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almont/"/>
    </mc:Choice>
  </mc:AlternateContent>
  <xr:revisionPtr revIDLastSave="0" documentId="8_{AF5216F5-DBBA-764F-82BB-06A526004868}" xr6:coauthVersionLast="47" xr6:coauthVersionMax="47" xr10:uidLastSave="{00000000-0000-0000-0000-000000000000}"/>
  <bookViews>
    <workbookView xWindow="220" yWindow="500" windowWidth="37240" windowHeight="20100" xr2:uid="{00000000-000D-0000-FFFF-FFFF00000000}"/>
  </bookViews>
  <sheets>
    <sheet name="Measurements" sheetId="1" r:id="rId1"/>
    <sheet name="Remarks" sheetId="2" r:id="rId2"/>
  </sheets>
  <definedNames>
    <definedName name="_xlchart.v1.0" hidden="1">Measurements!#REF!</definedName>
    <definedName name="_xlchart.v1.1" hidden="1">Measurements!#REF!</definedName>
    <definedName name="_xlchart.v1.2" hidden="1">Measurements!#REF!</definedName>
    <definedName name="_xlchart.v1.3" hidden="1">Measurements!#REF!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718" i="1" l="1"/>
  <c r="AZ718" i="1"/>
  <c r="AX718" i="1"/>
  <c r="U718" i="1" s="1"/>
  <c r="AW718" i="1"/>
  <c r="AU718" i="1" s="1"/>
  <c r="AG718" i="1" s="1"/>
  <c r="AN718" i="1"/>
  <c r="K718" i="1" s="1"/>
  <c r="J718" i="1" s="1"/>
  <c r="AC718" i="1" s="1"/>
  <c r="AI718" i="1"/>
  <c r="L718" i="1" s="1"/>
  <c r="AA718" i="1"/>
  <c r="Z718" i="1"/>
  <c r="R718" i="1"/>
  <c r="BA717" i="1"/>
  <c r="AZ717" i="1"/>
  <c r="AX717" i="1"/>
  <c r="AW717" i="1"/>
  <c r="AU717" i="1" s="1"/>
  <c r="AN717" i="1"/>
  <c r="K717" i="1" s="1"/>
  <c r="J717" i="1" s="1"/>
  <c r="AI717" i="1"/>
  <c r="L717" i="1" s="1"/>
  <c r="AA717" i="1"/>
  <c r="Z717" i="1"/>
  <c r="Y717" i="1" s="1"/>
  <c r="R717" i="1"/>
  <c r="BA716" i="1"/>
  <c r="AZ716" i="1"/>
  <c r="AX716" i="1"/>
  <c r="U716" i="1" s="1"/>
  <c r="AW716" i="1"/>
  <c r="AU716" i="1" s="1"/>
  <c r="AN716" i="1"/>
  <c r="K716" i="1" s="1"/>
  <c r="J716" i="1" s="1"/>
  <c r="AI716" i="1"/>
  <c r="L716" i="1" s="1"/>
  <c r="AA716" i="1"/>
  <c r="Z716" i="1"/>
  <c r="Y716" i="1" s="1"/>
  <c r="R716" i="1"/>
  <c r="BA715" i="1"/>
  <c r="AZ715" i="1"/>
  <c r="AX715" i="1"/>
  <c r="AW715" i="1"/>
  <c r="AU715" i="1" s="1"/>
  <c r="M715" i="1" s="1"/>
  <c r="AN715" i="1"/>
  <c r="K715" i="1" s="1"/>
  <c r="J715" i="1" s="1"/>
  <c r="AI715" i="1"/>
  <c r="L715" i="1" s="1"/>
  <c r="AA715" i="1"/>
  <c r="Z715" i="1"/>
  <c r="Y715" i="1" s="1"/>
  <c r="R715" i="1"/>
  <c r="BA714" i="1"/>
  <c r="AZ714" i="1"/>
  <c r="AY714" i="1" s="1"/>
  <c r="AX714" i="1"/>
  <c r="U714" i="1" s="1"/>
  <c r="AW714" i="1"/>
  <c r="AU714" i="1" s="1"/>
  <c r="AN714" i="1"/>
  <c r="K714" i="1" s="1"/>
  <c r="J714" i="1" s="1"/>
  <c r="AC714" i="1" s="1"/>
  <c r="AI714" i="1"/>
  <c r="L714" i="1" s="1"/>
  <c r="AA714" i="1"/>
  <c r="Z714" i="1"/>
  <c r="Y714" i="1" s="1"/>
  <c r="R714" i="1"/>
  <c r="BA713" i="1"/>
  <c r="AZ713" i="1"/>
  <c r="AX713" i="1"/>
  <c r="AW713" i="1"/>
  <c r="AU713" i="1" s="1"/>
  <c r="AN713" i="1"/>
  <c r="K713" i="1" s="1"/>
  <c r="J713" i="1" s="1"/>
  <c r="AI713" i="1"/>
  <c r="L713" i="1" s="1"/>
  <c r="AA713" i="1"/>
  <c r="Z713" i="1"/>
  <c r="R713" i="1"/>
  <c r="BA712" i="1"/>
  <c r="AZ712" i="1"/>
  <c r="AX712" i="1"/>
  <c r="AW712" i="1"/>
  <c r="AU712" i="1" s="1"/>
  <c r="AN712" i="1"/>
  <c r="K712" i="1" s="1"/>
  <c r="J712" i="1" s="1"/>
  <c r="AI712" i="1"/>
  <c r="L712" i="1" s="1"/>
  <c r="AA712" i="1"/>
  <c r="Z712" i="1"/>
  <c r="U712" i="1"/>
  <c r="R712" i="1"/>
  <c r="BA711" i="1"/>
  <c r="AZ711" i="1"/>
  <c r="AX711" i="1"/>
  <c r="AW711" i="1"/>
  <c r="AU711" i="1" s="1"/>
  <c r="M711" i="1" s="1"/>
  <c r="AN711" i="1"/>
  <c r="K711" i="1" s="1"/>
  <c r="J711" i="1" s="1"/>
  <c r="AI711" i="1"/>
  <c r="L711" i="1" s="1"/>
  <c r="AA711" i="1"/>
  <c r="Z711" i="1"/>
  <c r="R711" i="1"/>
  <c r="BA710" i="1"/>
  <c r="AZ710" i="1"/>
  <c r="AX710" i="1"/>
  <c r="AW710" i="1"/>
  <c r="AU710" i="1" s="1"/>
  <c r="AN710" i="1"/>
  <c r="K710" i="1" s="1"/>
  <c r="J710" i="1" s="1"/>
  <c r="AI710" i="1"/>
  <c r="L710" i="1" s="1"/>
  <c r="AH710" i="1"/>
  <c r="AA710" i="1"/>
  <c r="Z710" i="1"/>
  <c r="R710" i="1"/>
  <c r="BA709" i="1"/>
  <c r="AZ709" i="1"/>
  <c r="AX709" i="1"/>
  <c r="AW709" i="1"/>
  <c r="AU709" i="1" s="1"/>
  <c r="AN709" i="1"/>
  <c r="K709" i="1" s="1"/>
  <c r="J709" i="1" s="1"/>
  <c r="AI709" i="1"/>
  <c r="L709" i="1" s="1"/>
  <c r="AA709" i="1"/>
  <c r="Z709" i="1"/>
  <c r="U709" i="1"/>
  <c r="R709" i="1"/>
  <c r="BA708" i="1"/>
  <c r="AZ708" i="1"/>
  <c r="AX708" i="1"/>
  <c r="U708" i="1" s="1"/>
  <c r="AW708" i="1"/>
  <c r="AU708" i="1" s="1"/>
  <c r="AN708" i="1"/>
  <c r="K708" i="1" s="1"/>
  <c r="J708" i="1" s="1"/>
  <c r="AI708" i="1"/>
  <c r="L708" i="1" s="1"/>
  <c r="AH708" i="1"/>
  <c r="AA708" i="1"/>
  <c r="Z708" i="1"/>
  <c r="R708" i="1"/>
  <c r="BA707" i="1"/>
  <c r="AZ707" i="1"/>
  <c r="AX707" i="1"/>
  <c r="U707" i="1" s="1"/>
  <c r="AW707" i="1"/>
  <c r="AU707" i="1"/>
  <c r="AN707" i="1"/>
  <c r="K707" i="1" s="1"/>
  <c r="J707" i="1" s="1"/>
  <c r="AI707" i="1"/>
  <c r="L707" i="1" s="1"/>
  <c r="AA707" i="1"/>
  <c r="Y707" i="1" s="1"/>
  <c r="Z707" i="1"/>
  <c r="R707" i="1"/>
  <c r="BA706" i="1"/>
  <c r="AZ706" i="1"/>
  <c r="AX706" i="1"/>
  <c r="AW706" i="1"/>
  <c r="AU706" i="1" s="1"/>
  <c r="AH706" i="1" s="1"/>
  <c r="AN706" i="1"/>
  <c r="K706" i="1" s="1"/>
  <c r="J706" i="1" s="1"/>
  <c r="AI706" i="1"/>
  <c r="L706" i="1" s="1"/>
  <c r="AA706" i="1"/>
  <c r="Y706" i="1" s="1"/>
  <c r="Z706" i="1"/>
  <c r="R706" i="1"/>
  <c r="BA705" i="1"/>
  <c r="AZ705" i="1"/>
  <c r="AX705" i="1"/>
  <c r="AW705" i="1"/>
  <c r="AU705" i="1" s="1"/>
  <c r="AN705" i="1"/>
  <c r="K705" i="1" s="1"/>
  <c r="J705" i="1" s="1"/>
  <c r="AI705" i="1"/>
  <c r="L705" i="1" s="1"/>
  <c r="AA705" i="1"/>
  <c r="Z705" i="1"/>
  <c r="R705" i="1"/>
  <c r="BA704" i="1"/>
  <c r="AZ704" i="1"/>
  <c r="AX704" i="1"/>
  <c r="AW704" i="1"/>
  <c r="AU704" i="1" s="1"/>
  <c r="AN704" i="1"/>
  <c r="K704" i="1" s="1"/>
  <c r="J704" i="1" s="1"/>
  <c r="AI704" i="1"/>
  <c r="L704" i="1" s="1"/>
  <c r="AA704" i="1"/>
  <c r="Z704" i="1"/>
  <c r="R704" i="1"/>
  <c r="BA703" i="1"/>
  <c r="U703" i="1" s="1"/>
  <c r="AZ703" i="1"/>
  <c r="AX703" i="1"/>
  <c r="AW703" i="1"/>
  <c r="AU703" i="1" s="1"/>
  <c r="AH703" i="1" s="1"/>
  <c r="AN703" i="1"/>
  <c r="K703" i="1" s="1"/>
  <c r="J703" i="1" s="1"/>
  <c r="AI703" i="1"/>
  <c r="L703" i="1" s="1"/>
  <c r="AA703" i="1"/>
  <c r="Z703" i="1"/>
  <c r="R703" i="1"/>
  <c r="BA702" i="1"/>
  <c r="AZ702" i="1"/>
  <c r="AX702" i="1"/>
  <c r="U702" i="1" s="1"/>
  <c r="AW702" i="1"/>
  <c r="AU702" i="1" s="1"/>
  <c r="AN702" i="1"/>
  <c r="K702" i="1" s="1"/>
  <c r="J702" i="1" s="1"/>
  <c r="AC702" i="1" s="1"/>
  <c r="AI702" i="1"/>
  <c r="L702" i="1" s="1"/>
  <c r="AA702" i="1"/>
  <c r="Z702" i="1"/>
  <c r="Y702" i="1" s="1"/>
  <c r="R702" i="1"/>
  <c r="BA701" i="1"/>
  <c r="AZ701" i="1"/>
  <c r="AX701" i="1"/>
  <c r="AW701" i="1"/>
  <c r="AU701" i="1" s="1"/>
  <c r="AN701" i="1"/>
  <c r="K701" i="1" s="1"/>
  <c r="J701" i="1" s="1"/>
  <c r="AC701" i="1" s="1"/>
  <c r="AI701" i="1"/>
  <c r="L701" i="1" s="1"/>
  <c r="AA701" i="1"/>
  <c r="Z701" i="1"/>
  <c r="Y701" i="1" s="1"/>
  <c r="R701" i="1"/>
  <c r="BA700" i="1"/>
  <c r="AZ700" i="1"/>
  <c r="AX700" i="1"/>
  <c r="AW700" i="1"/>
  <c r="AU700" i="1" s="1"/>
  <c r="AN700" i="1"/>
  <c r="K700" i="1" s="1"/>
  <c r="J700" i="1" s="1"/>
  <c r="AC700" i="1" s="1"/>
  <c r="AI700" i="1"/>
  <c r="L700" i="1" s="1"/>
  <c r="AA700" i="1"/>
  <c r="Z700" i="1"/>
  <c r="R700" i="1"/>
  <c r="BA699" i="1"/>
  <c r="U699" i="1" s="1"/>
  <c r="AZ699" i="1"/>
  <c r="AX699" i="1"/>
  <c r="AW699" i="1"/>
  <c r="AU699" i="1" s="1"/>
  <c r="AV699" i="1" s="1"/>
  <c r="AN699" i="1"/>
  <c r="K699" i="1" s="1"/>
  <c r="J699" i="1" s="1"/>
  <c r="AI699" i="1"/>
  <c r="L699" i="1" s="1"/>
  <c r="AA699" i="1"/>
  <c r="Z699" i="1"/>
  <c r="R699" i="1"/>
  <c r="BA698" i="1"/>
  <c r="AZ698" i="1"/>
  <c r="AX698" i="1"/>
  <c r="AW698" i="1"/>
  <c r="AU698" i="1" s="1"/>
  <c r="AN698" i="1"/>
  <c r="K698" i="1" s="1"/>
  <c r="J698" i="1" s="1"/>
  <c r="AI698" i="1"/>
  <c r="L698" i="1" s="1"/>
  <c r="AA698" i="1"/>
  <c r="Z698" i="1"/>
  <c r="R698" i="1"/>
  <c r="BA697" i="1"/>
  <c r="AZ697" i="1"/>
  <c r="AX697" i="1"/>
  <c r="AW697" i="1"/>
  <c r="AU697" i="1" s="1"/>
  <c r="AN697" i="1"/>
  <c r="K697" i="1" s="1"/>
  <c r="J697" i="1" s="1"/>
  <c r="AI697" i="1"/>
  <c r="L697" i="1" s="1"/>
  <c r="AA697" i="1"/>
  <c r="Z697" i="1"/>
  <c r="Y697" i="1" s="1"/>
  <c r="R697" i="1"/>
  <c r="BA696" i="1"/>
  <c r="AZ696" i="1"/>
  <c r="AX696" i="1"/>
  <c r="AW696" i="1"/>
  <c r="AU696" i="1" s="1"/>
  <c r="AV696" i="1" s="1"/>
  <c r="AN696" i="1"/>
  <c r="K696" i="1" s="1"/>
  <c r="J696" i="1" s="1"/>
  <c r="AI696" i="1"/>
  <c r="AA696" i="1"/>
  <c r="Z696" i="1"/>
  <c r="R696" i="1"/>
  <c r="L696" i="1"/>
  <c r="BA695" i="1"/>
  <c r="AZ695" i="1"/>
  <c r="AX695" i="1"/>
  <c r="AW695" i="1"/>
  <c r="AU695" i="1" s="1"/>
  <c r="AN695" i="1"/>
  <c r="K695" i="1" s="1"/>
  <c r="J695" i="1" s="1"/>
  <c r="AI695" i="1"/>
  <c r="L695" i="1" s="1"/>
  <c r="AA695" i="1"/>
  <c r="Z695" i="1"/>
  <c r="Y695" i="1"/>
  <c r="R695" i="1"/>
  <c r="BA694" i="1"/>
  <c r="AZ694" i="1"/>
  <c r="AX694" i="1"/>
  <c r="AW694" i="1"/>
  <c r="AU694" i="1" s="1"/>
  <c r="AN694" i="1"/>
  <c r="K694" i="1" s="1"/>
  <c r="J694" i="1" s="1"/>
  <c r="AC694" i="1" s="1"/>
  <c r="AI694" i="1"/>
  <c r="L694" i="1" s="1"/>
  <c r="AA694" i="1"/>
  <c r="Z694" i="1"/>
  <c r="R694" i="1"/>
  <c r="BA693" i="1"/>
  <c r="AZ693" i="1"/>
  <c r="AX693" i="1"/>
  <c r="AW693" i="1"/>
  <c r="AU693" i="1" s="1"/>
  <c r="AN693" i="1"/>
  <c r="K693" i="1" s="1"/>
  <c r="J693" i="1" s="1"/>
  <c r="AI693" i="1"/>
  <c r="L693" i="1" s="1"/>
  <c r="AA693" i="1"/>
  <c r="Z693" i="1"/>
  <c r="R693" i="1"/>
  <c r="BA692" i="1"/>
  <c r="AZ692" i="1"/>
  <c r="AX692" i="1"/>
  <c r="AW692" i="1"/>
  <c r="AU692" i="1"/>
  <c r="P692" i="1" s="1"/>
  <c r="AN692" i="1"/>
  <c r="K692" i="1" s="1"/>
  <c r="J692" i="1" s="1"/>
  <c r="AI692" i="1"/>
  <c r="L692" i="1" s="1"/>
  <c r="AA692" i="1"/>
  <c r="Z692" i="1"/>
  <c r="R692" i="1"/>
  <c r="BA691" i="1"/>
  <c r="AZ691" i="1"/>
  <c r="AX691" i="1"/>
  <c r="AW691" i="1"/>
  <c r="AU691" i="1" s="1"/>
  <c r="AV691" i="1" s="1"/>
  <c r="AN691" i="1"/>
  <c r="K691" i="1" s="1"/>
  <c r="J691" i="1" s="1"/>
  <c r="AI691" i="1"/>
  <c r="L691" i="1" s="1"/>
  <c r="AA691" i="1"/>
  <c r="Z691" i="1"/>
  <c r="R691" i="1"/>
  <c r="BA690" i="1"/>
  <c r="AZ690" i="1"/>
  <c r="AX690" i="1"/>
  <c r="AW690" i="1"/>
  <c r="AU690" i="1" s="1"/>
  <c r="AG690" i="1" s="1"/>
  <c r="AN690" i="1"/>
  <c r="K690" i="1" s="1"/>
  <c r="J690" i="1" s="1"/>
  <c r="AC690" i="1" s="1"/>
  <c r="AI690" i="1"/>
  <c r="L690" i="1" s="1"/>
  <c r="AA690" i="1"/>
  <c r="Z690" i="1"/>
  <c r="Y690" i="1" s="1"/>
  <c r="R690" i="1"/>
  <c r="BA689" i="1"/>
  <c r="AZ689" i="1"/>
  <c r="AX689" i="1"/>
  <c r="AW689" i="1"/>
  <c r="AU689" i="1" s="1"/>
  <c r="AN689" i="1"/>
  <c r="K689" i="1" s="1"/>
  <c r="J689" i="1" s="1"/>
  <c r="AI689" i="1"/>
  <c r="L689" i="1" s="1"/>
  <c r="AA689" i="1"/>
  <c r="Z689" i="1"/>
  <c r="R689" i="1"/>
  <c r="BA688" i="1"/>
  <c r="AZ688" i="1"/>
  <c r="AX688" i="1"/>
  <c r="U688" i="1" s="1"/>
  <c r="AW688" i="1"/>
  <c r="AU688" i="1" s="1"/>
  <c r="AN688" i="1"/>
  <c r="K688" i="1" s="1"/>
  <c r="J688" i="1" s="1"/>
  <c r="AI688" i="1"/>
  <c r="AA688" i="1"/>
  <c r="Z688" i="1"/>
  <c r="Y688" i="1" s="1"/>
  <c r="R688" i="1"/>
  <c r="L688" i="1"/>
  <c r="BA687" i="1"/>
  <c r="U687" i="1" s="1"/>
  <c r="AZ687" i="1"/>
  <c r="AX687" i="1"/>
  <c r="AW687" i="1"/>
  <c r="AU687" i="1" s="1"/>
  <c r="P687" i="1" s="1"/>
  <c r="AN687" i="1"/>
  <c r="K687" i="1" s="1"/>
  <c r="J687" i="1" s="1"/>
  <c r="AI687" i="1"/>
  <c r="L687" i="1" s="1"/>
  <c r="AA687" i="1"/>
  <c r="Z687" i="1"/>
  <c r="R687" i="1"/>
  <c r="BA686" i="1"/>
  <c r="AZ686" i="1"/>
  <c r="AX686" i="1"/>
  <c r="AW686" i="1"/>
  <c r="AU686" i="1" s="1"/>
  <c r="AN686" i="1"/>
  <c r="K686" i="1" s="1"/>
  <c r="J686" i="1" s="1"/>
  <c r="AC686" i="1" s="1"/>
  <c r="AI686" i="1"/>
  <c r="L686" i="1" s="1"/>
  <c r="AA686" i="1"/>
  <c r="Z686" i="1"/>
  <c r="R686" i="1"/>
  <c r="BA685" i="1"/>
  <c r="AZ685" i="1"/>
  <c r="AX685" i="1"/>
  <c r="AW685" i="1"/>
  <c r="AU685" i="1" s="1"/>
  <c r="AV685" i="1" s="1"/>
  <c r="AN685" i="1"/>
  <c r="AI685" i="1"/>
  <c r="L685" i="1" s="1"/>
  <c r="AA685" i="1"/>
  <c r="Y685" i="1" s="1"/>
  <c r="Z685" i="1"/>
  <c r="R685" i="1"/>
  <c r="P685" i="1"/>
  <c r="M685" i="1"/>
  <c r="K685" i="1"/>
  <c r="J685" i="1" s="1"/>
  <c r="AC685" i="1" s="1"/>
  <c r="BA684" i="1"/>
  <c r="AZ684" i="1"/>
  <c r="AX684" i="1"/>
  <c r="AW684" i="1"/>
  <c r="AU684" i="1" s="1"/>
  <c r="AN684" i="1"/>
  <c r="K684" i="1" s="1"/>
  <c r="J684" i="1" s="1"/>
  <c r="AI684" i="1"/>
  <c r="L684" i="1" s="1"/>
  <c r="AA684" i="1"/>
  <c r="Z684" i="1"/>
  <c r="R684" i="1"/>
  <c r="BA683" i="1"/>
  <c r="AZ683" i="1"/>
  <c r="AX683" i="1"/>
  <c r="AW683" i="1"/>
  <c r="AU683" i="1" s="1"/>
  <c r="AN683" i="1"/>
  <c r="K683" i="1" s="1"/>
  <c r="J683" i="1" s="1"/>
  <c r="AC683" i="1" s="1"/>
  <c r="AI683" i="1"/>
  <c r="L683" i="1" s="1"/>
  <c r="AA683" i="1"/>
  <c r="Z683" i="1"/>
  <c r="R683" i="1"/>
  <c r="BA682" i="1"/>
  <c r="AZ682" i="1"/>
  <c r="AX682" i="1"/>
  <c r="AW682" i="1"/>
  <c r="AU682" i="1" s="1"/>
  <c r="M682" i="1" s="1"/>
  <c r="AN682" i="1"/>
  <c r="K682" i="1" s="1"/>
  <c r="J682" i="1" s="1"/>
  <c r="AC682" i="1" s="1"/>
  <c r="AI682" i="1"/>
  <c r="L682" i="1" s="1"/>
  <c r="AA682" i="1"/>
  <c r="Y682" i="1" s="1"/>
  <c r="Z682" i="1"/>
  <c r="R682" i="1"/>
  <c r="BA681" i="1"/>
  <c r="AZ681" i="1"/>
  <c r="AX681" i="1"/>
  <c r="AW681" i="1"/>
  <c r="AU681" i="1"/>
  <c r="AN681" i="1"/>
  <c r="K681" i="1" s="1"/>
  <c r="J681" i="1" s="1"/>
  <c r="AI681" i="1"/>
  <c r="L681" i="1" s="1"/>
  <c r="AA681" i="1"/>
  <c r="Z681" i="1"/>
  <c r="Y681" i="1" s="1"/>
  <c r="R681" i="1"/>
  <c r="BA680" i="1"/>
  <c r="U680" i="1" s="1"/>
  <c r="AZ680" i="1"/>
  <c r="AX680" i="1"/>
  <c r="AW680" i="1"/>
  <c r="AU680" i="1" s="1"/>
  <c r="AN680" i="1"/>
  <c r="K680" i="1" s="1"/>
  <c r="J680" i="1" s="1"/>
  <c r="AC680" i="1" s="1"/>
  <c r="AI680" i="1"/>
  <c r="L680" i="1" s="1"/>
  <c r="AA680" i="1"/>
  <c r="Z680" i="1"/>
  <c r="R680" i="1"/>
  <c r="BA679" i="1"/>
  <c r="AZ679" i="1"/>
  <c r="AX679" i="1"/>
  <c r="AW679" i="1"/>
  <c r="AU679" i="1"/>
  <c r="AN679" i="1"/>
  <c r="K679" i="1" s="1"/>
  <c r="J679" i="1" s="1"/>
  <c r="AI679" i="1"/>
  <c r="L679" i="1" s="1"/>
  <c r="AA679" i="1"/>
  <c r="Z679" i="1"/>
  <c r="R679" i="1"/>
  <c r="M679" i="1"/>
  <c r="BA678" i="1"/>
  <c r="U678" i="1" s="1"/>
  <c r="AZ678" i="1"/>
  <c r="AX678" i="1"/>
  <c r="AY678" i="1" s="1"/>
  <c r="AW678" i="1"/>
  <c r="AU678" i="1" s="1"/>
  <c r="AN678" i="1"/>
  <c r="K678" i="1" s="1"/>
  <c r="J678" i="1" s="1"/>
  <c r="AI678" i="1"/>
  <c r="L678" i="1" s="1"/>
  <c r="AA678" i="1"/>
  <c r="Z678" i="1"/>
  <c r="R678" i="1"/>
  <c r="BA677" i="1"/>
  <c r="AZ677" i="1"/>
  <c r="AX677" i="1"/>
  <c r="AW677" i="1"/>
  <c r="AU677" i="1" s="1"/>
  <c r="AV677" i="1" s="1"/>
  <c r="AN677" i="1"/>
  <c r="K677" i="1" s="1"/>
  <c r="J677" i="1" s="1"/>
  <c r="AI677" i="1"/>
  <c r="L677" i="1" s="1"/>
  <c r="AG677" i="1"/>
  <c r="AA677" i="1"/>
  <c r="Z677" i="1"/>
  <c r="R677" i="1"/>
  <c r="BA676" i="1"/>
  <c r="AZ676" i="1"/>
  <c r="AX676" i="1"/>
  <c r="AW676" i="1"/>
  <c r="AU676" i="1" s="1"/>
  <c r="P676" i="1" s="1"/>
  <c r="AN676" i="1"/>
  <c r="K676" i="1" s="1"/>
  <c r="J676" i="1" s="1"/>
  <c r="AI676" i="1"/>
  <c r="L676" i="1" s="1"/>
  <c r="AC676" i="1"/>
  <c r="AA676" i="1"/>
  <c r="Z676" i="1"/>
  <c r="R676" i="1"/>
  <c r="BA675" i="1"/>
  <c r="AZ675" i="1"/>
  <c r="AX675" i="1"/>
  <c r="AW675" i="1"/>
  <c r="AU675" i="1"/>
  <c r="AV675" i="1" s="1"/>
  <c r="AN675" i="1"/>
  <c r="K675" i="1" s="1"/>
  <c r="J675" i="1" s="1"/>
  <c r="AI675" i="1"/>
  <c r="L675" i="1" s="1"/>
  <c r="AA675" i="1"/>
  <c r="Z675" i="1"/>
  <c r="R675" i="1"/>
  <c r="BA674" i="1"/>
  <c r="AZ674" i="1"/>
  <c r="AX674" i="1"/>
  <c r="U674" i="1" s="1"/>
  <c r="AW674" i="1"/>
  <c r="AU674" i="1"/>
  <c r="AN674" i="1"/>
  <c r="K674" i="1" s="1"/>
  <c r="J674" i="1" s="1"/>
  <c r="AI674" i="1"/>
  <c r="L674" i="1" s="1"/>
  <c r="AA674" i="1"/>
  <c r="Z674" i="1"/>
  <c r="R674" i="1"/>
  <c r="BA673" i="1"/>
  <c r="AZ673" i="1"/>
  <c r="AX673" i="1"/>
  <c r="AW673" i="1"/>
  <c r="AU673" i="1" s="1"/>
  <c r="AN673" i="1"/>
  <c r="K673" i="1" s="1"/>
  <c r="J673" i="1" s="1"/>
  <c r="AI673" i="1"/>
  <c r="L673" i="1" s="1"/>
  <c r="AA673" i="1"/>
  <c r="Z673" i="1"/>
  <c r="R673" i="1"/>
  <c r="BA672" i="1"/>
  <c r="AZ672" i="1"/>
  <c r="AX672" i="1"/>
  <c r="AW672" i="1"/>
  <c r="AU672" i="1" s="1"/>
  <c r="AV672" i="1" s="1"/>
  <c r="AN672" i="1"/>
  <c r="K672" i="1" s="1"/>
  <c r="J672" i="1" s="1"/>
  <c r="AI672" i="1"/>
  <c r="L672" i="1" s="1"/>
  <c r="AA672" i="1"/>
  <c r="Z672" i="1"/>
  <c r="R672" i="1"/>
  <c r="BA671" i="1"/>
  <c r="AZ671" i="1"/>
  <c r="AX671" i="1"/>
  <c r="AW671" i="1"/>
  <c r="AU671" i="1" s="1"/>
  <c r="AN671" i="1"/>
  <c r="K671" i="1" s="1"/>
  <c r="J671" i="1" s="1"/>
  <c r="AC671" i="1" s="1"/>
  <c r="AI671" i="1"/>
  <c r="L671" i="1" s="1"/>
  <c r="AA671" i="1"/>
  <c r="Y671" i="1" s="1"/>
  <c r="Z671" i="1"/>
  <c r="R671" i="1"/>
  <c r="BA670" i="1"/>
  <c r="AZ670" i="1"/>
  <c r="AY670" i="1" s="1"/>
  <c r="AX670" i="1"/>
  <c r="AW670" i="1"/>
  <c r="AU670" i="1" s="1"/>
  <c r="AN670" i="1"/>
  <c r="K670" i="1" s="1"/>
  <c r="J670" i="1" s="1"/>
  <c r="AC670" i="1" s="1"/>
  <c r="AI670" i="1"/>
  <c r="L670" i="1" s="1"/>
  <c r="AA670" i="1"/>
  <c r="Z670" i="1"/>
  <c r="R670" i="1"/>
  <c r="BA669" i="1"/>
  <c r="AZ669" i="1"/>
  <c r="AX669" i="1"/>
  <c r="AW669" i="1"/>
  <c r="AU669" i="1" s="1"/>
  <c r="AN669" i="1"/>
  <c r="K669" i="1" s="1"/>
  <c r="J669" i="1" s="1"/>
  <c r="AI669" i="1"/>
  <c r="L669" i="1" s="1"/>
  <c r="AA669" i="1"/>
  <c r="Z669" i="1"/>
  <c r="R669" i="1"/>
  <c r="BA668" i="1"/>
  <c r="AZ668" i="1"/>
  <c r="AX668" i="1"/>
  <c r="U668" i="1" s="1"/>
  <c r="AW668" i="1"/>
  <c r="AU668" i="1" s="1"/>
  <c r="AV668" i="1" s="1"/>
  <c r="AN668" i="1"/>
  <c r="AI668" i="1"/>
  <c r="L668" i="1" s="1"/>
  <c r="AA668" i="1"/>
  <c r="Z668" i="1"/>
  <c r="Y668" i="1" s="1"/>
  <c r="R668" i="1"/>
  <c r="K668" i="1"/>
  <c r="J668" i="1" s="1"/>
  <c r="BA667" i="1"/>
  <c r="AZ667" i="1"/>
  <c r="AX667" i="1"/>
  <c r="AW667" i="1"/>
  <c r="AU667" i="1" s="1"/>
  <c r="M667" i="1" s="1"/>
  <c r="AN667" i="1"/>
  <c r="K667" i="1" s="1"/>
  <c r="J667" i="1" s="1"/>
  <c r="AC667" i="1" s="1"/>
  <c r="AI667" i="1"/>
  <c r="L667" i="1" s="1"/>
  <c r="AA667" i="1"/>
  <c r="Z667" i="1"/>
  <c r="Y667" i="1" s="1"/>
  <c r="U667" i="1"/>
  <c r="R667" i="1"/>
  <c r="BA666" i="1"/>
  <c r="AZ666" i="1"/>
  <c r="AX666" i="1"/>
  <c r="AW666" i="1"/>
  <c r="AU666" i="1" s="1"/>
  <c r="AN666" i="1"/>
  <c r="K666" i="1" s="1"/>
  <c r="J666" i="1" s="1"/>
  <c r="AI666" i="1"/>
  <c r="L666" i="1" s="1"/>
  <c r="AA666" i="1"/>
  <c r="Y666" i="1" s="1"/>
  <c r="Z666" i="1"/>
  <c r="R666" i="1"/>
  <c r="BA665" i="1"/>
  <c r="AZ665" i="1"/>
  <c r="AX665" i="1"/>
  <c r="AW665" i="1"/>
  <c r="AU665" i="1"/>
  <c r="AN665" i="1"/>
  <c r="K665" i="1" s="1"/>
  <c r="J665" i="1" s="1"/>
  <c r="AI665" i="1"/>
  <c r="L665" i="1" s="1"/>
  <c r="AA665" i="1"/>
  <c r="Z665" i="1"/>
  <c r="R665" i="1"/>
  <c r="BA664" i="1"/>
  <c r="AZ664" i="1"/>
  <c r="AX664" i="1"/>
  <c r="AW664" i="1"/>
  <c r="AU664" i="1" s="1"/>
  <c r="AN664" i="1"/>
  <c r="K664" i="1" s="1"/>
  <c r="J664" i="1" s="1"/>
  <c r="AI664" i="1"/>
  <c r="L664" i="1" s="1"/>
  <c r="AA664" i="1"/>
  <c r="Z664" i="1"/>
  <c r="Y664" i="1" s="1"/>
  <c r="R664" i="1"/>
  <c r="BA663" i="1"/>
  <c r="AZ663" i="1"/>
  <c r="AX663" i="1"/>
  <c r="AW663" i="1"/>
  <c r="AU663" i="1" s="1"/>
  <c r="AH663" i="1" s="1"/>
  <c r="AN663" i="1"/>
  <c r="K663" i="1" s="1"/>
  <c r="J663" i="1" s="1"/>
  <c r="AC663" i="1" s="1"/>
  <c r="AI663" i="1"/>
  <c r="L663" i="1" s="1"/>
  <c r="AA663" i="1"/>
  <c r="Z663" i="1"/>
  <c r="R663" i="1"/>
  <c r="BA662" i="1"/>
  <c r="AZ662" i="1"/>
  <c r="AY662" i="1" s="1"/>
  <c r="AX662" i="1"/>
  <c r="AW662" i="1"/>
  <c r="AU662" i="1" s="1"/>
  <c r="P662" i="1" s="1"/>
  <c r="AN662" i="1"/>
  <c r="K662" i="1" s="1"/>
  <c r="J662" i="1" s="1"/>
  <c r="AI662" i="1"/>
  <c r="L662" i="1" s="1"/>
  <c r="AH662" i="1"/>
  <c r="AG662" i="1"/>
  <c r="AA662" i="1"/>
  <c r="Z662" i="1"/>
  <c r="Y662" i="1" s="1"/>
  <c r="U662" i="1"/>
  <c r="R662" i="1"/>
  <c r="BA661" i="1"/>
  <c r="AZ661" i="1"/>
  <c r="AX661" i="1"/>
  <c r="AW661" i="1"/>
  <c r="AU661" i="1" s="1"/>
  <c r="AV661" i="1" s="1"/>
  <c r="AN661" i="1"/>
  <c r="K661" i="1" s="1"/>
  <c r="J661" i="1" s="1"/>
  <c r="AC661" i="1" s="1"/>
  <c r="AI661" i="1"/>
  <c r="L661" i="1" s="1"/>
  <c r="AA661" i="1"/>
  <c r="Z661" i="1"/>
  <c r="Y661" i="1"/>
  <c r="R661" i="1"/>
  <c r="BA660" i="1"/>
  <c r="AZ660" i="1"/>
  <c r="AX660" i="1"/>
  <c r="AW660" i="1"/>
  <c r="AU660" i="1" s="1"/>
  <c r="P660" i="1" s="1"/>
  <c r="AN660" i="1"/>
  <c r="K660" i="1" s="1"/>
  <c r="J660" i="1" s="1"/>
  <c r="AC660" i="1" s="1"/>
  <c r="AI660" i="1"/>
  <c r="L660" i="1" s="1"/>
  <c r="AA660" i="1"/>
  <c r="Z660" i="1"/>
  <c r="R660" i="1"/>
  <c r="BA659" i="1"/>
  <c r="AZ659" i="1"/>
  <c r="AX659" i="1"/>
  <c r="AY659" i="1" s="1"/>
  <c r="AW659" i="1"/>
  <c r="AU659" i="1" s="1"/>
  <c r="AN659" i="1"/>
  <c r="K659" i="1" s="1"/>
  <c r="J659" i="1" s="1"/>
  <c r="AI659" i="1"/>
  <c r="L659" i="1" s="1"/>
  <c r="AA659" i="1"/>
  <c r="Z659" i="1"/>
  <c r="R659" i="1"/>
  <c r="BA658" i="1"/>
  <c r="AZ658" i="1"/>
  <c r="AX658" i="1"/>
  <c r="AW658" i="1"/>
  <c r="AU658" i="1" s="1"/>
  <c r="P658" i="1" s="1"/>
  <c r="AN658" i="1"/>
  <c r="K658" i="1" s="1"/>
  <c r="J658" i="1" s="1"/>
  <c r="AI658" i="1"/>
  <c r="AA658" i="1"/>
  <c r="Z658" i="1"/>
  <c r="R658" i="1"/>
  <c r="L658" i="1"/>
  <c r="BA657" i="1"/>
  <c r="AZ657" i="1"/>
  <c r="AX657" i="1"/>
  <c r="AW657" i="1"/>
  <c r="AU657" i="1" s="1"/>
  <c r="AN657" i="1"/>
  <c r="K657" i="1" s="1"/>
  <c r="J657" i="1" s="1"/>
  <c r="AC657" i="1" s="1"/>
  <c r="AI657" i="1"/>
  <c r="AA657" i="1"/>
  <c r="Z657" i="1"/>
  <c r="R657" i="1"/>
  <c r="L657" i="1"/>
  <c r="BA656" i="1"/>
  <c r="AZ656" i="1"/>
  <c r="AX656" i="1"/>
  <c r="AW656" i="1"/>
  <c r="AU656" i="1" s="1"/>
  <c r="AN656" i="1"/>
  <c r="K656" i="1" s="1"/>
  <c r="J656" i="1" s="1"/>
  <c r="AC656" i="1" s="1"/>
  <c r="AI656" i="1"/>
  <c r="AA656" i="1"/>
  <c r="Z656" i="1"/>
  <c r="Y656" i="1" s="1"/>
  <c r="R656" i="1"/>
  <c r="L656" i="1"/>
  <c r="BA655" i="1"/>
  <c r="AZ655" i="1"/>
  <c r="AX655" i="1"/>
  <c r="AW655" i="1"/>
  <c r="AU655" i="1"/>
  <c r="AG655" i="1" s="1"/>
  <c r="AN655" i="1"/>
  <c r="AI655" i="1"/>
  <c r="L655" i="1" s="1"/>
  <c r="AA655" i="1"/>
  <c r="Z655" i="1"/>
  <c r="R655" i="1"/>
  <c r="K655" i="1"/>
  <c r="J655" i="1" s="1"/>
  <c r="BA654" i="1"/>
  <c r="U654" i="1" s="1"/>
  <c r="AZ654" i="1"/>
  <c r="AX654" i="1"/>
  <c r="AW654" i="1"/>
  <c r="AU654" i="1" s="1"/>
  <c r="AN654" i="1"/>
  <c r="AI654" i="1"/>
  <c r="AA654" i="1"/>
  <c r="Z654" i="1"/>
  <c r="R654" i="1"/>
  <c r="L654" i="1"/>
  <c r="K654" i="1"/>
  <c r="J654" i="1" s="1"/>
  <c r="BA653" i="1"/>
  <c r="AZ653" i="1"/>
  <c r="AX653" i="1"/>
  <c r="AW653" i="1"/>
  <c r="AU653" i="1" s="1"/>
  <c r="AN653" i="1"/>
  <c r="K653" i="1" s="1"/>
  <c r="J653" i="1" s="1"/>
  <c r="AI653" i="1"/>
  <c r="L653" i="1" s="1"/>
  <c r="AA653" i="1"/>
  <c r="Z653" i="1"/>
  <c r="Y653" i="1" s="1"/>
  <c r="R653" i="1"/>
  <c r="P653" i="1"/>
  <c r="BA652" i="1"/>
  <c r="AZ652" i="1"/>
  <c r="AX652" i="1"/>
  <c r="AW652" i="1"/>
  <c r="AU652" i="1" s="1"/>
  <c r="P652" i="1" s="1"/>
  <c r="AN652" i="1"/>
  <c r="K652" i="1" s="1"/>
  <c r="J652" i="1" s="1"/>
  <c r="AI652" i="1"/>
  <c r="L652" i="1" s="1"/>
  <c r="AA652" i="1"/>
  <c r="Z652" i="1"/>
  <c r="Y652" i="1" s="1"/>
  <c r="U652" i="1"/>
  <c r="R652" i="1"/>
  <c r="BA651" i="1"/>
  <c r="AZ651" i="1"/>
  <c r="AX651" i="1"/>
  <c r="AW651" i="1"/>
  <c r="AU651" i="1" s="1"/>
  <c r="AG651" i="1" s="1"/>
  <c r="AN651" i="1"/>
  <c r="K651" i="1" s="1"/>
  <c r="J651" i="1" s="1"/>
  <c r="AI651" i="1"/>
  <c r="L651" i="1" s="1"/>
  <c r="AA651" i="1"/>
  <c r="Z651" i="1"/>
  <c r="R651" i="1"/>
  <c r="BA650" i="1"/>
  <c r="AZ650" i="1"/>
  <c r="AX650" i="1"/>
  <c r="U650" i="1" s="1"/>
  <c r="AW650" i="1"/>
  <c r="AU650" i="1" s="1"/>
  <c r="AN650" i="1"/>
  <c r="K650" i="1" s="1"/>
  <c r="J650" i="1" s="1"/>
  <c r="AC650" i="1" s="1"/>
  <c r="AI650" i="1"/>
  <c r="L650" i="1" s="1"/>
  <c r="AA650" i="1"/>
  <c r="Z650" i="1"/>
  <c r="R650" i="1"/>
  <c r="BA649" i="1"/>
  <c r="AZ649" i="1"/>
  <c r="AX649" i="1"/>
  <c r="AW649" i="1"/>
  <c r="AU649" i="1"/>
  <c r="AG649" i="1" s="1"/>
  <c r="AN649" i="1"/>
  <c r="K649" i="1" s="1"/>
  <c r="J649" i="1" s="1"/>
  <c r="AI649" i="1"/>
  <c r="L649" i="1" s="1"/>
  <c r="AH649" i="1"/>
  <c r="AA649" i="1"/>
  <c r="Z649" i="1"/>
  <c r="Y649" i="1" s="1"/>
  <c r="R649" i="1"/>
  <c r="BA648" i="1"/>
  <c r="AZ648" i="1"/>
  <c r="AX648" i="1"/>
  <c r="U648" i="1" s="1"/>
  <c r="AW648" i="1"/>
  <c r="AU648" i="1"/>
  <c r="AN648" i="1"/>
  <c r="K648" i="1" s="1"/>
  <c r="J648" i="1" s="1"/>
  <c r="AI648" i="1"/>
  <c r="L648" i="1" s="1"/>
  <c r="AA648" i="1"/>
  <c r="Z648" i="1"/>
  <c r="R648" i="1"/>
  <c r="BA647" i="1"/>
  <c r="AZ647" i="1"/>
  <c r="AX647" i="1"/>
  <c r="AW647" i="1"/>
  <c r="AU647" i="1" s="1"/>
  <c r="AN647" i="1"/>
  <c r="K647" i="1" s="1"/>
  <c r="J647" i="1" s="1"/>
  <c r="AI647" i="1"/>
  <c r="L647" i="1" s="1"/>
  <c r="AA647" i="1"/>
  <c r="Z647" i="1"/>
  <c r="Y647" i="1" s="1"/>
  <c r="R647" i="1"/>
  <c r="BA646" i="1"/>
  <c r="AZ646" i="1"/>
  <c r="AX646" i="1"/>
  <c r="AW646" i="1"/>
  <c r="AU646" i="1" s="1"/>
  <c r="AG646" i="1" s="1"/>
  <c r="AN646" i="1"/>
  <c r="K646" i="1" s="1"/>
  <c r="J646" i="1" s="1"/>
  <c r="AI646" i="1"/>
  <c r="L646" i="1" s="1"/>
  <c r="AC646" i="1"/>
  <c r="AA646" i="1"/>
  <c r="Z646" i="1"/>
  <c r="R646" i="1"/>
  <c r="BA645" i="1"/>
  <c r="AZ645" i="1"/>
  <c r="AX645" i="1"/>
  <c r="AW645" i="1"/>
  <c r="AU645" i="1" s="1"/>
  <c r="M645" i="1" s="1"/>
  <c r="AN645" i="1"/>
  <c r="K645" i="1" s="1"/>
  <c r="J645" i="1" s="1"/>
  <c r="AI645" i="1"/>
  <c r="AA645" i="1"/>
  <c r="Z645" i="1"/>
  <c r="R645" i="1"/>
  <c r="L645" i="1"/>
  <c r="BA644" i="1"/>
  <c r="AZ644" i="1"/>
  <c r="AX644" i="1"/>
  <c r="AW644" i="1"/>
  <c r="AU644" i="1" s="1"/>
  <c r="AV644" i="1" s="1"/>
  <c r="AN644" i="1"/>
  <c r="K644" i="1" s="1"/>
  <c r="J644" i="1" s="1"/>
  <c r="AI644" i="1"/>
  <c r="AA644" i="1"/>
  <c r="Z644" i="1"/>
  <c r="R644" i="1"/>
  <c r="L644" i="1"/>
  <c r="BA643" i="1"/>
  <c r="AZ643" i="1"/>
  <c r="AX643" i="1"/>
  <c r="AW643" i="1"/>
  <c r="AU643" i="1" s="1"/>
  <c r="AV643" i="1" s="1"/>
  <c r="AN643" i="1"/>
  <c r="K643" i="1" s="1"/>
  <c r="AI643" i="1"/>
  <c r="L643" i="1" s="1"/>
  <c r="AA643" i="1"/>
  <c r="Y643" i="1" s="1"/>
  <c r="Z643" i="1"/>
  <c r="R643" i="1"/>
  <c r="J643" i="1"/>
  <c r="AC643" i="1" s="1"/>
  <c r="BA642" i="1"/>
  <c r="AZ642" i="1"/>
  <c r="AY642" i="1" s="1"/>
  <c r="AX642" i="1"/>
  <c r="AW642" i="1"/>
  <c r="AU642" i="1" s="1"/>
  <c r="AN642" i="1"/>
  <c r="AI642" i="1"/>
  <c r="AA642" i="1"/>
  <c r="Z642" i="1"/>
  <c r="Y642" i="1"/>
  <c r="R642" i="1"/>
  <c r="L642" i="1"/>
  <c r="K642" i="1"/>
  <c r="J642" i="1" s="1"/>
  <c r="BA641" i="1"/>
  <c r="AZ641" i="1"/>
  <c r="AX641" i="1"/>
  <c r="AW641" i="1"/>
  <c r="AU641" i="1" s="1"/>
  <c r="AG641" i="1" s="1"/>
  <c r="AN641" i="1"/>
  <c r="K641" i="1" s="1"/>
  <c r="J641" i="1" s="1"/>
  <c r="AC641" i="1" s="1"/>
  <c r="AI641" i="1"/>
  <c r="L641" i="1" s="1"/>
  <c r="AA641" i="1"/>
  <c r="Z641" i="1"/>
  <c r="R641" i="1"/>
  <c r="BA640" i="1"/>
  <c r="AZ640" i="1"/>
  <c r="AX640" i="1"/>
  <c r="AW640" i="1"/>
  <c r="AU640" i="1" s="1"/>
  <c r="AN640" i="1"/>
  <c r="K640" i="1" s="1"/>
  <c r="J640" i="1" s="1"/>
  <c r="AI640" i="1"/>
  <c r="L640" i="1" s="1"/>
  <c r="AA640" i="1"/>
  <c r="Z640" i="1"/>
  <c r="U640" i="1"/>
  <c r="R640" i="1"/>
  <c r="BA639" i="1"/>
  <c r="AZ639" i="1"/>
  <c r="AX639" i="1"/>
  <c r="AW639" i="1"/>
  <c r="AU639" i="1" s="1"/>
  <c r="AV639" i="1" s="1"/>
  <c r="AN639" i="1"/>
  <c r="K639" i="1" s="1"/>
  <c r="J639" i="1" s="1"/>
  <c r="AI639" i="1"/>
  <c r="L639" i="1" s="1"/>
  <c r="AA639" i="1"/>
  <c r="Z639" i="1"/>
  <c r="Y639" i="1" s="1"/>
  <c r="R639" i="1"/>
  <c r="BA638" i="1"/>
  <c r="AZ638" i="1"/>
  <c r="AX638" i="1"/>
  <c r="AW638" i="1"/>
  <c r="AU638" i="1" s="1"/>
  <c r="AN638" i="1"/>
  <c r="K638" i="1" s="1"/>
  <c r="J638" i="1" s="1"/>
  <c r="AC638" i="1" s="1"/>
  <c r="AI638" i="1"/>
  <c r="L638" i="1" s="1"/>
  <c r="AA638" i="1"/>
  <c r="Z638" i="1"/>
  <c r="R638" i="1"/>
  <c r="BA637" i="1"/>
  <c r="AZ637" i="1"/>
  <c r="AX637" i="1"/>
  <c r="AW637" i="1"/>
  <c r="AU637" i="1" s="1"/>
  <c r="AN637" i="1"/>
  <c r="K637" i="1" s="1"/>
  <c r="J637" i="1" s="1"/>
  <c r="AC637" i="1" s="1"/>
  <c r="AI637" i="1"/>
  <c r="L637" i="1" s="1"/>
  <c r="AA637" i="1"/>
  <c r="Z637" i="1"/>
  <c r="R637" i="1"/>
  <c r="BA636" i="1"/>
  <c r="AZ636" i="1"/>
  <c r="AX636" i="1"/>
  <c r="AW636" i="1"/>
  <c r="AU636" i="1" s="1"/>
  <c r="AV636" i="1" s="1"/>
  <c r="AN636" i="1"/>
  <c r="K636" i="1" s="1"/>
  <c r="J636" i="1" s="1"/>
  <c r="AC636" i="1" s="1"/>
  <c r="AI636" i="1"/>
  <c r="L636" i="1" s="1"/>
  <c r="AA636" i="1"/>
  <c r="Z636" i="1"/>
  <c r="R636" i="1"/>
  <c r="BA635" i="1"/>
  <c r="AZ635" i="1"/>
  <c r="AX635" i="1"/>
  <c r="AW635" i="1"/>
  <c r="AU635" i="1" s="1"/>
  <c r="AG635" i="1" s="1"/>
  <c r="AN635" i="1"/>
  <c r="K635" i="1" s="1"/>
  <c r="J635" i="1" s="1"/>
  <c r="AI635" i="1"/>
  <c r="L635" i="1" s="1"/>
  <c r="AA635" i="1"/>
  <c r="Z635" i="1"/>
  <c r="Y635" i="1"/>
  <c r="R635" i="1"/>
  <c r="BA634" i="1"/>
  <c r="AZ634" i="1"/>
  <c r="AX634" i="1"/>
  <c r="AW634" i="1"/>
  <c r="AU634" i="1" s="1"/>
  <c r="AN634" i="1"/>
  <c r="K634" i="1" s="1"/>
  <c r="J634" i="1" s="1"/>
  <c r="AI634" i="1"/>
  <c r="L634" i="1" s="1"/>
  <c r="AA634" i="1"/>
  <c r="Z634" i="1"/>
  <c r="Y634" i="1"/>
  <c r="R634" i="1"/>
  <c r="BA633" i="1"/>
  <c r="AZ633" i="1"/>
  <c r="AX633" i="1"/>
  <c r="AW633" i="1"/>
  <c r="AU633" i="1" s="1"/>
  <c r="AN633" i="1"/>
  <c r="K633" i="1" s="1"/>
  <c r="J633" i="1" s="1"/>
  <c r="AI633" i="1"/>
  <c r="AA633" i="1"/>
  <c r="Z633" i="1"/>
  <c r="Y633" i="1" s="1"/>
  <c r="R633" i="1"/>
  <c r="L633" i="1"/>
  <c r="BA632" i="1"/>
  <c r="AZ632" i="1"/>
  <c r="AX632" i="1"/>
  <c r="AW632" i="1"/>
  <c r="AU632" i="1" s="1"/>
  <c r="AH632" i="1" s="1"/>
  <c r="AN632" i="1"/>
  <c r="AI632" i="1"/>
  <c r="L632" i="1" s="1"/>
  <c r="AA632" i="1"/>
  <c r="Z632" i="1"/>
  <c r="R632" i="1"/>
  <c r="K632" i="1"/>
  <c r="J632" i="1" s="1"/>
  <c r="BA631" i="1"/>
  <c r="AZ631" i="1"/>
  <c r="AX631" i="1"/>
  <c r="AW631" i="1"/>
  <c r="AU631" i="1" s="1"/>
  <c r="AN631" i="1"/>
  <c r="K631" i="1" s="1"/>
  <c r="J631" i="1" s="1"/>
  <c r="AC631" i="1" s="1"/>
  <c r="AI631" i="1"/>
  <c r="L631" i="1" s="1"/>
  <c r="AA631" i="1"/>
  <c r="Z631" i="1"/>
  <c r="R631" i="1"/>
  <c r="BA630" i="1"/>
  <c r="AZ630" i="1"/>
  <c r="AX630" i="1"/>
  <c r="AW630" i="1"/>
  <c r="AU630" i="1" s="1"/>
  <c r="AN630" i="1"/>
  <c r="K630" i="1" s="1"/>
  <c r="J630" i="1" s="1"/>
  <c r="AI630" i="1"/>
  <c r="L630" i="1" s="1"/>
  <c r="AA630" i="1"/>
  <c r="Z630" i="1"/>
  <c r="Y630" i="1" s="1"/>
  <c r="U630" i="1"/>
  <c r="R630" i="1"/>
  <c r="BA629" i="1"/>
  <c r="AZ629" i="1"/>
  <c r="AX629" i="1"/>
  <c r="AY629" i="1" s="1"/>
  <c r="AW629" i="1"/>
  <c r="AU629" i="1" s="1"/>
  <c r="AG629" i="1" s="1"/>
  <c r="AN629" i="1"/>
  <c r="K629" i="1" s="1"/>
  <c r="J629" i="1" s="1"/>
  <c r="AC629" i="1" s="1"/>
  <c r="AI629" i="1"/>
  <c r="L629" i="1" s="1"/>
  <c r="AA629" i="1"/>
  <c r="Z629" i="1"/>
  <c r="Y629" i="1" s="1"/>
  <c r="R629" i="1"/>
  <c r="BA628" i="1"/>
  <c r="AZ628" i="1"/>
  <c r="AX628" i="1"/>
  <c r="AW628" i="1"/>
  <c r="AU628" i="1" s="1"/>
  <c r="AH628" i="1" s="1"/>
  <c r="AN628" i="1"/>
  <c r="K628" i="1" s="1"/>
  <c r="J628" i="1" s="1"/>
  <c r="AC628" i="1" s="1"/>
  <c r="AI628" i="1"/>
  <c r="L628" i="1" s="1"/>
  <c r="AA628" i="1"/>
  <c r="Z628" i="1"/>
  <c r="R628" i="1"/>
  <c r="P628" i="1"/>
  <c r="BA627" i="1"/>
  <c r="AZ627" i="1"/>
  <c r="AX627" i="1"/>
  <c r="AW627" i="1"/>
  <c r="AU627" i="1" s="1"/>
  <c r="AG627" i="1" s="1"/>
  <c r="AN627" i="1"/>
  <c r="K627" i="1" s="1"/>
  <c r="J627" i="1" s="1"/>
  <c r="AI627" i="1"/>
  <c r="L627" i="1" s="1"/>
  <c r="AA627" i="1"/>
  <c r="Z627" i="1"/>
  <c r="R627" i="1"/>
  <c r="BA626" i="1"/>
  <c r="AZ626" i="1"/>
  <c r="AX626" i="1"/>
  <c r="U626" i="1" s="1"/>
  <c r="AW626" i="1"/>
  <c r="AU626" i="1" s="1"/>
  <c r="AN626" i="1"/>
  <c r="K626" i="1" s="1"/>
  <c r="J626" i="1" s="1"/>
  <c r="AC626" i="1" s="1"/>
  <c r="AI626" i="1"/>
  <c r="L626" i="1" s="1"/>
  <c r="AA626" i="1"/>
  <c r="Z626" i="1"/>
  <c r="R626" i="1"/>
  <c r="BA625" i="1"/>
  <c r="AZ625" i="1"/>
  <c r="AX625" i="1"/>
  <c r="AW625" i="1"/>
  <c r="AU625" i="1" s="1"/>
  <c r="AN625" i="1"/>
  <c r="K625" i="1" s="1"/>
  <c r="J625" i="1" s="1"/>
  <c r="AI625" i="1"/>
  <c r="L625" i="1" s="1"/>
  <c r="AH625" i="1"/>
  <c r="AA625" i="1"/>
  <c r="Y625" i="1" s="1"/>
  <c r="Z625" i="1"/>
  <c r="R625" i="1"/>
  <c r="BA624" i="1"/>
  <c r="AZ624" i="1"/>
  <c r="AX624" i="1"/>
  <c r="AW624" i="1"/>
  <c r="AU624" i="1"/>
  <c r="AN624" i="1"/>
  <c r="K624" i="1" s="1"/>
  <c r="J624" i="1" s="1"/>
  <c r="AC624" i="1" s="1"/>
  <c r="AI624" i="1"/>
  <c r="L624" i="1" s="1"/>
  <c r="AA624" i="1"/>
  <c r="Z624" i="1"/>
  <c r="Y624" i="1"/>
  <c r="R624" i="1"/>
  <c r="BA623" i="1"/>
  <c r="AZ623" i="1"/>
  <c r="AX623" i="1"/>
  <c r="AW623" i="1"/>
  <c r="AU623" i="1" s="1"/>
  <c r="AN623" i="1"/>
  <c r="K623" i="1" s="1"/>
  <c r="J623" i="1" s="1"/>
  <c r="AI623" i="1"/>
  <c r="L623" i="1" s="1"/>
  <c r="AA623" i="1"/>
  <c r="Z623" i="1"/>
  <c r="Y623" i="1" s="1"/>
  <c r="R623" i="1"/>
  <c r="BA622" i="1"/>
  <c r="AZ622" i="1"/>
  <c r="AX622" i="1"/>
  <c r="AW622" i="1"/>
  <c r="AU622" i="1" s="1"/>
  <c r="AN622" i="1"/>
  <c r="K622" i="1" s="1"/>
  <c r="J622" i="1" s="1"/>
  <c r="AI622" i="1"/>
  <c r="AA622" i="1"/>
  <c r="Z622" i="1"/>
  <c r="R622" i="1"/>
  <c r="L622" i="1"/>
  <c r="BA621" i="1"/>
  <c r="AZ621" i="1"/>
  <c r="AX621" i="1"/>
  <c r="AW621" i="1"/>
  <c r="AU621" i="1" s="1"/>
  <c r="AN621" i="1"/>
  <c r="K621" i="1" s="1"/>
  <c r="J621" i="1" s="1"/>
  <c r="AI621" i="1"/>
  <c r="AA621" i="1"/>
  <c r="Z621" i="1"/>
  <c r="R621" i="1"/>
  <c r="L621" i="1"/>
  <c r="BA620" i="1"/>
  <c r="AZ620" i="1"/>
  <c r="AX620" i="1"/>
  <c r="AY620" i="1" s="1"/>
  <c r="AW620" i="1"/>
  <c r="AU620" i="1" s="1"/>
  <c r="M620" i="1" s="1"/>
  <c r="AN620" i="1"/>
  <c r="K620" i="1" s="1"/>
  <c r="J620" i="1" s="1"/>
  <c r="AI620" i="1"/>
  <c r="L620" i="1" s="1"/>
  <c r="AH620" i="1"/>
  <c r="AG620" i="1"/>
  <c r="AA620" i="1"/>
  <c r="Z620" i="1"/>
  <c r="R620" i="1"/>
  <c r="BA619" i="1"/>
  <c r="AZ619" i="1"/>
  <c r="AX619" i="1"/>
  <c r="AW619" i="1"/>
  <c r="AU619" i="1"/>
  <c r="AV619" i="1" s="1"/>
  <c r="AN619" i="1"/>
  <c r="K619" i="1" s="1"/>
  <c r="J619" i="1" s="1"/>
  <c r="AC619" i="1" s="1"/>
  <c r="AI619" i="1"/>
  <c r="L619" i="1" s="1"/>
  <c r="AA619" i="1"/>
  <c r="Z619" i="1"/>
  <c r="Y619" i="1" s="1"/>
  <c r="R619" i="1"/>
  <c r="BA618" i="1"/>
  <c r="AZ618" i="1"/>
  <c r="AX618" i="1"/>
  <c r="AW618" i="1"/>
  <c r="AU618" i="1" s="1"/>
  <c r="AV618" i="1" s="1"/>
  <c r="AN618" i="1"/>
  <c r="K618" i="1" s="1"/>
  <c r="J618" i="1" s="1"/>
  <c r="AI618" i="1"/>
  <c r="L618" i="1" s="1"/>
  <c r="AA618" i="1"/>
  <c r="Z618" i="1"/>
  <c r="R618" i="1"/>
  <c r="BA617" i="1"/>
  <c r="AZ617" i="1"/>
  <c r="AX617" i="1"/>
  <c r="AW617" i="1"/>
  <c r="AU617" i="1" s="1"/>
  <c r="AN617" i="1"/>
  <c r="K617" i="1" s="1"/>
  <c r="J617" i="1" s="1"/>
  <c r="AI617" i="1"/>
  <c r="L617" i="1" s="1"/>
  <c r="AA617" i="1"/>
  <c r="Z617" i="1"/>
  <c r="R617" i="1"/>
  <c r="BA616" i="1"/>
  <c r="AZ616" i="1"/>
  <c r="AX616" i="1"/>
  <c r="AW616" i="1"/>
  <c r="AU616" i="1" s="1"/>
  <c r="AN616" i="1"/>
  <c r="K616" i="1" s="1"/>
  <c r="J616" i="1" s="1"/>
  <c r="AC616" i="1" s="1"/>
  <c r="AI616" i="1"/>
  <c r="L616" i="1" s="1"/>
  <c r="AA616" i="1"/>
  <c r="Z616" i="1"/>
  <c r="R616" i="1"/>
  <c r="BA615" i="1"/>
  <c r="AZ615" i="1"/>
  <c r="AX615" i="1"/>
  <c r="AW615" i="1"/>
  <c r="AU615" i="1" s="1"/>
  <c r="AH615" i="1" s="1"/>
  <c r="AV615" i="1"/>
  <c r="AN615" i="1"/>
  <c r="K615" i="1" s="1"/>
  <c r="J615" i="1" s="1"/>
  <c r="AC615" i="1" s="1"/>
  <c r="AI615" i="1"/>
  <c r="AA615" i="1"/>
  <c r="Z615" i="1"/>
  <c r="R615" i="1"/>
  <c r="M615" i="1"/>
  <c r="L615" i="1"/>
  <c r="BA614" i="1"/>
  <c r="AZ614" i="1"/>
  <c r="AX614" i="1"/>
  <c r="AW614" i="1"/>
  <c r="AU614" i="1" s="1"/>
  <c r="AV614" i="1" s="1"/>
  <c r="AN614" i="1"/>
  <c r="K614" i="1" s="1"/>
  <c r="J614" i="1" s="1"/>
  <c r="AC614" i="1" s="1"/>
  <c r="AI614" i="1"/>
  <c r="L614" i="1" s="1"/>
  <c r="AA614" i="1"/>
  <c r="Z614" i="1"/>
  <c r="Y614" i="1" s="1"/>
  <c r="R614" i="1"/>
  <c r="BA613" i="1"/>
  <c r="AZ613" i="1"/>
  <c r="AX613" i="1"/>
  <c r="U613" i="1" s="1"/>
  <c r="AW613" i="1"/>
  <c r="AU613" i="1" s="1"/>
  <c r="P613" i="1" s="1"/>
  <c r="AN613" i="1"/>
  <c r="K613" i="1" s="1"/>
  <c r="J613" i="1" s="1"/>
  <c r="V613" i="1" s="1"/>
  <c r="W613" i="1" s="1"/>
  <c r="AI613" i="1"/>
  <c r="L613" i="1" s="1"/>
  <c r="AG613" i="1"/>
  <c r="AA613" i="1"/>
  <c r="Z613" i="1"/>
  <c r="R613" i="1"/>
  <c r="BA612" i="1"/>
  <c r="AZ612" i="1"/>
  <c r="AX612" i="1"/>
  <c r="AW612" i="1"/>
  <c r="AU612" i="1" s="1"/>
  <c r="AG612" i="1" s="1"/>
  <c r="AN612" i="1"/>
  <c r="K612" i="1" s="1"/>
  <c r="J612" i="1" s="1"/>
  <c r="AI612" i="1"/>
  <c r="AA612" i="1"/>
  <c r="Z612" i="1"/>
  <c r="R612" i="1"/>
  <c r="L612" i="1"/>
  <c r="BA611" i="1"/>
  <c r="AZ611" i="1"/>
  <c r="AY611" i="1" s="1"/>
  <c r="AX611" i="1"/>
  <c r="U611" i="1" s="1"/>
  <c r="AW611" i="1"/>
  <c r="AU611" i="1" s="1"/>
  <c r="AN611" i="1"/>
  <c r="K611" i="1" s="1"/>
  <c r="J611" i="1" s="1"/>
  <c r="AI611" i="1"/>
  <c r="L611" i="1" s="1"/>
  <c r="AA611" i="1"/>
  <c r="Y611" i="1" s="1"/>
  <c r="Z611" i="1"/>
  <c r="R611" i="1"/>
  <c r="BA610" i="1"/>
  <c r="AZ610" i="1"/>
  <c r="AX610" i="1"/>
  <c r="AW610" i="1"/>
  <c r="AU610" i="1" s="1"/>
  <c r="AV610" i="1" s="1"/>
  <c r="AN610" i="1"/>
  <c r="K610" i="1" s="1"/>
  <c r="J610" i="1" s="1"/>
  <c r="AI610" i="1"/>
  <c r="AA610" i="1"/>
  <c r="Z610" i="1"/>
  <c r="Y610" i="1" s="1"/>
  <c r="R610" i="1"/>
  <c r="L610" i="1"/>
  <c r="BA609" i="1"/>
  <c r="AZ609" i="1"/>
  <c r="AX609" i="1"/>
  <c r="AW609" i="1"/>
  <c r="AU609" i="1" s="1"/>
  <c r="AN609" i="1"/>
  <c r="K609" i="1" s="1"/>
  <c r="J609" i="1" s="1"/>
  <c r="AC609" i="1" s="1"/>
  <c r="AI609" i="1"/>
  <c r="L609" i="1" s="1"/>
  <c r="AH609" i="1"/>
  <c r="AA609" i="1"/>
  <c r="Z609" i="1"/>
  <c r="Y609" i="1" s="1"/>
  <c r="R609" i="1"/>
  <c r="BA608" i="1"/>
  <c r="AZ608" i="1"/>
  <c r="AY608" i="1" s="1"/>
  <c r="AX608" i="1"/>
  <c r="AW608" i="1"/>
  <c r="AU608" i="1" s="1"/>
  <c r="AN608" i="1"/>
  <c r="K608" i="1" s="1"/>
  <c r="J608" i="1" s="1"/>
  <c r="AI608" i="1"/>
  <c r="AA608" i="1"/>
  <c r="Z608" i="1"/>
  <c r="R608" i="1"/>
  <c r="L608" i="1"/>
  <c r="BA607" i="1"/>
  <c r="U607" i="1" s="1"/>
  <c r="AZ607" i="1"/>
  <c r="AY607" i="1" s="1"/>
  <c r="AX607" i="1"/>
  <c r="AW607" i="1"/>
  <c r="AU607" i="1" s="1"/>
  <c r="M607" i="1" s="1"/>
  <c r="AN607" i="1"/>
  <c r="K607" i="1" s="1"/>
  <c r="J607" i="1" s="1"/>
  <c r="AI607" i="1"/>
  <c r="L607" i="1" s="1"/>
  <c r="AA607" i="1"/>
  <c r="Z607" i="1"/>
  <c r="R607" i="1"/>
  <c r="BA606" i="1"/>
  <c r="AZ606" i="1"/>
  <c r="AY606" i="1" s="1"/>
  <c r="AX606" i="1"/>
  <c r="AW606" i="1"/>
  <c r="AU606" i="1" s="1"/>
  <c r="AN606" i="1"/>
  <c r="K606" i="1" s="1"/>
  <c r="J606" i="1" s="1"/>
  <c r="AI606" i="1"/>
  <c r="L606" i="1" s="1"/>
  <c r="AA606" i="1"/>
  <c r="Z606" i="1"/>
  <c r="R606" i="1"/>
  <c r="BA605" i="1"/>
  <c r="AZ605" i="1"/>
  <c r="AX605" i="1"/>
  <c r="AW605" i="1"/>
  <c r="AU605" i="1" s="1"/>
  <c r="AV605" i="1" s="1"/>
  <c r="AN605" i="1"/>
  <c r="K605" i="1" s="1"/>
  <c r="J605" i="1" s="1"/>
  <c r="AC605" i="1" s="1"/>
  <c r="AI605" i="1"/>
  <c r="L605" i="1" s="1"/>
  <c r="AA605" i="1"/>
  <c r="Y605" i="1" s="1"/>
  <c r="Z605" i="1"/>
  <c r="R605" i="1"/>
  <c r="BA604" i="1"/>
  <c r="AZ604" i="1"/>
  <c r="AX604" i="1"/>
  <c r="AW604" i="1"/>
  <c r="AU604" i="1" s="1"/>
  <c r="AN604" i="1"/>
  <c r="K604" i="1" s="1"/>
  <c r="J604" i="1" s="1"/>
  <c r="AC604" i="1" s="1"/>
  <c r="AI604" i="1"/>
  <c r="L604" i="1" s="1"/>
  <c r="AA604" i="1"/>
  <c r="Z604" i="1"/>
  <c r="R604" i="1"/>
  <c r="BA603" i="1"/>
  <c r="AZ603" i="1"/>
  <c r="AX603" i="1"/>
  <c r="AY603" i="1" s="1"/>
  <c r="AW603" i="1"/>
  <c r="AU603" i="1" s="1"/>
  <c r="AN603" i="1"/>
  <c r="K603" i="1" s="1"/>
  <c r="J603" i="1" s="1"/>
  <c r="AC603" i="1" s="1"/>
  <c r="AI603" i="1"/>
  <c r="L603" i="1" s="1"/>
  <c r="AA603" i="1"/>
  <c r="Z603" i="1"/>
  <c r="R603" i="1"/>
  <c r="BA602" i="1"/>
  <c r="AZ602" i="1"/>
  <c r="AX602" i="1"/>
  <c r="AW602" i="1"/>
  <c r="AU602" i="1" s="1"/>
  <c r="AN602" i="1"/>
  <c r="K602" i="1" s="1"/>
  <c r="J602" i="1" s="1"/>
  <c r="AI602" i="1"/>
  <c r="L602" i="1" s="1"/>
  <c r="AA602" i="1"/>
  <c r="Y602" i="1" s="1"/>
  <c r="Z602" i="1"/>
  <c r="R602" i="1"/>
  <c r="BA601" i="1"/>
  <c r="AZ601" i="1"/>
  <c r="AY601" i="1" s="1"/>
  <c r="AX601" i="1"/>
  <c r="AW601" i="1"/>
  <c r="AU601" i="1" s="1"/>
  <c r="AH601" i="1" s="1"/>
  <c r="AN601" i="1"/>
  <c r="K601" i="1" s="1"/>
  <c r="J601" i="1" s="1"/>
  <c r="AI601" i="1"/>
  <c r="L601" i="1" s="1"/>
  <c r="AA601" i="1"/>
  <c r="Z601" i="1"/>
  <c r="Y601" i="1" s="1"/>
  <c r="R601" i="1"/>
  <c r="BA600" i="1"/>
  <c r="AZ600" i="1"/>
  <c r="AX600" i="1"/>
  <c r="AW600" i="1"/>
  <c r="AU600" i="1" s="1"/>
  <c r="AN600" i="1"/>
  <c r="K600" i="1" s="1"/>
  <c r="J600" i="1" s="1"/>
  <c r="AI600" i="1"/>
  <c r="L600" i="1" s="1"/>
  <c r="AA600" i="1"/>
  <c r="Z600" i="1"/>
  <c r="R600" i="1"/>
  <c r="BA599" i="1"/>
  <c r="AZ599" i="1"/>
  <c r="AX599" i="1"/>
  <c r="AW599" i="1"/>
  <c r="AU599" i="1" s="1"/>
  <c r="AN599" i="1"/>
  <c r="K599" i="1" s="1"/>
  <c r="J599" i="1" s="1"/>
  <c r="AI599" i="1"/>
  <c r="L599" i="1" s="1"/>
  <c r="AG599" i="1"/>
  <c r="AA599" i="1"/>
  <c r="Y599" i="1" s="1"/>
  <c r="Z599" i="1"/>
  <c r="R599" i="1"/>
  <c r="BA598" i="1"/>
  <c r="AZ598" i="1"/>
  <c r="AX598" i="1"/>
  <c r="AW598" i="1"/>
  <c r="AU598" i="1"/>
  <c r="AN598" i="1"/>
  <c r="K598" i="1" s="1"/>
  <c r="J598" i="1" s="1"/>
  <c r="AI598" i="1"/>
  <c r="L598" i="1" s="1"/>
  <c r="AA598" i="1"/>
  <c r="Z598" i="1"/>
  <c r="R598" i="1"/>
  <c r="BA597" i="1"/>
  <c r="AZ597" i="1"/>
  <c r="AX597" i="1"/>
  <c r="AW597" i="1"/>
  <c r="AU597" i="1" s="1"/>
  <c r="AN597" i="1"/>
  <c r="K597" i="1" s="1"/>
  <c r="J597" i="1" s="1"/>
  <c r="AI597" i="1"/>
  <c r="L597" i="1" s="1"/>
  <c r="AA597" i="1"/>
  <c r="Z597" i="1"/>
  <c r="Y597" i="1" s="1"/>
  <c r="R597" i="1"/>
  <c r="BA596" i="1"/>
  <c r="AZ596" i="1"/>
  <c r="AY596" i="1" s="1"/>
  <c r="AX596" i="1"/>
  <c r="AW596" i="1"/>
  <c r="AU596" i="1" s="1"/>
  <c r="AV596" i="1"/>
  <c r="AN596" i="1"/>
  <c r="K596" i="1" s="1"/>
  <c r="J596" i="1" s="1"/>
  <c r="AC596" i="1" s="1"/>
  <c r="AI596" i="1"/>
  <c r="L596" i="1" s="1"/>
  <c r="AA596" i="1"/>
  <c r="Z596" i="1"/>
  <c r="U596" i="1"/>
  <c r="R596" i="1"/>
  <c r="P596" i="1"/>
  <c r="BA595" i="1"/>
  <c r="AZ595" i="1"/>
  <c r="AX595" i="1"/>
  <c r="AW595" i="1"/>
  <c r="AU595" i="1" s="1"/>
  <c r="AG595" i="1" s="1"/>
  <c r="AN595" i="1"/>
  <c r="K595" i="1" s="1"/>
  <c r="J595" i="1" s="1"/>
  <c r="AC595" i="1" s="1"/>
  <c r="AI595" i="1"/>
  <c r="L595" i="1" s="1"/>
  <c r="AA595" i="1"/>
  <c r="Z595" i="1"/>
  <c r="Y595" i="1" s="1"/>
  <c r="R595" i="1"/>
  <c r="BA594" i="1"/>
  <c r="AZ594" i="1"/>
  <c r="AX594" i="1"/>
  <c r="U594" i="1" s="1"/>
  <c r="AW594" i="1"/>
  <c r="AU594" i="1"/>
  <c r="AH594" i="1" s="1"/>
  <c r="AN594" i="1"/>
  <c r="K594" i="1" s="1"/>
  <c r="J594" i="1" s="1"/>
  <c r="AI594" i="1"/>
  <c r="L594" i="1" s="1"/>
  <c r="AA594" i="1"/>
  <c r="Z594" i="1"/>
  <c r="R594" i="1"/>
  <c r="BA593" i="1"/>
  <c r="AZ593" i="1"/>
  <c r="AX593" i="1"/>
  <c r="U593" i="1" s="1"/>
  <c r="AW593" i="1"/>
  <c r="AU593" i="1" s="1"/>
  <c r="AN593" i="1"/>
  <c r="K593" i="1" s="1"/>
  <c r="J593" i="1" s="1"/>
  <c r="AC593" i="1" s="1"/>
  <c r="AI593" i="1"/>
  <c r="L593" i="1" s="1"/>
  <c r="AA593" i="1"/>
  <c r="Z593" i="1"/>
  <c r="Y593" i="1"/>
  <c r="R593" i="1"/>
  <c r="BA592" i="1"/>
  <c r="AZ592" i="1"/>
  <c r="AX592" i="1"/>
  <c r="AW592" i="1"/>
  <c r="AU592" i="1" s="1"/>
  <c r="AV592" i="1" s="1"/>
  <c r="AN592" i="1"/>
  <c r="K592" i="1" s="1"/>
  <c r="J592" i="1" s="1"/>
  <c r="AC592" i="1" s="1"/>
  <c r="AI592" i="1"/>
  <c r="L592" i="1" s="1"/>
  <c r="AA592" i="1"/>
  <c r="Z592" i="1"/>
  <c r="Y592" i="1"/>
  <c r="R592" i="1"/>
  <c r="BA591" i="1"/>
  <c r="AZ591" i="1"/>
  <c r="AX591" i="1"/>
  <c r="AW591" i="1"/>
  <c r="AU591" i="1" s="1"/>
  <c r="AG591" i="1" s="1"/>
  <c r="AN591" i="1"/>
  <c r="K591" i="1" s="1"/>
  <c r="J591" i="1" s="1"/>
  <c r="AI591" i="1"/>
  <c r="L591" i="1" s="1"/>
  <c r="AC591" i="1"/>
  <c r="AA591" i="1"/>
  <c r="Y591" i="1" s="1"/>
  <c r="Z591" i="1"/>
  <c r="R591" i="1"/>
  <c r="BA590" i="1"/>
  <c r="AZ590" i="1"/>
  <c r="AX590" i="1"/>
  <c r="AW590" i="1"/>
  <c r="AU590" i="1" s="1"/>
  <c r="AN590" i="1"/>
  <c r="K590" i="1" s="1"/>
  <c r="J590" i="1" s="1"/>
  <c r="AI590" i="1"/>
  <c r="L590" i="1" s="1"/>
  <c r="AA590" i="1"/>
  <c r="Z590" i="1"/>
  <c r="R590" i="1"/>
  <c r="BA589" i="1"/>
  <c r="AZ589" i="1"/>
  <c r="AX589" i="1"/>
  <c r="AW589" i="1"/>
  <c r="AU589" i="1" s="1"/>
  <c r="AN589" i="1"/>
  <c r="K589" i="1" s="1"/>
  <c r="J589" i="1" s="1"/>
  <c r="AI589" i="1"/>
  <c r="L589" i="1" s="1"/>
  <c r="AA589" i="1"/>
  <c r="Z589" i="1"/>
  <c r="R589" i="1"/>
  <c r="BA588" i="1"/>
  <c r="AZ588" i="1"/>
  <c r="AX588" i="1"/>
  <c r="AW588" i="1"/>
  <c r="AU588" i="1" s="1"/>
  <c r="AN588" i="1"/>
  <c r="K588" i="1" s="1"/>
  <c r="J588" i="1" s="1"/>
  <c r="AI588" i="1"/>
  <c r="L588" i="1" s="1"/>
  <c r="AA588" i="1"/>
  <c r="Z588" i="1"/>
  <c r="Y588" i="1" s="1"/>
  <c r="R588" i="1"/>
  <c r="BA587" i="1"/>
  <c r="AZ587" i="1"/>
  <c r="AX587" i="1"/>
  <c r="AW587" i="1"/>
  <c r="AU587" i="1" s="1"/>
  <c r="AG587" i="1" s="1"/>
  <c r="AN587" i="1"/>
  <c r="K587" i="1" s="1"/>
  <c r="J587" i="1" s="1"/>
  <c r="AI587" i="1"/>
  <c r="L587" i="1" s="1"/>
  <c r="AA587" i="1"/>
  <c r="Z587" i="1"/>
  <c r="R587" i="1"/>
  <c r="BA586" i="1"/>
  <c r="AZ586" i="1"/>
  <c r="AX586" i="1"/>
  <c r="AW586" i="1"/>
  <c r="AU586" i="1" s="1"/>
  <c r="AG586" i="1" s="1"/>
  <c r="AN586" i="1"/>
  <c r="K586" i="1" s="1"/>
  <c r="J586" i="1" s="1"/>
  <c r="AI586" i="1"/>
  <c r="AA586" i="1"/>
  <c r="Z586" i="1"/>
  <c r="Y586" i="1" s="1"/>
  <c r="R586" i="1"/>
  <c r="L586" i="1"/>
  <c r="BA585" i="1"/>
  <c r="AZ585" i="1"/>
  <c r="AX585" i="1"/>
  <c r="AW585" i="1"/>
  <c r="AU585" i="1" s="1"/>
  <c r="AN585" i="1"/>
  <c r="K585" i="1" s="1"/>
  <c r="J585" i="1" s="1"/>
  <c r="AI585" i="1"/>
  <c r="L585" i="1" s="1"/>
  <c r="AA585" i="1"/>
  <c r="Z585" i="1"/>
  <c r="Y585" i="1" s="1"/>
  <c r="R585" i="1"/>
  <c r="BA584" i="1"/>
  <c r="AZ584" i="1"/>
  <c r="AX584" i="1"/>
  <c r="AW584" i="1"/>
  <c r="AU584" i="1" s="1"/>
  <c r="AN584" i="1"/>
  <c r="K584" i="1" s="1"/>
  <c r="J584" i="1" s="1"/>
  <c r="AI584" i="1"/>
  <c r="L584" i="1" s="1"/>
  <c r="AA584" i="1"/>
  <c r="Z584" i="1"/>
  <c r="R584" i="1"/>
  <c r="BA583" i="1"/>
  <c r="AZ583" i="1"/>
  <c r="AX583" i="1"/>
  <c r="AW583" i="1"/>
  <c r="AU583" i="1" s="1"/>
  <c r="AV583" i="1" s="1"/>
  <c r="AN583" i="1"/>
  <c r="AI583" i="1"/>
  <c r="L583" i="1" s="1"/>
  <c r="AA583" i="1"/>
  <c r="Z583" i="1"/>
  <c r="R583" i="1"/>
  <c r="K583" i="1"/>
  <c r="J583" i="1" s="1"/>
  <c r="AC583" i="1" s="1"/>
  <c r="BA582" i="1"/>
  <c r="AZ582" i="1"/>
  <c r="AX582" i="1"/>
  <c r="AY582" i="1" s="1"/>
  <c r="AW582" i="1"/>
  <c r="AU582" i="1" s="1"/>
  <c r="AN582" i="1"/>
  <c r="K582" i="1" s="1"/>
  <c r="J582" i="1" s="1"/>
  <c r="AC582" i="1" s="1"/>
  <c r="AI582" i="1"/>
  <c r="L582" i="1" s="1"/>
  <c r="AA582" i="1"/>
  <c r="Z582" i="1"/>
  <c r="Y582" i="1" s="1"/>
  <c r="R582" i="1"/>
  <c r="BA581" i="1"/>
  <c r="AZ581" i="1"/>
  <c r="AX581" i="1"/>
  <c r="AW581" i="1"/>
  <c r="AU581" i="1" s="1"/>
  <c r="AH581" i="1" s="1"/>
  <c r="AN581" i="1"/>
  <c r="K581" i="1" s="1"/>
  <c r="J581" i="1" s="1"/>
  <c r="AI581" i="1"/>
  <c r="L581" i="1" s="1"/>
  <c r="AA581" i="1"/>
  <c r="Z581" i="1"/>
  <c r="R581" i="1"/>
  <c r="BA580" i="1"/>
  <c r="AZ580" i="1"/>
  <c r="AX580" i="1"/>
  <c r="U580" i="1" s="1"/>
  <c r="AW580" i="1"/>
  <c r="AU580" i="1" s="1"/>
  <c r="AN580" i="1"/>
  <c r="K580" i="1" s="1"/>
  <c r="J580" i="1" s="1"/>
  <c r="AI580" i="1"/>
  <c r="L580" i="1" s="1"/>
  <c r="AA580" i="1"/>
  <c r="Z580" i="1"/>
  <c r="R580" i="1"/>
  <c r="BA579" i="1"/>
  <c r="AZ579" i="1"/>
  <c r="AX579" i="1"/>
  <c r="AY579" i="1" s="1"/>
  <c r="AW579" i="1"/>
  <c r="AU579" i="1"/>
  <c r="AH579" i="1" s="1"/>
  <c r="AN579" i="1"/>
  <c r="K579" i="1" s="1"/>
  <c r="J579" i="1" s="1"/>
  <c r="AI579" i="1"/>
  <c r="L579" i="1" s="1"/>
  <c r="AA579" i="1"/>
  <c r="Z579" i="1"/>
  <c r="R579" i="1"/>
  <c r="BA578" i="1"/>
  <c r="AZ578" i="1"/>
  <c r="AX578" i="1"/>
  <c r="U578" i="1" s="1"/>
  <c r="AW578" i="1"/>
  <c r="AU578" i="1" s="1"/>
  <c r="P578" i="1" s="1"/>
  <c r="AV578" i="1"/>
  <c r="AN578" i="1"/>
  <c r="K578" i="1" s="1"/>
  <c r="J578" i="1" s="1"/>
  <c r="AC578" i="1" s="1"/>
  <c r="AI578" i="1"/>
  <c r="L578" i="1" s="1"/>
  <c r="AA578" i="1"/>
  <c r="Z578" i="1"/>
  <c r="Y578" i="1"/>
  <c r="R578" i="1"/>
  <c r="BA577" i="1"/>
  <c r="AZ577" i="1"/>
  <c r="AX577" i="1"/>
  <c r="AW577" i="1"/>
  <c r="AU577" i="1" s="1"/>
  <c r="AN577" i="1"/>
  <c r="K577" i="1" s="1"/>
  <c r="J577" i="1" s="1"/>
  <c r="AI577" i="1"/>
  <c r="L577" i="1" s="1"/>
  <c r="AA577" i="1"/>
  <c r="Z577" i="1"/>
  <c r="U577" i="1"/>
  <c r="R577" i="1"/>
  <c r="BA576" i="1"/>
  <c r="AZ576" i="1"/>
  <c r="AX576" i="1"/>
  <c r="AW576" i="1"/>
  <c r="AU576" i="1" s="1"/>
  <c r="AN576" i="1"/>
  <c r="K576" i="1" s="1"/>
  <c r="J576" i="1" s="1"/>
  <c r="AC576" i="1" s="1"/>
  <c r="AI576" i="1"/>
  <c r="L576" i="1" s="1"/>
  <c r="AA576" i="1"/>
  <c r="Y576" i="1" s="1"/>
  <c r="Z576" i="1"/>
  <c r="R576" i="1"/>
  <c r="BA575" i="1"/>
  <c r="AZ575" i="1"/>
  <c r="AY575" i="1"/>
  <c r="AX575" i="1"/>
  <c r="AW575" i="1"/>
  <c r="AU575" i="1" s="1"/>
  <c r="AN575" i="1"/>
  <c r="AI575" i="1"/>
  <c r="L575" i="1" s="1"/>
  <c r="AA575" i="1"/>
  <c r="Y575" i="1" s="1"/>
  <c r="Z575" i="1"/>
  <c r="R575" i="1"/>
  <c r="K575" i="1"/>
  <c r="J575" i="1" s="1"/>
  <c r="AC575" i="1" s="1"/>
  <c r="BA574" i="1"/>
  <c r="U574" i="1" s="1"/>
  <c r="AZ574" i="1"/>
  <c r="AY574" i="1" s="1"/>
  <c r="AX574" i="1"/>
  <c r="AW574" i="1"/>
  <c r="AU574" i="1" s="1"/>
  <c r="AG574" i="1" s="1"/>
  <c r="AN574" i="1"/>
  <c r="AI574" i="1"/>
  <c r="L574" i="1" s="1"/>
  <c r="AA574" i="1"/>
  <c r="Z574" i="1"/>
  <c r="R574" i="1"/>
  <c r="K574" i="1"/>
  <c r="J574" i="1" s="1"/>
  <c r="BA573" i="1"/>
  <c r="AZ573" i="1"/>
  <c r="AX573" i="1"/>
  <c r="AW573" i="1"/>
  <c r="AU573" i="1" s="1"/>
  <c r="AH573" i="1" s="1"/>
  <c r="AN573" i="1"/>
  <c r="K573" i="1" s="1"/>
  <c r="J573" i="1" s="1"/>
  <c r="AI573" i="1"/>
  <c r="L573" i="1" s="1"/>
  <c r="AA573" i="1"/>
  <c r="Z573" i="1"/>
  <c r="Y573" i="1"/>
  <c r="R573" i="1"/>
  <c r="M573" i="1"/>
  <c r="BA572" i="1"/>
  <c r="AZ572" i="1"/>
  <c r="AX572" i="1"/>
  <c r="AW572" i="1"/>
  <c r="AU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 s="1"/>
  <c r="AN570" i="1"/>
  <c r="K570" i="1" s="1"/>
  <c r="J570" i="1" s="1"/>
  <c r="AI570" i="1"/>
  <c r="AA570" i="1"/>
  <c r="Z570" i="1"/>
  <c r="R570" i="1"/>
  <c r="L570" i="1"/>
  <c r="BA569" i="1"/>
  <c r="AZ569" i="1"/>
  <c r="AX569" i="1"/>
  <c r="AW569" i="1"/>
  <c r="AU569" i="1" s="1"/>
  <c r="AN569" i="1"/>
  <c r="K569" i="1" s="1"/>
  <c r="J569" i="1" s="1"/>
  <c r="AI569" i="1"/>
  <c r="L569" i="1" s="1"/>
  <c r="AA569" i="1"/>
  <c r="Z569" i="1"/>
  <c r="Y569" i="1" s="1"/>
  <c r="R569" i="1"/>
  <c r="BA568" i="1"/>
  <c r="U568" i="1" s="1"/>
  <c r="AZ568" i="1"/>
  <c r="AX568" i="1"/>
  <c r="AW568" i="1"/>
  <c r="AU568" i="1"/>
  <c r="P568" i="1" s="1"/>
  <c r="AN568" i="1"/>
  <c r="K568" i="1" s="1"/>
  <c r="AI568" i="1"/>
  <c r="L568" i="1" s="1"/>
  <c r="AA568" i="1"/>
  <c r="Z568" i="1"/>
  <c r="R568" i="1"/>
  <c r="J568" i="1"/>
  <c r="BA567" i="1"/>
  <c r="AZ567" i="1"/>
  <c r="AX567" i="1"/>
  <c r="AY567" i="1" s="1"/>
  <c r="AW567" i="1"/>
  <c r="AU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/>
  <c r="AN566" i="1"/>
  <c r="K566" i="1" s="1"/>
  <c r="J566" i="1" s="1"/>
  <c r="AI566" i="1"/>
  <c r="L566" i="1" s="1"/>
  <c r="AA566" i="1"/>
  <c r="Z566" i="1"/>
  <c r="Y566" i="1"/>
  <c r="R566" i="1"/>
  <c r="BA565" i="1"/>
  <c r="AZ565" i="1"/>
  <c r="AX565" i="1"/>
  <c r="AW565" i="1"/>
  <c r="AU565" i="1" s="1"/>
  <c r="AN565" i="1"/>
  <c r="K565" i="1" s="1"/>
  <c r="J565" i="1" s="1"/>
  <c r="AI565" i="1"/>
  <c r="L565" i="1" s="1"/>
  <c r="AA565" i="1"/>
  <c r="Z565" i="1"/>
  <c r="Y565" i="1" s="1"/>
  <c r="R565" i="1"/>
  <c r="BA564" i="1"/>
  <c r="AZ564" i="1"/>
  <c r="AX564" i="1"/>
  <c r="AY564" i="1" s="1"/>
  <c r="AW564" i="1"/>
  <c r="AU564" i="1" s="1"/>
  <c r="AV564" i="1" s="1"/>
  <c r="AN564" i="1"/>
  <c r="K564" i="1" s="1"/>
  <c r="J564" i="1" s="1"/>
  <c r="AI564" i="1"/>
  <c r="L564" i="1" s="1"/>
  <c r="AA564" i="1"/>
  <c r="Z564" i="1"/>
  <c r="R564" i="1"/>
  <c r="BA563" i="1"/>
  <c r="AZ563" i="1"/>
  <c r="AX563" i="1"/>
  <c r="AW563" i="1"/>
  <c r="AU563" i="1" s="1"/>
  <c r="AN563" i="1"/>
  <c r="K563" i="1" s="1"/>
  <c r="J563" i="1" s="1"/>
  <c r="AC563" i="1" s="1"/>
  <c r="AI563" i="1"/>
  <c r="L563" i="1" s="1"/>
  <c r="AA563" i="1"/>
  <c r="Z563" i="1"/>
  <c r="Y563" i="1" s="1"/>
  <c r="R563" i="1"/>
  <c r="BA562" i="1"/>
  <c r="AZ562" i="1"/>
  <c r="AX562" i="1"/>
  <c r="AW562" i="1"/>
  <c r="AU562" i="1" s="1"/>
  <c r="AG562" i="1" s="1"/>
  <c r="AN562" i="1"/>
  <c r="K562" i="1" s="1"/>
  <c r="J562" i="1" s="1"/>
  <c r="AI562" i="1"/>
  <c r="L562" i="1" s="1"/>
  <c r="AA562" i="1"/>
  <c r="Z562" i="1"/>
  <c r="Y562" i="1" s="1"/>
  <c r="R562" i="1"/>
  <c r="BA561" i="1"/>
  <c r="AZ561" i="1"/>
  <c r="AX561" i="1"/>
  <c r="AW561" i="1"/>
  <c r="AU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/>
  <c r="AV559" i="1" s="1"/>
  <c r="AN559" i="1"/>
  <c r="K559" i="1" s="1"/>
  <c r="J559" i="1" s="1"/>
  <c r="AI559" i="1"/>
  <c r="L559" i="1" s="1"/>
  <c r="AA559" i="1"/>
  <c r="Z559" i="1"/>
  <c r="Y559" i="1"/>
  <c r="R559" i="1"/>
  <c r="BA558" i="1"/>
  <c r="AZ558" i="1"/>
  <c r="AX558" i="1"/>
  <c r="AW558" i="1"/>
  <c r="AU558" i="1" s="1"/>
  <c r="AH558" i="1" s="1"/>
  <c r="AV558" i="1"/>
  <c r="AN558" i="1"/>
  <c r="K558" i="1" s="1"/>
  <c r="J558" i="1" s="1"/>
  <c r="AI558" i="1"/>
  <c r="L558" i="1" s="1"/>
  <c r="AA558" i="1"/>
  <c r="Z558" i="1"/>
  <c r="R558" i="1"/>
  <c r="BA557" i="1"/>
  <c r="AZ557" i="1"/>
  <c r="AX557" i="1"/>
  <c r="AW557" i="1"/>
  <c r="AU557" i="1" s="1"/>
  <c r="AG557" i="1" s="1"/>
  <c r="AN557" i="1"/>
  <c r="K557" i="1" s="1"/>
  <c r="J557" i="1" s="1"/>
  <c r="AI557" i="1"/>
  <c r="L557" i="1" s="1"/>
  <c r="AA557" i="1"/>
  <c r="Z557" i="1"/>
  <c r="R557" i="1"/>
  <c r="BA556" i="1"/>
  <c r="AZ556" i="1"/>
  <c r="AX556" i="1"/>
  <c r="AW556" i="1"/>
  <c r="AU556" i="1" s="1"/>
  <c r="P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G555" i="1" s="1"/>
  <c r="AN555" i="1"/>
  <c r="K555" i="1" s="1"/>
  <c r="J555" i="1" s="1"/>
  <c r="AI555" i="1"/>
  <c r="L555" i="1" s="1"/>
  <c r="AA555" i="1"/>
  <c r="Z555" i="1"/>
  <c r="Y555" i="1" s="1"/>
  <c r="R555" i="1"/>
  <c r="M555" i="1"/>
  <c r="BA554" i="1"/>
  <c r="AZ554" i="1"/>
  <c r="AX554" i="1"/>
  <c r="AW554" i="1"/>
  <c r="AU554" i="1" s="1"/>
  <c r="AH554" i="1" s="1"/>
  <c r="AN554" i="1"/>
  <c r="K554" i="1" s="1"/>
  <c r="J554" i="1" s="1"/>
  <c r="AI554" i="1"/>
  <c r="L554" i="1" s="1"/>
  <c r="AA554" i="1"/>
  <c r="Z554" i="1"/>
  <c r="Y554" i="1" s="1"/>
  <c r="R554" i="1"/>
  <c r="BA553" i="1"/>
  <c r="AZ553" i="1"/>
  <c r="AX553" i="1"/>
  <c r="AW553" i="1"/>
  <c r="AU553" i="1" s="1"/>
  <c r="AV553" i="1" s="1"/>
  <c r="AN553" i="1"/>
  <c r="AI553" i="1"/>
  <c r="L553" i="1" s="1"/>
  <c r="AA553" i="1"/>
  <c r="Y553" i="1" s="1"/>
  <c r="Z553" i="1"/>
  <c r="R553" i="1"/>
  <c r="K553" i="1"/>
  <c r="J553" i="1" s="1"/>
  <c r="AC553" i="1" s="1"/>
  <c r="BA552" i="1"/>
  <c r="U552" i="1" s="1"/>
  <c r="AZ552" i="1"/>
  <c r="AX552" i="1"/>
  <c r="AW552" i="1"/>
  <c r="AU552" i="1" s="1"/>
  <c r="AV552" i="1" s="1"/>
  <c r="AN552" i="1"/>
  <c r="K552" i="1" s="1"/>
  <c r="J552" i="1" s="1"/>
  <c r="AI552" i="1"/>
  <c r="L552" i="1" s="1"/>
  <c r="AA552" i="1"/>
  <c r="Z552" i="1"/>
  <c r="Y552" i="1"/>
  <c r="R552" i="1"/>
  <c r="BA551" i="1"/>
  <c r="AZ551" i="1"/>
  <c r="AX551" i="1"/>
  <c r="AY551" i="1" s="1"/>
  <c r="AW551" i="1"/>
  <c r="AU551" i="1" s="1"/>
  <c r="AN551" i="1"/>
  <c r="K551" i="1" s="1"/>
  <c r="J551" i="1" s="1"/>
  <c r="AI551" i="1"/>
  <c r="AA551" i="1"/>
  <c r="Z551" i="1"/>
  <c r="Y551" i="1" s="1"/>
  <c r="R551" i="1"/>
  <c r="L551" i="1"/>
  <c r="BA550" i="1"/>
  <c r="AZ550" i="1"/>
  <c r="AX550" i="1"/>
  <c r="AW550" i="1"/>
  <c r="AU550" i="1" s="1"/>
  <c r="AN550" i="1"/>
  <c r="K550" i="1" s="1"/>
  <c r="J550" i="1" s="1"/>
  <c r="AI550" i="1"/>
  <c r="L550" i="1" s="1"/>
  <c r="AA550" i="1"/>
  <c r="Z550" i="1"/>
  <c r="Y550" i="1" s="1"/>
  <c r="R550" i="1"/>
  <c r="BA549" i="1"/>
  <c r="AZ549" i="1"/>
  <c r="AX549" i="1"/>
  <c r="AW549" i="1"/>
  <c r="AU549" i="1" s="1"/>
  <c r="AH549" i="1" s="1"/>
  <c r="AN549" i="1"/>
  <c r="K549" i="1" s="1"/>
  <c r="AI549" i="1"/>
  <c r="L549" i="1" s="1"/>
  <c r="AA549" i="1"/>
  <c r="Z549" i="1"/>
  <c r="R549" i="1"/>
  <c r="J549" i="1"/>
  <c r="BA548" i="1"/>
  <c r="AZ548" i="1"/>
  <c r="AY548" i="1" s="1"/>
  <c r="AX548" i="1"/>
  <c r="AW548" i="1"/>
  <c r="AU548" i="1" s="1"/>
  <c r="AN548" i="1"/>
  <c r="AI548" i="1"/>
  <c r="AA548" i="1"/>
  <c r="Y548" i="1" s="1"/>
  <c r="Z548" i="1"/>
  <c r="R548" i="1"/>
  <c r="L548" i="1"/>
  <c r="K548" i="1"/>
  <c r="J548" i="1" s="1"/>
  <c r="AC548" i="1" s="1"/>
  <c r="BA547" i="1"/>
  <c r="AZ547" i="1"/>
  <c r="AX547" i="1"/>
  <c r="AW547" i="1"/>
  <c r="AU547" i="1" s="1"/>
  <c r="M547" i="1" s="1"/>
  <c r="AN547" i="1"/>
  <c r="K547" i="1" s="1"/>
  <c r="J547" i="1" s="1"/>
  <c r="AI547" i="1"/>
  <c r="L547" i="1" s="1"/>
  <c r="AG547" i="1"/>
  <c r="AA547" i="1"/>
  <c r="Z547" i="1"/>
  <c r="R547" i="1"/>
  <c r="BA546" i="1"/>
  <c r="AZ546" i="1"/>
  <c r="AX546" i="1"/>
  <c r="AY546" i="1" s="1"/>
  <c r="AW546" i="1"/>
  <c r="AU546" i="1" s="1"/>
  <c r="P546" i="1" s="1"/>
  <c r="AN546" i="1"/>
  <c r="K546" i="1" s="1"/>
  <c r="J546" i="1" s="1"/>
  <c r="AC546" i="1" s="1"/>
  <c r="AI546" i="1"/>
  <c r="L546" i="1" s="1"/>
  <c r="AA546" i="1"/>
  <c r="Z546" i="1"/>
  <c r="R546" i="1"/>
  <c r="BA545" i="1"/>
  <c r="AZ545" i="1"/>
  <c r="AX545" i="1"/>
  <c r="AW545" i="1"/>
  <c r="AU545" i="1" s="1"/>
  <c r="AG545" i="1" s="1"/>
  <c r="AN545" i="1"/>
  <c r="K545" i="1" s="1"/>
  <c r="J545" i="1" s="1"/>
  <c r="AI545" i="1"/>
  <c r="L545" i="1" s="1"/>
  <c r="AA545" i="1"/>
  <c r="Z545" i="1"/>
  <c r="R545" i="1"/>
  <c r="BA544" i="1"/>
  <c r="AZ544" i="1"/>
  <c r="AX544" i="1"/>
  <c r="AW544" i="1"/>
  <c r="AU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U543" i="1" s="1"/>
  <c r="AW543" i="1"/>
  <c r="AU543" i="1" s="1"/>
  <c r="AH543" i="1" s="1"/>
  <c r="AV543" i="1"/>
  <c r="AN543" i="1"/>
  <c r="K543" i="1" s="1"/>
  <c r="J543" i="1" s="1"/>
  <c r="AC543" i="1" s="1"/>
  <c r="AI543" i="1"/>
  <c r="L543" i="1" s="1"/>
  <c r="AA543" i="1"/>
  <c r="Z543" i="1"/>
  <c r="R543" i="1"/>
  <c r="BA542" i="1"/>
  <c r="U542" i="1" s="1"/>
  <c r="AZ542" i="1"/>
  <c r="AX542" i="1"/>
  <c r="AW542" i="1"/>
  <c r="AU542" i="1" s="1"/>
  <c r="P542" i="1" s="1"/>
  <c r="AN542" i="1"/>
  <c r="AI542" i="1"/>
  <c r="L542" i="1" s="1"/>
  <c r="AA542" i="1"/>
  <c r="Y542" i="1" s="1"/>
  <c r="Z542" i="1"/>
  <c r="R542" i="1"/>
  <c r="K542" i="1"/>
  <c r="J542" i="1" s="1"/>
  <c r="BA541" i="1"/>
  <c r="AZ541" i="1"/>
  <c r="AX541" i="1"/>
  <c r="AY541" i="1" s="1"/>
  <c r="AW541" i="1"/>
  <c r="AU541" i="1" s="1"/>
  <c r="AN541" i="1"/>
  <c r="K541" i="1" s="1"/>
  <c r="J541" i="1" s="1"/>
  <c r="AC541" i="1" s="1"/>
  <c r="AI541" i="1"/>
  <c r="AA541" i="1"/>
  <c r="Z541" i="1"/>
  <c r="R541" i="1"/>
  <c r="L541" i="1"/>
  <c r="BA540" i="1"/>
  <c r="AZ540" i="1"/>
  <c r="AX540" i="1"/>
  <c r="AW540" i="1"/>
  <c r="AU540" i="1" s="1"/>
  <c r="AN540" i="1"/>
  <c r="AI540" i="1"/>
  <c r="AA540" i="1"/>
  <c r="Z540" i="1"/>
  <c r="R540" i="1"/>
  <c r="L540" i="1"/>
  <c r="K540" i="1"/>
  <c r="J540" i="1" s="1"/>
  <c r="BA539" i="1"/>
  <c r="AZ539" i="1"/>
  <c r="AX539" i="1"/>
  <c r="AW539" i="1"/>
  <c r="AU539" i="1" s="1"/>
  <c r="AH539" i="1" s="1"/>
  <c r="AN539" i="1"/>
  <c r="K539" i="1" s="1"/>
  <c r="J539" i="1" s="1"/>
  <c r="AI539" i="1"/>
  <c r="L539" i="1" s="1"/>
  <c r="AG539" i="1"/>
  <c r="AA539" i="1"/>
  <c r="Z539" i="1"/>
  <c r="Y539" i="1" s="1"/>
  <c r="R539" i="1"/>
  <c r="BA538" i="1"/>
  <c r="AZ538" i="1"/>
  <c r="AX538" i="1"/>
  <c r="AW538" i="1"/>
  <c r="AU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U537" i="1" s="1"/>
  <c r="AW537" i="1"/>
  <c r="AU537" i="1" s="1"/>
  <c r="AV537" i="1" s="1"/>
  <c r="AN537" i="1"/>
  <c r="K537" i="1" s="1"/>
  <c r="J537" i="1" s="1"/>
  <c r="AI537" i="1"/>
  <c r="L537" i="1" s="1"/>
  <c r="AA537" i="1"/>
  <c r="Y537" i="1" s="1"/>
  <c r="Z537" i="1"/>
  <c r="R537" i="1"/>
  <c r="BA536" i="1"/>
  <c r="AZ536" i="1"/>
  <c r="AX536" i="1"/>
  <c r="AW536" i="1"/>
  <c r="AU536" i="1" s="1"/>
  <c r="AN536" i="1"/>
  <c r="K536" i="1" s="1"/>
  <c r="J536" i="1" s="1"/>
  <c r="AI536" i="1"/>
  <c r="AA536" i="1"/>
  <c r="Z536" i="1"/>
  <c r="R536" i="1"/>
  <c r="L536" i="1"/>
  <c r="BA535" i="1"/>
  <c r="AZ535" i="1"/>
  <c r="AX535" i="1"/>
  <c r="AW535" i="1"/>
  <c r="AU535" i="1" s="1"/>
  <c r="AN535" i="1"/>
  <c r="K535" i="1" s="1"/>
  <c r="AI535" i="1"/>
  <c r="L535" i="1" s="1"/>
  <c r="AH535" i="1"/>
  <c r="AA535" i="1"/>
  <c r="Z535" i="1"/>
  <c r="R535" i="1"/>
  <c r="J535" i="1"/>
  <c r="BA534" i="1"/>
  <c r="AZ534" i="1"/>
  <c r="AX534" i="1"/>
  <c r="AW534" i="1"/>
  <c r="AU534" i="1"/>
  <c r="AG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U533" i="1" s="1"/>
  <c r="AW533" i="1"/>
  <c r="AU533" i="1" s="1"/>
  <c r="AH533" i="1" s="1"/>
  <c r="AN533" i="1"/>
  <c r="K533" i="1" s="1"/>
  <c r="J533" i="1" s="1"/>
  <c r="AC533" i="1" s="1"/>
  <c r="AI533" i="1"/>
  <c r="L533" i="1" s="1"/>
  <c r="AA533" i="1"/>
  <c r="Y533" i="1" s="1"/>
  <c r="Z533" i="1"/>
  <c r="R533" i="1"/>
  <c r="BA532" i="1"/>
  <c r="AZ532" i="1"/>
  <c r="AX532" i="1"/>
  <c r="AW532" i="1"/>
  <c r="AU532" i="1" s="1"/>
  <c r="AG532" i="1" s="1"/>
  <c r="AN532" i="1"/>
  <c r="K532" i="1" s="1"/>
  <c r="J532" i="1" s="1"/>
  <c r="AC532" i="1" s="1"/>
  <c r="AI532" i="1"/>
  <c r="L532" i="1" s="1"/>
  <c r="AH532" i="1"/>
  <c r="AA532" i="1"/>
  <c r="Z532" i="1"/>
  <c r="R532" i="1"/>
  <c r="P532" i="1"/>
  <c r="BA531" i="1"/>
  <c r="AZ531" i="1"/>
  <c r="AX531" i="1"/>
  <c r="AY531" i="1" s="1"/>
  <c r="AW531" i="1"/>
  <c r="AU531" i="1" s="1"/>
  <c r="AN531" i="1"/>
  <c r="AI531" i="1"/>
  <c r="L531" i="1" s="1"/>
  <c r="AA531" i="1"/>
  <c r="Z531" i="1"/>
  <c r="Y531" i="1" s="1"/>
  <c r="R531" i="1"/>
  <c r="K531" i="1"/>
  <c r="J531" i="1" s="1"/>
  <c r="BA530" i="1"/>
  <c r="AZ530" i="1"/>
  <c r="AX530" i="1"/>
  <c r="AW530" i="1"/>
  <c r="AU530" i="1" s="1"/>
  <c r="AV530" i="1" s="1"/>
  <c r="AN530" i="1"/>
  <c r="K530" i="1" s="1"/>
  <c r="J530" i="1" s="1"/>
  <c r="AI530" i="1"/>
  <c r="L530" i="1" s="1"/>
  <c r="AH530" i="1"/>
  <c r="AA530" i="1"/>
  <c r="Z530" i="1"/>
  <c r="R530" i="1"/>
  <c r="BA529" i="1"/>
  <c r="AZ529" i="1"/>
  <c r="AX529" i="1"/>
  <c r="AW529" i="1"/>
  <c r="AU529" i="1" s="1"/>
  <c r="AV529" i="1" s="1"/>
  <c r="AN529" i="1"/>
  <c r="K529" i="1" s="1"/>
  <c r="J529" i="1" s="1"/>
  <c r="AC529" i="1" s="1"/>
  <c r="AI529" i="1"/>
  <c r="L529" i="1" s="1"/>
  <c r="AA529" i="1"/>
  <c r="Y529" i="1" s="1"/>
  <c r="Z529" i="1"/>
  <c r="R529" i="1"/>
  <c r="BA528" i="1"/>
  <c r="AZ528" i="1"/>
  <c r="AY528" i="1" s="1"/>
  <c r="AX528" i="1"/>
  <c r="AW528" i="1"/>
  <c r="AU528" i="1" s="1"/>
  <c r="AN528" i="1"/>
  <c r="K528" i="1" s="1"/>
  <c r="J528" i="1" s="1"/>
  <c r="AI528" i="1"/>
  <c r="AG528" i="1"/>
  <c r="AA528" i="1"/>
  <c r="Y528" i="1" s="1"/>
  <c r="Z528" i="1"/>
  <c r="R528" i="1"/>
  <c r="L528" i="1"/>
  <c r="BA527" i="1"/>
  <c r="AZ527" i="1"/>
  <c r="AX527" i="1"/>
  <c r="AW527" i="1"/>
  <c r="AU527" i="1"/>
  <c r="P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U526" i="1" s="1"/>
  <c r="AW526" i="1"/>
  <c r="AU526" i="1" s="1"/>
  <c r="AN526" i="1"/>
  <c r="K526" i="1" s="1"/>
  <c r="J526" i="1" s="1"/>
  <c r="AI526" i="1"/>
  <c r="L526" i="1" s="1"/>
  <c r="AA526" i="1"/>
  <c r="Z526" i="1"/>
  <c r="Y526" i="1"/>
  <c r="R526" i="1"/>
  <c r="BA525" i="1"/>
  <c r="AZ525" i="1"/>
  <c r="AX525" i="1"/>
  <c r="AY525" i="1" s="1"/>
  <c r="AW525" i="1"/>
  <c r="AU525" i="1" s="1"/>
  <c r="AH525" i="1" s="1"/>
  <c r="AN525" i="1"/>
  <c r="K525" i="1" s="1"/>
  <c r="J525" i="1" s="1"/>
  <c r="AI525" i="1"/>
  <c r="L525" i="1" s="1"/>
  <c r="AA525" i="1"/>
  <c r="Y525" i="1" s="1"/>
  <c r="Z525" i="1"/>
  <c r="R525" i="1"/>
  <c r="BA524" i="1"/>
  <c r="AZ524" i="1"/>
  <c r="AX524" i="1"/>
  <c r="AY524" i="1" s="1"/>
  <c r="AW524" i="1"/>
  <c r="AU524" i="1" s="1"/>
  <c r="AV524" i="1"/>
  <c r="AN524" i="1"/>
  <c r="K524" i="1" s="1"/>
  <c r="J524" i="1" s="1"/>
  <c r="AC524" i="1" s="1"/>
  <c r="AI524" i="1"/>
  <c r="L524" i="1" s="1"/>
  <c r="AA524" i="1"/>
  <c r="Z524" i="1"/>
  <c r="Y524" i="1" s="1"/>
  <c r="R524" i="1"/>
  <c r="BA523" i="1"/>
  <c r="AZ523" i="1"/>
  <c r="AX523" i="1"/>
  <c r="AW523" i="1"/>
  <c r="AU523" i="1"/>
  <c r="AG523" i="1" s="1"/>
  <c r="AN523" i="1"/>
  <c r="K523" i="1" s="1"/>
  <c r="J523" i="1" s="1"/>
  <c r="AI523" i="1"/>
  <c r="AA523" i="1"/>
  <c r="Z523" i="1"/>
  <c r="Y523" i="1"/>
  <c r="R523" i="1"/>
  <c r="L523" i="1"/>
  <c r="BA522" i="1"/>
  <c r="AZ522" i="1"/>
  <c r="AX522" i="1"/>
  <c r="AW522" i="1"/>
  <c r="AU522" i="1" s="1"/>
  <c r="AN522" i="1"/>
  <c r="K522" i="1" s="1"/>
  <c r="J522" i="1" s="1"/>
  <c r="AC522" i="1" s="1"/>
  <c r="AI522" i="1"/>
  <c r="AA522" i="1"/>
  <c r="Z522" i="1"/>
  <c r="R522" i="1"/>
  <c r="L522" i="1"/>
  <c r="BA521" i="1"/>
  <c r="U521" i="1" s="1"/>
  <c r="AZ521" i="1"/>
  <c r="AX521" i="1"/>
  <c r="AW521" i="1"/>
  <c r="AU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N520" i="1"/>
  <c r="K520" i="1" s="1"/>
  <c r="J520" i="1" s="1"/>
  <c r="AI520" i="1"/>
  <c r="L520" i="1" s="1"/>
  <c r="AA520" i="1"/>
  <c r="Y520" i="1" s="1"/>
  <c r="Z520" i="1"/>
  <c r="R520" i="1"/>
  <c r="BA519" i="1"/>
  <c r="U519" i="1" s="1"/>
  <c r="AZ519" i="1"/>
  <c r="AY519" i="1" s="1"/>
  <c r="AX519" i="1"/>
  <c r="AW519" i="1"/>
  <c r="AU519" i="1" s="1"/>
  <c r="AV519" i="1"/>
  <c r="AN519" i="1"/>
  <c r="K519" i="1" s="1"/>
  <c r="J519" i="1" s="1"/>
  <c r="AC519" i="1" s="1"/>
  <c r="AI519" i="1"/>
  <c r="L519" i="1" s="1"/>
  <c r="AA519" i="1"/>
  <c r="Z519" i="1"/>
  <c r="R519" i="1"/>
  <c r="BA518" i="1"/>
  <c r="AZ518" i="1"/>
  <c r="AY518" i="1" s="1"/>
  <c r="AX518" i="1"/>
  <c r="AW518" i="1"/>
  <c r="AU518" i="1"/>
  <c r="AN518" i="1"/>
  <c r="K518" i="1" s="1"/>
  <c r="J518" i="1" s="1"/>
  <c r="AI518" i="1"/>
  <c r="L518" i="1" s="1"/>
  <c r="AH518" i="1"/>
  <c r="AA518" i="1"/>
  <c r="Z518" i="1"/>
  <c r="Y518" i="1" s="1"/>
  <c r="R518" i="1"/>
  <c r="BA517" i="1"/>
  <c r="AZ517" i="1"/>
  <c r="AX517" i="1"/>
  <c r="AW517" i="1"/>
  <c r="AU517" i="1" s="1"/>
  <c r="P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/>
  <c r="AN516" i="1"/>
  <c r="K516" i="1" s="1"/>
  <c r="J516" i="1" s="1"/>
  <c r="AI516" i="1"/>
  <c r="L516" i="1" s="1"/>
  <c r="AH516" i="1"/>
  <c r="AA516" i="1"/>
  <c r="Z516" i="1"/>
  <c r="Y516" i="1" s="1"/>
  <c r="R516" i="1"/>
  <c r="P516" i="1"/>
  <c r="BA515" i="1"/>
  <c r="AZ515" i="1"/>
  <c r="AX515" i="1"/>
  <c r="AW515" i="1"/>
  <c r="AU515" i="1" s="1"/>
  <c r="AH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U514" i="1" s="1"/>
  <c r="AW514" i="1"/>
  <c r="AU514" i="1" s="1"/>
  <c r="AV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I513" i="1"/>
  <c r="AA513" i="1"/>
  <c r="Z513" i="1"/>
  <c r="R513" i="1"/>
  <c r="L513" i="1"/>
  <c r="BA512" i="1"/>
  <c r="AZ512" i="1"/>
  <c r="AX512" i="1"/>
  <c r="AW512" i="1"/>
  <c r="AU512" i="1" s="1"/>
  <c r="AN512" i="1"/>
  <c r="K512" i="1" s="1"/>
  <c r="J512" i="1" s="1"/>
  <c r="AI512" i="1"/>
  <c r="AA512" i="1"/>
  <c r="Z512" i="1"/>
  <c r="R512" i="1"/>
  <c r="L512" i="1"/>
  <c r="BA511" i="1"/>
  <c r="U511" i="1" s="1"/>
  <c r="AZ511" i="1"/>
  <c r="AX511" i="1"/>
  <c r="AW511" i="1"/>
  <c r="AU511" i="1"/>
  <c r="AV511" i="1" s="1"/>
  <c r="AN511" i="1"/>
  <c r="K511" i="1" s="1"/>
  <c r="J511" i="1" s="1"/>
  <c r="AI511" i="1"/>
  <c r="L511" i="1" s="1"/>
  <c r="AH511" i="1"/>
  <c r="AG511" i="1"/>
  <c r="AA511" i="1"/>
  <c r="Z511" i="1"/>
  <c r="Y511" i="1" s="1"/>
  <c r="R511" i="1"/>
  <c r="BA510" i="1"/>
  <c r="AZ510" i="1"/>
  <c r="AX510" i="1"/>
  <c r="AW510" i="1"/>
  <c r="AU510" i="1" s="1"/>
  <c r="AN510" i="1"/>
  <c r="K510" i="1" s="1"/>
  <c r="J510" i="1" s="1"/>
  <c r="AI510" i="1"/>
  <c r="L510" i="1" s="1"/>
  <c r="AC510" i="1"/>
  <c r="AA510" i="1"/>
  <c r="Z510" i="1"/>
  <c r="R510" i="1"/>
  <c r="BA509" i="1"/>
  <c r="U509" i="1" s="1"/>
  <c r="AZ509" i="1"/>
  <c r="AX509" i="1"/>
  <c r="AW509" i="1"/>
  <c r="AU509" i="1" s="1"/>
  <c r="AG509" i="1" s="1"/>
  <c r="AN509" i="1"/>
  <c r="K509" i="1" s="1"/>
  <c r="J509" i="1" s="1"/>
  <c r="AI509" i="1"/>
  <c r="L509" i="1" s="1"/>
  <c r="AA509" i="1"/>
  <c r="Z509" i="1"/>
  <c r="R509" i="1"/>
  <c r="M509" i="1"/>
  <c r="BA508" i="1"/>
  <c r="AZ508" i="1"/>
  <c r="AX508" i="1"/>
  <c r="AW508" i="1"/>
  <c r="AU508" i="1" s="1"/>
  <c r="P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P507" i="1" s="1"/>
  <c r="AN507" i="1"/>
  <c r="K507" i="1" s="1"/>
  <c r="J507" i="1" s="1"/>
  <c r="AI507" i="1"/>
  <c r="L507" i="1" s="1"/>
  <c r="AA507" i="1"/>
  <c r="Z507" i="1"/>
  <c r="R507" i="1"/>
  <c r="BA506" i="1"/>
  <c r="AZ506" i="1"/>
  <c r="AX506" i="1"/>
  <c r="AW506" i="1"/>
  <c r="AU506" i="1"/>
  <c r="AV506" i="1" s="1"/>
  <c r="AN506" i="1"/>
  <c r="K506" i="1" s="1"/>
  <c r="J506" i="1" s="1"/>
  <c r="AI506" i="1"/>
  <c r="L506" i="1" s="1"/>
  <c r="AG506" i="1"/>
  <c r="AA506" i="1"/>
  <c r="Y506" i="1" s="1"/>
  <c r="Z506" i="1"/>
  <c r="R506" i="1"/>
  <c r="BA505" i="1"/>
  <c r="AZ505" i="1"/>
  <c r="AX505" i="1"/>
  <c r="AW505" i="1"/>
  <c r="AU505" i="1"/>
  <c r="AN505" i="1"/>
  <c r="K505" i="1" s="1"/>
  <c r="J505" i="1" s="1"/>
  <c r="AC505" i="1" s="1"/>
  <c r="AI505" i="1"/>
  <c r="L505" i="1" s="1"/>
  <c r="AA505" i="1"/>
  <c r="Z505" i="1"/>
  <c r="R505" i="1"/>
  <c r="BA504" i="1"/>
  <c r="AZ504" i="1"/>
  <c r="AX504" i="1"/>
  <c r="U504" i="1" s="1"/>
  <c r="AW504" i="1"/>
  <c r="AU504" i="1" s="1"/>
  <c r="P504" i="1" s="1"/>
  <c r="AN504" i="1"/>
  <c r="K504" i="1" s="1"/>
  <c r="J504" i="1" s="1"/>
  <c r="AC504" i="1" s="1"/>
  <c r="AI504" i="1"/>
  <c r="L504" i="1" s="1"/>
  <c r="AA504" i="1"/>
  <c r="Z504" i="1"/>
  <c r="R504" i="1"/>
  <c r="BA503" i="1"/>
  <c r="AZ503" i="1"/>
  <c r="AX503" i="1"/>
  <c r="AW503" i="1"/>
  <c r="AU503" i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Y501" i="1" s="1"/>
  <c r="AW501" i="1"/>
  <c r="AU501" i="1" s="1"/>
  <c r="AN501" i="1"/>
  <c r="K501" i="1" s="1"/>
  <c r="J501" i="1" s="1"/>
  <c r="AI501" i="1"/>
  <c r="L501" i="1" s="1"/>
  <c r="AA501" i="1"/>
  <c r="Z501" i="1"/>
  <c r="Y501" i="1" s="1"/>
  <c r="R501" i="1"/>
  <c r="BA500" i="1"/>
  <c r="AZ500" i="1"/>
  <c r="AX500" i="1"/>
  <c r="AW500" i="1"/>
  <c r="AU500" i="1" s="1"/>
  <c r="AN500" i="1"/>
  <c r="K500" i="1" s="1"/>
  <c r="J500" i="1" s="1"/>
  <c r="AI500" i="1"/>
  <c r="L500" i="1" s="1"/>
  <c r="AA500" i="1"/>
  <c r="Z500" i="1"/>
  <c r="Y500" i="1" s="1"/>
  <c r="R500" i="1"/>
  <c r="BA499" i="1"/>
  <c r="AZ499" i="1"/>
  <c r="AX499" i="1"/>
  <c r="AW499" i="1"/>
  <c r="AU499" i="1" s="1"/>
  <c r="P499" i="1" s="1"/>
  <c r="AV499" i="1"/>
  <c r="AN499" i="1"/>
  <c r="K499" i="1" s="1"/>
  <c r="J499" i="1" s="1"/>
  <c r="AI499" i="1"/>
  <c r="L499" i="1" s="1"/>
  <c r="AH499" i="1"/>
  <c r="AG499" i="1"/>
  <c r="AA499" i="1"/>
  <c r="Z499" i="1"/>
  <c r="Y499" i="1" s="1"/>
  <c r="R499" i="1"/>
  <c r="BA498" i="1"/>
  <c r="AZ498" i="1"/>
  <c r="AX498" i="1"/>
  <c r="AW498" i="1"/>
  <c r="AU498" i="1"/>
  <c r="AN498" i="1"/>
  <c r="K498" i="1" s="1"/>
  <c r="J498" i="1" s="1"/>
  <c r="AI498" i="1"/>
  <c r="L498" i="1" s="1"/>
  <c r="AA498" i="1"/>
  <c r="Z498" i="1"/>
  <c r="Y498" i="1" s="1"/>
  <c r="R498" i="1"/>
  <c r="BA497" i="1"/>
  <c r="AZ497" i="1"/>
  <c r="AX497" i="1"/>
  <c r="AW497" i="1"/>
  <c r="AU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/>
  <c r="AN496" i="1"/>
  <c r="K496" i="1" s="1"/>
  <c r="J496" i="1" s="1"/>
  <c r="AI496" i="1"/>
  <c r="L496" i="1" s="1"/>
  <c r="AA496" i="1"/>
  <c r="Z496" i="1"/>
  <c r="Y496" i="1"/>
  <c r="R496" i="1"/>
  <c r="P496" i="1"/>
  <c r="M496" i="1"/>
  <c r="BA495" i="1"/>
  <c r="AZ495" i="1"/>
  <c r="AX495" i="1"/>
  <c r="AW495" i="1"/>
  <c r="AU495" i="1" s="1"/>
  <c r="AN495" i="1"/>
  <c r="K495" i="1" s="1"/>
  <c r="J495" i="1" s="1"/>
  <c r="AI495" i="1"/>
  <c r="L495" i="1" s="1"/>
  <c r="AH495" i="1"/>
  <c r="AA495" i="1"/>
  <c r="Z495" i="1"/>
  <c r="R495" i="1"/>
  <c r="BA494" i="1"/>
  <c r="AZ494" i="1"/>
  <c r="AX494" i="1"/>
  <c r="AW494" i="1"/>
  <c r="AU494" i="1" s="1"/>
  <c r="AV494" i="1" s="1"/>
  <c r="AN494" i="1"/>
  <c r="K494" i="1" s="1"/>
  <c r="J494" i="1" s="1"/>
  <c r="AC494" i="1" s="1"/>
  <c r="AI494" i="1"/>
  <c r="L494" i="1" s="1"/>
  <c r="AA494" i="1"/>
  <c r="Z494" i="1"/>
  <c r="R494" i="1"/>
  <c r="BA493" i="1"/>
  <c r="U493" i="1" s="1"/>
  <c r="AZ493" i="1"/>
  <c r="AY493" i="1" s="1"/>
  <c r="AX493" i="1"/>
  <c r="AW493" i="1"/>
  <c r="AU493" i="1"/>
  <c r="AN493" i="1"/>
  <c r="K493" i="1" s="1"/>
  <c r="J493" i="1" s="1"/>
  <c r="AI493" i="1"/>
  <c r="L493" i="1" s="1"/>
  <c r="AA493" i="1"/>
  <c r="Z493" i="1"/>
  <c r="Y493" i="1" s="1"/>
  <c r="R493" i="1"/>
  <c r="BA492" i="1"/>
  <c r="AZ492" i="1"/>
  <c r="AX492" i="1"/>
  <c r="AW492" i="1"/>
  <c r="AU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P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P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P489" i="1" s="1"/>
  <c r="AN489" i="1"/>
  <c r="K489" i="1" s="1"/>
  <c r="J489" i="1" s="1"/>
  <c r="AC489" i="1" s="1"/>
  <c r="AI489" i="1"/>
  <c r="L489" i="1" s="1"/>
  <c r="AA489" i="1"/>
  <c r="Y489" i="1" s="1"/>
  <c r="Z489" i="1"/>
  <c r="R489" i="1"/>
  <c r="BA488" i="1"/>
  <c r="AZ488" i="1"/>
  <c r="AX488" i="1"/>
  <c r="AW488" i="1"/>
  <c r="AU488" i="1"/>
  <c r="AN488" i="1"/>
  <c r="K488" i="1" s="1"/>
  <c r="J488" i="1" s="1"/>
  <c r="AI488" i="1"/>
  <c r="L488" i="1" s="1"/>
  <c r="AA488" i="1"/>
  <c r="Z488" i="1"/>
  <c r="Y488" i="1" s="1"/>
  <c r="R488" i="1"/>
  <c r="BA487" i="1"/>
  <c r="AZ487" i="1"/>
  <c r="AX487" i="1"/>
  <c r="U487" i="1" s="1"/>
  <c r="AW487" i="1"/>
  <c r="AU487" i="1" s="1"/>
  <c r="AH487" i="1" s="1"/>
  <c r="AN487" i="1"/>
  <c r="K487" i="1" s="1"/>
  <c r="J487" i="1" s="1"/>
  <c r="AI487" i="1"/>
  <c r="L487" i="1" s="1"/>
  <c r="AA487" i="1"/>
  <c r="Z487" i="1"/>
  <c r="R487" i="1"/>
  <c r="BA486" i="1"/>
  <c r="AZ486" i="1"/>
  <c r="AX486" i="1"/>
  <c r="AW486" i="1"/>
  <c r="AU486" i="1" s="1"/>
  <c r="AN486" i="1"/>
  <c r="K486" i="1" s="1"/>
  <c r="J486" i="1" s="1"/>
  <c r="AI486" i="1"/>
  <c r="L486" i="1" s="1"/>
  <c r="AA486" i="1"/>
  <c r="Z486" i="1"/>
  <c r="R486" i="1"/>
  <c r="BA485" i="1"/>
  <c r="AZ485" i="1"/>
  <c r="AX485" i="1"/>
  <c r="AW485" i="1"/>
  <c r="AU485" i="1" s="1"/>
  <c r="AN485" i="1"/>
  <c r="K485" i="1" s="1"/>
  <c r="J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C484" i="1" s="1"/>
  <c r="AI484" i="1"/>
  <c r="L484" i="1" s="1"/>
  <c r="AA484" i="1"/>
  <c r="Z484" i="1"/>
  <c r="Y484" i="1" s="1"/>
  <c r="R484" i="1"/>
  <c r="BA483" i="1"/>
  <c r="AZ483" i="1"/>
  <c r="AX483" i="1"/>
  <c r="AW483" i="1"/>
  <c r="AU483" i="1" s="1"/>
  <c r="P483" i="1" s="1"/>
  <c r="AV483" i="1"/>
  <c r="AN483" i="1"/>
  <c r="K483" i="1" s="1"/>
  <c r="J483" i="1" s="1"/>
  <c r="AC483" i="1" s="1"/>
  <c r="AI483" i="1"/>
  <c r="L483" i="1" s="1"/>
  <c r="AA483" i="1"/>
  <c r="Z483" i="1"/>
  <c r="R483" i="1"/>
  <c r="BA482" i="1"/>
  <c r="AZ482" i="1"/>
  <c r="AX482" i="1"/>
  <c r="AW482" i="1"/>
  <c r="AU482" i="1" s="1"/>
  <c r="AV482" i="1" s="1"/>
  <c r="AN482" i="1"/>
  <c r="K482" i="1" s="1"/>
  <c r="J482" i="1" s="1"/>
  <c r="AI482" i="1"/>
  <c r="L482" i="1" s="1"/>
  <c r="AA482" i="1"/>
  <c r="Z482" i="1"/>
  <c r="R482" i="1"/>
  <c r="P482" i="1"/>
  <c r="BA481" i="1"/>
  <c r="AZ481" i="1"/>
  <c r="AX481" i="1"/>
  <c r="AW481" i="1"/>
  <c r="AU481" i="1" s="1"/>
  <c r="AN481" i="1"/>
  <c r="K481" i="1" s="1"/>
  <c r="J481" i="1" s="1"/>
  <c r="AC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C480" i="1" s="1"/>
  <c r="AI480" i="1"/>
  <c r="L480" i="1" s="1"/>
  <c r="AA480" i="1"/>
  <c r="Z480" i="1"/>
  <c r="R480" i="1"/>
  <c r="BA479" i="1"/>
  <c r="U479" i="1" s="1"/>
  <c r="AZ479" i="1"/>
  <c r="AY479" i="1" s="1"/>
  <c r="AX479" i="1"/>
  <c r="AW479" i="1"/>
  <c r="AU479" i="1" s="1"/>
  <c r="AG479" i="1" s="1"/>
  <c r="AN479" i="1"/>
  <c r="K479" i="1" s="1"/>
  <c r="J479" i="1" s="1"/>
  <c r="AI479" i="1"/>
  <c r="L479" i="1" s="1"/>
  <c r="AA479" i="1"/>
  <c r="Z479" i="1"/>
  <c r="Y479" i="1"/>
  <c r="R479" i="1"/>
  <c r="BA478" i="1"/>
  <c r="AZ478" i="1"/>
  <c r="AX478" i="1"/>
  <c r="AW478" i="1"/>
  <c r="AU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U477" i="1" s="1"/>
  <c r="AW477" i="1"/>
  <c r="AU477" i="1" s="1"/>
  <c r="M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P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N475" i="1"/>
  <c r="K475" i="1" s="1"/>
  <c r="J475" i="1" s="1"/>
  <c r="AC475" i="1" s="1"/>
  <c r="AI475" i="1"/>
  <c r="L475" i="1" s="1"/>
  <c r="AA475" i="1"/>
  <c r="Z475" i="1"/>
  <c r="R475" i="1"/>
  <c r="BA474" i="1"/>
  <c r="U474" i="1" s="1"/>
  <c r="AZ474" i="1"/>
  <c r="AY474" i="1" s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I473" i="1"/>
  <c r="L473" i="1" s="1"/>
  <c r="AA473" i="1"/>
  <c r="Z473" i="1"/>
  <c r="Y473" i="1" s="1"/>
  <c r="R473" i="1"/>
  <c r="BA472" i="1"/>
  <c r="AZ472" i="1"/>
  <c r="AX472" i="1"/>
  <c r="AW472" i="1"/>
  <c r="AU472" i="1" s="1"/>
  <c r="AV472" i="1" s="1"/>
  <c r="AN472" i="1"/>
  <c r="K472" i="1" s="1"/>
  <c r="J472" i="1" s="1"/>
  <c r="AI472" i="1"/>
  <c r="AA472" i="1"/>
  <c r="Z472" i="1"/>
  <c r="R472" i="1"/>
  <c r="L472" i="1"/>
  <c r="BA471" i="1"/>
  <c r="AZ471" i="1"/>
  <c r="AX471" i="1"/>
  <c r="AW471" i="1"/>
  <c r="AU471" i="1" s="1"/>
  <c r="AG471" i="1" s="1"/>
  <c r="AN471" i="1"/>
  <c r="K471" i="1" s="1"/>
  <c r="J471" i="1" s="1"/>
  <c r="AI471" i="1"/>
  <c r="AA471" i="1"/>
  <c r="Z471" i="1"/>
  <c r="R471" i="1"/>
  <c r="L471" i="1"/>
  <c r="BA470" i="1"/>
  <c r="AZ470" i="1"/>
  <c r="AX470" i="1"/>
  <c r="AW470" i="1"/>
  <c r="AU470" i="1" s="1"/>
  <c r="AN470" i="1"/>
  <c r="K470" i="1" s="1"/>
  <c r="J470" i="1" s="1"/>
  <c r="AI470" i="1"/>
  <c r="L470" i="1" s="1"/>
  <c r="AA470" i="1"/>
  <c r="Z470" i="1"/>
  <c r="Y470" i="1" s="1"/>
  <c r="R470" i="1"/>
  <c r="BA469" i="1"/>
  <c r="AZ469" i="1"/>
  <c r="AY469" i="1" s="1"/>
  <c r="AX469" i="1"/>
  <c r="U469" i="1" s="1"/>
  <c r="AW469" i="1"/>
  <c r="AU469" i="1" s="1"/>
  <c r="AV469" i="1" s="1"/>
  <c r="AN469" i="1"/>
  <c r="K469" i="1" s="1"/>
  <c r="J469" i="1" s="1"/>
  <c r="AC469" i="1" s="1"/>
  <c r="AI469" i="1"/>
  <c r="AA469" i="1"/>
  <c r="Z469" i="1"/>
  <c r="R469" i="1"/>
  <c r="L469" i="1"/>
  <c r="BA468" i="1"/>
  <c r="AZ468" i="1"/>
  <c r="AX468" i="1"/>
  <c r="AW468" i="1"/>
  <c r="AU468" i="1" s="1"/>
  <c r="AN468" i="1"/>
  <c r="AI468" i="1"/>
  <c r="L468" i="1" s="1"/>
  <c r="AA468" i="1"/>
  <c r="Z468" i="1"/>
  <c r="Y468" i="1" s="1"/>
  <c r="R468" i="1"/>
  <c r="K468" i="1"/>
  <c r="J468" i="1" s="1"/>
  <c r="BA467" i="1"/>
  <c r="AZ467" i="1"/>
  <c r="AX467" i="1"/>
  <c r="AY467" i="1" s="1"/>
  <c r="AW467" i="1"/>
  <c r="AU467" i="1" s="1"/>
  <c r="P467" i="1" s="1"/>
  <c r="AN467" i="1"/>
  <c r="K467" i="1" s="1"/>
  <c r="J467" i="1" s="1"/>
  <c r="AC467" i="1" s="1"/>
  <c r="AI467" i="1"/>
  <c r="L467" i="1" s="1"/>
  <c r="AA467" i="1"/>
  <c r="Z467" i="1"/>
  <c r="R467" i="1"/>
  <c r="BA466" i="1"/>
  <c r="AZ466" i="1"/>
  <c r="AX466" i="1"/>
  <c r="AW466" i="1"/>
  <c r="AU466" i="1" s="1"/>
  <c r="M466" i="1" s="1"/>
  <c r="AN466" i="1"/>
  <c r="K466" i="1" s="1"/>
  <c r="J466" i="1" s="1"/>
  <c r="AI466" i="1"/>
  <c r="L466" i="1" s="1"/>
  <c r="AA466" i="1"/>
  <c r="Z466" i="1"/>
  <c r="R466" i="1"/>
  <c r="P466" i="1"/>
  <c r="BA465" i="1"/>
  <c r="AZ465" i="1"/>
  <c r="AX465" i="1"/>
  <c r="AW465" i="1"/>
  <c r="AU465" i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Y464" i="1" s="1"/>
  <c r="AW464" i="1"/>
  <c r="AU464" i="1" s="1"/>
  <c r="AV464" i="1"/>
  <c r="AN464" i="1"/>
  <c r="AI464" i="1"/>
  <c r="L464" i="1" s="1"/>
  <c r="AA464" i="1"/>
  <c r="Y464" i="1" s="1"/>
  <c r="Z464" i="1"/>
  <c r="R464" i="1"/>
  <c r="K464" i="1"/>
  <c r="J464" i="1" s="1"/>
  <c r="BA463" i="1"/>
  <c r="U463" i="1" s="1"/>
  <c r="AZ463" i="1"/>
  <c r="AX463" i="1"/>
  <c r="AW463" i="1"/>
  <c r="AU463" i="1" s="1"/>
  <c r="AV463" i="1" s="1"/>
  <c r="AN463" i="1"/>
  <c r="K463" i="1" s="1"/>
  <c r="J463" i="1" s="1"/>
  <c r="AI463" i="1"/>
  <c r="AA463" i="1"/>
  <c r="Z463" i="1"/>
  <c r="Y463" i="1" s="1"/>
  <c r="R463" i="1"/>
  <c r="L463" i="1"/>
  <c r="BA462" i="1"/>
  <c r="AZ462" i="1"/>
  <c r="AX462" i="1"/>
  <c r="AW462" i="1"/>
  <c r="AU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AG461" i="1" s="1"/>
  <c r="AN461" i="1"/>
  <c r="K461" i="1" s="1"/>
  <c r="J461" i="1" s="1"/>
  <c r="AI461" i="1"/>
  <c r="L461" i="1" s="1"/>
  <c r="AA461" i="1"/>
  <c r="Z461" i="1"/>
  <c r="R461" i="1"/>
  <c r="BA460" i="1"/>
  <c r="AZ460" i="1"/>
  <c r="AX460" i="1"/>
  <c r="AW460" i="1"/>
  <c r="AU460" i="1" s="1"/>
  <c r="AH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AV459" i="1" s="1"/>
  <c r="AN459" i="1"/>
  <c r="K459" i="1" s="1"/>
  <c r="J459" i="1" s="1"/>
  <c r="AC459" i="1" s="1"/>
  <c r="AI459" i="1"/>
  <c r="L459" i="1" s="1"/>
  <c r="AA459" i="1"/>
  <c r="Y459" i="1" s="1"/>
  <c r="Z459" i="1"/>
  <c r="R459" i="1"/>
  <c r="BA458" i="1"/>
  <c r="AZ458" i="1"/>
  <c r="AX458" i="1"/>
  <c r="AW458" i="1"/>
  <c r="AU458" i="1" s="1"/>
  <c r="M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N457" i="1"/>
  <c r="K457" i="1" s="1"/>
  <c r="J457" i="1" s="1"/>
  <c r="AC457" i="1" s="1"/>
  <c r="AI457" i="1"/>
  <c r="L457" i="1" s="1"/>
  <c r="AA457" i="1"/>
  <c r="Z457" i="1"/>
  <c r="R457" i="1"/>
  <c r="BA456" i="1"/>
  <c r="U456" i="1" s="1"/>
  <c r="AZ456" i="1"/>
  <c r="AX456" i="1"/>
  <c r="AW456" i="1"/>
  <c r="AU456" i="1" s="1"/>
  <c r="AG456" i="1" s="1"/>
  <c r="AN456" i="1"/>
  <c r="K456" i="1" s="1"/>
  <c r="J456" i="1" s="1"/>
  <c r="AC456" i="1" s="1"/>
  <c r="AI456" i="1"/>
  <c r="L456" i="1" s="1"/>
  <c r="AA456" i="1"/>
  <c r="Z456" i="1"/>
  <c r="R456" i="1"/>
  <c r="M456" i="1"/>
  <c r="BA455" i="1"/>
  <c r="AZ455" i="1"/>
  <c r="AX455" i="1"/>
  <c r="AW455" i="1"/>
  <c r="AU455" i="1" s="1"/>
  <c r="AG455" i="1" s="1"/>
  <c r="AN455" i="1"/>
  <c r="K455" i="1" s="1"/>
  <c r="J455" i="1" s="1"/>
  <c r="AI455" i="1"/>
  <c r="L455" i="1" s="1"/>
  <c r="AH455" i="1"/>
  <c r="AA455" i="1"/>
  <c r="Z455" i="1"/>
  <c r="R455" i="1"/>
  <c r="P455" i="1"/>
  <c r="BA454" i="1"/>
  <c r="AZ454" i="1"/>
  <c r="AX454" i="1"/>
  <c r="AW454" i="1"/>
  <c r="AU454" i="1" s="1"/>
  <c r="AH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Y453" i="1" s="1"/>
  <c r="AW453" i="1"/>
  <c r="AU453" i="1" s="1"/>
  <c r="AN453" i="1"/>
  <c r="K453" i="1" s="1"/>
  <c r="J453" i="1" s="1"/>
  <c r="AI453" i="1"/>
  <c r="L453" i="1" s="1"/>
  <c r="AA453" i="1"/>
  <c r="Z453" i="1"/>
  <c r="Y453" i="1" s="1"/>
  <c r="R453" i="1"/>
  <c r="P453" i="1"/>
  <c r="M453" i="1"/>
  <c r="BA452" i="1"/>
  <c r="AZ452" i="1"/>
  <c r="AX452" i="1"/>
  <c r="AW452" i="1"/>
  <c r="AU452" i="1" s="1"/>
  <c r="AV452" i="1" s="1"/>
  <c r="AN452" i="1"/>
  <c r="K452" i="1" s="1"/>
  <c r="J452" i="1" s="1"/>
  <c r="AC452" i="1" s="1"/>
  <c r="AI452" i="1"/>
  <c r="L452" i="1" s="1"/>
  <c r="AA452" i="1"/>
  <c r="Z452" i="1"/>
  <c r="R452" i="1"/>
  <c r="BA451" i="1"/>
  <c r="AZ451" i="1"/>
  <c r="AX451" i="1"/>
  <c r="AW451" i="1"/>
  <c r="AU451" i="1" s="1"/>
  <c r="AV451" i="1" s="1"/>
  <c r="AN451" i="1"/>
  <c r="K451" i="1" s="1"/>
  <c r="J451" i="1" s="1"/>
  <c r="AC451" i="1" s="1"/>
  <c r="AI451" i="1"/>
  <c r="L451" i="1" s="1"/>
  <c r="AH451" i="1"/>
  <c r="AG451" i="1"/>
  <c r="AA451" i="1"/>
  <c r="Z451" i="1"/>
  <c r="R451" i="1"/>
  <c r="P451" i="1"/>
  <c r="M451" i="1"/>
  <c r="BA450" i="1"/>
  <c r="AZ450" i="1"/>
  <c r="AX450" i="1"/>
  <c r="AW450" i="1"/>
  <c r="AU450" i="1" s="1"/>
  <c r="M450" i="1" s="1"/>
  <c r="AN450" i="1"/>
  <c r="K450" i="1" s="1"/>
  <c r="J450" i="1" s="1"/>
  <c r="AI450" i="1"/>
  <c r="L450" i="1" s="1"/>
  <c r="AA450" i="1"/>
  <c r="Z450" i="1"/>
  <c r="Y450" i="1" s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V448" i="1" s="1"/>
  <c r="AN448" i="1"/>
  <c r="K448" i="1" s="1"/>
  <c r="J448" i="1" s="1"/>
  <c r="AI448" i="1"/>
  <c r="L448" i="1" s="1"/>
  <c r="AG448" i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I447" i="1"/>
  <c r="AA447" i="1"/>
  <c r="Z447" i="1"/>
  <c r="R447" i="1"/>
  <c r="L447" i="1"/>
  <c r="BA446" i="1"/>
  <c r="AZ446" i="1"/>
  <c r="AX446" i="1"/>
  <c r="AY446" i="1" s="1"/>
  <c r="AW446" i="1"/>
  <c r="AU446" i="1" s="1"/>
  <c r="AN446" i="1"/>
  <c r="K446" i="1" s="1"/>
  <c r="J446" i="1" s="1"/>
  <c r="AC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I445" i="1"/>
  <c r="L445" i="1" s="1"/>
  <c r="AA445" i="1"/>
  <c r="Z445" i="1"/>
  <c r="Y445" i="1" s="1"/>
  <c r="R445" i="1"/>
  <c r="BA444" i="1"/>
  <c r="AZ444" i="1"/>
  <c r="AX444" i="1"/>
  <c r="AW444" i="1"/>
  <c r="AU444" i="1" s="1"/>
  <c r="AN444" i="1"/>
  <c r="K444" i="1" s="1"/>
  <c r="J444" i="1" s="1"/>
  <c r="AC444" i="1" s="1"/>
  <c r="AI444" i="1"/>
  <c r="L444" i="1" s="1"/>
  <c r="AH444" i="1"/>
  <c r="AA444" i="1"/>
  <c r="Z444" i="1"/>
  <c r="R444" i="1"/>
  <c r="BA443" i="1"/>
  <c r="U443" i="1" s="1"/>
  <c r="AZ443" i="1"/>
  <c r="AX443" i="1"/>
  <c r="AW443" i="1"/>
  <c r="AU443" i="1" s="1"/>
  <c r="AH443" i="1" s="1"/>
  <c r="AN443" i="1"/>
  <c r="K443" i="1" s="1"/>
  <c r="J443" i="1" s="1"/>
  <c r="AI443" i="1"/>
  <c r="L443" i="1" s="1"/>
  <c r="AA443" i="1"/>
  <c r="Z443" i="1"/>
  <c r="Y443" i="1"/>
  <c r="R443" i="1"/>
  <c r="BA442" i="1"/>
  <c r="AZ442" i="1"/>
  <c r="AX442" i="1"/>
  <c r="AW442" i="1"/>
  <c r="AU442" i="1" s="1"/>
  <c r="AN442" i="1"/>
  <c r="K442" i="1" s="1"/>
  <c r="J442" i="1" s="1"/>
  <c r="AC442" i="1" s="1"/>
  <c r="AI442" i="1"/>
  <c r="L442" i="1" s="1"/>
  <c r="AA442" i="1"/>
  <c r="Z442" i="1"/>
  <c r="R442" i="1"/>
  <c r="BA441" i="1"/>
  <c r="AZ441" i="1"/>
  <c r="AX441" i="1"/>
  <c r="AW441" i="1"/>
  <c r="AU441" i="1" s="1"/>
  <c r="AV441" i="1" s="1"/>
  <c r="AN441" i="1"/>
  <c r="K441" i="1" s="1"/>
  <c r="J441" i="1" s="1"/>
  <c r="AI441" i="1"/>
  <c r="L441" i="1" s="1"/>
  <c r="AA441" i="1"/>
  <c r="Z441" i="1"/>
  <c r="Y441" i="1" s="1"/>
  <c r="R441" i="1"/>
  <c r="BA440" i="1"/>
  <c r="AZ440" i="1"/>
  <c r="AX440" i="1"/>
  <c r="AW440" i="1"/>
  <c r="AU440" i="1" s="1"/>
  <c r="AN440" i="1"/>
  <c r="K440" i="1" s="1"/>
  <c r="J440" i="1" s="1"/>
  <c r="AC440" i="1" s="1"/>
  <c r="AI440" i="1"/>
  <c r="L440" i="1" s="1"/>
  <c r="AA440" i="1"/>
  <c r="Z440" i="1"/>
  <c r="Y440" i="1" s="1"/>
  <c r="R440" i="1"/>
  <c r="BA439" i="1"/>
  <c r="U439" i="1" s="1"/>
  <c r="AZ439" i="1"/>
  <c r="AY439" i="1" s="1"/>
  <c r="AX439" i="1"/>
  <c r="AW439" i="1"/>
  <c r="AU439" i="1"/>
  <c r="AN439" i="1"/>
  <c r="K439" i="1" s="1"/>
  <c r="J439" i="1" s="1"/>
  <c r="V439" i="1" s="1"/>
  <c r="W439" i="1" s="1"/>
  <c r="AI439" i="1"/>
  <c r="L439" i="1" s="1"/>
  <c r="AA439" i="1"/>
  <c r="Z439" i="1"/>
  <c r="Y439" i="1" s="1"/>
  <c r="R439" i="1"/>
  <c r="BA438" i="1"/>
  <c r="AZ438" i="1"/>
  <c r="AY438" i="1" s="1"/>
  <c r="AX438" i="1"/>
  <c r="AW438" i="1"/>
  <c r="AU438" i="1" s="1"/>
  <c r="AG438" i="1" s="1"/>
  <c r="AN438" i="1"/>
  <c r="K438" i="1" s="1"/>
  <c r="J438" i="1" s="1"/>
  <c r="AC438" i="1" s="1"/>
  <c r="AI438" i="1"/>
  <c r="L438" i="1" s="1"/>
  <c r="AH438" i="1"/>
  <c r="AA438" i="1"/>
  <c r="Y438" i="1" s="1"/>
  <c r="Z438" i="1"/>
  <c r="R438" i="1"/>
  <c r="BA437" i="1"/>
  <c r="AZ437" i="1"/>
  <c r="AX437" i="1"/>
  <c r="AW437" i="1"/>
  <c r="AU437" i="1"/>
  <c r="AN437" i="1"/>
  <c r="K437" i="1" s="1"/>
  <c r="J437" i="1" s="1"/>
  <c r="AI437" i="1"/>
  <c r="L437" i="1" s="1"/>
  <c r="AA437" i="1"/>
  <c r="Z437" i="1"/>
  <c r="Y437" i="1" s="1"/>
  <c r="R437" i="1"/>
  <c r="BA436" i="1"/>
  <c r="AZ436" i="1"/>
  <c r="AX436" i="1"/>
  <c r="AW436" i="1"/>
  <c r="AU436" i="1" s="1"/>
  <c r="P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U435" i="1" s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M434" i="1" s="1"/>
  <c r="AN434" i="1"/>
  <c r="K434" i="1" s="1"/>
  <c r="J434" i="1" s="1"/>
  <c r="AC434" i="1" s="1"/>
  <c r="AI434" i="1"/>
  <c r="L434" i="1" s="1"/>
  <c r="AA434" i="1"/>
  <c r="Z434" i="1"/>
  <c r="Y434" i="1"/>
  <c r="R434" i="1"/>
  <c r="BA433" i="1"/>
  <c r="AZ433" i="1"/>
  <c r="AX433" i="1"/>
  <c r="AW433" i="1"/>
  <c r="AU433" i="1" s="1"/>
  <c r="M433" i="1" s="1"/>
  <c r="AN433" i="1"/>
  <c r="K433" i="1" s="1"/>
  <c r="J433" i="1" s="1"/>
  <c r="AI433" i="1"/>
  <c r="L433" i="1" s="1"/>
  <c r="AA433" i="1"/>
  <c r="Z433" i="1"/>
  <c r="Y433" i="1"/>
  <c r="R433" i="1"/>
  <c r="BA432" i="1"/>
  <c r="AZ432" i="1"/>
  <c r="AX432" i="1"/>
  <c r="AW432" i="1"/>
  <c r="AU432" i="1" s="1"/>
  <c r="AG432" i="1" s="1"/>
  <c r="AN432" i="1"/>
  <c r="K432" i="1" s="1"/>
  <c r="J432" i="1" s="1"/>
  <c r="AI432" i="1"/>
  <c r="L432" i="1" s="1"/>
  <c r="AA432" i="1"/>
  <c r="Z432" i="1"/>
  <c r="R432" i="1"/>
  <c r="P432" i="1"/>
  <c r="BA431" i="1"/>
  <c r="AZ431" i="1"/>
  <c r="AX431" i="1"/>
  <c r="AW431" i="1"/>
  <c r="AU431" i="1" s="1"/>
  <c r="AV431" i="1" s="1"/>
  <c r="AN431" i="1"/>
  <c r="K431" i="1" s="1"/>
  <c r="J431" i="1" s="1"/>
  <c r="AC431" i="1" s="1"/>
  <c r="AI431" i="1"/>
  <c r="L431" i="1" s="1"/>
  <c r="AA431" i="1"/>
  <c r="Z431" i="1"/>
  <c r="R431" i="1"/>
  <c r="BA430" i="1"/>
  <c r="AZ430" i="1"/>
  <c r="AX430" i="1"/>
  <c r="AY430" i="1" s="1"/>
  <c r="AW430" i="1"/>
  <c r="AU430" i="1" s="1"/>
  <c r="P430" i="1" s="1"/>
  <c r="AN430" i="1"/>
  <c r="K430" i="1" s="1"/>
  <c r="J430" i="1" s="1"/>
  <c r="AC430" i="1" s="1"/>
  <c r="AI430" i="1"/>
  <c r="L430" i="1" s="1"/>
  <c r="AA430" i="1"/>
  <c r="Z430" i="1"/>
  <c r="Y430" i="1" s="1"/>
  <c r="R430" i="1"/>
  <c r="BA429" i="1"/>
  <c r="AZ429" i="1"/>
  <c r="AX429" i="1"/>
  <c r="AW429" i="1"/>
  <c r="AU429" i="1" s="1"/>
  <c r="P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Y428" i="1" s="1"/>
  <c r="AW428" i="1"/>
  <c r="AU428" i="1" s="1"/>
  <c r="AN428" i="1"/>
  <c r="K428" i="1" s="1"/>
  <c r="J428" i="1" s="1"/>
  <c r="AC428" i="1" s="1"/>
  <c r="AI428" i="1"/>
  <c r="AA428" i="1"/>
  <c r="Z428" i="1"/>
  <c r="R428" i="1"/>
  <c r="L428" i="1"/>
  <c r="BA427" i="1"/>
  <c r="AZ427" i="1"/>
  <c r="AX427" i="1"/>
  <c r="U427" i="1" s="1"/>
  <c r="AW427" i="1"/>
  <c r="AU427" i="1" s="1"/>
  <c r="AN427" i="1"/>
  <c r="K427" i="1" s="1"/>
  <c r="J427" i="1" s="1"/>
  <c r="AI427" i="1"/>
  <c r="L427" i="1" s="1"/>
  <c r="AH427" i="1"/>
  <c r="AG427" i="1"/>
  <c r="AA427" i="1"/>
  <c r="Z427" i="1"/>
  <c r="Y427" i="1" s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Y426" i="1" s="1"/>
  <c r="R426" i="1"/>
  <c r="BA425" i="1"/>
  <c r="AZ425" i="1"/>
  <c r="AX425" i="1"/>
  <c r="AW425" i="1"/>
  <c r="AU425" i="1" s="1"/>
  <c r="AN425" i="1"/>
  <c r="K425" i="1" s="1"/>
  <c r="J425" i="1" s="1"/>
  <c r="AC425" i="1" s="1"/>
  <c r="AI425" i="1"/>
  <c r="L425" i="1" s="1"/>
  <c r="AA425" i="1"/>
  <c r="Z425" i="1"/>
  <c r="Y425" i="1" s="1"/>
  <c r="R425" i="1"/>
  <c r="P425" i="1"/>
  <c r="BA424" i="1"/>
  <c r="AZ424" i="1"/>
  <c r="AX424" i="1"/>
  <c r="AW424" i="1"/>
  <c r="AU424" i="1" s="1"/>
  <c r="AV424" i="1" s="1"/>
  <c r="AN424" i="1"/>
  <c r="K424" i="1" s="1"/>
  <c r="J424" i="1" s="1"/>
  <c r="AC424" i="1" s="1"/>
  <c r="AI424" i="1"/>
  <c r="L424" i="1" s="1"/>
  <c r="AA424" i="1"/>
  <c r="Z424" i="1"/>
  <c r="R424" i="1"/>
  <c r="BA423" i="1"/>
  <c r="AZ423" i="1"/>
  <c r="AX423" i="1"/>
  <c r="AW423" i="1"/>
  <c r="AU423" i="1" s="1"/>
  <c r="AN423" i="1"/>
  <c r="K423" i="1" s="1"/>
  <c r="J423" i="1" s="1"/>
  <c r="AI423" i="1"/>
  <c r="AA423" i="1"/>
  <c r="Z423" i="1"/>
  <c r="R423" i="1"/>
  <c r="L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U421" i="1" s="1"/>
  <c r="AZ421" i="1"/>
  <c r="AX421" i="1"/>
  <c r="AY421" i="1" s="1"/>
  <c r="AW421" i="1"/>
  <c r="AU421" i="1" s="1"/>
  <c r="AH421" i="1" s="1"/>
  <c r="AN421" i="1"/>
  <c r="K421" i="1" s="1"/>
  <c r="J421" i="1" s="1"/>
  <c r="AC421" i="1" s="1"/>
  <c r="AI421" i="1"/>
  <c r="L421" i="1" s="1"/>
  <c r="AA421" i="1"/>
  <c r="Z421" i="1"/>
  <c r="Y421" i="1" s="1"/>
  <c r="R421" i="1"/>
  <c r="BA420" i="1"/>
  <c r="AZ420" i="1"/>
  <c r="AX420" i="1"/>
  <c r="AW420" i="1"/>
  <c r="AU420" i="1" s="1"/>
  <c r="P420" i="1" s="1"/>
  <c r="AV420" i="1"/>
  <c r="AN420" i="1"/>
  <c r="K420" i="1" s="1"/>
  <c r="J420" i="1" s="1"/>
  <c r="AI420" i="1"/>
  <c r="L420" i="1" s="1"/>
  <c r="AH420" i="1"/>
  <c r="AA420" i="1"/>
  <c r="Z420" i="1"/>
  <c r="R420" i="1"/>
  <c r="M420" i="1"/>
  <c r="BA419" i="1"/>
  <c r="AZ419" i="1"/>
  <c r="AX419" i="1"/>
  <c r="AW419" i="1"/>
  <c r="AU419" i="1" s="1"/>
  <c r="AN419" i="1"/>
  <c r="K419" i="1" s="1"/>
  <c r="J419" i="1" s="1"/>
  <c r="AI419" i="1"/>
  <c r="L419" i="1" s="1"/>
  <c r="AA419" i="1"/>
  <c r="Z419" i="1"/>
  <c r="Y419" i="1" s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V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I416" i="1"/>
  <c r="L416" i="1" s="1"/>
  <c r="AA416" i="1"/>
  <c r="Z416" i="1"/>
  <c r="R416" i="1"/>
  <c r="BA415" i="1"/>
  <c r="AZ415" i="1"/>
  <c r="AY415" i="1" s="1"/>
  <c r="AX415" i="1"/>
  <c r="AW415" i="1"/>
  <c r="AU415" i="1" s="1"/>
  <c r="AN415" i="1"/>
  <c r="K415" i="1" s="1"/>
  <c r="J415" i="1" s="1"/>
  <c r="AI415" i="1"/>
  <c r="L415" i="1" s="1"/>
  <c r="AA415" i="1"/>
  <c r="Z415" i="1"/>
  <c r="Y415" i="1" s="1"/>
  <c r="R415" i="1"/>
  <c r="BA414" i="1"/>
  <c r="AZ414" i="1"/>
  <c r="AX414" i="1"/>
  <c r="AW414" i="1"/>
  <c r="AU414" i="1" s="1"/>
  <c r="AN414" i="1"/>
  <c r="K414" i="1" s="1"/>
  <c r="J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V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/>
  <c r="AN411" i="1"/>
  <c r="AI411" i="1"/>
  <c r="L411" i="1" s="1"/>
  <c r="AA411" i="1"/>
  <c r="Z411" i="1"/>
  <c r="Y411" i="1" s="1"/>
  <c r="U411" i="1"/>
  <c r="R411" i="1"/>
  <c r="K411" i="1"/>
  <c r="J411" i="1" s="1"/>
  <c r="BA410" i="1"/>
  <c r="AZ410" i="1"/>
  <c r="AX410" i="1"/>
  <c r="AW410" i="1"/>
  <c r="AU410" i="1" s="1"/>
  <c r="AN410" i="1"/>
  <c r="K410" i="1" s="1"/>
  <c r="J410" i="1" s="1"/>
  <c r="AI410" i="1"/>
  <c r="L410" i="1" s="1"/>
  <c r="AA410" i="1"/>
  <c r="Z410" i="1"/>
  <c r="R410" i="1"/>
  <c r="BA409" i="1"/>
  <c r="AZ409" i="1"/>
  <c r="AY409" i="1"/>
  <c r="AX409" i="1"/>
  <c r="AW409" i="1"/>
  <c r="AU409" i="1" s="1"/>
  <c r="AN409" i="1"/>
  <c r="K409" i="1" s="1"/>
  <c r="J409" i="1" s="1"/>
  <c r="AC409" i="1" s="1"/>
  <c r="AI409" i="1"/>
  <c r="L409" i="1" s="1"/>
  <c r="AA409" i="1"/>
  <c r="Z409" i="1"/>
  <c r="R409" i="1"/>
  <c r="BA408" i="1"/>
  <c r="AZ408" i="1"/>
  <c r="AX408" i="1"/>
  <c r="AY408" i="1" s="1"/>
  <c r="AW408" i="1"/>
  <c r="AU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N407" i="1"/>
  <c r="K407" i="1" s="1"/>
  <c r="J407" i="1" s="1"/>
  <c r="AI407" i="1"/>
  <c r="AA407" i="1"/>
  <c r="Z407" i="1"/>
  <c r="R407" i="1"/>
  <c r="L407" i="1"/>
  <c r="BA406" i="1"/>
  <c r="AZ406" i="1"/>
  <c r="AX406" i="1"/>
  <c r="AW406" i="1"/>
  <c r="AU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P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N403" i="1"/>
  <c r="K403" i="1" s="1"/>
  <c r="J403" i="1" s="1"/>
  <c r="AI403" i="1"/>
  <c r="L403" i="1" s="1"/>
  <c r="AA403" i="1"/>
  <c r="Z403" i="1"/>
  <c r="Y403" i="1" s="1"/>
  <c r="R403" i="1"/>
  <c r="BA402" i="1"/>
  <c r="AZ402" i="1"/>
  <c r="AX402" i="1"/>
  <c r="AW402" i="1"/>
  <c r="AU402" i="1" s="1"/>
  <c r="AN402" i="1"/>
  <c r="K402" i="1" s="1"/>
  <c r="J402" i="1" s="1"/>
  <c r="AC402" i="1" s="1"/>
  <c r="AI402" i="1"/>
  <c r="L402" i="1" s="1"/>
  <c r="AA402" i="1"/>
  <c r="Z402" i="1"/>
  <c r="Y402" i="1" s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U401" i="1"/>
  <c r="R401" i="1"/>
  <c r="BA400" i="1"/>
  <c r="AZ400" i="1"/>
  <c r="AX400" i="1"/>
  <c r="AW400" i="1"/>
  <c r="AU400" i="1" s="1"/>
  <c r="P400" i="1" s="1"/>
  <c r="AN400" i="1"/>
  <c r="K400" i="1" s="1"/>
  <c r="J400" i="1" s="1"/>
  <c r="AI400" i="1"/>
  <c r="L400" i="1" s="1"/>
  <c r="AA400" i="1"/>
  <c r="Z400" i="1"/>
  <c r="U400" i="1"/>
  <c r="R400" i="1"/>
  <c r="BA399" i="1"/>
  <c r="AZ399" i="1"/>
  <c r="AX399" i="1"/>
  <c r="AW399" i="1"/>
  <c r="AU399" i="1" s="1"/>
  <c r="P399" i="1" s="1"/>
  <c r="AN399" i="1"/>
  <c r="K399" i="1" s="1"/>
  <c r="J399" i="1" s="1"/>
  <c r="AI399" i="1"/>
  <c r="L399" i="1" s="1"/>
  <c r="AA399" i="1"/>
  <c r="Z399" i="1"/>
  <c r="Y399" i="1"/>
  <c r="R399" i="1"/>
  <c r="BA398" i="1"/>
  <c r="AZ398" i="1"/>
  <c r="AX398" i="1"/>
  <c r="AW398" i="1"/>
  <c r="AU398" i="1" s="1"/>
  <c r="AV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I397" i="1"/>
  <c r="AA397" i="1"/>
  <c r="Z397" i="1"/>
  <c r="R397" i="1"/>
  <c r="L397" i="1"/>
  <c r="BA396" i="1"/>
  <c r="AZ396" i="1"/>
  <c r="AX396" i="1"/>
  <c r="AW396" i="1"/>
  <c r="AU396" i="1" s="1"/>
  <c r="AN396" i="1"/>
  <c r="K396" i="1" s="1"/>
  <c r="J396" i="1" s="1"/>
  <c r="AI396" i="1"/>
  <c r="AA396" i="1"/>
  <c r="Z396" i="1"/>
  <c r="R396" i="1"/>
  <c r="L396" i="1"/>
  <c r="BA395" i="1"/>
  <c r="AZ395" i="1"/>
  <c r="AY395" i="1" s="1"/>
  <c r="AX395" i="1"/>
  <c r="AW395" i="1"/>
  <c r="AU395" i="1"/>
  <c r="AV395" i="1" s="1"/>
  <c r="AN395" i="1"/>
  <c r="K395" i="1" s="1"/>
  <c r="J395" i="1" s="1"/>
  <c r="AI395" i="1"/>
  <c r="L395" i="1" s="1"/>
  <c r="AA395" i="1"/>
  <c r="Z395" i="1"/>
  <c r="R395" i="1"/>
  <c r="P395" i="1"/>
  <c r="BA394" i="1"/>
  <c r="AZ394" i="1"/>
  <c r="AX394" i="1"/>
  <c r="U394" i="1" s="1"/>
  <c r="AW394" i="1"/>
  <c r="AU394" i="1" s="1"/>
  <c r="P394" i="1" s="1"/>
  <c r="AN394" i="1"/>
  <c r="K394" i="1" s="1"/>
  <c r="J394" i="1" s="1"/>
  <c r="AC394" i="1" s="1"/>
  <c r="AI394" i="1"/>
  <c r="L394" i="1" s="1"/>
  <c r="AA394" i="1"/>
  <c r="Z394" i="1"/>
  <c r="R394" i="1"/>
  <c r="BA393" i="1"/>
  <c r="AZ393" i="1"/>
  <c r="AX393" i="1"/>
  <c r="AW393" i="1"/>
  <c r="AU393" i="1" s="1"/>
  <c r="M393" i="1" s="1"/>
  <c r="AN393" i="1"/>
  <c r="K393" i="1" s="1"/>
  <c r="J393" i="1" s="1"/>
  <c r="AI393" i="1"/>
  <c r="L393" i="1" s="1"/>
  <c r="AA393" i="1"/>
  <c r="Y393" i="1" s="1"/>
  <c r="Z393" i="1"/>
  <c r="R393" i="1"/>
  <c r="BA392" i="1"/>
  <c r="AZ392" i="1"/>
  <c r="AX392" i="1"/>
  <c r="AW392" i="1"/>
  <c r="AU392" i="1"/>
  <c r="AN392" i="1"/>
  <c r="K392" i="1" s="1"/>
  <c r="J392" i="1" s="1"/>
  <c r="AC392" i="1" s="1"/>
  <c r="AI392" i="1"/>
  <c r="L392" i="1" s="1"/>
  <c r="AA392" i="1"/>
  <c r="Z392" i="1"/>
  <c r="R392" i="1"/>
  <c r="BA391" i="1"/>
  <c r="AZ391" i="1"/>
  <c r="AX391" i="1"/>
  <c r="AW391" i="1"/>
  <c r="AU391" i="1" s="1"/>
  <c r="AN391" i="1"/>
  <c r="K391" i="1" s="1"/>
  <c r="J391" i="1" s="1"/>
  <c r="AI391" i="1"/>
  <c r="AA391" i="1"/>
  <c r="Z391" i="1"/>
  <c r="R391" i="1"/>
  <c r="L391" i="1"/>
  <c r="BA390" i="1"/>
  <c r="AZ390" i="1"/>
  <c r="AX390" i="1"/>
  <c r="AW390" i="1"/>
  <c r="AU390" i="1"/>
  <c r="AH390" i="1" s="1"/>
  <c r="AN390" i="1"/>
  <c r="K390" i="1" s="1"/>
  <c r="J390" i="1" s="1"/>
  <c r="AI390" i="1"/>
  <c r="L390" i="1" s="1"/>
  <c r="AA390" i="1"/>
  <c r="Z390" i="1"/>
  <c r="Y390" i="1" s="1"/>
  <c r="R390" i="1"/>
  <c r="BA389" i="1"/>
  <c r="AZ389" i="1"/>
  <c r="AX389" i="1"/>
  <c r="AW389" i="1"/>
  <c r="AU389" i="1" s="1"/>
  <c r="P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P387" i="1" s="1"/>
  <c r="AN387" i="1"/>
  <c r="K387" i="1" s="1"/>
  <c r="J387" i="1" s="1"/>
  <c r="AC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C386" i="1" s="1"/>
  <c r="AI386" i="1"/>
  <c r="L386" i="1" s="1"/>
  <c r="AA386" i="1"/>
  <c r="Z386" i="1"/>
  <c r="Y386" i="1" s="1"/>
  <c r="R386" i="1"/>
  <c r="BA385" i="1"/>
  <c r="AZ385" i="1"/>
  <c r="AX385" i="1"/>
  <c r="U385" i="1" s="1"/>
  <c r="AW385" i="1"/>
  <c r="AU385" i="1" s="1"/>
  <c r="AV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AH384" i="1" s="1"/>
  <c r="AN384" i="1"/>
  <c r="K384" i="1" s="1"/>
  <c r="J384" i="1" s="1"/>
  <c r="AI384" i="1"/>
  <c r="L384" i="1" s="1"/>
  <c r="AA384" i="1"/>
  <c r="Z384" i="1"/>
  <c r="Y384" i="1" s="1"/>
  <c r="R384" i="1"/>
  <c r="BA383" i="1"/>
  <c r="AZ383" i="1"/>
  <c r="AX383" i="1"/>
  <c r="AW383" i="1"/>
  <c r="AU383" i="1" s="1"/>
  <c r="AV383" i="1" s="1"/>
  <c r="AN383" i="1"/>
  <c r="K383" i="1" s="1"/>
  <c r="J383" i="1" s="1"/>
  <c r="AI383" i="1"/>
  <c r="L383" i="1" s="1"/>
  <c r="AA383" i="1"/>
  <c r="Z383" i="1"/>
  <c r="Y383" i="1" s="1"/>
  <c r="R383" i="1"/>
  <c r="BA382" i="1"/>
  <c r="AZ382" i="1"/>
  <c r="AX382" i="1"/>
  <c r="AW382" i="1"/>
  <c r="AU382" i="1" s="1"/>
  <c r="AG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/>
  <c r="M380" i="1" s="1"/>
  <c r="AN380" i="1"/>
  <c r="K380" i="1" s="1"/>
  <c r="J380" i="1" s="1"/>
  <c r="AI380" i="1"/>
  <c r="L380" i="1" s="1"/>
  <c r="AH380" i="1"/>
  <c r="AA380" i="1"/>
  <c r="Z380" i="1"/>
  <c r="R380" i="1"/>
  <c r="P380" i="1"/>
  <c r="BA379" i="1"/>
  <c r="AZ379" i="1"/>
  <c r="AX379" i="1"/>
  <c r="U379" i="1" s="1"/>
  <c r="AW379" i="1"/>
  <c r="AU379" i="1" s="1"/>
  <c r="AN379" i="1"/>
  <c r="K379" i="1" s="1"/>
  <c r="J379" i="1" s="1"/>
  <c r="AC379" i="1" s="1"/>
  <c r="AI379" i="1"/>
  <c r="L379" i="1" s="1"/>
  <c r="AA379" i="1"/>
  <c r="Y379" i="1" s="1"/>
  <c r="Z379" i="1"/>
  <c r="R379" i="1"/>
  <c r="BA378" i="1"/>
  <c r="AZ378" i="1"/>
  <c r="AX378" i="1"/>
  <c r="AY378" i="1" s="1"/>
  <c r="AW378" i="1"/>
  <c r="AU378" i="1" s="1"/>
  <c r="AN378" i="1"/>
  <c r="K378" i="1" s="1"/>
  <c r="J378" i="1" s="1"/>
  <c r="AI378" i="1"/>
  <c r="L378" i="1" s="1"/>
  <c r="AA378" i="1"/>
  <c r="Z378" i="1"/>
  <c r="U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G377" i="1"/>
  <c r="AA377" i="1"/>
  <c r="Z377" i="1"/>
  <c r="R377" i="1"/>
  <c r="BA376" i="1"/>
  <c r="AZ376" i="1"/>
  <c r="AX376" i="1"/>
  <c r="AY376" i="1" s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G375" i="1" s="1"/>
  <c r="AN375" i="1"/>
  <c r="K375" i="1" s="1"/>
  <c r="J375" i="1" s="1"/>
  <c r="AI375" i="1"/>
  <c r="L375" i="1" s="1"/>
  <c r="AA375" i="1"/>
  <c r="Z375" i="1"/>
  <c r="Y375" i="1" s="1"/>
  <c r="R375" i="1"/>
  <c r="BA374" i="1"/>
  <c r="AZ374" i="1"/>
  <c r="AX374" i="1"/>
  <c r="AW374" i="1"/>
  <c r="AU374" i="1" s="1"/>
  <c r="AN374" i="1"/>
  <c r="K374" i="1" s="1"/>
  <c r="J374" i="1" s="1"/>
  <c r="AC374" i="1" s="1"/>
  <c r="AI374" i="1"/>
  <c r="L374" i="1" s="1"/>
  <c r="AA374" i="1"/>
  <c r="Z374" i="1"/>
  <c r="Y374" i="1"/>
  <c r="R374" i="1"/>
  <c r="BA373" i="1"/>
  <c r="AZ373" i="1"/>
  <c r="AX373" i="1"/>
  <c r="AW373" i="1"/>
  <c r="AU373" i="1" s="1"/>
  <c r="AH373" i="1" s="1"/>
  <c r="AN373" i="1"/>
  <c r="K373" i="1" s="1"/>
  <c r="J373" i="1" s="1"/>
  <c r="AI373" i="1"/>
  <c r="L373" i="1" s="1"/>
  <c r="AA373" i="1"/>
  <c r="Z373" i="1"/>
  <c r="Y373" i="1" s="1"/>
  <c r="R373" i="1"/>
  <c r="BA372" i="1"/>
  <c r="AZ372" i="1"/>
  <c r="AX372" i="1"/>
  <c r="AW372" i="1"/>
  <c r="AU372" i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/>
  <c r="AN371" i="1"/>
  <c r="K371" i="1" s="1"/>
  <c r="J371" i="1" s="1"/>
  <c r="AI371" i="1"/>
  <c r="L371" i="1" s="1"/>
  <c r="AH371" i="1"/>
  <c r="AA371" i="1"/>
  <c r="Z371" i="1"/>
  <c r="U371" i="1"/>
  <c r="R371" i="1"/>
  <c r="BA370" i="1"/>
  <c r="AZ370" i="1"/>
  <c r="AX370" i="1"/>
  <c r="U370" i="1" s="1"/>
  <c r="AW370" i="1"/>
  <c r="AU370" i="1" s="1"/>
  <c r="AN370" i="1"/>
  <c r="K370" i="1" s="1"/>
  <c r="J370" i="1" s="1"/>
  <c r="AI370" i="1"/>
  <c r="L370" i="1" s="1"/>
  <c r="AA370" i="1"/>
  <c r="Z370" i="1"/>
  <c r="Y370" i="1" s="1"/>
  <c r="R370" i="1"/>
  <c r="BA369" i="1"/>
  <c r="AZ369" i="1"/>
  <c r="AX369" i="1"/>
  <c r="AW369" i="1"/>
  <c r="AU369" i="1" s="1"/>
  <c r="AN369" i="1"/>
  <c r="K369" i="1" s="1"/>
  <c r="J369" i="1" s="1"/>
  <c r="AI369" i="1"/>
  <c r="AA369" i="1"/>
  <c r="Z369" i="1"/>
  <c r="R369" i="1"/>
  <c r="L369" i="1"/>
  <c r="BA368" i="1"/>
  <c r="AZ368" i="1"/>
  <c r="AX368" i="1"/>
  <c r="AY368" i="1" s="1"/>
  <c r="AW368" i="1"/>
  <c r="AU368" i="1" s="1"/>
  <c r="AV368" i="1" s="1"/>
  <c r="AN368" i="1"/>
  <c r="K368" i="1" s="1"/>
  <c r="J368" i="1" s="1"/>
  <c r="AI368" i="1"/>
  <c r="L368" i="1" s="1"/>
  <c r="AG368" i="1"/>
  <c r="AC368" i="1"/>
  <c r="AA368" i="1"/>
  <c r="Z368" i="1"/>
  <c r="R368" i="1"/>
  <c r="M368" i="1"/>
  <c r="BA367" i="1"/>
  <c r="AZ367" i="1"/>
  <c r="AX367" i="1"/>
  <c r="AW367" i="1"/>
  <c r="AU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H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Y365" i="1" s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Y364" i="1" s="1"/>
  <c r="R364" i="1"/>
  <c r="BA363" i="1"/>
  <c r="AZ363" i="1"/>
  <c r="AX363" i="1"/>
  <c r="AW363" i="1"/>
  <c r="AU363" i="1" s="1"/>
  <c r="AV363" i="1" s="1"/>
  <c r="AN363" i="1"/>
  <c r="K363" i="1" s="1"/>
  <c r="J363" i="1" s="1"/>
  <c r="AI363" i="1"/>
  <c r="L363" i="1" s="1"/>
  <c r="AC363" i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U360" i="1" s="1"/>
  <c r="AW360" i="1"/>
  <c r="AU360" i="1" s="1"/>
  <c r="AN360" i="1"/>
  <c r="K360" i="1" s="1"/>
  <c r="J360" i="1" s="1"/>
  <c r="AI360" i="1"/>
  <c r="L360" i="1" s="1"/>
  <c r="AA360" i="1"/>
  <c r="Y360" i="1" s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Y358" i="1" s="1"/>
  <c r="AW358" i="1"/>
  <c r="AU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C357" i="1" s="1"/>
  <c r="AI357" i="1"/>
  <c r="L357" i="1" s="1"/>
  <c r="AA357" i="1"/>
  <c r="Z357" i="1"/>
  <c r="Y357" i="1" s="1"/>
  <c r="R357" i="1"/>
  <c r="BA356" i="1"/>
  <c r="AZ356" i="1"/>
  <c r="AX356" i="1"/>
  <c r="AW356" i="1"/>
  <c r="AU356" i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U355" i="1" s="1"/>
  <c r="AW355" i="1"/>
  <c r="AU355" i="1"/>
  <c r="P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Y353" i="1" s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I352" i="1"/>
  <c r="L352" i="1" s="1"/>
  <c r="AA352" i="1"/>
  <c r="Z352" i="1"/>
  <c r="Y352" i="1" s="1"/>
  <c r="R352" i="1"/>
  <c r="BA351" i="1"/>
  <c r="AZ351" i="1"/>
  <c r="AX351" i="1"/>
  <c r="AW351" i="1"/>
  <c r="AU351" i="1" s="1"/>
  <c r="M351" i="1" s="1"/>
  <c r="AN351" i="1"/>
  <c r="K351" i="1" s="1"/>
  <c r="J351" i="1" s="1"/>
  <c r="AI351" i="1"/>
  <c r="L351" i="1" s="1"/>
  <c r="AH351" i="1"/>
  <c r="AG351" i="1"/>
  <c r="AA351" i="1"/>
  <c r="Y351" i="1" s="1"/>
  <c r="Z351" i="1"/>
  <c r="R351" i="1"/>
  <c r="BA350" i="1"/>
  <c r="AZ350" i="1"/>
  <c r="AY350" i="1"/>
  <c r="AX350" i="1"/>
  <c r="AW350" i="1"/>
  <c r="AU350" i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Y349" i="1"/>
  <c r="R349" i="1"/>
  <c r="BA348" i="1"/>
  <c r="AZ348" i="1"/>
  <c r="AX348" i="1"/>
  <c r="AY348" i="1" s="1"/>
  <c r="AW348" i="1"/>
  <c r="AU348" i="1" s="1"/>
  <c r="AV348" i="1" s="1"/>
  <c r="AN348" i="1"/>
  <c r="K348" i="1" s="1"/>
  <c r="J348" i="1" s="1"/>
  <c r="AI348" i="1"/>
  <c r="L348" i="1" s="1"/>
  <c r="AH348" i="1"/>
  <c r="AG348" i="1"/>
  <c r="AC348" i="1"/>
  <c r="AA348" i="1"/>
  <c r="Y348" i="1" s="1"/>
  <c r="Z348" i="1"/>
  <c r="R348" i="1"/>
  <c r="P348" i="1"/>
  <c r="BA347" i="1"/>
  <c r="AZ347" i="1"/>
  <c r="AX347" i="1"/>
  <c r="AW347" i="1"/>
  <c r="AU347" i="1" s="1"/>
  <c r="AN347" i="1"/>
  <c r="K347" i="1" s="1"/>
  <c r="J347" i="1" s="1"/>
  <c r="AC347" i="1" s="1"/>
  <c r="AI347" i="1"/>
  <c r="L347" i="1" s="1"/>
  <c r="AA347" i="1"/>
  <c r="Z347" i="1"/>
  <c r="R347" i="1"/>
  <c r="BA346" i="1"/>
  <c r="AZ346" i="1"/>
  <c r="AX346" i="1"/>
  <c r="AW346" i="1"/>
  <c r="AU346" i="1" s="1"/>
  <c r="AG346" i="1" s="1"/>
  <c r="AN346" i="1"/>
  <c r="K346" i="1" s="1"/>
  <c r="J346" i="1" s="1"/>
  <c r="AI346" i="1"/>
  <c r="L346" i="1" s="1"/>
  <c r="AA346" i="1"/>
  <c r="Y346" i="1" s="1"/>
  <c r="Z346" i="1"/>
  <c r="R346" i="1"/>
  <c r="BA345" i="1"/>
  <c r="AZ345" i="1"/>
  <c r="AX345" i="1"/>
  <c r="AW345" i="1"/>
  <c r="AV345" i="1"/>
  <c r="AU345" i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AA344" i="1"/>
  <c r="Z344" i="1"/>
  <c r="R344" i="1"/>
  <c r="L344" i="1"/>
  <c r="BA343" i="1"/>
  <c r="AZ343" i="1"/>
  <c r="AX343" i="1"/>
  <c r="AW343" i="1"/>
  <c r="AU343" i="1" s="1"/>
  <c r="AH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M342" i="1" s="1"/>
  <c r="AN342" i="1"/>
  <c r="K342" i="1" s="1"/>
  <c r="J342" i="1" s="1"/>
  <c r="AI342" i="1"/>
  <c r="L342" i="1" s="1"/>
  <c r="AC342" i="1"/>
  <c r="AA342" i="1"/>
  <c r="Z342" i="1"/>
  <c r="R342" i="1"/>
  <c r="BA341" i="1"/>
  <c r="AZ341" i="1"/>
  <c r="AX341" i="1"/>
  <c r="AW341" i="1"/>
  <c r="AU341" i="1"/>
  <c r="AN341" i="1"/>
  <c r="K341" i="1" s="1"/>
  <c r="J341" i="1" s="1"/>
  <c r="AI341" i="1"/>
  <c r="L341" i="1" s="1"/>
  <c r="AA341" i="1"/>
  <c r="Z341" i="1"/>
  <c r="R341" i="1"/>
  <c r="M341" i="1"/>
  <c r="BA340" i="1"/>
  <c r="AZ340" i="1"/>
  <c r="AY340" i="1" s="1"/>
  <c r="AX340" i="1"/>
  <c r="AW340" i="1"/>
  <c r="AU340" i="1" s="1"/>
  <c r="AN340" i="1"/>
  <c r="K340" i="1" s="1"/>
  <c r="J340" i="1" s="1"/>
  <c r="AI340" i="1"/>
  <c r="L340" i="1" s="1"/>
  <c r="AA340" i="1"/>
  <c r="Z340" i="1"/>
  <c r="Y340" i="1" s="1"/>
  <c r="R340" i="1"/>
  <c r="BA339" i="1"/>
  <c r="U339" i="1" s="1"/>
  <c r="AZ339" i="1"/>
  <c r="AY339" i="1" s="1"/>
  <c r="AX339" i="1"/>
  <c r="AW339" i="1"/>
  <c r="AU339" i="1" s="1"/>
  <c r="AV339" i="1"/>
  <c r="AN339" i="1"/>
  <c r="K339" i="1" s="1"/>
  <c r="J339" i="1" s="1"/>
  <c r="AI339" i="1"/>
  <c r="L339" i="1" s="1"/>
  <c r="AG339" i="1"/>
  <c r="AC339" i="1"/>
  <c r="AA339" i="1"/>
  <c r="Z339" i="1"/>
  <c r="Y339" i="1" s="1"/>
  <c r="R339" i="1"/>
  <c r="M339" i="1"/>
  <c r="BA338" i="1"/>
  <c r="AZ338" i="1"/>
  <c r="AX338" i="1"/>
  <c r="AW338" i="1"/>
  <c r="AU338" i="1" s="1"/>
  <c r="AN338" i="1"/>
  <c r="K338" i="1" s="1"/>
  <c r="J338" i="1" s="1"/>
  <c r="AI338" i="1"/>
  <c r="AA338" i="1"/>
  <c r="Y338" i="1" s="1"/>
  <c r="Z338" i="1"/>
  <c r="R338" i="1"/>
  <c r="L338" i="1"/>
  <c r="BA337" i="1"/>
  <c r="AZ337" i="1"/>
  <c r="AX337" i="1"/>
  <c r="AW337" i="1"/>
  <c r="AU337" i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U336" i="1" s="1"/>
  <c r="AW336" i="1"/>
  <c r="AU336" i="1" s="1"/>
  <c r="AG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AI335" i="1"/>
  <c r="L335" i="1" s="1"/>
  <c r="AA335" i="1"/>
  <c r="Z335" i="1"/>
  <c r="R335" i="1"/>
  <c r="K335" i="1"/>
  <c r="J335" i="1" s="1"/>
  <c r="AC335" i="1" s="1"/>
  <c r="BA334" i="1"/>
  <c r="U334" i="1" s="1"/>
  <c r="AZ334" i="1"/>
  <c r="AX334" i="1"/>
  <c r="AW334" i="1"/>
  <c r="AU334" i="1" s="1"/>
  <c r="AN334" i="1"/>
  <c r="K334" i="1" s="1"/>
  <c r="J334" i="1" s="1"/>
  <c r="AI334" i="1"/>
  <c r="L334" i="1" s="1"/>
  <c r="AG334" i="1"/>
  <c r="AA334" i="1"/>
  <c r="Z334" i="1"/>
  <c r="R334" i="1"/>
  <c r="BA333" i="1"/>
  <c r="AZ333" i="1"/>
  <c r="AX333" i="1"/>
  <c r="AW333" i="1"/>
  <c r="AU333" i="1"/>
  <c r="AN333" i="1"/>
  <c r="K333" i="1" s="1"/>
  <c r="J333" i="1" s="1"/>
  <c r="AC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I332" i="1"/>
  <c r="L332" i="1" s="1"/>
  <c r="AA332" i="1"/>
  <c r="Z332" i="1"/>
  <c r="Y332" i="1" s="1"/>
  <c r="R332" i="1"/>
  <c r="BA331" i="1"/>
  <c r="AZ331" i="1"/>
  <c r="AX331" i="1"/>
  <c r="AW331" i="1"/>
  <c r="AU331" i="1" s="1"/>
  <c r="M331" i="1" s="1"/>
  <c r="AN331" i="1"/>
  <c r="K331" i="1" s="1"/>
  <c r="J331" i="1" s="1"/>
  <c r="AI331" i="1"/>
  <c r="L331" i="1" s="1"/>
  <c r="AA331" i="1"/>
  <c r="Z331" i="1"/>
  <c r="U331" i="1"/>
  <c r="R331" i="1"/>
  <c r="BA330" i="1"/>
  <c r="AZ330" i="1"/>
  <c r="AX330" i="1"/>
  <c r="U330" i="1" s="1"/>
  <c r="AW330" i="1"/>
  <c r="AU330" i="1" s="1"/>
  <c r="AN330" i="1"/>
  <c r="K330" i="1" s="1"/>
  <c r="J330" i="1" s="1"/>
  <c r="AC330" i="1" s="1"/>
  <c r="AI330" i="1"/>
  <c r="L330" i="1" s="1"/>
  <c r="AA330" i="1"/>
  <c r="Z330" i="1"/>
  <c r="R330" i="1"/>
  <c r="BA329" i="1"/>
  <c r="AZ329" i="1"/>
  <c r="AX329" i="1"/>
  <c r="AW329" i="1"/>
  <c r="AU329" i="1" s="1"/>
  <c r="AV329" i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/>
  <c r="AN328" i="1"/>
  <c r="K328" i="1" s="1"/>
  <c r="J328" i="1" s="1"/>
  <c r="AC328" i="1" s="1"/>
  <c r="AI328" i="1"/>
  <c r="L328" i="1" s="1"/>
  <c r="AA328" i="1"/>
  <c r="Z328" i="1"/>
  <c r="R328" i="1"/>
  <c r="BA327" i="1"/>
  <c r="AZ327" i="1"/>
  <c r="AX327" i="1"/>
  <c r="AW327" i="1"/>
  <c r="AU327" i="1" s="1"/>
  <c r="AG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Y326" i="1" s="1"/>
  <c r="R326" i="1"/>
  <c r="BA325" i="1"/>
  <c r="AZ325" i="1"/>
  <c r="AX325" i="1"/>
  <c r="AW325" i="1"/>
  <c r="AU325" i="1" s="1"/>
  <c r="AH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V324" i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Y323" i="1" s="1"/>
  <c r="Z323" i="1"/>
  <c r="R323" i="1"/>
  <c r="BA322" i="1"/>
  <c r="AZ322" i="1"/>
  <c r="AX322" i="1"/>
  <c r="U322" i="1" s="1"/>
  <c r="AW322" i="1"/>
  <c r="AU322" i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H320" i="1" s="1"/>
  <c r="AN320" i="1"/>
  <c r="K320" i="1" s="1"/>
  <c r="J320" i="1" s="1"/>
  <c r="AI320" i="1"/>
  <c r="L320" i="1" s="1"/>
  <c r="AA320" i="1"/>
  <c r="Z320" i="1"/>
  <c r="Y320" i="1" s="1"/>
  <c r="R320" i="1"/>
  <c r="BA319" i="1"/>
  <c r="AZ319" i="1"/>
  <c r="AX319" i="1"/>
  <c r="U319" i="1" s="1"/>
  <c r="AW319" i="1"/>
  <c r="AU319" i="1" s="1"/>
  <c r="P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H318" i="1"/>
  <c r="AA318" i="1"/>
  <c r="Z318" i="1"/>
  <c r="R318" i="1"/>
  <c r="BA317" i="1"/>
  <c r="AZ317" i="1"/>
  <c r="AX317" i="1"/>
  <c r="AW317" i="1"/>
  <c r="AU317" i="1" s="1"/>
  <c r="AH317" i="1" s="1"/>
  <c r="AN317" i="1"/>
  <c r="K317" i="1" s="1"/>
  <c r="J317" i="1" s="1"/>
  <c r="AI317" i="1"/>
  <c r="L317" i="1" s="1"/>
  <c r="AA317" i="1"/>
  <c r="Z317" i="1"/>
  <c r="Y317" i="1" s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Y316" i="1"/>
  <c r="U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Y315" i="1" s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Y314" i="1" s="1"/>
  <c r="R314" i="1"/>
  <c r="BA313" i="1"/>
  <c r="AZ313" i="1"/>
  <c r="AX313" i="1"/>
  <c r="AW313" i="1"/>
  <c r="AU313" i="1" s="1"/>
  <c r="AN313" i="1"/>
  <c r="K313" i="1" s="1"/>
  <c r="J313" i="1" s="1"/>
  <c r="AC313" i="1" s="1"/>
  <c r="AI313" i="1"/>
  <c r="L313" i="1" s="1"/>
  <c r="AA313" i="1"/>
  <c r="Z313" i="1"/>
  <c r="R313" i="1"/>
  <c r="BA312" i="1"/>
  <c r="AZ312" i="1"/>
  <c r="AX312" i="1"/>
  <c r="AW312" i="1"/>
  <c r="AU312" i="1"/>
  <c r="AV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Y311" i="1" s="1"/>
  <c r="R311" i="1"/>
  <c r="BA310" i="1"/>
  <c r="U310" i="1" s="1"/>
  <c r="AZ310" i="1"/>
  <c r="AY310" i="1" s="1"/>
  <c r="AX310" i="1"/>
  <c r="AW310" i="1"/>
  <c r="AU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Y308" i="1" s="1"/>
  <c r="AW308" i="1"/>
  <c r="AU308" i="1" s="1"/>
  <c r="AH308" i="1" s="1"/>
  <c r="AN308" i="1"/>
  <c r="K308" i="1" s="1"/>
  <c r="J308" i="1" s="1"/>
  <c r="AI308" i="1"/>
  <c r="L308" i="1" s="1"/>
  <c r="AA308" i="1"/>
  <c r="Z308" i="1"/>
  <c r="Y308" i="1" s="1"/>
  <c r="R308" i="1"/>
  <c r="BA307" i="1"/>
  <c r="AZ307" i="1"/>
  <c r="AX307" i="1"/>
  <c r="AW307" i="1"/>
  <c r="AU307" i="1" s="1"/>
  <c r="AV307" i="1" s="1"/>
  <c r="AN307" i="1"/>
  <c r="K307" i="1" s="1"/>
  <c r="J307" i="1" s="1"/>
  <c r="AC307" i="1" s="1"/>
  <c r="AI307" i="1"/>
  <c r="L307" i="1" s="1"/>
  <c r="AA307" i="1"/>
  <c r="Y307" i="1" s="1"/>
  <c r="Z307" i="1"/>
  <c r="R307" i="1"/>
  <c r="BA306" i="1"/>
  <c r="AZ306" i="1"/>
  <c r="AX306" i="1"/>
  <c r="AW306" i="1"/>
  <c r="AV306" i="1"/>
  <c r="AU306" i="1"/>
  <c r="AH306" i="1" s="1"/>
  <c r="AN306" i="1"/>
  <c r="K306" i="1" s="1"/>
  <c r="J306" i="1" s="1"/>
  <c r="AI306" i="1"/>
  <c r="L306" i="1" s="1"/>
  <c r="AG306" i="1"/>
  <c r="AA306" i="1"/>
  <c r="Z306" i="1"/>
  <c r="R306" i="1"/>
  <c r="BA305" i="1"/>
  <c r="AZ305" i="1"/>
  <c r="AX305" i="1"/>
  <c r="U305" i="1" s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Y304" i="1"/>
  <c r="AX304" i="1"/>
  <c r="AW304" i="1"/>
  <c r="AU304" i="1" s="1"/>
  <c r="AN304" i="1"/>
  <c r="AI304" i="1"/>
  <c r="AA304" i="1"/>
  <c r="Z304" i="1"/>
  <c r="R304" i="1"/>
  <c r="L304" i="1"/>
  <c r="K304" i="1"/>
  <c r="J304" i="1" s="1"/>
  <c r="BA303" i="1"/>
  <c r="AZ303" i="1"/>
  <c r="AX303" i="1"/>
  <c r="AW303" i="1"/>
  <c r="AU303" i="1" s="1"/>
  <c r="AH303" i="1" s="1"/>
  <c r="AN303" i="1"/>
  <c r="K303" i="1" s="1"/>
  <c r="J303" i="1" s="1"/>
  <c r="AI303" i="1"/>
  <c r="L303" i="1" s="1"/>
  <c r="AA303" i="1"/>
  <c r="Z303" i="1"/>
  <c r="Y303" i="1"/>
  <c r="R303" i="1"/>
  <c r="BA302" i="1"/>
  <c r="AZ302" i="1"/>
  <c r="AX302" i="1"/>
  <c r="AW302" i="1"/>
  <c r="AU302" i="1" s="1"/>
  <c r="AN302" i="1"/>
  <c r="K302" i="1" s="1"/>
  <c r="J302" i="1" s="1"/>
  <c r="AC302" i="1" s="1"/>
  <c r="AI302" i="1"/>
  <c r="L302" i="1" s="1"/>
  <c r="AA302" i="1"/>
  <c r="Z302" i="1"/>
  <c r="R302" i="1"/>
  <c r="BA301" i="1"/>
  <c r="U301" i="1" s="1"/>
  <c r="V301" i="1" s="1"/>
  <c r="W301" i="1" s="1"/>
  <c r="AZ301" i="1"/>
  <c r="AX301" i="1"/>
  <c r="AW301" i="1"/>
  <c r="AU301" i="1" s="1"/>
  <c r="AN301" i="1"/>
  <c r="K301" i="1" s="1"/>
  <c r="J301" i="1" s="1"/>
  <c r="AI301" i="1"/>
  <c r="L301" i="1" s="1"/>
  <c r="AA301" i="1"/>
  <c r="Z301" i="1"/>
  <c r="Y301" i="1" s="1"/>
  <c r="R301" i="1"/>
  <c r="BA300" i="1"/>
  <c r="AZ300" i="1"/>
  <c r="AX300" i="1"/>
  <c r="AW300" i="1"/>
  <c r="AU300" i="1"/>
  <c r="P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H298" i="1" s="1"/>
  <c r="AN298" i="1"/>
  <c r="K298" i="1" s="1"/>
  <c r="J298" i="1" s="1"/>
  <c r="AI298" i="1"/>
  <c r="L298" i="1" s="1"/>
  <c r="AA298" i="1"/>
  <c r="Z298" i="1"/>
  <c r="Y298" i="1" s="1"/>
  <c r="R298" i="1"/>
  <c r="BA297" i="1"/>
  <c r="AZ297" i="1"/>
  <c r="AX297" i="1"/>
  <c r="AY297" i="1" s="1"/>
  <c r="AW297" i="1"/>
  <c r="AU297" i="1" s="1"/>
  <c r="AV297" i="1" s="1"/>
  <c r="AN297" i="1"/>
  <c r="K297" i="1" s="1"/>
  <c r="J297" i="1" s="1"/>
  <c r="AC297" i="1" s="1"/>
  <c r="AI297" i="1"/>
  <c r="AA297" i="1"/>
  <c r="Z297" i="1"/>
  <c r="R297" i="1"/>
  <c r="L297" i="1"/>
  <c r="BA296" i="1"/>
  <c r="U296" i="1" s="1"/>
  <c r="AZ296" i="1"/>
  <c r="AY296" i="1" s="1"/>
  <c r="AX296" i="1"/>
  <c r="AW296" i="1"/>
  <c r="AU296" i="1"/>
  <c r="AN296" i="1"/>
  <c r="K296" i="1" s="1"/>
  <c r="J296" i="1" s="1"/>
  <c r="AI296" i="1"/>
  <c r="L296" i="1" s="1"/>
  <c r="AH296" i="1"/>
  <c r="AG296" i="1"/>
  <c r="AA296" i="1"/>
  <c r="Z296" i="1"/>
  <c r="R296" i="1"/>
  <c r="BA295" i="1"/>
  <c r="AZ295" i="1"/>
  <c r="AX295" i="1"/>
  <c r="AW295" i="1"/>
  <c r="AU295" i="1" s="1"/>
  <c r="P295" i="1" s="1"/>
  <c r="AN295" i="1"/>
  <c r="K295" i="1" s="1"/>
  <c r="J295" i="1" s="1"/>
  <c r="AI295" i="1"/>
  <c r="L295" i="1" s="1"/>
  <c r="AA295" i="1"/>
  <c r="Z295" i="1"/>
  <c r="U295" i="1"/>
  <c r="R295" i="1"/>
  <c r="BA294" i="1"/>
  <c r="AZ294" i="1"/>
  <c r="AX294" i="1"/>
  <c r="AW294" i="1"/>
  <c r="AU294" i="1" s="1"/>
  <c r="AN294" i="1"/>
  <c r="K294" i="1" s="1"/>
  <c r="J294" i="1" s="1"/>
  <c r="AI294" i="1"/>
  <c r="AA294" i="1"/>
  <c r="Z294" i="1"/>
  <c r="R294" i="1"/>
  <c r="L294" i="1"/>
  <c r="BA293" i="1"/>
  <c r="AZ293" i="1"/>
  <c r="AX293" i="1"/>
  <c r="AW293" i="1"/>
  <c r="AU293" i="1" s="1"/>
  <c r="AH293" i="1" s="1"/>
  <c r="AN293" i="1"/>
  <c r="K293" i="1" s="1"/>
  <c r="J293" i="1" s="1"/>
  <c r="AI293" i="1"/>
  <c r="L293" i="1" s="1"/>
  <c r="AA293" i="1"/>
  <c r="Z293" i="1"/>
  <c r="Y293" i="1" s="1"/>
  <c r="R293" i="1"/>
  <c r="BA292" i="1"/>
  <c r="AZ292" i="1"/>
  <c r="AX292" i="1"/>
  <c r="AY292" i="1" s="1"/>
  <c r="AW292" i="1"/>
  <c r="AU292" i="1" s="1"/>
  <c r="AN292" i="1"/>
  <c r="K292" i="1" s="1"/>
  <c r="J292" i="1" s="1"/>
  <c r="AC292" i="1" s="1"/>
  <c r="AI292" i="1"/>
  <c r="L292" i="1" s="1"/>
  <c r="AA292" i="1"/>
  <c r="Y292" i="1" s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Y291" i="1" s="1"/>
  <c r="R291" i="1"/>
  <c r="BA290" i="1"/>
  <c r="AZ290" i="1"/>
  <c r="AY290" i="1" s="1"/>
  <c r="AX290" i="1"/>
  <c r="AW290" i="1"/>
  <c r="AU290" i="1"/>
  <c r="AN290" i="1"/>
  <c r="K290" i="1" s="1"/>
  <c r="J290" i="1" s="1"/>
  <c r="AI290" i="1"/>
  <c r="L290" i="1" s="1"/>
  <c r="AA290" i="1"/>
  <c r="Z290" i="1"/>
  <c r="U290" i="1"/>
  <c r="R290" i="1"/>
  <c r="P290" i="1"/>
  <c r="BA289" i="1"/>
  <c r="AZ289" i="1"/>
  <c r="AX289" i="1"/>
  <c r="U289" i="1" s="1"/>
  <c r="AW289" i="1"/>
  <c r="AU289" i="1" s="1"/>
  <c r="P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P288" i="1" s="1"/>
  <c r="AN288" i="1"/>
  <c r="K288" i="1" s="1"/>
  <c r="J288" i="1" s="1"/>
  <c r="AI288" i="1"/>
  <c r="L288" i="1" s="1"/>
  <c r="AA288" i="1"/>
  <c r="Z288" i="1"/>
  <c r="Y288" i="1"/>
  <c r="R288" i="1"/>
  <c r="BA287" i="1"/>
  <c r="AZ287" i="1"/>
  <c r="AX287" i="1"/>
  <c r="AW287" i="1"/>
  <c r="AU287" i="1" s="1"/>
  <c r="AV287" i="1" s="1"/>
  <c r="AN287" i="1"/>
  <c r="K287" i="1" s="1"/>
  <c r="J287" i="1" s="1"/>
  <c r="AI287" i="1"/>
  <c r="L287" i="1" s="1"/>
  <c r="AA287" i="1"/>
  <c r="Z287" i="1"/>
  <c r="R287" i="1"/>
  <c r="BA286" i="1"/>
  <c r="U286" i="1" s="1"/>
  <c r="AZ286" i="1"/>
  <c r="AY286" i="1" s="1"/>
  <c r="AX286" i="1"/>
  <c r="AW286" i="1"/>
  <c r="AU286" i="1" s="1"/>
  <c r="AN286" i="1"/>
  <c r="K286" i="1" s="1"/>
  <c r="J286" i="1" s="1"/>
  <c r="AI286" i="1"/>
  <c r="AA286" i="1"/>
  <c r="Z286" i="1"/>
  <c r="R286" i="1"/>
  <c r="L286" i="1"/>
  <c r="BA285" i="1"/>
  <c r="AZ285" i="1"/>
  <c r="AX285" i="1"/>
  <c r="AW285" i="1"/>
  <c r="AU285" i="1"/>
  <c r="AN285" i="1"/>
  <c r="K285" i="1" s="1"/>
  <c r="J285" i="1" s="1"/>
  <c r="AI285" i="1"/>
  <c r="AA285" i="1"/>
  <c r="Z285" i="1"/>
  <c r="U285" i="1"/>
  <c r="V285" i="1" s="1"/>
  <c r="W285" i="1" s="1"/>
  <c r="R285" i="1"/>
  <c r="L285" i="1"/>
  <c r="BA284" i="1"/>
  <c r="AZ284" i="1"/>
  <c r="AX284" i="1"/>
  <c r="U284" i="1" s="1"/>
  <c r="V284" i="1" s="1"/>
  <c r="W284" i="1" s="1"/>
  <c r="AW284" i="1"/>
  <c r="AU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V282" i="1" s="1"/>
  <c r="AN282" i="1"/>
  <c r="K282" i="1" s="1"/>
  <c r="J282" i="1" s="1"/>
  <c r="AC282" i="1" s="1"/>
  <c r="AI282" i="1"/>
  <c r="AA282" i="1"/>
  <c r="Z282" i="1"/>
  <c r="R282" i="1"/>
  <c r="L282" i="1"/>
  <c r="BA281" i="1"/>
  <c r="AZ281" i="1"/>
  <c r="AX281" i="1"/>
  <c r="AW281" i="1"/>
  <c r="AU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U280" i="1" s="1"/>
  <c r="AW280" i="1"/>
  <c r="AU280" i="1"/>
  <c r="P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H278" i="1" s="1"/>
  <c r="AN278" i="1"/>
  <c r="K278" i="1" s="1"/>
  <c r="J278" i="1" s="1"/>
  <c r="AC278" i="1" s="1"/>
  <c r="AI278" i="1"/>
  <c r="L278" i="1" s="1"/>
  <c r="AA278" i="1"/>
  <c r="Z278" i="1"/>
  <c r="Y278" i="1" s="1"/>
  <c r="R278" i="1"/>
  <c r="BA277" i="1"/>
  <c r="AZ277" i="1"/>
  <c r="AX277" i="1"/>
  <c r="AW277" i="1"/>
  <c r="AU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P276" i="1" s="1"/>
  <c r="AN276" i="1"/>
  <c r="K276" i="1" s="1"/>
  <c r="J276" i="1" s="1"/>
  <c r="AI276" i="1"/>
  <c r="L276" i="1" s="1"/>
  <c r="AG276" i="1"/>
  <c r="AA276" i="1"/>
  <c r="Z276" i="1"/>
  <c r="R276" i="1"/>
  <c r="BA275" i="1"/>
  <c r="AZ275" i="1"/>
  <c r="AX275" i="1"/>
  <c r="AW275" i="1"/>
  <c r="AU275" i="1"/>
  <c r="P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U274" i="1" s="1"/>
  <c r="AW274" i="1"/>
  <c r="AU274" i="1" s="1"/>
  <c r="P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H273" i="1" s="1"/>
  <c r="AN273" i="1"/>
  <c r="K273" i="1" s="1"/>
  <c r="J273" i="1" s="1"/>
  <c r="AI273" i="1"/>
  <c r="L273" i="1" s="1"/>
  <c r="AA273" i="1"/>
  <c r="Z273" i="1"/>
  <c r="Y273" i="1" s="1"/>
  <c r="R273" i="1"/>
  <c r="BA272" i="1"/>
  <c r="AZ272" i="1"/>
  <c r="AX272" i="1"/>
  <c r="AW272" i="1"/>
  <c r="AU272" i="1" s="1"/>
  <c r="M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 s="1"/>
  <c r="P271" i="1" s="1"/>
  <c r="AN271" i="1"/>
  <c r="K271" i="1" s="1"/>
  <c r="J271" i="1" s="1"/>
  <c r="AI271" i="1"/>
  <c r="L271" i="1" s="1"/>
  <c r="AA271" i="1"/>
  <c r="Z271" i="1"/>
  <c r="R271" i="1"/>
  <c r="BA270" i="1"/>
  <c r="AZ270" i="1"/>
  <c r="AY270" i="1"/>
  <c r="AX270" i="1"/>
  <c r="AW270" i="1"/>
  <c r="AU270" i="1" s="1"/>
  <c r="AN270" i="1"/>
  <c r="K270" i="1" s="1"/>
  <c r="J270" i="1" s="1"/>
  <c r="AC270" i="1" s="1"/>
  <c r="AI270" i="1"/>
  <c r="L270" i="1" s="1"/>
  <c r="AA270" i="1"/>
  <c r="Z270" i="1"/>
  <c r="R270" i="1"/>
  <c r="BA269" i="1"/>
  <c r="AZ269" i="1"/>
  <c r="AX269" i="1"/>
  <c r="AW269" i="1"/>
  <c r="AU269" i="1" s="1"/>
  <c r="AV269" i="1" s="1"/>
  <c r="AN269" i="1"/>
  <c r="K269" i="1" s="1"/>
  <c r="J269" i="1" s="1"/>
  <c r="AI269" i="1"/>
  <c r="L269" i="1" s="1"/>
  <c r="AG269" i="1"/>
  <c r="AA269" i="1"/>
  <c r="Y269" i="1" s="1"/>
  <c r="Z269" i="1"/>
  <c r="R269" i="1"/>
  <c r="M269" i="1"/>
  <c r="BA268" i="1"/>
  <c r="AZ268" i="1"/>
  <c r="AX268" i="1"/>
  <c r="AW268" i="1"/>
  <c r="AU268" i="1" s="1"/>
  <c r="AN268" i="1"/>
  <c r="K268" i="1" s="1"/>
  <c r="J268" i="1" s="1"/>
  <c r="AC268" i="1" s="1"/>
  <c r="AI268" i="1"/>
  <c r="L268" i="1" s="1"/>
  <c r="AA268" i="1"/>
  <c r="Z268" i="1"/>
  <c r="R268" i="1"/>
  <c r="BA267" i="1"/>
  <c r="AZ267" i="1"/>
  <c r="AY267" i="1"/>
  <c r="AX267" i="1"/>
  <c r="AW267" i="1"/>
  <c r="AU267" i="1" s="1"/>
  <c r="AG267" i="1" s="1"/>
  <c r="AN267" i="1"/>
  <c r="K267" i="1" s="1"/>
  <c r="J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U266" i="1"/>
  <c r="R266" i="1"/>
  <c r="BA265" i="1"/>
  <c r="AZ265" i="1"/>
  <c r="AX265" i="1"/>
  <c r="AW265" i="1"/>
  <c r="AU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N264" i="1"/>
  <c r="AI264" i="1"/>
  <c r="L264" i="1" s="1"/>
  <c r="AA264" i="1"/>
  <c r="Z264" i="1"/>
  <c r="R264" i="1"/>
  <c r="K264" i="1"/>
  <c r="J264" i="1" s="1"/>
  <c r="AC264" i="1" s="1"/>
  <c r="BA263" i="1"/>
  <c r="AZ263" i="1"/>
  <c r="AX263" i="1"/>
  <c r="AW263" i="1"/>
  <c r="AU263" i="1" s="1"/>
  <c r="AV263" i="1" s="1"/>
  <c r="AN263" i="1"/>
  <c r="K263" i="1" s="1"/>
  <c r="AI263" i="1"/>
  <c r="L263" i="1" s="1"/>
  <c r="AA263" i="1"/>
  <c r="Z263" i="1"/>
  <c r="R263" i="1"/>
  <c r="J263" i="1"/>
  <c r="AC263" i="1" s="1"/>
  <c r="BA262" i="1"/>
  <c r="AZ262" i="1"/>
  <c r="AX262" i="1"/>
  <c r="AW262" i="1"/>
  <c r="AU262" i="1" s="1"/>
  <c r="AN262" i="1"/>
  <c r="K262" i="1" s="1"/>
  <c r="J262" i="1" s="1"/>
  <c r="AI262" i="1"/>
  <c r="AA262" i="1"/>
  <c r="Z262" i="1"/>
  <c r="R262" i="1"/>
  <c r="L262" i="1"/>
  <c r="BA261" i="1"/>
  <c r="AZ261" i="1"/>
  <c r="AX261" i="1"/>
  <c r="AW261" i="1"/>
  <c r="AU261" i="1" s="1"/>
  <c r="AV261" i="1"/>
  <c r="AN261" i="1"/>
  <c r="K261" i="1" s="1"/>
  <c r="J261" i="1" s="1"/>
  <c r="AC261" i="1" s="1"/>
  <c r="AI261" i="1"/>
  <c r="L261" i="1" s="1"/>
  <c r="AA261" i="1"/>
  <c r="Y261" i="1" s="1"/>
  <c r="Z261" i="1"/>
  <c r="R261" i="1"/>
  <c r="BA260" i="1"/>
  <c r="AZ260" i="1"/>
  <c r="AX260" i="1"/>
  <c r="AW260" i="1"/>
  <c r="AU260" i="1" s="1"/>
  <c r="AN260" i="1"/>
  <c r="K260" i="1" s="1"/>
  <c r="J260" i="1" s="1"/>
  <c r="AC260" i="1" s="1"/>
  <c r="AI260" i="1"/>
  <c r="AA260" i="1"/>
  <c r="Z260" i="1"/>
  <c r="Y260" i="1" s="1"/>
  <c r="R260" i="1"/>
  <c r="L260" i="1"/>
  <c r="BA259" i="1"/>
  <c r="AZ259" i="1"/>
  <c r="AX259" i="1"/>
  <c r="AW259" i="1"/>
  <c r="AU259" i="1"/>
  <c r="AG259" i="1" s="1"/>
  <c r="AN259" i="1"/>
  <c r="K259" i="1" s="1"/>
  <c r="J259" i="1" s="1"/>
  <c r="AI259" i="1"/>
  <c r="L259" i="1" s="1"/>
  <c r="AA259" i="1"/>
  <c r="Z259" i="1"/>
  <c r="Y259" i="1" s="1"/>
  <c r="R259" i="1"/>
  <c r="BA258" i="1"/>
  <c r="AZ258" i="1"/>
  <c r="AX258" i="1"/>
  <c r="AW258" i="1"/>
  <c r="AU258" i="1" s="1"/>
  <c r="AH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P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Y256" i="1"/>
  <c r="AX256" i="1"/>
  <c r="AW256" i="1"/>
  <c r="AU256" i="1" s="1"/>
  <c r="AV256" i="1"/>
  <c r="AN256" i="1"/>
  <c r="K256" i="1" s="1"/>
  <c r="J256" i="1" s="1"/>
  <c r="AI256" i="1"/>
  <c r="L256" i="1" s="1"/>
  <c r="AA256" i="1"/>
  <c r="Z256" i="1"/>
  <c r="R256" i="1"/>
  <c r="BA255" i="1"/>
  <c r="AZ255" i="1"/>
  <c r="AY255" i="1" s="1"/>
  <c r="AX255" i="1"/>
  <c r="U255" i="1" s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/>
  <c r="AN254" i="1"/>
  <c r="K254" i="1" s="1"/>
  <c r="J254" i="1" s="1"/>
  <c r="AC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C253" i="1" s="1"/>
  <c r="AI253" i="1"/>
  <c r="L253" i="1" s="1"/>
  <c r="AA253" i="1"/>
  <c r="Z253" i="1"/>
  <c r="R253" i="1"/>
  <c r="BA252" i="1"/>
  <c r="U252" i="1" s="1"/>
  <c r="AZ252" i="1"/>
  <c r="AY252" i="1"/>
  <c r="AX252" i="1"/>
  <c r="AW252" i="1"/>
  <c r="AU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/>
  <c r="AH251" i="1" s="1"/>
  <c r="AN251" i="1"/>
  <c r="K251" i="1" s="1"/>
  <c r="J251" i="1" s="1"/>
  <c r="AI251" i="1"/>
  <c r="L251" i="1" s="1"/>
  <c r="AA251" i="1"/>
  <c r="Z251" i="1"/>
  <c r="Y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Y250" i="1" s="1"/>
  <c r="R250" i="1"/>
  <c r="BA249" i="1"/>
  <c r="AZ249" i="1"/>
  <c r="AX249" i="1"/>
  <c r="U249" i="1" s="1"/>
  <c r="AW249" i="1"/>
  <c r="AU249" i="1"/>
  <c r="P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P248" i="1" s="1"/>
  <c r="AN248" i="1"/>
  <c r="K248" i="1" s="1"/>
  <c r="J248" i="1" s="1"/>
  <c r="AI248" i="1"/>
  <c r="L248" i="1" s="1"/>
  <c r="AC248" i="1"/>
  <c r="AA248" i="1"/>
  <c r="Z248" i="1"/>
  <c r="R248" i="1"/>
  <c r="BA247" i="1"/>
  <c r="AZ247" i="1"/>
  <c r="AY247" i="1"/>
  <c r="AX247" i="1"/>
  <c r="U247" i="1" s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U246" i="1" s="1"/>
  <c r="AW246" i="1"/>
  <c r="AU246" i="1" s="1"/>
  <c r="AH246" i="1" s="1"/>
  <c r="AN246" i="1"/>
  <c r="K246" i="1" s="1"/>
  <c r="J246" i="1" s="1"/>
  <c r="AI246" i="1"/>
  <c r="AA246" i="1"/>
  <c r="Z246" i="1"/>
  <c r="R246" i="1"/>
  <c r="L246" i="1"/>
  <c r="BA245" i="1"/>
  <c r="AZ245" i="1"/>
  <c r="AY245" i="1" s="1"/>
  <c r="AX245" i="1"/>
  <c r="AW245" i="1"/>
  <c r="AU245" i="1" s="1"/>
  <c r="AH245" i="1" s="1"/>
  <c r="AN245" i="1"/>
  <c r="K245" i="1" s="1"/>
  <c r="AI245" i="1"/>
  <c r="L245" i="1" s="1"/>
  <c r="AA245" i="1"/>
  <c r="Z245" i="1"/>
  <c r="R245" i="1"/>
  <c r="J245" i="1"/>
  <c r="BA244" i="1"/>
  <c r="AZ244" i="1"/>
  <c r="AY244" i="1" s="1"/>
  <c r="AX244" i="1"/>
  <c r="U244" i="1" s="1"/>
  <c r="AW244" i="1"/>
  <c r="AU244" i="1"/>
  <c r="AV244" i="1" s="1"/>
  <c r="AN244" i="1"/>
  <c r="K244" i="1" s="1"/>
  <c r="J244" i="1" s="1"/>
  <c r="AI244" i="1"/>
  <c r="L244" i="1" s="1"/>
  <c r="AA244" i="1"/>
  <c r="Z244" i="1"/>
  <c r="R244" i="1"/>
  <c r="P244" i="1"/>
  <c r="BA243" i="1"/>
  <c r="AZ243" i="1"/>
  <c r="AX243" i="1"/>
  <c r="AW243" i="1"/>
  <c r="AU243" i="1" s="1"/>
  <c r="P243" i="1" s="1"/>
  <c r="AN243" i="1"/>
  <c r="K243" i="1" s="1"/>
  <c r="J243" i="1" s="1"/>
  <c r="AI243" i="1"/>
  <c r="L243" i="1" s="1"/>
  <c r="AA243" i="1"/>
  <c r="Z243" i="1"/>
  <c r="R243" i="1"/>
  <c r="BA242" i="1"/>
  <c r="AZ242" i="1"/>
  <c r="AY242" i="1" s="1"/>
  <c r="AX242" i="1"/>
  <c r="U242" i="1" s="1"/>
  <c r="AW242" i="1"/>
  <c r="AU242" i="1" s="1"/>
  <c r="AN242" i="1"/>
  <c r="K242" i="1" s="1"/>
  <c r="J242" i="1" s="1"/>
  <c r="AC242" i="1" s="1"/>
  <c r="AI242" i="1"/>
  <c r="L242" i="1" s="1"/>
  <c r="AA242" i="1"/>
  <c r="Z242" i="1"/>
  <c r="R242" i="1"/>
  <c r="BA241" i="1"/>
  <c r="AZ241" i="1"/>
  <c r="AX241" i="1"/>
  <c r="U241" i="1" s="1"/>
  <c r="AW241" i="1"/>
  <c r="AU241" i="1" s="1"/>
  <c r="AN241" i="1"/>
  <c r="AI241" i="1"/>
  <c r="L241" i="1" s="1"/>
  <c r="AA241" i="1"/>
  <c r="Z241" i="1"/>
  <c r="Y241" i="1" s="1"/>
  <c r="R241" i="1"/>
  <c r="K241" i="1"/>
  <c r="J241" i="1" s="1"/>
  <c r="AC241" i="1" s="1"/>
  <c r="BA240" i="1"/>
  <c r="AZ240" i="1"/>
  <c r="AX240" i="1"/>
  <c r="AW240" i="1"/>
  <c r="AU240" i="1" s="1"/>
  <c r="AN240" i="1"/>
  <c r="K240" i="1" s="1"/>
  <c r="AI240" i="1"/>
  <c r="L240" i="1" s="1"/>
  <c r="AA240" i="1"/>
  <c r="Z240" i="1"/>
  <c r="R240" i="1"/>
  <c r="J240" i="1"/>
  <c r="BA239" i="1"/>
  <c r="AZ239" i="1"/>
  <c r="AX239" i="1"/>
  <c r="AW239" i="1"/>
  <c r="AU239" i="1" s="1"/>
  <c r="AN239" i="1"/>
  <c r="K239" i="1" s="1"/>
  <c r="J239" i="1" s="1"/>
  <c r="AI239" i="1"/>
  <c r="AG239" i="1"/>
  <c r="AA239" i="1"/>
  <c r="Y239" i="1" s="1"/>
  <c r="Z239" i="1"/>
  <c r="R239" i="1"/>
  <c r="L239" i="1"/>
  <c r="BA238" i="1"/>
  <c r="AZ238" i="1"/>
  <c r="AY238" i="1"/>
  <c r="AX238" i="1"/>
  <c r="U238" i="1" s="1"/>
  <c r="AW238" i="1"/>
  <c r="AU238" i="1"/>
  <c r="AN238" i="1"/>
  <c r="K238" i="1" s="1"/>
  <c r="J238" i="1" s="1"/>
  <c r="AI238" i="1"/>
  <c r="L238" i="1" s="1"/>
  <c r="AA238" i="1"/>
  <c r="Y238" i="1" s="1"/>
  <c r="Z238" i="1"/>
  <c r="R238" i="1"/>
  <c r="BA237" i="1"/>
  <c r="AZ237" i="1"/>
  <c r="AX237" i="1"/>
  <c r="AY237" i="1" s="1"/>
  <c r="AW237" i="1"/>
  <c r="AU237" i="1" s="1"/>
  <c r="AN237" i="1"/>
  <c r="K237" i="1" s="1"/>
  <c r="J237" i="1" s="1"/>
  <c r="AI237" i="1"/>
  <c r="L237" i="1" s="1"/>
  <c r="AA237" i="1"/>
  <c r="Y237" i="1" s="1"/>
  <c r="Z237" i="1"/>
  <c r="R237" i="1"/>
  <c r="BA236" i="1"/>
  <c r="U236" i="1" s="1"/>
  <c r="AZ236" i="1"/>
  <c r="AX236" i="1"/>
  <c r="AY236" i="1" s="1"/>
  <c r="AW236" i="1"/>
  <c r="AU236" i="1" s="1"/>
  <c r="P236" i="1" s="1"/>
  <c r="AV236" i="1"/>
  <c r="AN236" i="1"/>
  <c r="K236" i="1" s="1"/>
  <c r="J236" i="1" s="1"/>
  <c r="AC236" i="1" s="1"/>
  <c r="AI236" i="1"/>
  <c r="L236" i="1" s="1"/>
  <c r="AA236" i="1"/>
  <c r="Z236" i="1"/>
  <c r="R236" i="1"/>
  <c r="BA235" i="1"/>
  <c r="AZ235" i="1"/>
  <c r="AY235" i="1" s="1"/>
  <c r="AX235" i="1"/>
  <c r="AW235" i="1"/>
  <c r="AU235" i="1" s="1"/>
  <c r="AN235" i="1"/>
  <c r="K235" i="1" s="1"/>
  <c r="J235" i="1" s="1"/>
  <c r="AC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C234" i="1" s="1"/>
  <c r="AI234" i="1"/>
  <c r="L234" i="1" s="1"/>
  <c r="AA234" i="1"/>
  <c r="Z234" i="1"/>
  <c r="Y234" i="1" s="1"/>
  <c r="R234" i="1"/>
  <c r="BA233" i="1"/>
  <c r="AZ233" i="1"/>
  <c r="AX233" i="1"/>
  <c r="AW233" i="1"/>
  <c r="AU233" i="1" s="1"/>
  <c r="AH233" i="1" s="1"/>
  <c r="AN233" i="1"/>
  <c r="K233" i="1" s="1"/>
  <c r="J233" i="1" s="1"/>
  <c r="AI233" i="1"/>
  <c r="L233" i="1" s="1"/>
  <c r="AA233" i="1"/>
  <c r="Z233" i="1"/>
  <c r="Y233" i="1"/>
  <c r="R233" i="1"/>
  <c r="BA232" i="1"/>
  <c r="U232" i="1" s="1"/>
  <c r="AZ232" i="1"/>
  <c r="AX232" i="1"/>
  <c r="AW232" i="1"/>
  <c r="AU232" i="1" s="1"/>
  <c r="AN232" i="1"/>
  <c r="K232" i="1" s="1"/>
  <c r="J232" i="1" s="1"/>
  <c r="AC232" i="1" s="1"/>
  <c r="AI232" i="1"/>
  <c r="L232" i="1" s="1"/>
  <c r="AA232" i="1"/>
  <c r="Z232" i="1"/>
  <c r="Y232" i="1" s="1"/>
  <c r="R232" i="1"/>
  <c r="BA231" i="1"/>
  <c r="AZ231" i="1"/>
  <c r="AX231" i="1"/>
  <c r="AY231" i="1" s="1"/>
  <c r="AW231" i="1"/>
  <c r="AU231" i="1" s="1"/>
  <c r="P231" i="1" s="1"/>
  <c r="AN231" i="1"/>
  <c r="K231" i="1" s="1"/>
  <c r="J231" i="1" s="1"/>
  <c r="AI231" i="1"/>
  <c r="AA231" i="1"/>
  <c r="Y231" i="1" s="1"/>
  <c r="Z231" i="1"/>
  <c r="R231" i="1"/>
  <c r="L231" i="1"/>
  <c r="BA230" i="1"/>
  <c r="AZ230" i="1"/>
  <c r="AY230" i="1" s="1"/>
  <c r="AX230" i="1"/>
  <c r="AW230" i="1"/>
  <c r="AU230" i="1" s="1"/>
  <c r="AN230" i="1"/>
  <c r="K230" i="1" s="1"/>
  <c r="J230" i="1" s="1"/>
  <c r="AI230" i="1"/>
  <c r="AA230" i="1"/>
  <c r="Z230" i="1"/>
  <c r="R230" i="1"/>
  <c r="L230" i="1"/>
  <c r="BA229" i="1"/>
  <c r="AZ229" i="1"/>
  <c r="AX229" i="1"/>
  <c r="AW229" i="1"/>
  <c r="AU229" i="1" s="1"/>
  <c r="P229" i="1" s="1"/>
  <c r="AN229" i="1"/>
  <c r="K229" i="1" s="1"/>
  <c r="J229" i="1" s="1"/>
  <c r="AI229" i="1"/>
  <c r="L229" i="1" s="1"/>
  <c r="AC229" i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Y227" i="1" s="1"/>
  <c r="Z227" i="1"/>
  <c r="R227" i="1"/>
  <c r="BA226" i="1"/>
  <c r="AZ226" i="1"/>
  <c r="AX226" i="1"/>
  <c r="U226" i="1" s="1"/>
  <c r="AW226" i="1"/>
  <c r="AU226" i="1"/>
  <c r="AN226" i="1"/>
  <c r="K226" i="1" s="1"/>
  <c r="J226" i="1" s="1"/>
  <c r="AI226" i="1"/>
  <c r="L226" i="1" s="1"/>
  <c r="AA226" i="1"/>
  <c r="Z226" i="1"/>
  <c r="Y226" i="1" s="1"/>
  <c r="R226" i="1"/>
  <c r="BA225" i="1"/>
  <c r="U225" i="1" s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Y224" i="1" s="1"/>
  <c r="R224" i="1"/>
  <c r="BA223" i="1"/>
  <c r="AZ223" i="1"/>
  <c r="AX223" i="1"/>
  <c r="AW223" i="1"/>
  <c r="AU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U222" i="1" s="1"/>
  <c r="AW222" i="1"/>
  <c r="AU222" i="1" s="1"/>
  <c r="AN222" i="1"/>
  <c r="K222" i="1" s="1"/>
  <c r="J222" i="1" s="1"/>
  <c r="AC222" i="1" s="1"/>
  <c r="AI222" i="1"/>
  <c r="L222" i="1" s="1"/>
  <c r="AA222" i="1"/>
  <c r="Z222" i="1"/>
  <c r="R222" i="1"/>
  <c r="BA221" i="1"/>
  <c r="AZ221" i="1"/>
  <c r="AY221" i="1" s="1"/>
  <c r="AX221" i="1"/>
  <c r="AW221" i="1"/>
  <c r="AU221" i="1" s="1"/>
  <c r="AH221" i="1" s="1"/>
  <c r="AN221" i="1"/>
  <c r="K221" i="1" s="1"/>
  <c r="J221" i="1" s="1"/>
  <c r="AI221" i="1"/>
  <c r="L221" i="1" s="1"/>
  <c r="AA221" i="1"/>
  <c r="Z221" i="1"/>
  <c r="Y221" i="1" s="1"/>
  <c r="R221" i="1"/>
  <c r="BA220" i="1"/>
  <c r="AZ220" i="1"/>
  <c r="AX220" i="1"/>
  <c r="AW220" i="1"/>
  <c r="AU220" i="1"/>
  <c r="M220" i="1" s="1"/>
  <c r="AN220" i="1"/>
  <c r="K220" i="1" s="1"/>
  <c r="J220" i="1" s="1"/>
  <c r="AI220" i="1"/>
  <c r="L220" i="1" s="1"/>
  <c r="AA220" i="1"/>
  <c r="Z220" i="1"/>
  <c r="Y220" i="1" s="1"/>
  <c r="U220" i="1"/>
  <c r="R220" i="1"/>
  <c r="BA219" i="1"/>
  <c r="AZ219" i="1"/>
  <c r="AY219" i="1" s="1"/>
  <c r="AX219" i="1"/>
  <c r="AW219" i="1"/>
  <c r="AU219" i="1" s="1"/>
  <c r="P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P218" i="1" s="1"/>
  <c r="AV218" i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V216" i="1"/>
  <c r="AU216" i="1"/>
  <c r="AH216" i="1" s="1"/>
  <c r="AN216" i="1"/>
  <c r="AI216" i="1"/>
  <c r="L216" i="1" s="1"/>
  <c r="AG216" i="1"/>
  <c r="AC216" i="1"/>
  <c r="AA216" i="1"/>
  <c r="Z216" i="1"/>
  <c r="R216" i="1"/>
  <c r="P216" i="1"/>
  <c r="M216" i="1"/>
  <c r="K216" i="1"/>
  <c r="J216" i="1" s="1"/>
  <c r="BA215" i="1"/>
  <c r="AZ215" i="1"/>
  <c r="AX215" i="1"/>
  <c r="AY215" i="1" s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R214" i="1"/>
  <c r="BA213" i="1"/>
  <c r="U213" i="1" s="1"/>
  <c r="AZ213" i="1"/>
  <c r="AX213" i="1"/>
  <c r="AW213" i="1"/>
  <c r="AU213" i="1" s="1"/>
  <c r="AH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Y212" i="1" s="1"/>
  <c r="AW212" i="1"/>
  <c r="AU212" i="1" s="1"/>
  <c r="AN212" i="1"/>
  <c r="K212" i="1" s="1"/>
  <c r="J212" i="1" s="1"/>
  <c r="AI212" i="1"/>
  <c r="L212" i="1" s="1"/>
  <c r="AA212" i="1"/>
  <c r="Z212" i="1"/>
  <c r="Y212" i="1"/>
  <c r="R212" i="1"/>
  <c r="BA211" i="1"/>
  <c r="AZ211" i="1"/>
  <c r="AY211" i="1"/>
  <c r="AX211" i="1"/>
  <c r="AW211" i="1"/>
  <c r="AU211" i="1" s="1"/>
  <c r="P211" i="1" s="1"/>
  <c r="AN211" i="1"/>
  <c r="K211" i="1" s="1"/>
  <c r="J211" i="1" s="1"/>
  <c r="AI211" i="1"/>
  <c r="L211" i="1" s="1"/>
  <c r="AG211" i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V209" i="1" s="1"/>
  <c r="AN209" i="1"/>
  <c r="K209" i="1" s="1"/>
  <c r="J209" i="1" s="1"/>
  <c r="AC209" i="1" s="1"/>
  <c r="AI209" i="1"/>
  <c r="L209" i="1" s="1"/>
  <c r="AA209" i="1"/>
  <c r="Y209" i="1" s="1"/>
  <c r="Z209" i="1"/>
  <c r="R209" i="1"/>
  <c r="BA208" i="1"/>
  <c r="AZ208" i="1"/>
  <c r="AX208" i="1"/>
  <c r="U208" i="1" s="1"/>
  <c r="AW208" i="1"/>
  <c r="AU208" i="1" s="1"/>
  <c r="P208" i="1" s="1"/>
  <c r="AN208" i="1"/>
  <c r="K208" i="1" s="1"/>
  <c r="J208" i="1" s="1"/>
  <c r="AI208" i="1"/>
  <c r="L208" i="1" s="1"/>
  <c r="AH208" i="1"/>
  <c r="AA208" i="1"/>
  <c r="Z208" i="1"/>
  <c r="Y208" i="1" s="1"/>
  <c r="R208" i="1"/>
  <c r="M208" i="1"/>
  <c r="BA207" i="1"/>
  <c r="AZ207" i="1"/>
  <c r="AX207" i="1"/>
  <c r="AW207" i="1"/>
  <c r="AU207" i="1" s="1"/>
  <c r="AN207" i="1"/>
  <c r="K207" i="1" s="1"/>
  <c r="J207" i="1" s="1"/>
  <c r="AC207" i="1" s="1"/>
  <c r="AI207" i="1"/>
  <c r="L207" i="1" s="1"/>
  <c r="AA207" i="1"/>
  <c r="Z207" i="1"/>
  <c r="R207" i="1"/>
  <c r="BA206" i="1"/>
  <c r="AZ206" i="1"/>
  <c r="AX206" i="1"/>
  <c r="AW206" i="1"/>
  <c r="AU206" i="1" s="1"/>
  <c r="M206" i="1" s="1"/>
  <c r="AN206" i="1"/>
  <c r="K206" i="1" s="1"/>
  <c r="J206" i="1" s="1"/>
  <c r="AI206" i="1"/>
  <c r="AA206" i="1"/>
  <c r="Z206" i="1"/>
  <c r="R206" i="1"/>
  <c r="L206" i="1"/>
  <c r="BA205" i="1"/>
  <c r="AZ205" i="1"/>
  <c r="AX205" i="1"/>
  <c r="U205" i="1" s="1"/>
  <c r="AW205" i="1"/>
  <c r="AU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U204" i="1" s="1"/>
  <c r="AW204" i="1"/>
  <c r="AU204" i="1" s="1"/>
  <c r="AN204" i="1"/>
  <c r="K204" i="1" s="1"/>
  <c r="J204" i="1" s="1"/>
  <c r="AI204" i="1"/>
  <c r="L204" i="1" s="1"/>
  <c r="AH204" i="1"/>
  <c r="AA204" i="1"/>
  <c r="Y204" i="1" s="1"/>
  <c r="Z204" i="1"/>
  <c r="R204" i="1"/>
  <c r="BA203" i="1"/>
  <c r="AZ203" i="1"/>
  <c r="AX203" i="1"/>
  <c r="AY203" i="1" s="1"/>
  <c r="AW203" i="1"/>
  <c r="AU203" i="1" s="1"/>
  <c r="AV203" i="1" s="1"/>
  <c r="AN203" i="1"/>
  <c r="K203" i="1" s="1"/>
  <c r="J203" i="1" s="1"/>
  <c r="AC203" i="1" s="1"/>
  <c r="AI203" i="1"/>
  <c r="L203" i="1" s="1"/>
  <c r="AA203" i="1"/>
  <c r="Z203" i="1"/>
  <c r="Y203" i="1"/>
  <c r="U203" i="1"/>
  <c r="R203" i="1"/>
  <c r="BA202" i="1"/>
  <c r="AZ202" i="1"/>
  <c r="AX202" i="1"/>
  <c r="AW202" i="1"/>
  <c r="AU202" i="1"/>
  <c r="AV202" i="1" s="1"/>
  <c r="AN202" i="1"/>
  <c r="K202" i="1" s="1"/>
  <c r="J202" i="1" s="1"/>
  <c r="AC202" i="1" s="1"/>
  <c r="AI202" i="1"/>
  <c r="L202" i="1" s="1"/>
  <c r="AA202" i="1"/>
  <c r="Z202" i="1"/>
  <c r="Y202" i="1" s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Y200" i="1"/>
  <c r="R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Y199" i="1" s="1"/>
  <c r="R199" i="1"/>
  <c r="BA198" i="1"/>
  <c r="AZ198" i="1"/>
  <c r="AX198" i="1"/>
  <c r="AY198" i="1" s="1"/>
  <c r="AW198" i="1"/>
  <c r="AU198" i="1" s="1"/>
  <c r="AV198" i="1" s="1"/>
  <c r="AN198" i="1"/>
  <c r="K198" i="1" s="1"/>
  <c r="J198" i="1" s="1"/>
  <c r="AI198" i="1"/>
  <c r="L198" i="1" s="1"/>
  <c r="AA198" i="1"/>
  <c r="Z198" i="1"/>
  <c r="U198" i="1"/>
  <c r="R198" i="1"/>
  <c r="BA197" i="1"/>
  <c r="AZ197" i="1"/>
  <c r="AX197" i="1"/>
  <c r="AW197" i="1"/>
  <c r="AU197" i="1" s="1"/>
  <c r="AV197" i="1" s="1"/>
  <c r="AN197" i="1"/>
  <c r="K197" i="1" s="1"/>
  <c r="J197" i="1" s="1"/>
  <c r="AC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P193" i="1" s="1"/>
  <c r="AN193" i="1"/>
  <c r="K193" i="1" s="1"/>
  <c r="J193" i="1" s="1"/>
  <c r="AI193" i="1"/>
  <c r="L193" i="1" s="1"/>
  <c r="AA193" i="1"/>
  <c r="Z193" i="1"/>
  <c r="Y193" i="1" s="1"/>
  <c r="R193" i="1"/>
  <c r="BA192" i="1"/>
  <c r="AZ192" i="1"/>
  <c r="AX192" i="1"/>
  <c r="AW192" i="1"/>
  <c r="AU192" i="1" s="1"/>
  <c r="AN192" i="1"/>
  <c r="K192" i="1" s="1"/>
  <c r="J192" i="1" s="1"/>
  <c r="AC192" i="1" s="1"/>
  <c r="AI192" i="1"/>
  <c r="L192" i="1" s="1"/>
  <c r="AG192" i="1"/>
  <c r="AA192" i="1"/>
  <c r="Y192" i="1" s="1"/>
  <c r="Z192" i="1"/>
  <c r="R192" i="1"/>
  <c r="BA191" i="1"/>
  <c r="AZ191" i="1"/>
  <c r="AX191" i="1"/>
  <c r="AW191" i="1"/>
  <c r="AU191" i="1"/>
  <c r="AN191" i="1"/>
  <c r="K191" i="1" s="1"/>
  <c r="J191" i="1" s="1"/>
  <c r="AI191" i="1"/>
  <c r="L191" i="1" s="1"/>
  <c r="AA191" i="1"/>
  <c r="Z191" i="1"/>
  <c r="Y191" i="1" s="1"/>
  <c r="R191" i="1"/>
  <c r="BA190" i="1"/>
  <c r="AZ190" i="1"/>
  <c r="AX190" i="1"/>
  <c r="AY190" i="1" s="1"/>
  <c r="AW190" i="1"/>
  <c r="AU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H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Y188" i="1"/>
  <c r="AX188" i="1"/>
  <c r="U188" i="1" s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G187" i="1" s="1"/>
  <c r="AN187" i="1"/>
  <c r="K187" i="1" s="1"/>
  <c r="J187" i="1" s="1"/>
  <c r="AI187" i="1"/>
  <c r="L187" i="1" s="1"/>
  <c r="AA187" i="1"/>
  <c r="Z187" i="1"/>
  <c r="R187" i="1"/>
  <c r="BA186" i="1"/>
  <c r="AZ186" i="1"/>
  <c r="AY186" i="1" s="1"/>
  <c r="AX186" i="1"/>
  <c r="U186" i="1" s="1"/>
  <c r="AW186" i="1"/>
  <c r="AU186" i="1" s="1"/>
  <c r="AN186" i="1"/>
  <c r="K186" i="1" s="1"/>
  <c r="J186" i="1" s="1"/>
  <c r="AC186" i="1" s="1"/>
  <c r="AI186" i="1"/>
  <c r="L186" i="1" s="1"/>
  <c r="AA186" i="1"/>
  <c r="Z186" i="1"/>
  <c r="R186" i="1"/>
  <c r="BA185" i="1"/>
  <c r="AZ185" i="1"/>
  <c r="AX185" i="1"/>
  <c r="AW185" i="1"/>
  <c r="AU185" i="1" s="1"/>
  <c r="M185" i="1" s="1"/>
  <c r="AN185" i="1"/>
  <c r="K185" i="1" s="1"/>
  <c r="J185" i="1" s="1"/>
  <c r="AI185" i="1"/>
  <c r="L185" i="1" s="1"/>
  <c r="AA185" i="1"/>
  <c r="Z185" i="1"/>
  <c r="Y185" i="1"/>
  <c r="R185" i="1"/>
  <c r="BA184" i="1"/>
  <c r="AZ184" i="1"/>
  <c r="AX184" i="1"/>
  <c r="AW184" i="1"/>
  <c r="AU184" i="1" s="1"/>
  <c r="AH184" i="1" s="1"/>
  <c r="AN184" i="1"/>
  <c r="K184" i="1" s="1"/>
  <c r="J184" i="1" s="1"/>
  <c r="AC184" i="1" s="1"/>
  <c r="AI184" i="1"/>
  <c r="L184" i="1" s="1"/>
  <c r="AA184" i="1"/>
  <c r="Z184" i="1"/>
  <c r="U184" i="1"/>
  <c r="R184" i="1"/>
  <c r="BA183" i="1"/>
  <c r="AZ183" i="1"/>
  <c r="AX183" i="1"/>
  <c r="AW183" i="1"/>
  <c r="AU183" i="1" s="1"/>
  <c r="AN183" i="1"/>
  <c r="K183" i="1" s="1"/>
  <c r="J183" i="1" s="1"/>
  <c r="AC183" i="1" s="1"/>
  <c r="AI183" i="1"/>
  <c r="AA183" i="1"/>
  <c r="Z183" i="1"/>
  <c r="Y183" i="1" s="1"/>
  <c r="R183" i="1"/>
  <c r="L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Y181" i="1" s="1"/>
  <c r="AX181" i="1"/>
  <c r="AW181" i="1"/>
  <c r="AU181" i="1" s="1"/>
  <c r="AG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C180" i="1" s="1"/>
  <c r="AI180" i="1"/>
  <c r="L180" i="1" s="1"/>
  <c r="AA180" i="1"/>
  <c r="Z180" i="1"/>
  <c r="Y180" i="1" s="1"/>
  <c r="R180" i="1"/>
  <c r="BA179" i="1"/>
  <c r="AZ179" i="1"/>
  <c r="AX179" i="1"/>
  <c r="AW179" i="1"/>
  <c r="AU179" i="1" s="1"/>
  <c r="AN179" i="1"/>
  <c r="AI179" i="1"/>
  <c r="AA179" i="1"/>
  <c r="Y179" i="1" s="1"/>
  <c r="Z179" i="1"/>
  <c r="R179" i="1"/>
  <c r="L179" i="1"/>
  <c r="K179" i="1"/>
  <c r="J179" i="1" s="1"/>
  <c r="BA178" i="1"/>
  <c r="AZ178" i="1"/>
  <c r="AY178" i="1" s="1"/>
  <c r="AX178" i="1"/>
  <c r="AW178" i="1"/>
  <c r="AU178" i="1"/>
  <c r="AV178" i="1" s="1"/>
  <c r="AN178" i="1"/>
  <c r="K178" i="1" s="1"/>
  <c r="J178" i="1" s="1"/>
  <c r="AI178" i="1"/>
  <c r="L178" i="1" s="1"/>
  <c r="AH178" i="1"/>
  <c r="AG178" i="1"/>
  <c r="AA178" i="1"/>
  <c r="Z178" i="1"/>
  <c r="R178" i="1"/>
  <c r="BA177" i="1"/>
  <c r="AZ177" i="1"/>
  <c r="AX177" i="1"/>
  <c r="AW177" i="1"/>
  <c r="AU177" i="1" s="1"/>
  <c r="M177" i="1" s="1"/>
  <c r="AN177" i="1"/>
  <c r="K177" i="1" s="1"/>
  <c r="J177" i="1" s="1"/>
  <c r="AI177" i="1"/>
  <c r="L177" i="1" s="1"/>
  <c r="AA177" i="1"/>
  <c r="Z177" i="1"/>
  <c r="Y177" i="1"/>
  <c r="R177" i="1"/>
  <c r="BA176" i="1"/>
  <c r="AZ176" i="1"/>
  <c r="AX176" i="1"/>
  <c r="U176" i="1" s="1"/>
  <c r="AW176" i="1"/>
  <c r="AU176" i="1" s="1"/>
  <c r="AN176" i="1"/>
  <c r="K176" i="1" s="1"/>
  <c r="J176" i="1" s="1"/>
  <c r="AI176" i="1"/>
  <c r="L176" i="1" s="1"/>
  <c r="AA176" i="1"/>
  <c r="Z176" i="1"/>
  <c r="Y176" i="1" s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Y174" i="1" s="1"/>
  <c r="R174" i="1"/>
  <c r="BA173" i="1"/>
  <c r="AZ173" i="1"/>
  <c r="AX173" i="1"/>
  <c r="AY173" i="1" s="1"/>
  <c r="AW173" i="1"/>
  <c r="AU173" i="1" s="1"/>
  <c r="AH173" i="1" s="1"/>
  <c r="AN173" i="1"/>
  <c r="K173" i="1" s="1"/>
  <c r="J173" i="1" s="1"/>
  <c r="AC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Y171" i="1" s="1"/>
  <c r="AW171" i="1"/>
  <c r="AU171" i="1" s="1"/>
  <c r="AG171" i="1" s="1"/>
  <c r="AN171" i="1"/>
  <c r="K171" i="1" s="1"/>
  <c r="J171" i="1" s="1"/>
  <c r="AI171" i="1"/>
  <c r="L171" i="1" s="1"/>
  <c r="AA171" i="1"/>
  <c r="Z171" i="1"/>
  <c r="U171" i="1"/>
  <c r="R171" i="1"/>
  <c r="BA170" i="1"/>
  <c r="AZ170" i="1"/>
  <c r="AX170" i="1"/>
  <c r="AY170" i="1" s="1"/>
  <c r="AW170" i="1"/>
  <c r="AU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V169" i="1" s="1"/>
  <c r="AN169" i="1"/>
  <c r="K169" i="1" s="1"/>
  <c r="J169" i="1" s="1"/>
  <c r="AC169" i="1" s="1"/>
  <c r="AI169" i="1"/>
  <c r="AA169" i="1"/>
  <c r="Z169" i="1"/>
  <c r="R169" i="1"/>
  <c r="L169" i="1"/>
  <c r="BA168" i="1"/>
  <c r="AZ168" i="1"/>
  <c r="AY168" i="1" s="1"/>
  <c r="AX168" i="1"/>
  <c r="AW168" i="1"/>
  <c r="AU168" i="1" s="1"/>
  <c r="AN168" i="1"/>
  <c r="K168" i="1" s="1"/>
  <c r="J168" i="1" s="1"/>
  <c r="AI168" i="1"/>
  <c r="L168" i="1" s="1"/>
  <c r="AA168" i="1"/>
  <c r="Z168" i="1"/>
  <c r="Y168" i="1" s="1"/>
  <c r="R168" i="1"/>
  <c r="BA167" i="1"/>
  <c r="AZ167" i="1"/>
  <c r="AX167" i="1"/>
  <c r="AW167" i="1"/>
  <c r="AU167" i="1"/>
  <c r="AH167" i="1" s="1"/>
  <c r="AN167" i="1"/>
  <c r="K167" i="1" s="1"/>
  <c r="J167" i="1" s="1"/>
  <c r="AI167" i="1"/>
  <c r="L167" i="1" s="1"/>
  <c r="AA167" i="1"/>
  <c r="Z167" i="1"/>
  <c r="Y167" i="1" s="1"/>
  <c r="R167" i="1"/>
  <c r="BA166" i="1"/>
  <c r="U166" i="1" s="1"/>
  <c r="AZ166" i="1"/>
  <c r="AX166" i="1"/>
  <c r="AY166" i="1" s="1"/>
  <c r="AW166" i="1"/>
  <c r="AU166" i="1" s="1"/>
  <c r="AN166" i="1"/>
  <c r="K166" i="1" s="1"/>
  <c r="J166" i="1" s="1"/>
  <c r="AC166" i="1" s="1"/>
  <c r="AI166" i="1"/>
  <c r="AA166" i="1"/>
  <c r="Z166" i="1"/>
  <c r="Y166" i="1" s="1"/>
  <c r="R166" i="1"/>
  <c r="L166" i="1"/>
  <c r="BA165" i="1"/>
  <c r="AZ165" i="1"/>
  <c r="AX165" i="1"/>
  <c r="AY165" i="1" s="1"/>
  <c r="AW165" i="1"/>
  <c r="AU165" i="1" s="1"/>
  <c r="AN165" i="1"/>
  <c r="K165" i="1" s="1"/>
  <c r="J165" i="1" s="1"/>
  <c r="AI165" i="1"/>
  <c r="L165" i="1" s="1"/>
  <c r="AA165" i="1"/>
  <c r="Y165" i="1" s="1"/>
  <c r="Z165" i="1"/>
  <c r="R165" i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U163" i="1" s="1"/>
  <c r="AZ163" i="1"/>
  <c r="AX163" i="1"/>
  <c r="AY163" i="1" s="1"/>
  <c r="AW163" i="1"/>
  <c r="AU163" i="1" s="1"/>
  <c r="AN163" i="1"/>
  <c r="K163" i="1" s="1"/>
  <c r="J163" i="1" s="1"/>
  <c r="AC163" i="1" s="1"/>
  <c r="AI163" i="1"/>
  <c r="L163" i="1" s="1"/>
  <c r="AA163" i="1"/>
  <c r="Z163" i="1"/>
  <c r="Y163" i="1" s="1"/>
  <c r="R163" i="1"/>
  <c r="BA162" i="1"/>
  <c r="AZ162" i="1"/>
  <c r="AX162" i="1"/>
  <c r="AW162" i="1"/>
  <c r="AU162" i="1" s="1"/>
  <c r="AN162" i="1"/>
  <c r="K162" i="1" s="1"/>
  <c r="J162" i="1" s="1"/>
  <c r="AC162" i="1" s="1"/>
  <c r="AI162" i="1"/>
  <c r="L162" i="1" s="1"/>
  <c r="AA162" i="1"/>
  <c r="Z162" i="1"/>
  <c r="Y162" i="1" s="1"/>
  <c r="R162" i="1"/>
  <c r="BA161" i="1"/>
  <c r="AZ161" i="1"/>
  <c r="AX161" i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Y160" i="1" s="1"/>
  <c r="Z160" i="1"/>
  <c r="R160" i="1"/>
  <c r="BA159" i="1"/>
  <c r="AZ159" i="1"/>
  <c r="AX159" i="1"/>
  <c r="AW159" i="1"/>
  <c r="AU159" i="1" s="1"/>
  <c r="AN159" i="1"/>
  <c r="K159" i="1" s="1"/>
  <c r="J159" i="1" s="1"/>
  <c r="AI159" i="1"/>
  <c r="L159" i="1" s="1"/>
  <c r="AH159" i="1"/>
  <c r="AA159" i="1"/>
  <c r="Z159" i="1"/>
  <c r="R159" i="1"/>
  <c r="M159" i="1"/>
  <c r="BA158" i="1"/>
  <c r="U158" i="1" s="1"/>
  <c r="AZ158" i="1"/>
  <c r="AX158" i="1"/>
  <c r="AW158" i="1"/>
  <c r="AU158" i="1" s="1"/>
  <c r="AN158" i="1"/>
  <c r="K158" i="1" s="1"/>
  <c r="J158" i="1" s="1"/>
  <c r="AI158" i="1"/>
  <c r="L158" i="1" s="1"/>
  <c r="AG158" i="1"/>
  <c r="AA158" i="1"/>
  <c r="Z158" i="1"/>
  <c r="R158" i="1"/>
  <c r="M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Y157" i="1" s="1"/>
  <c r="R157" i="1"/>
  <c r="BA156" i="1"/>
  <c r="AZ156" i="1"/>
  <c r="AX156" i="1"/>
  <c r="AW156" i="1"/>
  <c r="AU156" i="1" s="1"/>
  <c r="M156" i="1" s="1"/>
  <c r="AN156" i="1"/>
  <c r="K156" i="1" s="1"/>
  <c r="J156" i="1" s="1"/>
  <c r="AI156" i="1"/>
  <c r="L156" i="1" s="1"/>
  <c r="AA156" i="1"/>
  <c r="Y156" i="1" s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/>
  <c r="AV153" i="1" s="1"/>
  <c r="AN153" i="1"/>
  <c r="K153" i="1" s="1"/>
  <c r="J153" i="1" s="1"/>
  <c r="AC153" i="1" s="1"/>
  <c r="AI153" i="1"/>
  <c r="L153" i="1" s="1"/>
  <c r="AA153" i="1"/>
  <c r="Z153" i="1"/>
  <c r="Y153" i="1" s="1"/>
  <c r="R153" i="1"/>
  <c r="M153" i="1"/>
  <c r="BA152" i="1"/>
  <c r="AZ152" i="1"/>
  <c r="AX152" i="1"/>
  <c r="U152" i="1" s="1"/>
  <c r="AW152" i="1"/>
  <c r="AU152" i="1"/>
  <c r="AN152" i="1"/>
  <c r="K152" i="1" s="1"/>
  <c r="J152" i="1" s="1"/>
  <c r="AC152" i="1" s="1"/>
  <c r="AI152" i="1"/>
  <c r="L152" i="1" s="1"/>
  <c r="AA152" i="1"/>
  <c r="Z152" i="1"/>
  <c r="Y152" i="1"/>
  <c r="R152" i="1"/>
  <c r="BA151" i="1"/>
  <c r="U151" i="1" s="1"/>
  <c r="AZ151" i="1"/>
  <c r="AX151" i="1"/>
  <c r="AW151" i="1"/>
  <c r="AU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M150" i="1" s="1"/>
  <c r="AN150" i="1"/>
  <c r="K150" i="1" s="1"/>
  <c r="J150" i="1" s="1"/>
  <c r="AI150" i="1"/>
  <c r="L150" i="1" s="1"/>
  <c r="AC150" i="1"/>
  <c r="AA150" i="1"/>
  <c r="Z150" i="1"/>
  <c r="Y150" i="1" s="1"/>
  <c r="R150" i="1"/>
  <c r="BA149" i="1"/>
  <c r="AZ149" i="1"/>
  <c r="AX149" i="1"/>
  <c r="AW149" i="1"/>
  <c r="AU149" i="1"/>
  <c r="P149" i="1" s="1"/>
  <c r="AN149" i="1"/>
  <c r="K149" i="1" s="1"/>
  <c r="J149" i="1" s="1"/>
  <c r="AI149" i="1"/>
  <c r="L149" i="1" s="1"/>
  <c r="AA149" i="1"/>
  <c r="Z149" i="1"/>
  <c r="Y149" i="1"/>
  <c r="R149" i="1"/>
  <c r="BA148" i="1"/>
  <c r="AZ148" i="1"/>
  <c r="AX148" i="1"/>
  <c r="AY148" i="1" s="1"/>
  <c r="AW148" i="1"/>
  <c r="AU148" i="1" s="1"/>
  <c r="M148" i="1" s="1"/>
  <c r="AV148" i="1"/>
  <c r="AN148" i="1"/>
  <c r="K148" i="1" s="1"/>
  <c r="J148" i="1" s="1"/>
  <c r="AI148" i="1"/>
  <c r="L148" i="1" s="1"/>
  <c r="AH148" i="1"/>
  <c r="AA148" i="1"/>
  <c r="Z148" i="1"/>
  <c r="R148" i="1"/>
  <c r="BA147" i="1"/>
  <c r="AZ147" i="1"/>
  <c r="AX147" i="1"/>
  <c r="AW147" i="1"/>
  <c r="AU147" i="1" s="1"/>
  <c r="AN147" i="1"/>
  <c r="K147" i="1" s="1"/>
  <c r="J147" i="1" s="1"/>
  <c r="AI147" i="1"/>
  <c r="L147" i="1" s="1"/>
  <c r="AA147" i="1"/>
  <c r="Z147" i="1"/>
  <c r="Y147" i="1" s="1"/>
  <c r="R147" i="1"/>
  <c r="BA146" i="1"/>
  <c r="AZ146" i="1"/>
  <c r="AX146" i="1"/>
  <c r="AY146" i="1" s="1"/>
  <c r="AW146" i="1"/>
  <c r="AU146" i="1"/>
  <c r="M146" i="1" s="1"/>
  <c r="AN146" i="1"/>
  <c r="K146" i="1" s="1"/>
  <c r="J146" i="1" s="1"/>
  <c r="AC146" i="1" s="1"/>
  <c r="AI146" i="1"/>
  <c r="L146" i="1" s="1"/>
  <c r="AA146" i="1"/>
  <c r="Z146" i="1"/>
  <c r="Y146" i="1"/>
  <c r="R146" i="1"/>
  <c r="BA145" i="1"/>
  <c r="AZ145" i="1"/>
  <c r="AX145" i="1"/>
  <c r="AW145" i="1"/>
  <c r="AU145" i="1" s="1"/>
  <c r="AH145" i="1" s="1"/>
  <c r="AN145" i="1"/>
  <c r="K145" i="1" s="1"/>
  <c r="J145" i="1" s="1"/>
  <c r="AC145" i="1" s="1"/>
  <c r="AI145" i="1"/>
  <c r="L145" i="1" s="1"/>
  <c r="AA145" i="1"/>
  <c r="Z145" i="1"/>
  <c r="R145" i="1"/>
  <c r="BA144" i="1"/>
  <c r="AZ144" i="1"/>
  <c r="AX144" i="1"/>
  <c r="AW144" i="1"/>
  <c r="AU144" i="1" s="1"/>
  <c r="AV144" i="1" s="1"/>
  <c r="AN144" i="1"/>
  <c r="K144" i="1" s="1"/>
  <c r="J144" i="1" s="1"/>
  <c r="AC144" i="1" s="1"/>
  <c r="AI144" i="1"/>
  <c r="L144" i="1" s="1"/>
  <c r="AA144" i="1"/>
  <c r="Z144" i="1"/>
  <c r="R144" i="1"/>
  <c r="M144" i="1"/>
  <c r="BA143" i="1"/>
  <c r="AZ143" i="1"/>
  <c r="AY143" i="1" s="1"/>
  <c r="AX143" i="1"/>
  <c r="AW143" i="1"/>
  <c r="AU143" i="1"/>
  <c r="AN143" i="1"/>
  <c r="K143" i="1" s="1"/>
  <c r="J143" i="1" s="1"/>
  <c r="AI143" i="1"/>
  <c r="L143" i="1" s="1"/>
  <c r="AG143" i="1"/>
  <c r="AA143" i="1"/>
  <c r="Z143" i="1"/>
  <c r="Y143" i="1" s="1"/>
  <c r="R143" i="1"/>
  <c r="M143" i="1"/>
  <c r="BA142" i="1"/>
  <c r="AZ142" i="1"/>
  <c r="AX142" i="1"/>
  <c r="AY142" i="1" s="1"/>
  <c r="AW142" i="1"/>
  <c r="AU142" i="1" s="1"/>
  <c r="P142" i="1" s="1"/>
  <c r="AN142" i="1"/>
  <c r="K142" i="1" s="1"/>
  <c r="J142" i="1" s="1"/>
  <c r="AI142" i="1"/>
  <c r="L142" i="1" s="1"/>
  <c r="AA142" i="1"/>
  <c r="Y142" i="1" s="1"/>
  <c r="Z142" i="1"/>
  <c r="U142" i="1"/>
  <c r="R142" i="1"/>
  <c r="BA141" i="1"/>
  <c r="AZ141" i="1"/>
  <c r="AX141" i="1"/>
  <c r="AW141" i="1"/>
  <c r="AU141" i="1" s="1"/>
  <c r="P141" i="1" s="1"/>
  <c r="AN141" i="1"/>
  <c r="K141" i="1" s="1"/>
  <c r="J141" i="1" s="1"/>
  <c r="AI141" i="1"/>
  <c r="L141" i="1" s="1"/>
  <c r="AA141" i="1"/>
  <c r="Z141" i="1"/>
  <c r="U141" i="1"/>
  <c r="R141" i="1"/>
  <c r="BA140" i="1"/>
  <c r="AZ140" i="1"/>
  <c r="AX140" i="1"/>
  <c r="AW140" i="1"/>
  <c r="AU140" i="1" s="1"/>
  <c r="AV140" i="1"/>
  <c r="AN140" i="1"/>
  <c r="K140" i="1" s="1"/>
  <c r="J140" i="1" s="1"/>
  <c r="AC140" i="1" s="1"/>
  <c r="AI140" i="1"/>
  <c r="L140" i="1" s="1"/>
  <c r="AG140" i="1"/>
  <c r="AA140" i="1"/>
  <c r="Z140" i="1"/>
  <c r="R140" i="1"/>
  <c r="BA139" i="1"/>
  <c r="AZ139" i="1"/>
  <c r="AX139" i="1"/>
  <c r="AW139" i="1"/>
  <c r="AU139" i="1" s="1"/>
  <c r="AN139" i="1"/>
  <c r="AI139" i="1"/>
  <c r="L139" i="1" s="1"/>
  <c r="AA139" i="1"/>
  <c r="Z139" i="1"/>
  <c r="R139" i="1"/>
  <c r="K139" i="1"/>
  <c r="J139" i="1" s="1"/>
  <c r="AC139" i="1" s="1"/>
  <c r="BA138" i="1"/>
  <c r="AZ138" i="1"/>
  <c r="AY138" i="1" s="1"/>
  <c r="AX138" i="1"/>
  <c r="AW138" i="1"/>
  <c r="AU138" i="1" s="1"/>
  <c r="AV138" i="1" s="1"/>
  <c r="AN138" i="1"/>
  <c r="K138" i="1" s="1"/>
  <c r="J138" i="1" s="1"/>
  <c r="AI138" i="1"/>
  <c r="L138" i="1" s="1"/>
  <c r="AA138" i="1"/>
  <c r="Z138" i="1"/>
  <c r="U138" i="1"/>
  <c r="R138" i="1"/>
  <c r="BA137" i="1"/>
  <c r="AZ137" i="1"/>
  <c r="AX137" i="1"/>
  <c r="U137" i="1" s="1"/>
  <c r="AW137" i="1"/>
  <c r="AU137" i="1" s="1"/>
  <c r="P137" i="1" s="1"/>
  <c r="AN137" i="1"/>
  <c r="K137" i="1" s="1"/>
  <c r="J137" i="1" s="1"/>
  <c r="AI137" i="1"/>
  <c r="L137" i="1" s="1"/>
  <c r="AA137" i="1"/>
  <c r="Y137" i="1" s="1"/>
  <c r="Z137" i="1"/>
  <c r="R137" i="1"/>
  <c r="BA136" i="1"/>
  <c r="AZ136" i="1"/>
  <c r="AX136" i="1"/>
  <c r="AW136" i="1"/>
  <c r="AU136" i="1" s="1"/>
  <c r="M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C135" i="1" s="1"/>
  <c r="AI135" i="1"/>
  <c r="L135" i="1" s="1"/>
  <c r="AA135" i="1"/>
  <c r="Z135" i="1"/>
  <c r="Y135" i="1" s="1"/>
  <c r="R135" i="1"/>
  <c r="BA134" i="1"/>
  <c r="AZ134" i="1"/>
  <c r="AY134" i="1" s="1"/>
  <c r="AX134" i="1"/>
  <c r="AW134" i="1"/>
  <c r="AU134" i="1" s="1"/>
  <c r="P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U133" i="1" s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Y132" i="1" s="1"/>
  <c r="AX132" i="1"/>
  <c r="AW132" i="1"/>
  <c r="AU132" i="1" s="1"/>
  <c r="P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W131" i="1"/>
  <c r="AU131" i="1" s="1"/>
  <c r="AN131" i="1"/>
  <c r="K131" i="1" s="1"/>
  <c r="J131" i="1" s="1"/>
  <c r="AI131" i="1"/>
  <c r="L131" i="1" s="1"/>
  <c r="AA131" i="1"/>
  <c r="Z131" i="1"/>
  <c r="Y131" i="1" s="1"/>
  <c r="R131" i="1"/>
  <c r="P131" i="1"/>
  <c r="BA130" i="1"/>
  <c r="AZ130" i="1"/>
  <c r="AX130" i="1"/>
  <c r="AW130" i="1"/>
  <c r="AU130" i="1" s="1"/>
  <c r="AG130" i="1" s="1"/>
  <c r="AN130" i="1"/>
  <c r="K130" i="1" s="1"/>
  <c r="J130" i="1" s="1"/>
  <c r="AI130" i="1"/>
  <c r="L130" i="1" s="1"/>
  <c r="AH130" i="1"/>
  <c r="AA130" i="1"/>
  <c r="Y130" i="1" s="1"/>
  <c r="Z130" i="1"/>
  <c r="R130" i="1"/>
  <c r="BA129" i="1"/>
  <c r="AZ129" i="1"/>
  <c r="AX129" i="1"/>
  <c r="AW129" i="1"/>
  <c r="AU129" i="1" s="1"/>
  <c r="AN129" i="1"/>
  <c r="K129" i="1" s="1"/>
  <c r="J129" i="1" s="1"/>
  <c r="AI129" i="1"/>
  <c r="L129" i="1" s="1"/>
  <c r="AH129" i="1"/>
  <c r="AG129" i="1"/>
  <c r="AA129" i="1"/>
  <c r="Z129" i="1"/>
  <c r="Y129" i="1" s="1"/>
  <c r="R129" i="1"/>
  <c r="M129" i="1"/>
  <c r="BA128" i="1"/>
  <c r="AZ128" i="1"/>
  <c r="AX128" i="1"/>
  <c r="AW128" i="1"/>
  <c r="AU128" i="1" s="1"/>
  <c r="M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Y127" i="1" s="1"/>
  <c r="AW127" i="1"/>
  <c r="AU127" i="1" s="1"/>
  <c r="AN127" i="1"/>
  <c r="K127" i="1" s="1"/>
  <c r="J127" i="1" s="1"/>
  <c r="AI127" i="1"/>
  <c r="L127" i="1" s="1"/>
  <c r="AA127" i="1"/>
  <c r="Z127" i="1"/>
  <c r="U127" i="1"/>
  <c r="R127" i="1"/>
  <c r="BA126" i="1"/>
  <c r="AZ126" i="1"/>
  <c r="AX126" i="1"/>
  <c r="AW126" i="1"/>
  <c r="AU126" i="1" s="1"/>
  <c r="P126" i="1" s="1"/>
  <c r="AN126" i="1"/>
  <c r="K126" i="1" s="1"/>
  <c r="J126" i="1" s="1"/>
  <c r="AC126" i="1" s="1"/>
  <c r="AI126" i="1"/>
  <c r="L126" i="1" s="1"/>
  <c r="AG126" i="1"/>
  <c r="AA126" i="1"/>
  <c r="Z126" i="1"/>
  <c r="R126" i="1"/>
  <c r="BA125" i="1"/>
  <c r="AZ125" i="1"/>
  <c r="AY125" i="1" s="1"/>
  <c r="AX125" i="1"/>
  <c r="AW125" i="1"/>
  <c r="AU125" i="1"/>
  <c r="P125" i="1" s="1"/>
  <c r="AN125" i="1"/>
  <c r="K125" i="1" s="1"/>
  <c r="J125" i="1" s="1"/>
  <c r="AI125" i="1"/>
  <c r="L125" i="1" s="1"/>
  <c r="AA125" i="1"/>
  <c r="Z125" i="1"/>
  <c r="Y125" i="1"/>
  <c r="R125" i="1"/>
  <c r="BA124" i="1"/>
  <c r="AZ124" i="1"/>
  <c r="AY124" i="1" s="1"/>
  <c r="AX124" i="1"/>
  <c r="AW124" i="1"/>
  <c r="AU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U123" i="1" s="1"/>
  <c r="AW123" i="1"/>
  <c r="AU123" i="1" s="1"/>
  <c r="AN123" i="1"/>
  <c r="K123" i="1" s="1"/>
  <c r="J123" i="1" s="1"/>
  <c r="AC123" i="1" s="1"/>
  <c r="AI123" i="1"/>
  <c r="L123" i="1" s="1"/>
  <c r="AA123" i="1"/>
  <c r="Z123" i="1"/>
  <c r="Y123" i="1" s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Y122" i="1" s="1"/>
  <c r="Z122" i="1"/>
  <c r="R122" i="1"/>
  <c r="BA121" i="1"/>
  <c r="AZ121" i="1"/>
  <c r="AX121" i="1"/>
  <c r="AW121" i="1"/>
  <c r="AU121" i="1"/>
  <c r="AG121" i="1" s="1"/>
  <c r="AN121" i="1"/>
  <c r="K121" i="1" s="1"/>
  <c r="J121" i="1" s="1"/>
  <c r="AI121" i="1"/>
  <c r="L121" i="1" s="1"/>
  <c r="AA121" i="1"/>
  <c r="Z121" i="1"/>
  <c r="U121" i="1"/>
  <c r="R121" i="1"/>
  <c r="BA120" i="1"/>
  <c r="AZ120" i="1"/>
  <c r="AX120" i="1"/>
  <c r="AW120" i="1"/>
  <c r="AU120" i="1" s="1"/>
  <c r="AV120" i="1" s="1"/>
  <c r="AN120" i="1"/>
  <c r="K120" i="1" s="1"/>
  <c r="J120" i="1" s="1"/>
  <c r="AC120" i="1" s="1"/>
  <c r="AI120" i="1"/>
  <c r="L120" i="1" s="1"/>
  <c r="AA120" i="1"/>
  <c r="Z120" i="1"/>
  <c r="Y120" i="1" s="1"/>
  <c r="R120" i="1"/>
  <c r="BA119" i="1"/>
  <c r="AZ119" i="1"/>
  <c r="AX119" i="1"/>
  <c r="AW119" i="1"/>
  <c r="AU119" i="1" s="1"/>
  <c r="AN119" i="1"/>
  <c r="K119" i="1" s="1"/>
  <c r="J119" i="1" s="1"/>
  <c r="AC119" i="1" s="1"/>
  <c r="AI119" i="1"/>
  <c r="L119" i="1" s="1"/>
  <c r="AA119" i="1"/>
  <c r="Z119" i="1"/>
  <c r="Y119" i="1" s="1"/>
  <c r="R119" i="1"/>
  <c r="BA118" i="1"/>
  <c r="AZ118" i="1"/>
  <c r="AX118" i="1"/>
  <c r="AW118" i="1"/>
  <c r="AU118" i="1" s="1"/>
  <c r="AG118" i="1" s="1"/>
  <c r="AN118" i="1"/>
  <c r="K118" i="1" s="1"/>
  <c r="J118" i="1" s="1"/>
  <c r="AC118" i="1" s="1"/>
  <c r="AI118" i="1"/>
  <c r="L118" i="1" s="1"/>
  <c r="AA118" i="1"/>
  <c r="Z118" i="1"/>
  <c r="R118" i="1"/>
  <c r="BA117" i="1"/>
  <c r="AZ117" i="1"/>
  <c r="AX117" i="1"/>
  <c r="AW117" i="1"/>
  <c r="AU117" i="1" s="1"/>
  <c r="AG117" i="1" s="1"/>
  <c r="AN117" i="1"/>
  <c r="K117" i="1" s="1"/>
  <c r="J117" i="1" s="1"/>
  <c r="AC117" i="1" s="1"/>
  <c r="AI117" i="1"/>
  <c r="L117" i="1" s="1"/>
  <c r="AA117" i="1"/>
  <c r="Z117" i="1"/>
  <c r="Y117" i="1" s="1"/>
  <c r="R117" i="1"/>
  <c r="BA116" i="1"/>
  <c r="AZ116" i="1"/>
  <c r="AX116" i="1"/>
  <c r="AW116" i="1"/>
  <c r="AU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M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C114" i="1" s="1"/>
  <c r="AI114" i="1"/>
  <c r="L114" i="1" s="1"/>
  <c r="AA114" i="1"/>
  <c r="Z114" i="1"/>
  <c r="R114" i="1"/>
  <c r="BA113" i="1"/>
  <c r="AZ113" i="1"/>
  <c r="AX113" i="1"/>
  <c r="U113" i="1" s="1"/>
  <c r="AW113" i="1"/>
  <c r="AU113" i="1" s="1"/>
  <c r="AN113" i="1"/>
  <c r="K113" i="1" s="1"/>
  <c r="J113" i="1" s="1"/>
  <c r="AC113" i="1" s="1"/>
  <c r="AI113" i="1"/>
  <c r="L113" i="1" s="1"/>
  <c r="AA113" i="1"/>
  <c r="Z113" i="1"/>
  <c r="R113" i="1"/>
  <c r="BA112" i="1"/>
  <c r="AZ112" i="1"/>
  <c r="AY112" i="1"/>
  <c r="AX112" i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/>
  <c r="P111" i="1" s="1"/>
  <c r="AN111" i="1"/>
  <c r="K111" i="1" s="1"/>
  <c r="J111" i="1" s="1"/>
  <c r="AI111" i="1"/>
  <c r="L111" i="1" s="1"/>
  <c r="AG111" i="1"/>
  <c r="AA111" i="1"/>
  <c r="Z111" i="1"/>
  <c r="R111" i="1"/>
  <c r="BA110" i="1"/>
  <c r="AZ110" i="1"/>
  <c r="AX110" i="1"/>
  <c r="AW110" i="1"/>
  <c r="AU110" i="1"/>
  <c r="AG110" i="1" s="1"/>
  <c r="AN110" i="1"/>
  <c r="K110" i="1" s="1"/>
  <c r="J110" i="1" s="1"/>
  <c r="AC110" i="1" s="1"/>
  <c r="AI110" i="1"/>
  <c r="L110" i="1" s="1"/>
  <c r="AA110" i="1"/>
  <c r="Z110" i="1"/>
  <c r="Y110" i="1"/>
  <c r="R110" i="1"/>
  <c r="BA109" i="1"/>
  <c r="AZ109" i="1"/>
  <c r="AX109" i="1"/>
  <c r="AY109" i="1" s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U108" i="1" s="1"/>
  <c r="AW108" i="1"/>
  <c r="AU108" i="1" s="1"/>
  <c r="P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AW106" i="1"/>
  <c r="AU106" i="1"/>
  <c r="P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I105" i="1"/>
  <c r="L105" i="1" s="1"/>
  <c r="AA105" i="1"/>
  <c r="Z105" i="1"/>
  <c r="R105" i="1"/>
  <c r="P105" i="1"/>
  <c r="BA104" i="1"/>
  <c r="AZ104" i="1"/>
  <c r="AX104" i="1"/>
  <c r="AW104" i="1"/>
  <c r="AU104" i="1" s="1"/>
  <c r="M104" i="1" s="1"/>
  <c r="AN104" i="1"/>
  <c r="K104" i="1" s="1"/>
  <c r="J104" i="1" s="1"/>
  <c r="AC104" i="1" s="1"/>
  <c r="AI104" i="1"/>
  <c r="L104" i="1" s="1"/>
  <c r="AA104" i="1"/>
  <c r="Z104" i="1"/>
  <c r="R104" i="1"/>
  <c r="BA103" i="1"/>
  <c r="U103" i="1" s="1"/>
  <c r="AZ103" i="1"/>
  <c r="AX103" i="1"/>
  <c r="AW103" i="1"/>
  <c r="AU103" i="1" s="1"/>
  <c r="AN103" i="1"/>
  <c r="K103" i="1" s="1"/>
  <c r="J103" i="1" s="1"/>
  <c r="AI103" i="1"/>
  <c r="L103" i="1" s="1"/>
  <c r="AA103" i="1"/>
  <c r="Z103" i="1"/>
  <c r="Y103" i="1" s="1"/>
  <c r="R103" i="1"/>
  <c r="BA102" i="1"/>
  <c r="AZ102" i="1"/>
  <c r="AX102" i="1"/>
  <c r="AY102" i="1" s="1"/>
  <c r="AW102" i="1"/>
  <c r="AU102" i="1" s="1"/>
  <c r="AN102" i="1"/>
  <c r="K102" i="1" s="1"/>
  <c r="J102" i="1" s="1"/>
  <c r="AI102" i="1"/>
  <c r="AA102" i="1"/>
  <c r="Z102" i="1"/>
  <c r="R102" i="1"/>
  <c r="L102" i="1"/>
  <c r="BA101" i="1"/>
  <c r="AZ101" i="1"/>
  <c r="AX101" i="1"/>
  <c r="AW101" i="1"/>
  <c r="AU101" i="1" s="1"/>
  <c r="P101" i="1" s="1"/>
  <c r="AN101" i="1"/>
  <c r="K101" i="1" s="1"/>
  <c r="J101" i="1" s="1"/>
  <c r="AC101" i="1" s="1"/>
  <c r="AI101" i="1"/>
  <c r="L101" i="1" s="1"/>
  <c r="AG101" i="1"/>
  <c r="AA101" i="1"/>
  <c r="Z101" i="1"/>
  <c r="R101" i="1"/>
  <c r="BA100" i="1"/>
  <c r="AZ100" i="1"/>
  <c r="AX100" i="1"/>
  <c r="AW100" i="1"/>
  <c r="AU100" i="1"/>
  <c r="AV100" i="1" s="1"/>
  <c r="AN100" i="1"/>
  <c r="K100" i="1" s="1"/>
  <c r="J100" i="1" s="1"/>
  <c r="AI100" i="1"/>
  <c r="L100" i="1" s="1"/>
  <c r="AA100" i="1"/>
  <c r="Z100" i="1"/>
  <c r="Y100" i="1"/>
  <c r="R100" i="1"/>
  <c r="BA99" i="1"/>
  <c r="AZ99" i="1"/>
  <c r="AX99" i="1"/>
  <c r="U99" i="1" s="1"/>
  <c r="AW99" i="1"/>
  <c r="AU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U98" i="1" s="1"/>
  <c r="AW98" i="1"/>
  <c r="AU98" i="1" s="1"/>
  <c r="AG98" i="1" s="1"/>
  <c r="AN98" i="1"/>
  <c r="K98" i="1" s="1"/>
  <c r="J98" i="1" s="1"/>
  <c r="AC98" i="1" s="1"/>
  <c r="AI98" i="1"/>
  <c r="L98" i="1" s="1"/>
  <c r="AA98" i="1"/>
  <c r="Z98" i="1"/>
  <c r="Y98" i="1" s="1"/>
  <c r="R98" i="1"/>
  <c r="BA97" i="1"/>
  <c r="AZ97" i="1"/>
  <c r="AX97" i="1"/>
  <c r="AW97" i="1"/>
  <c r="AU97" i="1"/>
  <c r="AN97" i="1"/>
  <c r="K97" i="1" s="1"/>
  <c r="J97" i="1" s="1"/>
  <c r="AC97" i="1" s="1"/>
  <c r="AI97" i="1"/>
  <c r="L97" i="1" s="1"/>
  <c r="AA97" i="1"/>
  <c r="Z97" i="1"/>
  <c r="R97" i="1"/>
  <c r="BA96" i="1"/>
  <c r="AZ96" i="1"/>
  <c r="AX96" i="1"/>
  <c r="U96" i="1" s="1"/>
  <c r="AW96" i="1"/>
  <c r="AU96" i="1" s="1"/>
  <c r="AG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H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AN94" i="1"/>
  <c r="K94" i="1" s="1"/>
  <c r="J94" i="1" s="1"/>
  <c r="AC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Y93" i="1" s="1"/>
  <c r="Z93" i="1"/>
  <c r="R93" i="1"/>
  <c r="BA92" i="1"/>
  <c r="AZ92" i="1"/>
  <c r="AX92" i="1"/>
  <c r="U92" i="1" s="1"/>
  <c r="AW92" i="1"/>
  <c r="AU92" i="1" s="1"/>
  <c r="AN92" i="1"/>
  <c r="K92" i="1" s="1"/>
  <c r="J92" i="1" s="1"/>
  <c r="AC92" i="1" s="1"/>
  <c r="AI92" i="1"/>
  <c r="L92" i="1" s="1"/>
  <c r="AA92" i="1"/>
  <c r="Z92" i="1"/>
  <c r="Y92" i="1" s="1"/>
  <c r="R92" i="1"/>
  <c r="BA91" i="1"/>
  <c r="AZ91" i="1"/>
  <c r="AX91" i="1"/>
  <c r="U91" i="1" s="1"/>
  <c r="AW91" i="1"/>
  <c r="AU91" i="1" s="1"/>
  <c r="AV91" i="1" s="1"/>
  <c r="AN91" i="1"/>
  <c r="K91" i="1" s="1"/>
  <c r="J91" i="1" s="1"/>
  <c r="AI91" i="1"/>
  <c r="L91" i="1" s="1"/>
  <c r="AA91" i="1"/>
  <c r="Z91" i="1"/>
  <c r="Y91" i="1" s="1"/>
  <c r="R91" i="1"/>
  <c r="BA90" i="1"/>
  <c r="U90" i="1" s="1"/>
  <c r="AZ90" i="1"/>
  <c r="AX90" i="1"/>
  <c r="AW90" i="1"/>
  <c r="AU90" i="1" s="1"/>
  <c r="P90" i="1" s="1"/>
  <c r="AN90" i="1"/>
  <c r="K90" i="1" s="1"/>
  <c r="J90" i="1" s="1"/>
  <c r="AI90" i="1"/>
  <c r="L90" i="1" s="1"/>
  <c r="AA90" i="1"/>
  <c r="Z90" i="1"/>
  <c r="Y90" i="1" s="1"/>
  <c r="R90" i="1"/>
  <c r="BA89" i="1"/>
  <c r="AZ89" i="1"/>
  <c r="AX89" i="1"/>
  <c r="AW89" i="1"/>
  <c r="AU89" i="1" s="1"/>
  <c r="AV89" i="1" s="1"/>
  <c r="AN89" i="1"/>
  <c r="K89" i="1" s="1"/>
  <c r="J89" i="1" s="1"/>
  <c r="AC89" i="1" s="1"/>
  <c r="AI89" i="1"/>
  <c r="L89" i="1" s="1"/>
  <c r="AA89" i="1"/>
  <c r="Z89" i="1"/>
  <c r="R89" i="1"/>
  <c r="BA88" i="1"/>
  <c r="AZ88" i="1"/>
  <c r="AX88" i="1"/>
  <c r="U88" i="1" s="1"/>
  <c r="AW88" i="1"/>
  <c r="AU88" i="1" s="1"/>
  <c r="AV88" i="1" s="1"/>
  <c r="AN88" i="1"/>
  <c r="K88" i="1" s="1"/>
  <c r="J88" i="1" s="1"/>
  <c r="AI88" i="1"/>
  <c r="L88" i="1" s="1"/>
  <c r="AA88" i="1"/>
  <c r="Y88" i="1" s="1"/>
  <c r="Z88" i="1"/>
  <c r="R88" i="1"/>
  <c r="BA87" i="1"/>
  <c r="AZ87" i="1"/>
  <c r="AX87" i="1"/>
  <c r="U87" i="1" s="1"/>
  <c r="AW87" i="1"/>
  <c r="AU87" i="1" s="1"/>
  <c r="AG87" i="1" s="1"/>
  <c r="AN87" i="1"/>
  <c r="K87" i="1" s="1"/>
  <c r="J87" i="1" s="1"/>
  <c r="AI87" i="1"/>
  <c r="L87" i="1" s="1"/>
  <c r="AA87" i="1"/>
  <c r="Z87" i="1"/>
  <c r="Y87" i="1" s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P86" i="1"/>
  <c r="BA85" i="1"/>
  <c r="AZ85" i="1"/>
  <c r="AX85" i="1"/>
  <c r="AW85" i="1"/>
  <c r="AU85" i="1"/>
  <c r="AN85" i="1"/>
  <c r="K85" i="1" s="1"/>
  <c r="J85" i="1" s="1"/>
  <c r="AC85" i="1" s="1"/>
  <c r="AI85" i="1"/>
  <c r="L85" i="1" s="1"/>
  <c r="AH85" i="1"/>
  <c r="AA85" i="1"/>
  <c r="Z85" i="1"/>
  <c r="R85" i="1"/>
  <c r="BA84" i="1"/>
  <c r="AZ84" i="1"/>
  <c r="AX84" i="1"/>
  <c r="AW84" i="1"/>
  <c r="AU84" i="1"/>
  <c r="AN84" i="1"/>
  <c r="K84" i="1" s="1"/>
  <c r="J84" i="1" s="1"/>
  <c r="AI84" i="1"/>
  <c r="L84" i="1" s="1"/>
  <c r="AA84" i="1"/>
  <c r="Z84" i="1"/>
  <c r="Y84" i="1"/>
  <c r="R84" i="1"/>
  <c r="BA83" i="1"/>
  <c r="AZ83" i="1"/>
  <c r="AX83" i="1"/>
  <c r="AW83" i="1"/>
  <c r="AU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AV82" i="1" s="1"/>
  <c r="AN82" i="1"/>
  <c r="K82" i="1" s="1"/>
  <c r="J82" i="1" s="1"/>
  <c r="AC82" i="1" s="1"/>
  <c r="AI82" i="1"/>
  <c r="L82" i="1" s="1"/>
  <c r="AA82" i="1"/>
  <c r="Z82" i="1"/>
  <c r="R82" i="1"/>
  <c r="BA81" i="1"/>
  <c r="AZ81" i="1"/>
  <c r="AY81" i="1" s="1"/>
  <c r="AX81" i="1"/>
  <c r="AW81" i="1"/>
  <c r="AU81" i="1" s="1"/>
  <c r="AN81" i="1"/>
  <c r="K81" i="1" s="1"/>
  <c r="J81" i="1" s="1"/>
  <c r="AC81" i="1" s="1"/>
  <c r="AI81" i="1"/>
  <c r="L81" i="1" s="1"/>
  <c r="AA81" i="1"/>
  <c r="Z81" i="1"/>
  <c r="R81" i="1"/>
  <c r="BA80" i="1"/>
  <c r="AZ80" i="1"/>
  <c r="AY80" i="1"/>
  <c r="AX80" i="1"/>
  <c r="U80" i="1" s="1"/>
  <c r="AW80" i="1"/>
  <c r="AU80" i="1" s="1"/>
  <c r="AG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C79" i="1" s="1"/>
  <c r="AI79" i="1"/>
  <c r="L79" i="1" s="1"/>
  <c r="AA79" i="1"/>
  <c r="Z79" i="1"/>
  <c r="R79" i="1"/>
  <c r="BA78" i="1"/>
  <c r="AZ78" i="1"/>
  <c r="AX78" i="1"/>
  <c r="AW78" i="1"/>
  <c r="AU78" i="1" s="1"/>
  <c r="AG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H77" i="1" s="1"/>
  <c r="AN77" i="1"/>
  <c r="K77" i="1" s="1"/>
  <c r="J77" i="1" s="1"/>
  <c r="AI77" i="1"/>
  <c r="L77" i="1" s="1"/>
  <c r="AA77" i="1"/>
  <c r="Z77" i="1"/>
  <c r="Y77" i="1" s="1"/>
  <c r="R77" i="1"/>
  <c r="BA76" i="1"/>
  <c r="AZ76" i="1"/>
  <c r="AX76" i="1"/>
  <c r="AW76" i="1"/>
  <c r="AU76" i="1" s="1"/>
  <c r="AN76" i="1"/>
  <c r="K76" i="1" s="1"/>
  <c r="J76" i="1" s="1"/>
  <c r="AC76" i="1" s="1"/>
  <c r="AI76" i="1"/>
  <c r="AA76" i="1"/>
  <c r="Z76" i="1"/>
  <c r="R76" i="1"/>
  <c r="L76" i="1"/>
  <c r="BA75" i="1"/>
  <c r="AZ75" i="1"/>
  <c r="AX75" i="1"/>
  <c r="AW75" i="1"/>
  <c r="AU75" i="1" s="1"/>
  <c r="AG75" i="1" s="1"/>
  <c r="AN75" i="1"/>
  <c r="K75" i="1" s="1"/>
  <c r="J75" i="1" s="1"/>
  <c r="AI75" i="1"/>
  <c r="L75" i="1" s="1"/>
  <c r="AA75" i="1"/>
  <c r="Y75" i="1" s="1"/>
  <c r="Z75" i="1"/>
  <c r="R75" i="1"/>
  <c r="BA74" i="1"/>
  <c r="AZ74" i="1"/>
  <c r="AX74" i="1"/>
  <c r="AW74" i="1"/>
  <c r="AU74" i="1" s="1"/>
  <c r="AN74" i="1"/>
  <c r="K74" i="1" s="1"/>
  <c r="J74" i="1" s="1"/>
  <c r="AC74" i="1" s="1"/>
  <c r="AI74" i="1"/>
  <c r="L74" i="1" s="1"/>
  <c r="AA74" i="1"/>
  <c r="Z74" i="1"/>
  <c r="R74" i="1"/>
  <c r="BA73" i="1"/>
  <c r="AZ73" i="1"/>
  <c r="AX73" i="1"/>
  <c r="AW73" i="1"/>
  <c r="AU73" i="1" s="1"/>
  <c r="P73" i="1" s="1"/>
  <c r="AN73" i="1"/>
  <c r="AI73" i="1"/>
  <c r="L73" i="1" s="1"/>
  <c r="AA73" i="1"/>
  <c r="Z73" i="1"/>
  <c r="Y73" i="1" s="1"/>
  <c r="R73" i="1"/>
  <c r="K73" i="1"/>
  <c r="J73" i="1" s="1"/>
  <c r="BA72" i="1"/>
  <c r="AZ72" i="1"/>
  <c r="AX72" i="1"/>
  <c r="AW72" i="1"/>
  <c r="AU72" i="1" s="1"/>
  <c r="AH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U71" i="1" s="1"/>
  <c r="AW71" i="1"/>
  <c r="AU71" i="1" s="1"/>
  <c r="P71" i="1" s="1"/>
  <c r="AV71" i="1"/>
  <c r="AN71" i="1"/>
  <c r="K71" i="1" s="1"/>
  <c r="J71" i="1" s="1"/>
  <c r="AC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C69" i="1" s="1"/>
  <c r="AI69" i="1"/>
  <c r="L69" i="1" s="1"/>
  <c r="AA69" i="1"/>
  <c r="Z69" i="1"/>
  <c r="R69" i="1"/>
  <c r="BA68" i="1"/>
  <c r="AZ68" i="1"/>
  <c r="AX68" i="1"/>
  <c r="AY68" i="1" s="1"/>
  <c r="AW68" i="1"/>
  <c r="AU68" i="1" s="1"/>
  <c r="M68" i="1" s="1"/>
  <c r="AN68" i="1"/>
  <c r="K68" i="1" s="1"/>
  <c r="J68" i="1" s="1"/>
  <c r="AI68" i="1"/>
  <c r="L68" i="1" s="1"/>
  <c r="AA68" i="1"/>
  <c r="Z68" i="1"/>
  <c r="R68" i="1"/>
  <c r="P68" i="1"/>
  <c r="BA67" i="1"/>
  <c r="AZ67" i="1"/>
  <c r="AX67" i="1"/>
  <c r="AW67" i="1"/>
  <c r="AU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P66" i="1" s="1"/>
  <c r="AV66" i="1"/>
  <c r="AN66" i="1"/>
  <c r="K66" i="1" s="1"/>
  <c r="J66" i="1" s="1"/>
  <c r="AC66" i="1" s="1"/>
  <c r="AI66" i="1"/>
  <c r="L66" i="1" s="1"/>
  <c r="AH66" i="1"/>
  <c r="AA66" i="1"/>
  <c r="Z66" i="1"/>
  <c r="R66" i="1"/>
  <c r="BA65" i="1"/>
  <c r="AZ65" i="1"/>
  <c r="AX65" i="1"/>
  <c r="AW65" i="1"/>
  <c r="AU65" i="1" s="1"/>
  <c r="AN65" i="1"/>
  <c r="K65" i="1" s="1"/>
  <c r="J65" i="1" s="1"/>
  <c r="AI65" i="1"/>
  <c r="L65" i="1" s="1"/>
  <c r="AA65" i="1"/>
  <c r="Z65" i="1"/>
  <c r="Y65" i="1"/>
  <c r="R65" i="1"/>
  <c r="BA64" i="1"/>
  <c r="AZ64" i="1"/>
  <c r="AX64" i="1"/>
  <c r="AW64" i="1"/>
  <c r="AU64" i="1" s="1"/>
  <c r="AN64" i="1"/>
  <c r="K64" i="1" s="1"/>
  <c r="J64" i="1" s="1"/>
  <c r="AI64" i="1"/>
  <c r="L64" i="1" s="1"/>
  <c r="AA64" i="1"/>
  <c r="Z64" i="1"/>
  <c r="Y64" i="1" s="1"/>
  <c r="R64" i="1"/>
  <c r="BA63" i="1"/>
  <c r="AZ63" i="1"/>
  <c r="AX63" i="1"/>
  <c r="AW63" i="1"/>
  <c r="AU63" i="1" s="1"/>
  <c r="M63" i="1" s="1"/>
  <c r="AN63" i="1"/>
  <c r="K63" i="1" s="1"/>
  <c r="J63" i="1" s="1"/>
  <c r="AC63" i="1" s="1"/>
  <c r="AI63" i="1"/>
  <c r="L63" i="1" s="1"/>
  <c r="AA63" i="1"/>
  <c r="Z63" i="1"/>
  <c r="R63" i="1"/>
  <c r="BA62" i="1"/>
  <c r="AZ62" i="1"/>
  <c r="AX62" i="1"/>
  <c r="AW62" i="1"/>
  <c r="AU62" i="1"/>
  <c r="P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Y61" i="1" s="1"/>
  <c r="AW61" i="1"/>
  <c r="AU61" i="1" s="1"/>
  <c r="AH61" i="1" s="1"/>
  <c r="AN61" i="1"/>
  <c r="K61" i="1" s="1"/>
  <c r="J61" i="1" s="1"/>
  <c r="AC61" i="1" s="1"/>
  <c r="AI61" i="1"/>
  <c r="L61" i="1" s="1"/>
  <c r="AA61" i="1"/>
  <c r="Z61" i="1"/>
  <c r="U61" i="1"/>
  <c r="R61" i="1"/>
  <c r="BA60" i="1"/>
  <c r="AZ60" i="1"/>
  <c r="AX60" i="1"/>
  <c r="AW60" i="1"/>
  <c r="AU60" i="1"/>
  <c r="AH60" i="1" s="1"/>
  <c r="AN60" i="1"/>
  <c r="K60" i="1" s="1"/>
  <c r="J60" i="1" s="1"/>
  <c r="AI60" i="1"/>
  <c r="L60" i="1" s="1"/>
  <c r="AG60" i="1"/>
  <c r="AA60" i="1"/>
  <c r="Z60" i="1"/>
  <c r="R60" i="1"/>
  <c r="BA59" i="1"/>
  <c r="AZ59" i="1"/>
  <c r="AX59" i="1"/>
  <c r="AW59" i="1"/>
  <c r="AU59" i="1" s="1"/>
  <c r="AN59" i="1"/>
  <c r="K59" i="1" s="1"/>
  <c r="J59" i="1" s="1"/>
  <c r="AI59" i="1"/>
  <c r="L59" i="1" s="1"/>
  <c r="AA59" i="1"/>
  <c r="Z59" i="1"/>
  <c r="Y59" i="1" s="1"/>
  <c r="R59" i="1"/>
  <c r="BA58" i="1"/>
  <c r="AZ58" i="1"/>
  <c r="AX58" i="1"/>
  <c r="AW58" i="1"/>
  <c r="AU58" i="1" s="1"/>
  <c r="P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/>
  <c r="P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U56" i="1" s="1"/>
  <c r="AW56" i="1"/>
  <c r="AU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Y55" i="1" s="1"/>
  <c r="R55" i="1"/>
  <c r="BA54" i="1"/>
  <c r="AZ54" i="1"/>
  <c r="AX54" i="1"/>
  <c r="AW54" i="1"/>
  <c r="AU54" i="1" s="1"/>
  <c r="P54" i="1" s="1"/>
  <c r="AN54" i="1"/>
  <c r="K54" i="1" s="1"/>
  <c r="J54" i="1" s="1"/>
  <c r="AC54" i="1" s="1"/>
  <c r="AI54" i="1"/>
  <c r="L54" i="1" s="1"/>
  <c r="AA54" i="1"/>
  <c r="Z54" i="1"/>
  <c r="Y54" i="1" s="1"/>
  <c r="R54" i="1"/>
  <c r="BA53" i="1"/>
  <c r="AZ53" i="1"/>
  <c r="AX53" i="1"/>
  <c r="AW53" i="1"/>
  <c r="AU53" i="1" s="1"/>
  <c r="AH53" i="1" s="1"/>
  <c r="AN53" i="1"/>
  <c r="K53" i="1" s="1"/>
  <c r="J53" i="1" s="1"/>
  <c r="AI53" i="1"/>
  <c r="L53" i="1" s="1"/>
  <c r="AA53" i="1"/>
  <c r="Z53" i="1"/>
  <c r="Y53" i="1" s="1"/>
  <c r="R53" i="1"/>
  <c r="BA52" i="1"/>
  <c r="AZ52" i="1"/>
  <c r="AX52" i="1"/>
  <c r="AW52" i="1"/>
  <c r="AU52" i="1"/>
  <c r="P52" i="1" s="1"/>
  <c r="AN52" i="1"/>
  <c r="K52" i="1" s="1"/>
  <c r="J52" i="1" s="1"/>
  <c r="AI52" i="1"/>
  <c r="L52" i="1" s="1"/>
  <c r="AA52" i="1"/>
  <c r="Z52" i="1"/>
  <c r="Y52" i="1" s="1"/>
  <c r="R52" i="1"/>
  <c r="BA51" i="1"/>
  <c r="AZ51" i="1"/>
  <c r="AX51" i="1"/>
  <c r="AW51" i="1"/>
  <c r="AU51" i="1" s="1"/>
  <c r="AN51" i="1"/>
  <c r="K51" i="1" s="1"/>
  <c r="J51" i="1" s="1"/>
  <c r="AI51" i="1"/>
  <c r="L51" i="1" s="1"/>
  <c r="AA51" i="1"/>
  <c r="Z51" i="1"/>
  <c r="U51" i="1"/>
  <c r="R51" i="1"/>
  <c r="BA50" i="1"/>
  <c r="AZ50" i="1"/>
  <c r="AX50" i="1"/>
  <c r="AW50" i="1"/>
  <c r="AU50" i="1" s="1"/>
  <c r="AN50" i="1"/>
  <c r="K50" i="1" s="1"/>
  <c r="AI50" i="1"/>
  <c r="L50" i="1" s="1"/>
  <c r="AA50" i="1"/>
  <c r="Z50" i="1"/>
  <c r="Y50" i="1" s="1"/>
  <c r="R50" i="1"/>
  <c r="J50" i="1"/>
  <c r="BA49" i="1"/>
  <c r="AZ49" i="1"/>
  <c r="AX49" i="1"/>
  <c r="AW49" i="1"/>
  <c r="AU49" i="1" s="1"/>
  <c r="AN49" i="1"/>
  <c r="K49" i="1" s="1"/>
  <c r="J49" i="1" s="1"/>
  <c r="AC49" i="1" s="1"/>
  <c r="AI49" i="1"/>
  <c r="L49" i="1" s="1"/>
  <c r="AA49" i="1"/>
  <c r="Y49" i="1" s="1"/>
  <c r="Z49" i="1"/>
  <c r="R49" i="1"/>
  <c r="BA48" i="1"/>
  <c r="AZ48" i="1"/>
  <c r="AX48" i="1"/>
  <c r="AY48" i="1" s="1"/>
  <c r="AW48" i="1"/>
  <c r="AU48" i="1" s="1"/>
  <c r="P48" i="1" s="1"/>
  <c r="AN48" i="1"/>
  <c r="K48" i="1" s="1"/>
  <c r="J48" i="1" s="1"/>
  <c r="AC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M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U46" i="1" s="1"/>
  <c r="AW46" i="1"/>
  <c r="AU46" i="1" s="1"/>
  <c r="AH46" i="1" s="1"/>
  <c r="AN46" i="1"/>
  <c r="K46" i="1" s="1"/>
  <c r="J46" i="1" s="1"/>
  <c r="AI46" i="1"/>
  <c r="L46" i="1" s="1"/>
  <c r="AA46" i="1"/>
  <c r="Z46" i="1"/>
  <c r="R46" i="1"/>
  <c r="BA45" i="1"/>
  <c r="AZ45" i="1"/>
  <c r="AY45" i="1"/>
  <c r="AX45" i="1"/>
  <c r="AW45" i="1"/>
  <c r="AU45" i="1" s="1"/>
  <c r="AN45" i="1"/>
  <c r="K45" i="1" s="1"/>
  <c r="J45" i="1" s="1"/>
  <c r="AI45" i="1"/>
  <c r="L45" i="1" s="1"/>
  <c r="AA45" i="1"/>
  <c r="Z45" i="1"/>
  <c r="U45" i="1"/>
  <c r="R45" i="1"/>
  <c r="BA44" i="1"/>
  <c r="AZ44" i="1"/>
  <c r="AX44" i="1"/>
  <c r="AW44" i="1"/>
  <c r="AU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Y43" i="1" s="1"/>
  <c r="AW43" i="1"/>
  <c r="AU43" i="1" s="1"/>
  <c r="M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/>
  <c r="AG42" i="1" s="1"/>
  <c r="AN42" i="1"/>
  <c r="K42" i="1" s="1"/>
  <c r="J42" i="1" s="1"/>
  <c r="AI42" i="1"/>
  <c r="L42" i="1" s="1"/>
  <c r="AA42" i="1"/>
  <c r="Z42" i="1"/>
  <c r="Y42" i="1" s="1"/>
  <c r="R42" i="1"/>
  <c r="BA41" i="1"/>
  <c r="AZ41" i="1"/>
  <c r="AX41" i="1"/>
  <c r="AW41" i="1"/>
  <c r="AU41" i="1" s="1"/>
  <c r="P41" i="1" s="1"/>
  <c r="AV41" i="1"/>
  <c r="AN41" i="1"/>
  <c r="K41" i="1" s="1"/>
  <c r="J41" i="1" s="1"/>
  <c r="AC41" i="1" s="1"/>
  <c r="AI41" i="1"/>
  <c r="L41" i="1" s="1"/>
  <c r="AA41" i="1"/>
  <c r="Z41" i="1"/>
  <c r="R41" i="1"/>
  <c r="BA40" i="1"/>
  <c r="AZ40" i="1"/>
  <c r="AY40" i="1" s="1"/>
  <c r="AX40" i="1"/>
  <c r="U40" i="1" s="1"/>
  <c r="AW40" i="1"/>
  <c r="AU40" i="1" s="1"/>
  <c r="AN40" i="1"/>
  <c r="K40" i="1" s="1"/>
  <c r="J40" i="1" s="1"/>
  <c r="AI40" i="1"/>
  <c r="L40" i="1" s="1"/>
  <c r="AA40" i="1"/>
  <c r="Z40" i="1"/>
  <c r="Y40" i="1" s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Y38" i="1" s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V36" i="1"/>
  <c r="AN36" i="1"/>
  <c r="K36" i="1" s="1"/>
  <c r="J36" i="1" s="1"/>
  <c r="AC36" i="1" s="1"/>
  <c r="AI36" i="1"/>
  <c r="L36" i="1" s="1"/>
  <c r="AH36" i="1"/>
  <c r="AA36" i="1"/>
  <c r="Z36" i="1"/>
  <c r="R36" i="1"/>
  <c r="P36" i="1"/>
  <c r="BA35" i="1"/>
  <c r="AZ35" i="1"/>
  <c r="AY35" i="1" s="1"/>
  <c r="AX35" i="1"/>
  <c r="AW35" i="1"/>
  <c r="AU35" i="1"/>
  <c r="AH35" i="1" s="1"/>
  <c r="AN35" i="1"/>
  <c r="K35" i="1" s="1"/>
  <c r="J35" i="1" s="1"/>
  <c r="AI35" i="1"/>
  <c r="L35" i="1" s="1"/>
  <c r="AA35" i="1"/>
  <c r="Z35" i="1"/>
  <c r="Y35" i="1" s="1"/>
  <c r="R35" i="1"/>
  <c r="BA34" i="1"/>
  <c r="AZ34" i="1"/>
  <c r="AX34" i="1"/>
  <c r="AW34" i="1"/>
  <c r="AU34" i="1" s="1"/>
  <c r="AH34" i="1" s="1"/>
  <c r="AN34" i="1"/>
  <c r="K34" i="1" s="1"/>
  <c r="J34" i="1" s="1"/>
  <c r="AC34" i="1" s="1"/>
  <c r="AI34" i="1"/>
  <c r="L34" i="1" s="1"/>
  <c r="AA34" i="1"/>
  <c r="Z34" i="1"/>
  <c r="R34" i="1"/>
  <c r="BA33" i="1"/>
  <c r="AZ33" i="1"/>
  <c r="AX33" i="1"/>
  <c r="AW33" i="1"/>
  <c r="AU33" i="1" s="1"/>
  <c r="AV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/>
  <c r="P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U31" i="1" s="1"/>
  <c r="AW31" i="1"/>
  <c r="AU31" i="1"/>
  <c r="AH31" i="1" s="1"/>
  <c r="AN31" i="1"/>
  <c r="K31" i="1" s="1"/>
  <c r="J31" i="1" s="1"/>
  <c r="AC31" i="1" s="1"/>
  <c r="AI31" i="1"/>
  <c r="L31" i="1" s="1"/>
  <c r="AA31" i="1"/>
  <c r="Z31" i="1"/>
  <c r="Y31" i="1" s="1"/>
  <c r="R31" i="1"/>
  <c r="BA30" i="1"/>
  <c r="AZ30" i="1"/>
  <c r="AX30" i="1"/>
  <c r="AW30" i="1"/>
  <c r="AU30" i="1" s="1"/>
  <c r="AH30" i="1" s="1"/>
  <c r="AN30" i="1"/>
  <c r="K30" i="1" s="1"/>
  <c r="J30" i="1" s="1"/>
  <c r="AI30" i="1"/>
  <c r="L30" i="1" s="1"/>
  <c r="AA30" i="1"/>
  <c r="Y30" i="1" s="1"/>
  <c r="Z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Y28" i="1" s="1"/>
  <c r="AW28" i="1"/>
  <c r="AU28" i="1" s="1"/>
  <c r="P28" i="1" s="1"/>
  <c r="AN28" i="1"/>
  <c r="K28" i="1" s="1"/>
  <c r="J28" i="1" s="1"/>
  <c r="AC28" i="1" s="1"/>
  <c r="AI28" i="1"/>
  <c r="L28" i="1" s="1"/>
  <c r="AG28" i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Y27" i="1" s="1"/>
  <c r="Z27" i="1"/>
  <c r="R27" i="1"/>
  <c r="BA26" i="1"/>
  <c r="AZ26" i="1"/>
  <c r="AX26" i="1"/>
  <c r="AW26" i="1"/>
  <c r="AU26" i="1" s="1"/>
  <c r="AN26" i="1"/>
  <c r="K26" i="1" s="1"/>
  <c r="J26" i="1" s="1"/>
  <c r="AC26" i="1" s="1"/>
  <c r="AI26" i="1"/>
  <c r="L26" i="1" s="1"/>
  <c r="AA26" i="1"/>
  <c r="Z26" i="1"/>
  <c r="Y26" i="1" s="1"/>
  <c r="R26" i="1"/>
  <c r="P26" i="1"/>
  <c r="BA25" i="1"/>
  <c r="AZ25" i="1"/>
  <c r="AX25" i="1"/>
  <c r="AY25" i="1" s="1"/>
  <c r="AW25" i="1"/>
  <c r="AU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Y23" i="1" s="1"/>
  <c r="AX23" i="1"/>
  <c r="AW23" i="1"/>
  <c r="AU23" i="1" s="1"/>
  <c r="P23" i="1" s="1"/>
  <c r="AN23" i="1"/>
  <c r="K23" i="1" s="1"/>
  <c r="J23" i="1" s="1"/>
  <c r="AC23" i="1" s="1"/>
  <c r="AI23" i="1"/>
  <c r="L23" i="1" s="1"/>
  <c r="AA23" i="1"/>
  <c r="Z23" i="1"/>
  <c r="Y23" i="1" s="1"/>
  <c r="R23" i="1"/>
  <c r="BA22" i="1"/>
  <c r="AZ22" i="1"/>
  <c r="AX22" i="1"/>
  <c r="AW22" i="1"/>
  <c r="AU22" i="1"/>
  <c r="AH22" i="1" s="1"/>
  <c r="AN22" i="1"/>
  <c r="K22" i="1" s="1"/>
  <c r="J22" i="1" s="1"/>
  <c r="AC22" i="1" s="1"/>
  <c r="AI22" i="1"/>
  <c r="L22" i="1" s="1"/>
  <c r="AA22" i="1"/>
  <c r="Z22" i="1"/>
  <c r="R22" i="1"/>
  <c r="BA21" i="1"/>
  <c r="AZ21" i="1"/>
  <c r="AX21" i="1"/>
  <c r="U21" i="1" s="1"/>
  <c r="AW21" i="1"/>
  <c r="AU21" i="1" s="1"/>
  <c r="AV21" i="1" s="1"/>
  <c r="AN21" i="1"/>
  <c r="K21" i="1" s="1"/>
  <c r="J21" i="1" s="1"/>
  <c r="AI21" i="1"/>
  <c r="AA21" i="1"/>
  <c r="Z21" i="1"/>
  <c r="R21" i="1"/>
  <c r="L21" i="1"/>
  <c r="BA20" i="1"/>
  <c r="AZ20" i="1"/>
  <c r="AX20" i="1"/>
  <c r="AW20" i="1"/>
  <c r="AU20" i="1"/>
  <c r="AH20" i="1" s="1"/>
  <c r="AN20" i="1"/>
  <c r="K20" i="1" s="1"/>
  <c r="J20" i="1" s="1"/>
  <c r="AI20" i="1"/>
  <c r="L20" i="1" s="1"/>
  <c r="AG20" i="1"/>
  <c r="AA20" i="1"/>
  <c r="Z20" i="1"/>
  <c r="R20" i="1"/>
  <c r="BA19" i="1"/>
  <c r="AZ19" i="1"/>
  <c r="AX19" i="1"/>
  <c r="AY19" i="1" s="1"/>
  <c r="AW19" i="1"/>
  <c r="AU19" i="1" s="1"/>
  <c r="AN19" i="1"/>
  <c r="K19" i="1" s="1"/>
  <c r="J19" i="1" s="1"/>
  <c r="AC19" i="1" s="1"/>
  <c r="AI19" i="1"/>
  <c r="L19" i="1" s="1"/>
  <c r="AA19" i="1"/>
  <c r="Z19" i="1"/>
  <c r="R19" i="1"/>
  <c r="BA18" i="1"/>
  <c r="U18" i="1" s="1"/>
  <c r="AZ18" i="1"/>
  <c r="AX18" i="1"/>
  <c r="AW18" i="1"/>
  <c r="AU18" i="1" s="1"/>
  <c r="P18" i="1" s="1"/>
  <c r="AN18" i="1"/>
  <c r="K18" i="1" s="1"/>
  <c r="J18" i="1" s="1"/>
  <c r="AI18" i="1"/>
  <c r="L18" i="1" s="1"/>
  <c r="AC18" i="1"/>
  <c r="AA18" i="1"/>
  <c r="Z18" i="1"/>
  <c r="Y18" i="1" s="1"/>
  <c r="R18" i="1"/>
  <c r="BA17" i="1"/>
  <c r="AZ17" i="1"/>
  <c r="AX17" i="1"/>
  <c r="AW17" i="1"/>
  <c r="AU17" i="1" s="1"/>
  <c r="M17" i="1" s="1"/>
  <c r="AV17" i="1"/>
  <c r="AN17" i="1"/>
  <c r="K17" i="1" s="1"/>
  <c r="J17" i="1" s="1"/>
  <c r="AI17" i="1"/>
  <c r="L17" i="1" s="1"/>
  <c r="AA17" i="1"/>
  <c r="Z17" i="1"/>
  <c r="R17" i="1"/>
  <c r="V707" i="1" l="1"/>
  <c r="W707" i="1" s="1"/>
  <c r="V714" i="1"/>
  <c r="W714" i="1" s="1"/>
  <c r="V542" i="1"/>
  <c r="W542" i="1" s="1"/>
  <c r="V225" i="1"/>
  <c r="W225" i="1" s="1"/>
  <c r="V319" i="1"/>
  <c r="W319" i="1" s="1"/>
  <c r="X319" i="1" s="1"/>
  <c r="AB319" i="1" s="1"/>
  <c r="V385" i="1"/>
  <c r="W385" i="1" s="1"/>
  <c r="X385" i="1" s="1"/>
  <c r="AB385" i="1" s="1"/>
  <c r="V56" i="1"/>
  <c r="W56" i="1" s="1"/>
  <c r="V330" i="1"/>
  <c r="W330" i="1" s="1"/>
  <c r="V427" i="1"/>
  <c r="W427" i="1" s="1"/>
  <c r="X427" i="1" s="1"/>
  <c r="AB427" i="1" s="1"/>
  <c r="V339" i="1"/>
  <c r="W339" i="1" s="1"/>
  <c r="AC198" i="1"/>
  <c r="V198" i="1"/>
  <c r="W198" i="1" s="1"/>
  <c r="P215" i="1"/>
  <c r="AG215" i="1"/>
  <c r="AV241" i="1"/>
  <c r="P241" i="1"/>
  <c r="AV195" i="1"/>
  <c r="AH195" i="1"/>
  <c r="AG195" i="1"/>
  <c r="P195" i="1"/>
  <c r="AV205" i="1"/>
  <c r="AG205" i="1"/>
  <c r="P281" i="1"/>
  <c r="AV281" i="1"/>
  <c r="AV190" i="1"/>
  <c r="AG190" i="1"/>
  <c r="AH190" i="1"/>
  <c r="M445" i="1"/>
  <c r="AH445" i="1"/>
  <c r="P49" i="1"/>
  <c r="AH49" i="1"/>
  <c r="P212" i="1"/>
  <c r="M212" i="1"/>
  <c r="AH25" i="1"/>
  <c r="AG25" i="1"/>
  <c r="P37" i="1"/>
  <c r="AG37" i="1"/>
  <c r="AH37" i="1"/>
  <c r="AV266" i="1"/>
  <c r="AG266" i="1"/>
  <c r="M266" i="1"/>
  <c r="AH176" i="1"/>
  <c r="M176" i="1"/>
  <c r="P311" i="1"/>
  <c r="M311" i="1"/>
  <c r="V40" i="1"/>
  <c r="W40" i="1" s="1"/>
  <c r="AD40" i="1" s="1"/>
  <c r="Y33" i="1"/>
  <c r="AG35" i="1"/>
  <c r="AH78" i="1"/>
  <c r="Y80" i="1"/>
  <c r="Y81" i="1"/>
  <c r="U112" i="1"/>
  <c r="AY114" i="1"/>
  <c r="AH118" i="1"/>
  <c r="AY129" i="1"/>
  <c r="AG153" i="1"/>
  <c r="Y155" i="1"/>
  <c r="AY167" i="1"/>
  <c r="AH171" i="1"/>
  <c r="Y172" i="1"/>
  <c r="Y188" i="1"/>
  <c r="Y189" i="1"/>
  <c r="AV193" i="1"/>
  <c r="AY202" i="1"/>
  <c r="U211" i="1"/>
  <c r="AY227" i="1"/>
  <c r="Y257" i="1"/>
  <c r="Y258" i="1"/>
  <c r="V280" i="1"/>
  <c r="W280" i="1" s="1"/>
  <c r="U304" i="1"/>
  <c r="AH346" i="1"/>
  <c r="Y382" i="1"/>
  <c r="AV411" i="1"/>
  <c r="M411" i="1"/>
  <c r="AH664" i="1"/>
  <c r="AG664" i="1"/>
  <c r="P285" i="1"/>
  <c r="AV285" i="1"/>
  <c r="Y20" i="1"/>
  <c r="AH28" i="1"/>
  <c r="Y36" i="1"/>
  <c r="P43" i="1"/>
  <c r="U50" i="1"/>
  <c r="Y63" i="1"/>
  <c r="Y85" i="1"/>
  <c r="AY87" i="1"/>
  <c r="Y97" i="1"/>
  <c r="AY98" i="1"/>
  <c r="AH101" i="1"/>
  <c r="Y104" i="1"/>
  <c r="Y106" i="1"/>
  <c r="Y107" i="1"/>
  <c r="Y108" i="1"/>
  <c r="Y109" i="1"/>
  <c r="AY113" i="1"/>
  <c r="Y121" i="1"/>
  <c r="U124" i="1"/>
  <c r="AH126" i="1"/>
  <c r="Y128" i="1"/>
  <c r="U130" i="1"/>
  <c r="U132" i="1"/>
  <c r="U134" i="1"/>
  <c r="Y141" i="1"/>
  <c r="U143" i="1"/>
  <c r="AG156" i="1"/>
  <c r="Y158" i="1"/>
  <c r="Y178" i="1"/>
  <c r="U181" i="1"/>
  <c r="U192" i="1"/>
  <c r="Y198" i="1"/>
  <c r="U202" i="1"/>
  <c r="U219" i="1"/>
  <c r="V219" i="1" s="1"/>
  <c r="W219" i="1" s="1"/>
  <c r="U221" i="1"/>
  <c r="AY222" i="1"/>
  <c r="U227" i="1"/>
  <c r="AY232" i="1"/>
  <c r="U235" i="1"/>
  <c r="U245" i="1"/>
  <c r="AY246" i="1"/>
  <c r="Y265" i="1"/>
  <c r="AG271" i="1"/>
  <c r="U279" i="1"/>
  <c r="Y295" i="1"/>
  <c r="U300" i="1"/>
  <c r="AY309" i="1"/>
  <c r="Y334" i="1"/>
  <c r="Y358" i="1"/>
  <c r="P392" i="1"/>
  <c r="AH392" i="1"/>
  <c r="Y418" i="1"/>
  <c r="Y521" i="1"/>
  <c r="U25" i="1"/>
  <c r="U53" i="1"/>
  <c r="AV58" i="1"/>
  <c r="U76" i="1"/>
  <c r="V76" i="1" s="1"/>
  <c r="W76" i="1" s="1"/>
  <c r="AY77" i="1"/>
  <c r="M138" i="1"/>
  <c r="AH156" i="1"/>
  <c r="Y229" i="1"/>
  <c r="AH272" i="1"/>
  <c r="U276" i="1"/>
  <c r="V276" i="1" s="1"/>
  <c r="W276" i="1" s="1"/>
  <c r="U281" i="1"/>
  <c r="AH288" i="1"/>
  <c r="AG435" i="1"/>
  <c r="AH435" i="1"/>
  <c r="AV435" i="1"/>
  <c r="AY26" i="1"/>
  <c r="AY31" i="1"/>
  <c r="Y37" i="1"/>
  <c r="U43" i="1"/>
  <c r="AY76" i="1"/>
  <c r="U78" i="1"/>
  <c r="AY82" i="1"/>
  <c r="M89" i="1"/>
  <c r="P100" i="1"/>
  <c r="M134" i="1"/>
  <c r="P138" i="1"/>
  <c r="U139" i="1"/>
  <c r="Y159" i="1"/>
  <c r="Y164" i="1"/>
  <c r="U170" i="1"/>
  <c r="M193" i="1"/>
  <c r="M203" i="1"/>
  <c r="AY213" i="1"/>
  <c r="AY214" i="1"/>
  <c r="AY216" i="1"/>
  <c r="AY220" i="1"/>
  <c r="Y240" i="1"/>
  <c r="AY251" i="1"/>
  <c r="Y262" i="1"/>
  <c r="V266" i="1"/>
  <c r="W266" i="1" s="1"/>
  <c r="Y280" i="1"/>
  <c r="AY285" i="1"/>
  <c r="AY306" i="1"/>
  <c r="AG324" i="1"/>
  <c r="M324" i="1"/>
  <c r="Y354" i="1"/>
  <c r="AV388" i="1"/>
  <c r="P388" i="1"/>
  <c r="U389" i="1"/>
  <c r="U390" i="1"/>
  <c r="V390" i="1" s="1"/>
  <c r="W390" i="1" s="1"/>
  <c r="X390" i="1" s="1"/>
  <c r="AB390" i="1" s="1"/>
  <c r="AY427" i="1"/>
  <c r="AY444" i="1"/>
  <c r="U444" i="1"/>
  <c r="U478" i="1"/>
  <c r="AY478" i="1"/>
  <c r="Y21" i="1"/>
  <c r="U26" i="1"/>
  <c r="AV28" i="1"/>
  <c r="Y43" i="1"/>
  <c r="Y44" i="1"/>
  <c r="Y45" i="1"/>
  <c r="Y47" i="1"/>
  <c r="AY58" i="1"/>
  <c r="Y68" i="1"/>
  <c r="Y70" i="1"/>
  <c r="Y72" i="1"/>
  <c r="AY83" i="1"/>
  <c r="Y112" i="1"/>
  <c r="Y113" i="1"/>
  <c r="Y114" i="1"/>
  <c r="Y116" i="1"/>
  <c r="Y132" i="1"/>
  <c r="Y133" i="1"/>
  <c r="AY147" i="1"/>
  <c r="AY153" i="1"/>
  <c r="AY155" i="1"/>
  <c r="AY172" i="1"/>
  <c r="AY174" i="1"/>
  <c r="Y181" i="1"/>
  <c r="AY196" i="1"/>
  <c r="Y210" i="1"/>
  <c r="U216" i="1"/>
  <c r="Y243" i="1"/>
  <c r="U251" i="1"/>
  <c r="V251" i="1" s="1"/>
  <c r="W251" i="1" s="1"/>
  <c r="Y299" i="1"/>
  <c r="Y304" i="1"/>
  <c r="Y305" i="1"/>
  <c r="U306" i="1"/>
  <c r="AH329" i="1"/>
  <c r="M329" i="1"/>
  <c r="AG329" i="1"/>
  <c r="M346" i="1"/>
  <c r="Y413" i="1"/>
  <c r="AH337" i="1"/>
  <c r="AG337" i="1"/>
  <c r="AV488" i="1"/>
  <c r="M488" i="1"/>
  <c r="U332" i="1"/>
  <c r="AY332" i="1"/>
  <c r="U35" i="1"/>
  <c r="AY41" i="1"/>
  <c r="AG57" i="1"/>
  <c r="M58" i="1"/>
  <c r="AY92" i="1"/>
  <c r="U94" i="1"/>
  <c r="V96" i="1"/>
  <c r="W96" i="1" s="1"/>
  <c r="Y118" i="1"/>
  <c r="Y134" i="1"/>
  <c r="AG136" i="1"/>
  <c r="AH150" i="1"/>
  <c r="U153" i="1"/>
  <c r="Y194" i="1"/>
  <c r="Y222" i="1"/>
  <c r="Y246" i="1"/>
  <c r="U265" i="1"/>
  <c r="AY271" i="1"/>
  <c r="V274" i="1"/>
  <c r="W274" i="1" s="1"/>
  <c r="AH276" i="1"/>
  <c r="Y282" i="1"/>
  <c r="Y283" i="1"/>
  <c r="P312" i="1"/>
  <c r="AY330" i="1"/>
  <c r="M334" i="1"/>
  <c r="AV334" i="1"/>
  <c r="AG343" i="1"/>
  <c r="M363" i="1"/>
  <c r="AH411" i="1"/>
  <c r="M435" i="1"/>
  <c r="M28" i="1"/>
  <c r="P80" i="1"/>
  <c r="U83" i="1"/>
  <c r="U84" i="1"/>
  <c r="AG89" i="1"/>
  <c r="AY94" i="1"/>
  <c r="U97" i="1"/>
  <c r="AY104" i="1"/>
  <c r="U109" i="1"/>
  <c r="U110" i="1"/>
  <c r="AY128" i="1"/>
  <c r="AH134" i="1"/>
  <c r="U147" i="1"/>
  <c r="Y151" i="1"/>
  <c r="U162" i="1"/>
  <c r="U164" i="1"/>
  <c r="Y171" i="1"/>
  <c r="U174" i="1"/>
  <c r="AY177" i="1"/>
  <c r="Y184" i="1"/>
  <c r="U199" i="1"/>
  <c r="AY205" i="1"/>
  <c r="U214" i="1"/>
  <c r="Y236" i="1"/>
  <c r="U240" i="1"/>
  <c r="U256" i="1"/>
  <c r="U257" i="1"/>
  <c r="U261" i="1"/>
  <c r="U262" i="1"/>
  <c r="AY265" i="1"/>
  <c r="Y267" i="1"/>
  <c r="U271" i="1"/>
  <c r="V271" i="1" s="1"/>
  <c r="W271" i="1" s="1"/>
  <c r="Y277" i="1"/>
  <c r="AY295" i="1"/>
  <c r="P329" i="1"/>
  <c r="U335" i="1"/>
  <c r="P382" i="1"/>
  <c r="V401" i="1"/>
  <c r="W401" i="1" s="1"/>
  <c r="AG430" i="1"/>
  <c r="U41" i="1"/>
  <c r="V41" i="1" s="1"/>
  <c r="W41" i="1" s="1"/>
  <c r="AH52" i="1"/>
  <c r="AH57" i="1"/>
  <c r="Y17" i="1"/>
  <c r="AY18" i="1"/>
  <c r="Y28" i="1"/>
  <c r="U28" i="1"/>
  <c r="U36" i="1"/>
  <c r="AV43" i="1"/>
  <c r="Y58" i="1"/>
  <c r="Y60" i="1"/>
  <c r="AY66" i="1"/>
  <c r="AV68" i="1"/>
  <c r="Y79" i="1"/>
  <c r="Y83" i="1"/>
  <c r="AY85" i="1"/>
  <c r="AY97" i="1"/>
  <c r="U102" i="1"/>
  <c r="AY103" i="1"/>
  <c r="U122" i="1"/>
  <c r="U128" i="1"/>
  <c r="V128" i="1" s="1"/>
  <c r="W128" i="1" s="1"/>
  <c r="AY160" i="1"/>
  <c r="AY162" i="1"/>
  <c r="AY164" i="1"/>
  <c r="U165" i="1"/>
  <c r="U168" i="1"/>
  <c r="U177" i="1"/>
  <c r="Y186" i="1"/>
  <c r="Y187" i="1"/>
  <c r="U196" i="1"/>
  <c r="Y213" i="1"/>
  <c r="Y215" i="1"/>
  <c r="Y217" i="1"/>
  <c r="U224" i="1"/>
  <c r="AY225" i="1"/>
  <c r="AV231" i="1"/>
  <c r="Y255" i="1"/>
  <c r="Y256" i="1"/>
  <c r="AY261" i="1"/>
  <c r="AY264" i="1"/>
  <c r="Y268" i="1"/>
  <c r="U272" i="1"/>
  <c r="Y313" i="1"/>
  <c r="Y324" i="1"/>
  <c r="Y328" i="1"/>
  <c r="U410" i="1"/>
  <c r="AV422" i="1"/>
  <c r="AH422" i="1"/>
  <c r="AG468" i="1"/>
  <c r="AH468" i="1"/>
  <c r="AY529" i="1"/>
  <c r="U529" i="1"/>
  <c r="U548" i="1"/>
  <c r="AV548" i="1"/>
  <c r="AH548" i="1"/>
  <c r="U553" i="1"/>
  <c r="U570" i="1"/>
  <c r="AV580" i="1"/>
  <c r="M580" i="1"/>
  <c r="U592" i="1"/>
  <c r="V592" i="1" s="1"/>
  <c r="W592" i="1" s="1"/>
  <c r="AY359" i="1"/>
  <c r="U391" i="1"/>
  <c r="Y395" i="1"/>
  <c r="Y398" i="1"/>
  <c r="Y400" i="1"/>
  <c r="U405" i="1"/>
  <c r="AY406" i="1"/>
  <c r="AY407" i="1"/>
  <c r="Y414" i="1"/>
  <c r="Y417" i="1"/>
  <c r="V463" i="1"/>
  <c r="W463" i="1" s="1"/>
  <c r="Y475" i="1"/>
  <c r="Y483" i="1"/>
  <c r="Y485" i="1"/>
  <c r="Y486" i="1"/>
  <c r="Y504" i="1"/>
  <c r="Y519" i="1"/>
  <c r="AY523" i="1"/>
  <c r="AY562" i="1"/>
  <c r="AY570" i="1"/>
  <c r="AH585" i="1"/>
  <c r="AG585" i="1"/>
  <c r="U622" i="1"/>
  <c r="U623" i="1"/>
  <c r="AH641" i="1"/>
  <c r="AY663" i="1"/>
  <c r="U663" i="1"/>
  <c r="V577" i="1"/>
  <c r="W577" i="1" s="1"/>
  <c r="AH688" i="1"/>
  <c r="M688" i="1"/>
  <c r="AY327" i="1"/>
  <c r="Y350" i="1"/>
  <c r="U351" i="1"/>
  <c r="AH368" i="1"/>
  <c r="AY370" i="1"/>
  <c r="P456" i="1"/>
  <c r="Y508" i="1"/>
  <c r="AV516" i="1"/>
  <c r="AG516" i="1"/>
  <c r="P555" i="1"/>
  <c r="Y571" i="1"/>
  <c r="Y577" i="1"/>
  <c r="Y589" i="1"/>
  <c r="AH613" i="1"/>
  <c r="Y615" i="1"/>
  <c r="AV625" i="1"/>
  <c r="M625" i="1"/>
  <c r="Y318" i="1"/>
  <c r="Y330" i="1"/>
  <c r="U340" i="1"/>
  <c r="Y344" i="1"/>
  <c r="AY356" i="1"/>
  <c r="Y363" i="1"/>
  <c r="U366" i="1"/>
  <c r="V366" i="1" s="1"/>
  <c r="W366" i="1" s="1"/>
  <c r="Y369" i="1"/>
  <c r="Y385" i="1"/>
  <c r="Y389" i="1"/>
  <c r="Y391" i="1"/>
  <c r="Y406" i="1"/>
  <c r="Y408" i="1"/>
  <c r="Y410" i="1"/>
  <c r="AY411" i="1"/>
  <c r="U415" i="1"/>
  <c r="M429" i="1"/>
  <c r="U438" i="1"/>
  <c r="Y454" i="1"/>
  <c r="Y458" i="1"/>
  <c r="V493" i="1"/>
  <c r="W493" i="1" s="1"/>
  <c r="AV496" i="1"/>
  <c r="AG496" i="1"/>
  <c r="AY513" i="1"/>
  <c r="U531" i="1"/>
  <c r="AY532" i="1"/>
  <c r="U534" i="1"/>
  <c r="AY534" i="1"/>
  <c r="U610" i="1"/>
  <c r="V610" i="1" s="1"/>
  <c r="W610" i="1" s="1"/>
  <c r="U625" i="1"/>
  <c r="AH647" i="1"/>
  <c r="AG647" i="1"/>
  <c r="M647" i="1"/>
  <c r="V674" i="1"/>
  <c r="W674" i="1" s="1"/>
  <c r="Y327" i="1"/>
  <c r="U341" i="1"/>
  <c r="U376" i="1"/>
  <c r="Y388" i="1"/>
  <c r="U395" i="1"/>
  <c r="V395" i="1" s="1"/>
  <c r="W395" i="1" s="1"/>
  <c r="AY399" i="1"/>
  <c r="Y404" i="1"/>
  <c r="U416" i="1"/>
  <c r="AG420" i="1"/>
  <c r="Y444" i="1"/>
  <c r="Y456" i="1"/>
  <c r="AY485" i="1"/>
  <c r="Y495" i="1"/>
  <c r="U513" i="1"/>
  <c r="Y530" i="1"/>
  <c r="Y560" i="1"/>
  <c r="Y580" i="1"/>
  <c r="U612" i="1"/>
  <c r="V612" i="1" s="1"/>
  <c r="W612" i="1" s="1"/>
  <c r="AV637" i="1"/>
  <c r="P637" i="1"/>
  <c r="AY381" i="1"/>
  <c r="V411" i="1"/>
  <c r="W411" i="1" s="1"/>
  <c r="AY413" i="1"/>
  <c r="Y429" i="1"/>
  <c r="Y436" i="1"/>
  <c r="AG466" i="1"/>
  <c r="AY472" i="1"/>
  <c r="V479" i="1"/>
  <c r="W479" i="1" s="1"/>
  <c r="AY483" i="1"/>
  <c r="AY484" i="1"/>
  <c r="Y491" i="1"/>
  <c r="Y494" i="1"/>
  <c r="AY496" i="1"/>
  <c r="AY502" i="1"/>
  <c r="Y515" i="1"/>
  <c r="M545" i="1"/>
  <c r="P545" i="1"/>
  <c r="AH559" i="1"/>
  <c r="AV635" i="1"/>
  <c r="U642" i="1"/>
  <c r="AV658" i="1"/>
  <c r="P368" i="1"/>
  <c r="U383" i="1"/>
  <c r="U423" i="1"/>
  <c r="U433" i="1"/>
  <c r="U440" i="1"/>
  <c r="V562" i="1"/>
  <c r="W562" i="1" s="1"/>
  <c r="U243" i="1"/>
  <c r="Y252" i="1"/>
  <c r="Y254" i="1"/>
  <c r="AY257" i="1"/>
  <c r="U270" i="1"/>
  <c r="AY281" i="1"/>
  <c r="AY284" i="1"/>
  <c r="AY302" i="1"/>
  <c r="AY303" i="1"/>
  <c r="U317" i="1"/>
  <c r="Y331" i="1"/>
  <c r="U350" i="1"/>
  <c r="Y377" i="1"/>
  <c r="Y378" i="1"/>
  <c r="Y380" i="1"/>
  <c r="AY384" i="1"/>
  <c r="Y394" i="1"/>
  <c r="AY401" i="1"/>
  <c r="U409" i="1"/>
  <c r="Y422" i="1"/>
  <c r="U441" i="1"/>
  <c r="U454" i="1"/>
  <c r="Y477" i="1"/>
  <c r="U496" i="1"/>
  <c r="AY508" i="1"/>
  <c r="AV509" i="1"/>
  <c r="Y513" i="1"/>
  <c r="AY542" i="1"/>
  <c r="AY571" i="1"/>
  <c r="AY577" i="1"/>
  <c r="AY589" i="1"/>
  <c r="Y600" i="1"/>
  <c r="Y604" i="1"/>
  <c r="Y612" i="1"/>
  <c r="M613" i="1"/>
  <c r="Y626" i="1"/>
  <c r="Y676" i="1"/>
  <c r="Y677" i="1"/>
  <c r="Y708" i="1"/>
  <c r="Y711" i="1"/>
  <c r="Y712" i="1"/>
  <c r="Y718" i="1"/>
  <c r="AY688" i="1"/>
  <c r="AV692" i="1"/>
  <c r="V640" i="1"/>
  <c r="W640" i="1" s="1"/>
  <c r="AY648" i="1"/>
  <c r="Y654" i="1"/>
  <c r="Y679" i="1"/>
  <c r="Y684" i="1"/>
  <c r="Y699" i="1"/>
  <c r="Y700" i="1"/>
  <c r="AY706" i="1"/>
  <c r="Y644" i="1"/>
  <c r="AV652" i="1"/>
  <c r="U664" i="1"/>
  <c r="M690" i="1"/>
  <c r="P706" i="1"/>
  <c r="AY707" i="1"/>
  <c r="AY716" i="1"/>
  <c r="U502" i="1"/>
  <c r="U516" i="1"/>
  <c r="U562" i="1"/>
  <c r="U566" i="1"/>
  <c r="AY580" i="1"/>
  <c r="AY627" i="1"/>
  <c r="AY640" i="1"/>
  <c r="Y657" i="1"/>
  <c r="AY708" i="1"/>
  <c r="U713" i="1"/>
  <c r="Y447" i="1"/>
  <c r="Y457" i="1"/>
  <c r="Y461" i="1"/>
  <c r="AY466" i="1"/>
  <c r="Y471" i="1"/>
  <c r="Y472" i="1"/>
  <c r="U488" i="1"/>
  <c r="U492" i="1"/>
  <c r="M499" i="1"/>
  <c r="AY507" i="1"/>
  <c r="AY520" i="1"/>
  <c r="U524" i="1"/>
  <c r="Y532" i="1"/>
  <c r="Y540" i="1"/>
  <c r="U545" i="1"/>
  <c r="Y557" i="1"/>
  <c r="AY566" i="1"/>
  <c r="AY581" i="1"/>
  <c r="U606" i="1"/>
  <c r="AY616" i="1"/>
  <c r="AY617" i="1"/>
  <c r="AY625" i="1"/>
  <c r="Y637" i="1"/>
  <c r="Y648" i="1"/>
  <c r="AY653" i="1"/>
  <c r="Y665" i="1"/>
  <c r="U677" i="1"/>
  <c r="Y703" i="1"/>
  <c r="Y705" i="1"/>
  <c r="U706" i="1"/>
  <c r="Y487" i="1"/>
  <c r="Y505" i="1"/>
  <c r="M506" i="1"/>
  <c r="U506" i="1"/>
  <c r="P511" i="1"/>
  <c r="AY521" i="1"/>
  <c r="AY535" i="1"/>
  <c r="Y561" i="1"/>
  <c r="U572" i="1"/>
  <c r="U582" i="1"/>
  <c r="Y594" i="1"/>
  <c r="AY602" i="1"/>
  <c r="U618" i="1"/>
  <c r="AY655" i="1"/>
  <c r="Y675" i="1"/>
  <c r="U679" i="1"/>
  <c r="U686" i="1"/>
  <c r="AH690" i="1"/>
  <c r="AY699" i="1"/>
  <c r="AG703" i="1"/>
  <c r="AH19" i="1"/>
  <c r="P19" i="1"/>
  <c r="M103" i="1"/>
  <c r="AH103" i="1"/>
  <c r="AG103" i="1"/>
  <c r="P103" i="1"/>
  <c r="AV103" i="1"/>
  <c r="AH164" i="1"/>
  <c r="M164" i="1"/>
  <c r="AV200" i="1"/>
  <c r="AG200" i="1"/>
  <c r="M200" i="1"/>
  <c r="M228" i="1"/>
  <c r="AH228" i="1"/>
  <c r="AG228" i="1"/>
  <c r="AV228" i="1"/>
  <c r="P228" i="1"/>
  <c r="V71" i="1"/>
  <c r="W71" i="1" s="1"/>
  <c r="AV116" i="1"/>
  <c r="P116" i="1"/>
  <c r="AH116" i="1"/>
  <c r="M116" i="1"/>
  <c r="AG116" i="1"/>
  <c r="AG123" i="1"/>
  <c r="M123" i="1"/>
  <c r="AH123" i="1"/>
  <c r="AH135" i="1"/>
  <c r="M135" i="1"/>
  <c r="AH50" i="1"/>
  <c r="M50" i="1"/>
  <c r="AG50" i="1"/>
  <c r="P50" i="1"/>
  <c r="AV50" i="1"/>
  <c r="AH55" i="1"/>
  <c r="AV55" i="1"/>
  <c r="AG55" i="1"/>
  <c r="P55" i="1"/>
  <c r="M55" i="1"/>
  <c r="AE56" i="1"/>
  <c r="X56" i="1"/>
  <c r="AB56" i="1" s="1"/>
  <c r="AH70" i="1"/>
  <c r="P70" i="1"/>
  <c r="AV70" i="1"/>
  <c r="M70" i="1"/>
  <c r="AG70" i="1"/>
  <c r="AH40" i="1"/>
  <c r="AV40" i="1"/>
  <c r="P40" i="1"/>
  <c r="M40" i="1"/>
  <c r="AG40" i="1"/>
  <c r="AH45" i="1"/>
  <c r="AV45" i="1"/>
  <c r="M45" i="1"/>
  <c r="AG45" i="1"/>
  <c r="P45" i="1"/>
  <c r="AH65" i="1"/>
  <c r="AG65" i="1"/>
  <c r="P65" i="1"/>
  <c r="AV65" i="1"/>
  <c r="M65" i="1"/>
  <c r="M53" i="1"/>
  <c r="AG30" i="1"/>
  <c r="M33" i="1"/>
  <c r="AH91" i="1"/>
  <c r="U93" i="1"/>
  <c r="U100" i="1"/>
  <c r="M105" i="1"/>
  <c r="AH105" i="1"/>
  <c r="U116" i="1"/>
  <c r="V116" i="1" s="1"/>
  <c r="W116" i="1" s="1"/>
  <c r="AD116" i="1" s="1"/>
  <c r="AG146" i="1"/>
  <c r="P183" i="1"/>
  <c r="AG183" i="1"/>
  <c r="AV234" i="1"/>
  <c r="AG234" i="1"/>
  <c r="P234" i="1"/>
  <c r="U294" i="1"/>
  <c r="U380" i="1"/>
  <c r="AY380" i="1"/>
  <c r="X395" i="1"/>
  <c r="AB395" i="1" s="1"/>
  <c r="AE395" i="1"/>
  <c r="V141" i="1"/>
  <c r="W141" i="1" s="1"/>
  <c r="AD141" i="1" s="1"/>
  <c r="M48" i="1"/>
  <c r="AY21" i="1"/>
  <c r="U24" i="1"/>
  <c r="P33" i="1"/>
  <c r="U33" i="1"/>
  <c r="AY38" i="1"/>
  <c r="Y41" i="1"/>
  <c r="AV48" i="1"/>
  <c r="AV53" i="1"/>
  <c r="AY55" i="1"/>
  <c r="Y57" i="1"/>
  <c r="AV73" i="1"/>
  <c r="M80" i="1"/>
  <c r="V84" i="1"/>
  <c r="W84" i="1" s="1"/>
  <c r="AY93" i="1"/>
  <c r="Y96" i="1"/>
  <c r="AY100" i="1"/>
  <c r="Y111" i="1"/>
  <c r="AY115" i="1"/>
  <c r="AY116" i="1"/>
  <c r="AY122" i="1"/>
  <c r="AY151" i="1"/>
  <c r="AV165" i="1"/>
  <c r="M165" i="1"/>
  <c r="U183" i="1"/>
  <c r="V183" i="1" s="1"/>
  <c r="W183" i="1" s="1"/>
  <c r="V188" i="1"/>
  <c r="W188" i="1" s="1"/>
  <c r="U190" i="1"/>
  <c r="AG226" i="1"/>
  <c r="AH226" i="1"/>
  <c r="P226" i="1"/>
  <c r="AC240" i="1"/>
  <c r="AY274" i="1"/>
  <c r="AY311" i="1"/>
  <c r="U324" i="1"/>
  <c r="AY324" i="1"/>
  <c r="P423" i="1"/>
  <c r="AV423" i="1"/>
  <c r="AY191" i="1"/>
  <c r="U191" i="1"/>
  <c r="V191" i="1" s="1"/>
  <c r="W191" i="1" s="1"/>
  <c r="P198" i="1"/>
  <c r="M198" i="1"/>
  <c r="AH198" i="1"/>
  <c r="AG198" i="1"/>
  <c r="P203" i="1"/>
  <c r="AH203" i="1"/>
  <c r="AG238" i="1"/>
  <c r="P238" i="1"/>
  <c r="AV238" i="1"/>
  <c r="U275" i="1"/>
  <c r="V275" i="1" s="1"/>
  <c r="W275" i="1" s="1"/>
  <c r="AD275" i="1" s="1"/>
  <c r="AY275" i="1"/>
  <c r="P286" i="1"/>
  <c r="AH286" i="1"/>
  <c r="AG286" i="1"/>
  <c r="AV286" i="1"/>
  <c r="P301" i="1"/>
  <c r="AH301" i="1"/>
  <c r="AG301" i="1"/>
  <c r="M301" i="1"/>
  <c r="AV301" i="1"/>
  <c r="AV313" i="1"/>
  <c r="M313" i="1"/>
  <c r="AG313" i="1"/>
  <c r="P401" i="1"/>
  <c r="AV401" i="1"/>
  <c r="P426" i="1"/>
  <c r="AH426" i="1"/>
  <c r="P268" i="1"/>
  <c r="M268" i="1"/>
  <c r="AG268" i="1"/>
  <c r="U312" i="1"/>
  <c r="V312" i="1" s="1"/>
  <c r="W312" i="1" s="1"/>
  <c r="AY312" i="1"/>
  <c r="AV333" i="1"/>
  <c r="AH333" i="1"/>
  <c r="AG333" i="1"/>
  <c r="P333" i="1"/>
  <c r="M333" i="1"/>
  <c r="AH361" i="1"/>
  <c r="AG361" i="1"/>
  <c r="M361" i="1"/>
  <c r="AV98" i="1"/>
  <c r="AH98" i="1"/>
  <c r="AY139" i="1"/>
  <c r="AV30" i="1"/>
  <c r="M32" i="1"/>
  <c r="M42" i="1"/>
  <c r="AY53" i="1"/>
  <c r="U58" i="1"/>
  <c r="U68" i="1"/>
  <c r="P91" i="1"/>
  <c r="M110" i="1"/>
  <c r="U115" i="1"/>
  <c r="Y138" i="1"/>
  <c r="P146" i="1"/>
  <c r="U148" i="1"/>
  <c r="AV149" i="1"/>
  <c r="V152" i="1"/>
  <c r="W152" i="1" s="1"/>
  <c r="U155" i="1"/>
  <c r="AH157" i="1"/>
  <c r="AG157" i="1"/>
  <c r="AY185" i="1"/>
  <c r="U185" i="1"/>
  <c r="U217" i="1"/>
  <c r="AY217" i="1"/>
  <c r="V221" i="1"/>
  <c r="W221" i="1" s="1"/>
  <c r="AY250" i="1"/>
  <c r="U250" i="1"/>
  <c r="AV328" i="1"/>
  <c r="AH328" i="1"/>
  <c r="AG328" i="1"/>
  <c r="AV403" i="1"/>
  <c r="AH403" i="1"/>
  <c r="AG403" i="1"/>
  <c r="P403" i="1"/>
  <c r="M403" i="1"/>
  <c r="M73" i="1"/>
  <c r="M91" i="1"/>
  <c r="M98" i="1"/>
  <c r="M30" i="1"/>
  <c r="AY56" i="1"/>
  <c r="M62" i="1"/>
  <c r="Y67" i="1"/>
  <c r="P78" i="1"/>
  <c r="AV78" i="1"/>
  <c r="AV108" i="1"/>
  <c r="AY110" i="1"/>
  <c r="Y115" i="1"/>
  <c r="Y148" i="1"/>
  <c r="AY157" i="1"/>
  <c r="U157" i="1"/>
  <c r="V157" i="1" s="1"/>
  <c r="W157" i="1" s="1"/>
  <c r="Y235" i="1"/>
  <c r="M245" i="1"/>
  <c r="AG251" i="1"/>
  <c r="P251" i="1"/>
  <c r="P277" i="1"/>
  <c r="AV277" i="1"/>
  <c r="AV32" i="1"/>
  <c r="AV42" i="1"/>
  <c r="AV46" i="1"/>
  <c r="AV62" i="1"/>
  <c r="AY84" i="1"/>
  <c r="Y89" i="1"/>
  <c r="U107" i="1"/>
  <c r="AY107" i="1"/>
  <c r="AG120" i="1"/>
  <c r="M120" i="1"/>
  <c r="Y124" i="1"/>
  <c r="AY133" i="1"/>
  <c r="AV146" i="1"/>
  <c r="AH146" i="1"/>
  <c r="AG213" i="1"/>
  <c r="M213" i="1"/>
  <c r="U38" i="1"/>
  <c r="AY50" i="1"/>
  <c r="M60" i="1"/>
  <c r="Y105" i="1"/>
  <c r="M118" i="1"/>
  <c r="AV118" i="1"/>
  <c r="U172" i="1"/>
  <c r="V172" i="1" s="1"/>
  <c r="W172" i="1" s="1"/>
  <c r="AY269" i="1"/>
  <c r="U269" i="1"/>
  <c r="V269" i="1" s="1"/>
  <c r="W269" i="1" s="1"/>
  <c r="S269" i="1" s="1"/>
  <c r="Q269" i="1" s="1"/>
  <c r="T269" i="1" s="1"/>
  <c r="N269" i="1" s="1"/>
  <c r="O269" i="1" s="1"/>
  <c r="M286" i="1"/>
  <c r="AC320" i="1"/>
  <c r="AH356" i="1"/>
  <c r="AG356" i="1"/>
  <c r="M356" i="1"/>
  <c r="AG365" i="1"/>
  <c r="P365" i="1"/>
  <c r="AV365" i="1"/>
  <c r="AV25" i="1"/>
  <c r="P30" i="1"/>
  <c r="M35" i="1"/>
  <c r="M25" i="1"/>
  <c r="Y34" i="1"/>
  <c r="AG43" i="1"/>
  <c r="AV60" i="1"/>
  <c r="AY71" i="1"/>
  <c r="AH75" i="1"/>
  <c r="AV75" i="1"/>
  <c r="M75" i="1"/>
  <c r="AH80" i="1"/>
  <c r="M108" i="1"/>
  <c r="M20" i="1"/>
  <c r="Y22" i="1"/>
  <c r="P25" i="1"/>
  <c r="Y32" i="1"/>
  <c r="AH43" i="1"/>
  <c r="AV47" i="1"/>
  <c r="AY51" i="1"/>
  <c r="AV57" i="1"/>
  <c r="AH58" i="1"/>
  <c r="P60" i="1"/>
  <c r="AH68" i="1"/>
  <c r="AG73" i="1"/>
  <c r="M78" i="1"/>
  <c r="U85" i="1"/>
  <c r="AY88" i="1"/>
  <c r="Y94" i="1"/>
  <c r="P118" i="1"/>
  <c r="AY123" i="1"/>
  <c r="AY136" i="1"/>
  <c r="U136" i="1"/>
  <c r="M157" i="1"/>
  <c r="AH158" i="1"/>
  <c r="P158" i="1"/>
  <c r="AG165" i="1"/>
  <c r="AY193" i="1"/>
  <c r="U193" i="1"/>
  <c r="V193" i="1" s="1"/>
  <c r="W193" i="1" s="1"/>
  <c r="AE193" i="1" s="1"/>
  <c r="Y242" i="1"/>
  <c r="M253" i="1"/>
  <c r="AG253" i="1"/>
  <c r="AH253" i="1"/>
  <c r="P253" i="1"/>
  <c r="U260" i="1"/>
  <c r="V260" i="1" s="1"/>
  <c r="W260" i="1" s="1"/>
  <c r="S260" i="1" s="1"/>
  <c r="Q260" i="1" s="1"/>
  <c r="T260" i="1" s="1"/>
  <c r="AY260" i="1"/>
  <c r="AY280" i="1"/>
  <c r="AH283" i="1"/>
  <c r="P283" i="1"/>
  <c r="AH319" i="1"/>
  <c r="AG319" i="1"/>
  <c r="AV319" i="1"/>
  <c r="M328" i="1"/>
  <c r="AG367" i="1"/>
  <c r="M367" i="1"/>
  <c r="Y24" i="1"/>
  <c r="Y29" i="1"/>
  <c r="AG33" i="1"/>
  <c r="P35" i="1"/>
  <c r="AG108" i="1"/>
  <c r="AH108" i="1"/>
  <c r="Y19" i="1"/>
  <c r="P20" i="1"/>
  <c r="M23" i="1"/>
  <c r="AG32" i="1"/>
  <c r="Y39" i="1"/>
  <c r="Y46" i="1"/>
  <c r="M57" i="1"/>
  <c r="Y62" i="1"/>
  <c r="U66" i="1"/>
  <c r="AY72" i="1"/>
  <c r="AH73" i="1"/>
  <c r="P75" i="1"/>
  <c r="Y82" i="1"/>
  <c r="Y95" i="1"/>
  <c r="AY99" i="1"/>
  <c r="AY108" i="1"/>
  <c r="AY118" i="1"/>
  <c r="P121" i="1"/>
  <c r="AY121" i="1"/>
  <c r="AV125" i="1"/>
  <c r="AY131" i="1"/>
  <c r="U146" i="1"/>
  <c r="V146" i="1" s="1"/>
  <c r="W146" i="1" s="1"/>
  <c r="X146" i="1" s="1"/>
  <c r="AB146" i="1" s="1"/>
  <c r="P157" i="1"/>
  <c r="AH160" i="1"/>
  <c r="AG160" i="1"/>
  <c r="U161" i="1"/>
  <c r="AY161" i="1"/>
  <c r="AH165" i="1"/>
  <c r="P179" i="1"/>
  <c r="AG179" i="1"/>
  <c r="AV210" i="1"/>
  <c r="AG210" i="1"/>
  <c r="Y219" i="1"/>
  <c r="Y223" i="1"/>
  <c r="V240" i="1"/>
  <c r="W240" i="1" s="1"/>
  <c r="S240" i="1" s="1"/>
  <c r="Q240" i="1" s="1"/>
  <c r="T240" i="1" s="1"/>
  <c r="AV253" i="1"/>
  <c r="AY289" i="1"/>
  <c r="P291" i="1"/>
  <c r="AH291" i="1"/>
  <c r="AG291" i="1"/>
  <c r="M291" i="1"/>
  <c r="AV291" i="1"/>
  <c r="AH321" i="1"/>
  <c r="P321" i="1"/>
  <c r="M321" i="1"/>
  <c r="AV321" i="1"/>
  <c r="AG321" i="1"/>
  <c r="Y99" i="1"/>
  <c r="U19" i="1"/>
  <c r="AV20" i="1"/>
  <c r="AH33" i="1"/>
  <c r="AV35" i="1"/>
  <c r="AY36" i="1"/>
  <c r="AY46" i="1"/>
  <c r="U48" i="1"/>
  <c r="Y25" i="1"/>
  <c r="AH32" i="1"/>
  <c r="AG62" i="1"/>
  <c r="Y66" i="1"/>
  <c r="Y71" i="1"/>
  <c r="Y78" i="1"/>
  <c r="AV80" i="1"/>
  <c r="AY90" i="1"/>
  <c r="AG91" i="1"/>
  <c r="AV105" i="1"/>
  <c r="AH110" i="1"/>
  <c r="AV115" i="1"/>
  <c r="U118" i="1"/>
  <c r="AV128" i="1"/>
  <c r="AY145" i="1"/>
  <c r="AV171" i="1"/>
  <c r="P171" i="1"/>
  <c r="M171" i="1"/>
  <c r="AG196" i="1"/>
  <c r="M196" i="1"/>
  <c r="U210" i="1"/>
  <c r="AY210" i="1"/>
  <c r="U215" i="1"/>
  <c r="P232" i="1"/>
  <c r="AG232" i="1"/>
  <c r="AH238" i="1"/>
  <c r="M241" i="1"/>
  <c r="AH241" i="1"/>
  <c r="AG241" i="1"/>
  <c r="Y279" i="1"/>
  <c r="Y306" i="1"/>
  <c r="AH313" i="1"/>
  <c r="M319" i="1"/>
  <c r="AY320" i="1"/>
  <c r="U320" i="1"/>
  <c r="V320" i="1" s="1"/>
  <c r="W320" i="1" s="1"/>
  <c r="S320" i="1" s="1"/>
  <c r="Q320" i="1" s="1"/>
  <c r="T320" i="1" s="1"/>
  <c r="AV416" i="1"/>
  <c r="AH416" i="1"/>
  <c r="AG416" i="1"/>
  <c r="M416" i="1"/>
  <c r="AV446" i="1"/>
  <c r="AH446" i="1"/>
  <c r="AG446" i="1"/>
  <c r="M446" i="1"/>
  <c r="AV501" i="1"/>
  <c r="AH501" i="1"/>
  <c r="AG501" i="1"/>
  <c r="P501" i="1"/>
  <c r="AV526" i="1"/>
  <c r="P526" i="1"/>
  <c r="M526" i="1"/>
  <c r="AH526" i="1"/>
  <c r="AG526" i="1"/>
  <c r="P406" i="1"/>
  <c r="AV406" i="1"/>
  <c r="AH406" i="1"/>
  <c r="AG406" i="1"/>
  <c r="U426" i="1"/>
  <c r="AY426" i="1"/>
  <c r="Y175" i="1"/>
  <c r="U178" i="1"/>
  <c r="AY183" i="1"/>
  <c r="Y190" i="1"/>
  <c r="Y195" i="1"/>
  <c r="V203" i="1"/>
  <c r="W203" i="1" s="1"/>
  <c r="Y205" i="1"/>
  <c r="Y214" i="1"/>
  <c r="Y225" i="1"/>
  <c r="Y244" i="1"/>
  <c r="Y247" i="1"/>
  <c r="Y248" i="1"/>
  <c r="Y263" i="1"/>
  <c r="Y266" i="1"/>
  <c r="Y287" i="1"/>
  <c r="AY298" i="1"/>
  <c r="AY307" i="1"/>
  <c r="AY315" i="1"/>
  <c r="AD319" i="1"/>
  <c r="AY319" i="1"/>
  <c r="AY337" i="1"/>
  <c r="AY385" i="1"/>
  <c r="U404" i="1"/>
  <c r="AY404" i="1"/>
  <c r="Y412" i="1"/>
  <c r="AV418" i="1"/>
  <c r="P418" i="1"/>
  <c r="M418" i="1"/>
  <c r="AH418" i="1"/>
  <c r="AY433" i="1"/>
  <c r="Y452" i="1"/>
  <c r="Y474" i="1"/>
  <c r="AG372" i="1"/>
  <c r="M372" i="1"/>
  <c r="P391" i="1"/>
  <c r="M391" i="1"/>
  <c r="AG600" i="1"/>
  <c r="AH600" i="1"/>
  <c r="P600" i="1"/>
  <c r="M600" i="1"/>
  <c r="Y169" i="1"/>
  <c r="AH205" i="1"/>
  <c r="V208" i="1"/>
  <c r="W208" i="1" s="1"/>
  <c r="AY226" i="1"/>
  <c r="Y228" i="1"/>
  <c r="Y230" i="1"/>
  <c r="AY241" i="1"/>
  <c r="AG244" i="1"/>
  <c r="Y249" i="1"/>
  <c r="Y253" i="1"/>
  <c r="AH266" i="1"/>
  <c r="Y272" i="1"/>
  <c r="P278" i="1"/>
  <c r="M281" i="1"/>
  <c r="Y302" i="1"/>
  <c r="P324" i="1"/>
  <c r="Y336" i="1"/>
  <c r="U337" i="1"/>
  <c r="Y366" i="1"/>
  <c r="AV372" i="1"/>
  <c r="AH419" i="1"/>
  <c r="AG419" i="1"/>
  <c r="V421" i="1"/>
  <c r="W421" i="1" s="1"/>
  <c r="AH431" i="1"/>
  <c r="AY440" i="1"/>
  <c r="AG442" i="1"/>
  <c r="P442" i="1"/>
  <c r="M501" i="1"/>
  <c r="AV513" i="1"/>
  <c r="AH513" i="1"/>
  <c r="AG513" i="1"/>
  <c r="P513" i="1"/>
  <c r="M513" i="1"/>
  <c r="Y207" i="1"/>
  <c r="AV208" i="1"/>
  <c r="U231" i="1"/>
  <c r="AY240" i="1"/>
  <c r="AV243" i="1"/>
  <c r="Y245" i="1"/>
  <c r="Y264" i="1"/>
  <c r="U267" i="1"/>
  <c r="Y274" i="1"/>
  <c r="Y286" i="1"/>
  <c r="Y289" i="1"/>
  <c r="P296" i="1"/>
  <c r="M296" i="1"/>
  <c r="AY316" i="1"/>
  <c r="Y319" i="1"/>
  <c r="Y341" i="1"/>
  <c r="U345" i="1"/>
  <c r="V345" i="1" s="1"/>
  <c r="W345" i="1" s="1"/>
  <c r="AY345" i="1"/>
  <c r="Y359" i="1"/>
  <c r="AY371" i="1"/>
  <c r="AV375" i="1"/>
  <c r="M406" i="1"/>
  <c r="AY459" i="1"/>
  <c r="U459" i="1"/>
  <c r="V459" i="1" s="1"/>
  <c r="W459" i="1" s="1"/>
  <c r="AY471" i="1"/>
  <c r="U471" i="1"/>
  <c r="AH473" i="1"/>
  <c r="AG473" i="1"/>
  <c r="U160" i="1"/>
  <c r="U173" i="1"/>
  <c r="AY182" i="1"/>
  <c r="AY184" i="1"/>
  <c r="U197" i="1"/>
  <c r="V197" i="1" s="1"/>
  <c r="W197" i="1" s="1"/>
  <c r="AY204" i="1"/>
  <c r="AV248" i="1"/>
  <c r="AY258" i="1"/>
  <c r="AV276" i="1"/>
  <c r="Y281" i="1"/>
  <c r="V286" i="1"/>
  <c r="W286" i="1" s="1"/>
  <c r="Y294" i="1"/>
  <c r="AV296" i="1"/>
  <c r="Y297" i="1"/>
  <c r="AY305" i="1"/>
  <c r="P306" i="1"/>
  <c r="M306" i="1"/>
  <c r="U315" i="1"/>
  <c r="V315" i="1" s="1"/>
  <c r="W315" i="1" s="1"/>
  <c r="AD315" i="1" s="1"/>
  <c r="AV326" i="1"/>
  <c r="AG326" i="1"/>
  <c r="P327" i="1"/>
  <c r="M327" i="1"/>
  <c r="Y343" i="1"/>
  <c r="AV378" i="1"/>
  <c r="M378" i="1"/>
  <c r="AH378" i="1"/>
  <c r="AG378" i="1"/>
  <c r="AH383" i="1"/>
  <c r="AG383" i="1"/>
  <c r="Y409" i="1"/>
  <c r="AY443" i="1"/>
  <c r="Y448" i="1"/>
  <c r="V171" i="1"/>
  <c r="W171" i="1" s="1"/>
  <c r="V192" i="1"/>
  <c r="W192" i="1" s="1"/>
  <c r="AG193" i="1"/>
  <c r="V281" i="1"/>
  <c r="W281" i="1" s="1"/>
  <c r="AE281" i="1" s="1"/>
  <c r="AH311" i="1"/>
  <c r="AG311" i="1"/>
  <c r="AY375" i="1"/>
  <c r="U375" i="1"/>
  <c r="V400" i="1"/>
  <c r="W400" i="1" s="1"/>
  <c r="AG415" i="1"/>
  <c r="P415" i="1"/>
  <c r="AY152" i="1"/>
  <c r="Y154" i="1"/>
  <c r="U182" i="1"/>
  <c r="AY187" i="1"/>
  <c r="AH193" i="1"/>
  <c r="AY199" i="1"/>
  <c r="AY208" i="1"/>
  <c r="U209" i="1"/>
  <c r="Y218" i="1"/>
  <c r="AV259" i="1"/>
  <c r="P259" i="1"/>
  <c r="P266" i="1"/>
  <c r="P272" i="1"/>
  <c r="AV272" i="1"/>
  <c r="M276" i="1"/>
  <c r="AV280" i="1"/>
  <c r="AG281" i="1"/>
  <c r="AY291" i="1"/>
  <c r="AD301" i="1"/>
  <c r="U309" i="1"/>
  <c r="AV311" i="1"/>
  <c r="AH324" i="1"/>
  <c r="M326" i="1"/>
  <c r="AY326" i="1"/>
  <c r="AH336" i="1"/>
  <c r="M336" i="1"/>
  <c r="U346" i="1"/>
  <c r="U365" i="1"/>
  <c r="AY365" i="1"/>
  <c r="AG370" i="1"/>
  <c r="P370" i="1"/>
  <c r="M383" i="1"/>
  <c r="AG485" i="1"/>
  <c r="M485" i="1"/>
  <c r="AH485" i="1"/>
  <c r="AH503" i="1"/>
  <c r="AG503" i="1"/>
  <c r="AV503" i="1"/>
  <c r="M503" i="1"/>
  <c r="P503" i="1"/>
  <c r="Y76" i="1"/>
  <c r="U81" i="1"/>
  <c r="V81" i="1" s="1"/>
  <c r="W81" i="1" s="1"/>
  <c r="S81" i="1" s="1"/>
  <c r="Q81" i="1" s="1"/>
  <c r="T81" i="1" s="1"/>
  <c r="AY91" i="1"/>
  <c r="U104" i="1"/>
  <c r="U125" i="1"/>
  <c r="U129" i="1"/>
  <c r="AY130" i="1"/>
  <c r="Y136" i="1"/>
  <c r="Y139" i="1"/>
  <c r="Y144" i="1"/>
  <c r="Y145" i="1"/>
  <c r="AY158" i="1"/>
  <c r="Y161" i="1"/>
  <c r="AY169" i="1"/>
  <c r="Y173" i="1"/>
  <c r="M178" i="1"/>
  <c r="U187" i="1"/>
  <c r="V187" i="1" s="1"/>
  <c r="W187" i="1" s="1"/>
  <c r="P190" i="1"/>
  <c r="M195" i="1"/>
  <c r="Y197" i="1"/>
  <c r="AY209" i="1"/>
  <c r="Y211" i="1"/>
  <c r="Y216" i="1"/>
  <c r="U230" i="1"/>
  <c r="V230" i="1" s="1"/>
  <c r="W230" i="1" s="1"/>
  <c r="AY233" i="1"/>
  <c r="AG257" i="1"/>
  <c r="AY272" i="1"/>
  <c r="AY276" i="1"/>
  <c r="AH281" i="1"/>
  <c r="Y284" i="1"/>
  <c r="U291" i="1"/>
  <c r="Y296" i="1"/>
  <c r="AY301" i="1"/>
  <c r="Y309" i="1"/>
  <c r="P326" i="1"/>
  <c r="U326" i="1"/>
  <c r="V326" i="1" s="1"/>
  <c r="W326" i="1" s="1"/>
  <c r="X326" i="1" s="1"/>
  <c r="AB326" i="1" s="1"/>
  <c r="AY335" i="1"/>
  <c r="V336" i="1"/>
  <c r="W336" i="1" s="1"/>
  <c r="AY346" i="1"/>
  <c r="AY351" i="1"/>
  <c r="AY353" i="1"/>
  <c r="AY354" i="1"/>
  <c r="U354" i="1"/>
  <c r="V354" i="1" s="1"/>
  <c r="W354" i="1" s="1"/>
  <c r="AY366" i="1"/>
  <c r="AV370" i="1"/>
  <c r="P375" i="1"/>
  <c r="P378" i="1"/>
  <c r="P383" i="1"/>
  <c r="Y392" i="1"/>
  <c r="AY394" i="1"/>
  <c r="M413" i="1"/>
  <c r="AH413" i="1"/>
  <c r="AG413" i="1"/>
  <c r="Y478" i="1"/>
  <c r="P484" i="1"/>
  <c r="AH484" i="1"/>
  <c r="M484" i="1"/>
  <c r="V537" i="1"/>
  <c r="W537" i="1" s="1"/>
  <c r="AH544" i="1"/>
  <c r="P544" i="1"/>
  <c r="AG602" i="1"/>
  <c r="AV602" i="1"/>
  <c r="M602" i="1"/>
  <c r="AH602" i="1"/>
  <c r="P602" i="1"/>
  <c r="AV521" i="1"/>
  <c r="P521" i="1"/>
  <c r="M521" i="1"/>
  <c r="AG521" i="1"/>
  <c r="M603" i="1"/>
  <c r="AV603" i="1"/>
  <c r="P603" i="1"/>
  <c r="AV608" i="1"/>
  <c r="AH608" i="1"/>
  <c r="AG608" i="1"/>
  <c r="P608" i="1"/>
  <c r="AH684" i="1"/>
  <c r="M684" i="1"/>
  <c r="AD385" i="1"/>
  <c r="AY396" i="1"/>
  <c r="U406" i="1"/>
  <c r="AY416" i="1"/>
  <c r="U430" i="1"/>
  <c r="V430" i="1" s="1"/>
  <c r="W430" i="1" s="1"/>
  <c r="S430" i="1" s="1"/>
  <c r="Q430" i="1" s="1"/>
  <c r="T430" i="1" s="1"/>
  <c r="U453" i="1"/>
  <c r="P461" i="1"/>
  <c r="M461" i="1"/>
  <c r="AV486" i="1"/>
  <c r="AH486" i="1"/>
  <c r="AG486" i="1"/>
  <c r="M486" i="1"/>
  <c r="AV498" i="1"/>
  <c r="AH498" i="1"/>
  <c r="AG498" i="1"/>
  <c r="M498" i="1"/>
  <c r="U560" i="1"/>
  <c r="AY560" i="1"/>
  <c r="AH566" i="1"/>
  <c r="P566" i="1"/>
  <c r="AV566" i="1"/>
  <c r="M566" i="1"/>
  <c r="Y356" i="1"/>
  <c r="U356" i="1"/>
  <c r="V356" i="1" s="1"/>
  <c r="W356" i="1" s="1"/>
  <c r="AE356" i="1" s="1"/>
  <c r="AY361" i="1"/>
  <c r="Y371" i="1"/>
  <c r="AY391" i="1"/>
  <c r="U396" i="1"/>
  <c r="AD411" i="1"/>
  <c r="Y416" i="1"/>
  <c r="AY417" i="1"/>
  <c r="P438" i="1"/>
  <c r="AY454" i="1"/>
  <c r="U461" i="1"/>
  <c r="V461" i="1" s="1"/>
  <c r="W461" i="1" s="1"/>
  <c r="X461" i="1" s="1"/>
  <c r="AB461" i="1" s="1"/>
  <c r="AY461" i="1"/>
  <c r="Y469" i="1"/>
  <c r="AG478" i="1"/>
  <c r="M478" i="1"/>
  <c r="AY486" i="1"/>
  <c r="U486" i="1"/>
  <c r="AV528" i="1"/>
  <c r="P528" i="1"/>
  <c r="AY565" i="1"/>
  <c r="U565" i="1"/>
  <c r="AV567" i="1"/>
  <c r="AH567" i="1"/>
  <c r="M567" i="1"/>
  <c r="Y583" i="1"/>
  <c r="Y333" i="1"/>
  <c r="U361" i="1"/>
  <c r="V361" i="1" s="1"/>
  <c r="W361" i="1" s="1"/>
  <c r="AY373" i="1"/>
  <c r="AV382" i="1"/>
  <c r="P427" i="1"/>
  <c r="M427" i="1"/>
  <c r="U446" i="1"/>
  <c r="Y449" i="1"/>
  <c r="AV455" i="1"/>
  <c r="M455" i="1"/>
  <c r="Y460" i="1"/>
  <c r="U476" i="1"/>
  <c r="AV489" i="1"/>
  <c r="AV535" i="1"/>
  <c r="M535" i="1"/>
  <c r="AG535" i="1"/>
  <c r="Y558" i="1"/>
  <c r="Y321" i="1"/>
  <c r="AY325" i="1"/>
  <c r="AY329" i="1"/>
  <c r="AY331" i="1"/>
  <c r="Y345" i="1"/>
  <c r="Y347" i="1"/>
  <c r="AY355" i="1"/>
  <c r="Y361" i="1"/>
  <c r="AY363" i="1"/>
  <c r="Y367" i="1"/>
  <c r="V376" i="1"/>
  <c r="W376" i="1" s="1"/>
  <c r="S376" i="1" s="1"/>
  <c r="Q376" i="1" s="1"/>
  <c r="T376" i="1" s="1"/>
  <c r="U381" i="1"/>
  <c r="M382" i="1"/>
  <c r="AV387" i="1"/>
  <c r="Y401" i="1"/>
  <c r="AY405" i="1"/>
  <c r="AG422" i="1"/>
  <c r="P422" i="1"/>
  <c r="AG428" i="1"/>
  <c r="AH428" i="1"/>
  <c r="AV429" i="1"/>
  <c r="U431" i="1"/>
  <c r="V431" i="1" s="1"/>
  <c r="W431" i="1" s="1"/>
  <c r="S431" i="1" s="1"/>
  <c r="Q431" i="1" s="1"/>
  <c r="T431" i="1" s="1"/>
  <c r="AY431" i="1"/>
  <c r="Y446" i="1"/>
  <c r="AH448" i="1"/>
  <c r="P448" i="1"/>
  <c r="M448" i="1"/>
  <c r="Y466" i="1"/>
  <c r="V478" i="1"/>
  <c r="W478" i="1" s="1"/>
  <c r="AV491" i="1"/>
  <c r="M491" i="1"/>
  <c r="AH491" i="1"/>
  <c r="AG491" i="1"/>
  <c r="AY498" i="1"/>
  <c r="Y509" i="1"/>
  <c r="Y514" i="1"/>
  <c r="AV523" i="1"/>
  <c r="P523" i="1"/>
  <c r="M523" i="1"/>
  <c r="M528" i="1"/>
  <c r="Y534" i="1"/>
  <c r="M608" i="1"/>
  <c r="V331" i="1"/>
  <c r="W331" i="1" s="1"/>
  <c r="P463" i="1"/>
  <c r="AG463" i="1"/>
  <c r="AV480" i="1"/>
  <c r="AH480" i="1"/>
  <c r="AG480" i="1"/>
  <c r="P486" i="1"/>
  <c r="P498" i="1"/>
  <c r="AV508" i="1"/>
  <c r="AG508" i="1"/>
  <c r="M508" i="1"/>
  <c r="AC535" i="1"/>
  <c r="P537" i="1"/>
  <c r="M537" i="1"/>
  <c r="AH537" i="1"/>
  <c r="AG537" i="1"/>
  <c r="AG550" i="1"/>
  <c r="P550" i="1"/>
  <c r="P571" i="1"/>
  <c r="AV571" i="1"/>
  <c r="AY322" i="1"/>
  <c r="U327" i="1"/>
  <c r="AY336" i="1"/>
  <c r="AD339" i="1"/>
  <c r="U342" i="1"/>
  <c r="U359" i="1"/>
  <c r="AY360" i="1"/>
  <c r="M373" i="1"/>
  <c r="AV380" i="1"/>
  <c r="AD390" i="1"/>
  <c r="AY390" i="1"/>
  <c r="AY400" i="1"/>
  <c r="U418" i="1"/>
  <c r="M422" i="1"/>
  <c r="M440" i="1"/>
  <c r="AH440" i="1"/>
  <c r="AY468" i="1"/>
  <c r="AY480" i="1"/>
  <c r="U480" i="1"/>
  <c r="AV518" i="1"/>
  <c r="AG518" i="1"/>
  <c r="P518" i="1"/>
  <c r="M518" i="1"/>
  <c r="AY550" i="1"/>
  <c r="U550" i="1"/>
  <c r="AY595" i="1"/>
  <c r="AG607" i="1"/>
  <c r="U264" i="1"/>
  <c r="V264" i="1" s="1"/>
  <c r="W264" i="1" s="1"/>
  <c r="AY266" i="1"/>
  <c r="Y271" i="1"/>
  <c r="AY279" i="1"/>
  <c r="AY293" i="1"/>
  <c r="AY300" i="1"/>
  <c r="Y325" i="1"/>
  <c r="Y329" i="1"/>
  <c r="AY334" i="1"/>
  <c r="AY343" i="1"/>
  <c r="Y355" i="1"/>
  <c r="Y368" i="1"/>
  <c r="Y376" i="1"/>
  <c r="U384" i="1"/>
  <c r="V384" i="1" s="1"/>
  <c r="W384" i="1" s="1"/>
  <c r="Y405" i="1"/>
  <c r="AY410" i="1"/>
  <c r="AG411" i="1"/>
  <c r="AY412" i="1"/>
  <c r="AY418" i="1"/>
  <c r="P435" i="1"/>
  <c r="AY435" i="1"/>
  <c r="U436" i="1"/>
  <c r="AY436" i="1"/>
  <c r="U442" i="1"/>
  <c r="Y455" i="1"/>
  <c r="AY456" i="1"/>
  <c r="M463" i="1"/>
  <c r="AY463" i="1"/>
  <c r="AY470" i="1"/>
  <c r="AH521" i="1"/>
  <c r="AY488" i="1"/>
  <c r="AY492" i="1"/>
  <c r="AH496" i="1"/>
  <c r="Y502" i="1"/>
  <c r="AH506" i="1"/>
  <c r="Y538" i="1"/>
  <c r="Y544" i="1"/>
  <c r="AY555" i="1"/>
  <c r="U555" i="1"/>
  <c r="AY559" i="1"/>
  <c r="U564" i="1"/>
  <c r="V564" i="1" s="1"/>
  <c r="W564" i="1" s="1"/>
  <c r="S564" i="1" s="1"/>
  <c r="Q564" i="1" s="1"/>
  <c r="T564" i="1" s="1"/>
  <c r="Y567" i="1"/>
  <c r="V568" i="1"/>
  <c r="W568" i="1" s="1"/>
  <c r="U575" i="1"/>
  <c r="AY585" i="1"/>
  <c r="AH648" i="1"/>
  <c r="P648" i="1"/>
  <c r="AV648" i="1"/>
  <c r="P698" i="1"/>
  <c r="AV698" i="1"/>
  <c r="M698" i="1"/>
  <c r="AH698" i="1"/>
  <c r="AG698" i="1"/>
  <c r="U683" i="1"/>
  <c r="AY683" i="1"/>
  <c r="P709" i="1"/>
  <c r="AH709" i="1"/>
  <c r="AV709" i="1"/>
  <c r="M709" i="1"/>
  <c r="AV640" i="1"/>
  <c r="P640" i="1"/>
  <c r="M640" i="1"/>
  <c r="AH640" i="1"/>
  <c r="AG640" i="1"/>
  <c r="AY647" i="1"/>
  <c r="U647" i="1"/>
  <c r="U682" i="1"/>
  <c r="AY682" i="1"/>
  <c r="Y476" i="1"/>
  <c r="U489" i="1"/>
  <c r="U498" i="1"/>
  <c r="V498" i="1" s="1"/>
  <c r="W498" i="1" s="1"/>
  <c r="Y503" i="1"/>
  <c r="AY503" i="1"/>
  <c r="U508" i="1"/>
  <c r="V508" i="1" s="1"/>
  <c r="W508" i="1" s="1"/>
  <c r="Y510" i="1"/>
  <c r="Y512" i="1"/>
  <c r="Y545" i="1"/>
  <c r="AV557" i="1"/>
  <c r="P580" i="1"/>
  <c r="U581" i="1"/>
  <c r="AY586" i="1"/>
  <c r="U586" i="1"/>
  <c r="V586" i="1" s="1"/>
  <c r="W586" i="1" s="1"/>
  <c r="S586" i="1" s="1"/>
  <c r="Q586" i="1" s="1"/>
  <c r="T586" i="1" s="1"/>
  <c r="AY592" i="1"/>
  <c r="AY600" i="1"/>
  <c r="AY610" i="1"/>
  <c r="AY628" i="1"/>
  <c r="U628" i="1"/>
  <c r="V628" i="1" s="1"/>
  <c r="W628" i="1" s="1"/>
  <c r="AH665" i="1"/>
  <c r="AG665" i="1"/>
  <c r="Y480" i="1"/>
  <c r="U503" i="1"/>
  <c r="V503" i="1" s="1"/>
  <c r="W503" i="1" s="1"/>
  <c r="P506" i="1"/>
  <c r="M511" i="1"/>
  <c r="M516" i="1"/>
  <c r="Y517" i="1"/>
  <c r="AY537" i="1"/>
  <c r="Y541" i="1"/>
  <c r="AY543" i="1"/>
  <c r="AV547" i="1"/>
  <c r="AY561" i="1"/>
  <c r="Y564" i="1"/>
  <c r="Y568" i="1"/>
  <c r="U600" i="1"/>
  <c r="V600" i="1" s="1"/>
  <c r="W600" i="1" s="1"/>
  <c r="AG622" i="1"/>
  <c r="AH622" i="1"/>
  <c r="AV631" i="1"/>
  <c r="AH631" i="1"/>
  <c r="AV650" i="1"/>
  <c r="AH650" i="1"/>
  <c r="AV689" i="1"/>
  <c r="M689" i="1"/>
  <c r="AG689" i="1"/>
  <c r="AH689" i="1"/>
  <c r="V488" i="1"/>
  <c r="W488" i="1" s="1"/>
  <c r="AV532" i="1"/>
  <c r="M532" i="1"/>
  <c r="AY538" i="1"/>
  <c r="U538" i="1"/>
  <c r="V538" i="1" s="1"/>
  <c r="W538" i="1" s="1"/>
  <c r="S538" i="1" s="1"/>
  <c r="Q538" i="1" s="1"/>
  <c r="T538" i="1" s="1"/>
  <c r="AV539" i="1"/>
  <c r="P539" i="1"/>
  <c r="AY578" i="1"/>
  <c r="AV579" i="1"/>
  <c r="M579" i="1"/>
  <c r="AV589" i="1"/>
  <c r="AH589" i="1"/>
  <c r="AG589" i="1"/>
  <c r="AG598" i="1"/>
  <c r="AH598" i="1"/>
  <c r="AY631" i="1"/>
  <c r="U631" i="1"/>
  <c r="AV671" i="1"/>
  <c r="AH671" i="1"/>
  <c r="P702" i="1"/>
  <c r="AH702" i="1"/>
  <c r="AY458" i="1"/>
  <c r="U468" i="1"/>
  <c r="V468" i="1" s="1"/>
  <c r="W468" i="1" s="1"/>
  <c r="AD468" i="1" s="1"/>
  <c r="AY473" i="1"/>
  <c r="U483" i="1"/>
  <c r="V483" i="1" s="1"/>
  <c r="W483" i="1" s="1"/>
  <c r="U485" i="1"/>
  <c r="AY487" i="1"/>
  <c r="U501" i="1"/>
  <c r="AV515" i="1"/>
  <c r="U518" i="1"/>
  <c r="U523" i="1"/>
  <c r="V523" i="1" s="1"/>
  <c r="W523" i="1" s="1"/>
  <c r="AY526" i="1"/>
  <c r="U528" i="1"/>
  <c r="V528" i="1" s="1"/>
  <c r="W528" i="1" s="1"/>
  <c r="AV534" i="1"/>
  <c r="AH534" i="1"/>
  <c r="AY553" i="1"/>
  <c r="M557" i="1"/>
  <c r="AY557" i="1"/>
  <c r="AY593" i="1"/>
  <c r="AY623" i="1"/>
  <c r="AY630" i="1"/>
  <c r="AH670" i="1"/>
  <c r="P670" i="1"/>
  <c r="AY420" i="1"/>
  <c r="Y435" i="1"/>
  <c r="AY441" i="1"/>
  <c r="AY448" i="1"/>
  <c r="Y451" i="1"/>
  <c r="U458" i="1"/>
  <c r="U473" i="1"/>
  <c r="U494" i="1"/>
  <c r="U499" i="1"/>
  <c r="AY505" i="1"/>
  <c r="AY511" i="1"/>
  <c r="AY516" i="1"/>
  <c r="AY530" i="1"/>
  <c r="U532" i="1"/>
  <c r="V532" i="1" s="1"/>
  <c r="W532" i="1" s="1"/>
  <c r="S532" i="1" s="1"/>
  <c r="Q532" i="1" s="1"/>
  <c r="T532" i="1" s="1"/>
  <c r="N532" i="1" s="1"/>
  <c r="O532" i="1" s="1"/>
  <c r="M534" i="1"/>
  <c r="U535" i="1"/>
  <c r="V535" i="1" s="1"/>
  <c r="W535" i="1" s="1"/>
  <c r="X535" i="1" s="1"/>
  <c r="AB535" i="1" s="1"/>
  <c r="Y543" i="1"/>
  <c r="U557" i="1"/>
  <c r="U571" i="1"/>
  <c r="V571" i="1" s="1"/>
  <c r="W571" i="1" s="1"/>
  <c r="M589" i="1"/>
  <c r="AY590" i="1"/>
  <c r="U590" i="1"/>
  <c r="AH591" i="1"/>
  <c r="P591" i="1"/>
  <c r="U598" i="1"/>
  <c r="AV654" i="1"/>
  <c r="M654" i="1"/>
  <c r="AH654" i="1"/>
  <c r="AG654" i="1"/>
  <c r="Y420" i="1"/>
  <c r="U420" i="1"/>
  <c r="V420" i="1" s="1"/>
  <c r="W420" i="1" s="1"/>
  <c r="Y424" i="1"/>
  <c r="U425" i="1"/>
  <c r="U437" i="1"/>
  <c r="V437" i="1" s="1"/>
  <c r="W437" i="1" s="1"/>
  <c r="S437" i="1" s="1"/>
  <c r="Q437" i="1" s="1"/>
  <c r="T437" i="1" s="1"/>
  <c r="U448" i="1"/>
  <c r="V448" i="1" s="1"/>
  <c r="W448" i="1" s="1"/>
  <c r="AD448" i="1" s="1"/>
  <c r="AY449" i="1"/>
  <c r="Y465" i="1"/>
  <c r="U466" i="1"/>
  <c r="U482" i="1"/>
  <c r="AY509" i="1"/>
  <c r="AY510" i="1"/>
  <c r="AY515" i="1"/>
  <c r="Y535" i="1"/>
  <c r="AY536" i="1"/>
  <c r="U558" i="1"/>
  <c r="AY558" i="1"/>
  <c r="AY583" i="1"/>
  <c r="AY584" i="1"/>
  <c r="U584" i="1"/>
  <c r="Y587" i="1"/>
  <c r="P589" i="1"/>
  <c r="AY598" i="1"/>
  <c r="M599" i="1"/>
  <c r="P599" i="1"/>
  <c r="AV599" i="1"/>
  <c r="P622" i="1"/>
  <c r="Y640" i="1"/>
  <c r="P644" i="1"/>
  <c r="AG644" i="1"/>
  <c r="P704" i="1"/>
  <c r="AG704" i="1"/>
  <c r="AH704" i="1"/>
  <c r="M704" i="1"/>
  <c r="AY545" i="1"/>
  <c r="Y547" i="1"/>
  <c r="U567" i="1"/>
  <c r="Y572" i="1"/>
  <c r="AV577" i="1"/>
  <c r="P577" i="1"/>
  <c r="AV585" i="1"/>
  <c r="P585" i="1"/>
  <c r="M585" i="1"/>
  <c r="U589" i="1"/>
  <c r="M598" i="1"/>
  <c r="Y607" i="1"/>
  <c r="AG619" i="1"/>
  <c r="AH619" i="1"/>
  <c r="P619" i="1"/>
  <c r="M619" i="1"/>
  <c r="M661" i="1"/>
  <c r="AH680" i="1"/>
  <c r="AG680" i="1"/>
  <c r="Y616" i="1"/>
  <c r="P630" i="1"/>
  <c r="AV630" i="1"/>
  <c r="M630" i="1"/>
  <c r="Y659" i="1"/>
  <c r="AY667" i="1"/>
  <c r="Y672" i="1"/>
  <c r="AV676" i="1"/>
  <c r="AH676" i="1"/>
  <c r="Y678" i="1"/>
  <c r="AY691" i="1"/>
  <c r="AY696" i="1"/>
  <c r="AY697" i="1"/>
  <c r="AY709" i="1"/>
  <c r="M716" i="1"/>
  <c r="AH716" i="1"/>
  <c r="U715" i="1"/>
  <c r="AY715" i="1"/>
  <c r="U608" i="1"/>
  <c r="AH612" i="1"/>
  <c r="Y621" i="1"/>
  <c r="U645" i="1"/>
  <c r="AY669" i="1"/>
  <c r="U669" i="1"/>
  <c r="V669" i="1" s="1"/>
  <c r="W669" i="1" s="1"/>
  <c r="U691" i="1"/>
  <c r="U696" i="1"/>
  <c r="V696" i="1" s="1"/>
  <c r="W696" i="1" s="1"/>
  <c r="X696" i="1" s="1"/>
  <c r="AB696" i="1" s="1"/>
  <c r="AY702" i="1"/>
  <c r="AV613" i="1"/>
  <c r="P615" i="1"/>
  <c r="Y622" i="1"/>
  <c r="AV629" i="1"/>
  <c r="AH629" i="1"/>
  <c r="M635" i="1"/>
  <c r="AY645" i="1"/>
  <c r="V654" i="1"/>
  <c r="W654" i="1" s="1"/>
  <c r="U658" i="1"/>
  <c r="AY665" i="1"/>
  <c r="AY673" i="1"/>
  <c r="U673" i="1"/>
  <c r="Y713" i="1"/>
  <c r="P629" i="1"/>
  <c r="M641" i="1"/>
  <c r="AY666" i="1"/>
  <c r="AY672" i="1"/>
  <c r="U672" i="1"/>
  <c r="AV686" i="1"/>
  <c r="AG686" i="1"/>
  <c r="AH693" i="1"/>
  <c r="AG693" i="1"/>
  <c r="Y696" i="1"/>
  <c r="P708" i="1"/>
  <c r="M708" i="1"/>
  <c r="AV708" i="1"/>
  <c r="V625" i="1"/>
  <c r="W625" i="1" s="1"/>
  <c r="AD625" i="1" s="1"/>
  <c r="AG630" i="1"/>
  <c r="AV646" i="1"/>
  <c r="M646" i="1"/>
  <c r="AH674" i="1"/>
  <c r="AG674" i="1"/>
  <c r="V677" i="1"/>
  <c r="W677" i="1" s="1"/>
  <c r="S677" i="1" s="1"/>
  <c r="Q677" i="1" s="1"/>
  <c r="T677" i="1" s="1"/>
  <c r="AG679" i="1"/>
  <c r="AH679" i="1"/>
  <c r="AV693" i="1"/>
  <c r="P703" i="1"/>
  <c r="M703" i="1"/>
  <c r="AY572" i="1"/>
  <c r="Y574" i="1"/>
  <c r="AY587" i="1"/>
  <c r="U601" i="1"/>
  <c r="V601" i="1" s="1"/>
  <c r="W601" i="1" s="1"/>
  <c r="M612" i="1"/>
  <c r="AV612" i="1"/>
  <c r="M627" i="1"/>
  <c r="U627" i="1"/>
  <c r="AH630" i="1"/>
  <c r="Y641" i="1"/>
  <c r="AV649" i="1"/>
  <c r="M649" i="1"/>
  <c r="Y651" i="1"/>
  <c r="U653" i="1"/>
  <c r="U665" i="1"/>
  <c r="Y669" i="1"/>
  <c r="Y670" i="1"/>
  <c r="AG676" i="1"/>
  <c r="AH692" i="1"/>
  <c r="AY547" i="1"/>
  <c r="Y549" i="1"/>
  <c r="U569" i="1"/>
  <c r="Y581" i="1"/>
  <c r="Y584" i="1"/>
  <c r="U587" i="1"/>
  <c r="U588" i="1"/>
  <c r="AY594" i="1"/>
  <c r="U602" i="1"/>
  <c r="P612" i="1"/>
  <c r="Y613" i="1"/>
  <c r="AG615" i="1"/>
  <c r="P655" i="1"/>
  <c r="AV664" i="1"/>
  <c r="M664" i="1"/>
  <c r="M672" i="1"/>
  <c r="M674" i="1"/>
  <c r="AY674" i="1"/>
  <c r="M693" i="1"/>
  <c r="Y536" i="1"/>
  <c r="U547" i="1"/>
  <c r="AY552" i="1"/>
  <c r="M562" i="1"/>
  <c r="AY568" i="1"/>
  <c r="AY569" i="1"/>
  <c r="AY573" i="1"/>
  <c r="Y579" i="1"/>
  <c r="Y590" i="1"/>
  <c r="U591" i="1"/>
  <c r="U597" i="1"/>
  <c r="V607" i="1"/>
  <c r="W607" i="1" s="1"/>
  <c r="X607" i="1" s="1"/>
  <c r="AB607" i="1" s="1"/>
  <c r="AY612" i="1"/>
  <c r="AY618" i="1"/>
  <c r="Y620" i="1"/>
  <c r="Y627" i="1"/>
  <c r="AV628" i="1"/>
  <c r="Y632" i="1"/>
  <c r="AY634" i="1"/>
  <c r="Y636" i="1"/>
  <c r="U649" i="1"/>
  <c r="U659" i="1"/>
  <c r="V659" i="1" s="1"/>
  <c r="W659" i="1" s="1"/>
  <c r="AD659" i="1" s="1"/>
  <c r="P667" i="1"/>
  <c r="AV667" i="1"/>
  <c r="Y673" i="1"/>
  <c r="P686" i="1"/>
  <c r="P693" i="1"/>
  <c r="V703" i="1"/>
  <c r="W703" i="1" s="1"/>
  <c r="V708" i="1"/>
  <c r="W708" i="1" s="1"/>
  <c r="AD708" i="1" s="1"/>
  <c r="Y698" i="1"/>
  <c r="Y710" i="1"/>
  <c r="AY718" i="1"/>
  <c r="U632" i="1"/>
  <c r="V632" i="1" s="1"/>
  <c r="W632" i="1" s="1"/>
  <c r="AE632" i="1" s="1"/>
  <c r="U655" i="1"/>
  <c r="Y663" i="1"/>
  <c r="Y674" i="1"/>
  <c r="M677" i="1"/>
  <c r="AY680" i="1"/>
  <c r="U684" i="1"/>
  <c r="Y686" i="1"/>
  <c r="AY687" i="1"/>
  <c r="Y691" i="1"/>
  <c r="AY695" i="1"/>
  <c r="AG706" i="1"/>
  <c r="AY712" i="1"/>
  <c r="M662" i="1"/>
  <c r="AV662" i="1"/>
  <c r="AY664" i="1"/>
  <c r="AY675" i="1"/>
  <c r="Y683" i="1"/>
  <c r="U701" i="1"/>
  <c r="Y704" i="1"/>
  <c r="AY654" i="1"/>
  <c r="U670" i="1"/>
  <c r="AY677" i="1"/>
  <c r="Y689" i="1"/>
  <c r="AV690" i="1"/>
  <c r="U698" i="1"/>
  <c r="AC62" i="1"/>
  <c r="AC27" i="1"/>
  <c r="AC32" i="1"/>
  <c r="AE41" i="1"/>
  <c r="X41" i="1"/>
  <c r="AB41" i="1" s="1"/>
  <c r="AC65" i="1"/>
  <c r="U117" i="1"/>
  <c r="AY117" i="1"/>
  <c r="AC148" i="1"/>
  <c r="AG24" i="1"/>
  <c r="M24" i="1"/>
  <c r="AV24" i="1"/>
  <c r="AH24" i="1"/>
  <c r="P24" i="1"/>
  <c r="P27" i="1"/>
  <c r="AV27" i="1"/>
  <c r="AG27" i="1"/>
  <c r="M27" i="1"/>
  <c r="AG39" i="1"/>
  <c r="M39" i="1"/>
  <c r="AV39" i="1"/>
  <c r="AH39" i="1"/>
  <c r="P39" i="1"/>
  <c r="X40" i="1"/>
  <c r="AB40" i="1" s="1"/>
  <c r="AE40" i="1"/>
  <c r="V46" i="1"/>
  <c r="W46" i="1" s="1"/>
  <c r="P47" i="1"/>
  <c r="AG47" i="1"/>
  <c r="AH47" i="1"/>
  <c r="V48" i="1"/>
  <c r="W48" i="1" s="1"/>
  <c r="AC51" i="1"/>
  <c r="P67" i="1"/>
  <c r="AG67" i="1"/>
  <c r="M67" i="1"/>
  <c r="AH67" i="1"/>
  <c r="AV67" i="1"/>
  <c r="AC78" i="1"/>
  <c r="P114" i="1"/>
  <c r="M114" i="1"/>
  <c r="AH114" i="1"/>
  <c r="AG114" i="1"/>
  <c r="AV114" i="1"/>
  <c r="V205" i="1"/>
  <c r="W205" i="1" s="1"/>
  <c r="S205" i="1" s="1"/>
  <c r="Q205" i="1" s="1"/>
  <c r="T205" i="1" s="1"/>
  <c r="AC17" i="1"/>
  <c r="U30" i="1"/>
  <c r="AY30" i="1"/>
  <c r="U73" i="1"/>
  <c r="AY73" i="1"/>
  <c r="AE84" i="1"/>
  <c r="X84" i="1"/>
  <c r="AB84" i="1" s="1"/>
  <c r="P124" i="1"/>
  <c r="AH124" i="1"/>
  <c r="M124" i="1"/>
  <c r="AV124" i="1"/>
  <c r="AG124" i="1"/>
  <c r="X128" i="1"/>
  <c r="AB128" i="1" s="1"/>
  <c r="AE128" i="1"/>
  <c r="AY20" i="1"/>
  <c r="U20" i="1"/>
  <c r="V24" i="1"/>
  <c r="W24" i="1" s="1"/>
  <c r="AG29" i="1"/>
  <c r="M29" i="1"/>
  <c r="AV29" i="1"/>
  <c r="P29" i="1"/>
  <c r="AH29" i="1"/>
  <c r="V43" i="1"/>
  <c r="W43" i="1" s="1"/>
  <c r="S43" i="1" s="1"/>
  <c r="Q43" i="1" s="1"/>
  <c r="T43" i="1" s="1"/>
  <c r="N43" i="1" s="1"/>
  <c r="O43" i="1" s="1"/>
  <c r="AY67" i="1"/>
  <c r="U67" i="1"/>
  <c r="AH76" i="1"/>
  <c r="AG76" i="1"/>
  <c r="M76" i="1"/>
  <c r="AV76" i="1"/>
  <c r="AG79" i="1"/>
  <c r="M79" i="1"/>
  <c r="AV79" i="1"/>
  <c r="AH79" i="1"/>
  <c r="P79" i="1"/>
  <c r="AH97" i="1"/>
  <c r="AG97" i="1"/>
  <c r="AV97" i="1"/>
  <c r="P97" i="1"/>
  <c r="M97" i="1"/>
  <c r="AC124" i="1"/>
  <c r="V124" i="1"/>
  <c r="W124" i="1" s="1"/>
  <c r="AD124" i="1" s="1"/>
  <c r="AG17" i="1"/>
  <c r="AH17" i="1"/>
  <c r="P17" i="1"/>
  <c r="AY24" i="1"/>
  <c r="AC29" i="1"/>
  <c r="AG34" i="1"/>
  <c r="M34" i="1"/>
  <c r="AV34" i="1"/>
  <c r="V38" i="1"/>
  <c r="W38" i="1" s="1"/>
  <c r="AD38" i="1" s="1"/>
  <c r="U60" i="1"/>
  <c r="AY60" i="1"/>
  <c r="X71" i="1"/>
  <c r="AB71" i="1" s="1"/>
  <c r="AE71" i="1"/>
  <c r="AC72" i="1"/>
  <c r="AD96" i="1"/>
  <c r="AE96" i="1"/>
  <c r="X96" i="1"/>
  <c r="AB96" i="1" s="1"/>
  <c r="V26" i="1"/>
  <c r="W26" i="1" s="1"/>
  <c r="V25" i="1"/>
  <c r="W25" i="1" s="1"/>
  <c r="S25" i="1" s="1"/>
  <c r="Q25" i="1" s="1"/>
  <c r="T25" i="1" s="1"/>
  <c r="AG31" i="1"/>
  <c r="M31" i="1"/>
  <c r="P31" i="1"/>
  <c r="AV31" i="1"/>
  <c r="AY32" i="1"/>
  <c r="U32" i="1"/>
  <c r="P34" i="1"/>
  <c r="AC37" i="1"/>
  <c r="AG56" i="1"/>
  <c r="M56" i="1"/>
  <c r="AH56" i="1"/>
  <c r="P56" i="1"/>
  <c r="AV56" i="1"/>
  <c r="AC58" i="1"/>
  <c r="U63" i="1"/>
  <c r="AY63" i="1"/>
  <c r="P72" i="1"/>
  <c r="AG72" i="1"/>
  <c r="M72" i="1"/>
  <c r="AV72" i="1"/>
  <c r="P76" i="1"/>
  <c r="V103" i="1"/>
  <c r="W103" i="1" s="1"/>
  <c r="S103" i="1" s="1"/>
  <c r="Q103" i="1" s="1"/>
  <c r="T103" i="1" s="1"/>
  <c r="AC105" i="1"/>
  <c r="V122" i="1"/>
  <c r="W122" i="1" s="1"/>
  <c r="AH163" i="1"/>
  <c r="AG163" i="1"/>
  <c r="AV163" i="1"/>
  <c r="P163" i="1"/>
  <c r="M163" i="1"/>
  <c r="AC165" i="1"/>
  <c r="AC21" i="1"/>
  <c r="V21" i="1"/>
  <c r="W21" i="1" s="1"/>
  <c r="AG21" i="1"/>
  <c r="AH21" i="1"/>
  <c r="P21" i="1"/>
  <c r="M21" i="1"/>
  <c r="AY42" i="1"/>
  <c r="U42" i="1"/>
  <c r="AC46" i="1"/>
  <c r="S46" i="1"/>
  <c r="Q46" i="1" s="1"/>
  <c r="T46" i="1" s="1"/>
  <c r="AC59" i="1"/>
  <c r="AC90" i="1"/>
  <c r="M113" i="1"/>
  <c r="AH113" i="1"/>
  <c r="AG113" i="1"/>
  <c r="AV113" i="1"/>
  <c r="P113" i="1"/>
  <c r="S124" i="1"/>
  <c r="Q124" i="1" s="1"/>
  <c r="T124" i="1" s="1"/>
  <c r="V19" i="1"/>
  <c r="W19" i="1" s="1"/>
  <c r="AV26" i="1"/>
  <c r="M26" i="1"/>
  <c r="AH26" i="1"/>
  <c r="AG26" i="1"/>
  <c r="AC30" i="1"/>
  <c r="AG44" i="1"/>
  <c r="M44" i="1"/>
  <c r="AV44" i="1"/>
  <c r="P44" i="1"/>
  <c r="AH44" i="1"/>
  <c r="AC50" i="1"/>
  <c r="V50" i="1"/>
  <c r="W50" i="1" s="1"/>
  <c r="S50" i="1" s="1"/>
  <c r="Q50" i="1" s="1"/>
  <c r="T50" i="1" s="1"/>
  <c r="N50" i="1" s="1"/>
  <c r="O50" i="1" s="1"/>
  <c r="AC87" i="1"/>
  <c r="P99" i="1"/>
  <c r="AH99" i="1"/>
  <c r="M99" i="1"/>
  <c r="AV99" i="1"/>
  <c r="AG99" i="1"/>
  <c r="V18" i="1"/>
  <c r="W18" i="1" s="1"/>
  <c r="S18" i="1" s="1"/>
  <c r="Q18" i="1" s="1"/>
  <c r="T18" i="1" s="1"/>
  <c r="AH27" i="1"/>
  <c r="AC33" i="1"/>
  <c r="V58" i="1"/>
  <c r="W58" i="1" s="1"/>
  <c r="AY59" i="1"/>
  <c r="U59" i="1"/>
  <c r="AG69" i="1"/>
  <c r="M69" i="1"/>
  <c r="AV69" i="1"/>
  <c r="AH69" i="1"/>
  <c r="P69" i="1"/>
  <c r="X76" i="1"/>
  <c r="AB76" i="1" s="1"/>
  <c r="AE76" i="1"/>
  <c r="V118" i="1"/>
  <c r="W118" i="1" s="1"/>
  <c r="S118" i="1" s="1"/>
  <c r="Q118" i="1" s="1"/>
  <c r="T118" i="1" s="1"/>
  <c r="N118" i="1" s="1"/>
  <c r="O118" i="1" s="1"/>
  <c r="AC121" i="1"/>
  <c r="AV18" i="1"/>
  <c r="M18" i="1"/>
  <c r="AH18" i="1"/>
  <c r="AG18" i="1"/>
  <c r="AC20" i="1"/>
  <c r="V28" i="1"/>
  <c r="W28" i="1" s="1"/>
  <c r="V31" i="1"/>
  <c r="W31" i="1" s="1"/>
  <c r="P38" i="1"/>
  <c r="AV38" i="1"/>
  <c r="AH38" i="1"/>
  <c r="M38" i="1"/>
  <c r="AG38" i="1"/>
  <c r="V68" i="1"/>
  <c r="W68" i="1" s="1"/>
  <c r="S68" i="1" s="1"/>
  <c r="Q68" i="1" s="1"/>
  <c r="T68" i="1" s="1"/>
  <c r="N68" i="1" s="1"/>
  <c r="O68" i="1" s="1"/>
  <c r="Y74" i="1"/>
  <c r="V85" i="1"/>
  <c r="W85" i="1" s="1"/>
  <c r="S85" i="1" s="1"/>
  <c r="Q85" i="1" s="1"/>
  <c r="T85" i="1" s="1"/>
  <c r="AC318" i="1"/>
  <c r="AY37" i="1"/>
  <c r="U37" i="1"/>
  <c r="AG59" i="1"/>
  <c r="M59" i="1"/>
  <c r="AV59" i="1"/>
  <c r="AH59" i="1"/>
  <c r="P59" i="1"/>
  <c r="AV63" i="1"/>
  <c r="AH63" i="1"/>
  <c r="AG63" i="1"/>
  <c r="P63" i="1"/>
  <c r="AC67" i="1"/>
  <c r="AC75" i="1"/>
  <c r="AD76" i="1"/>
  <c r="AH87" i="1"/>
  <c r="M87" i="1"/>
  <c r="AV87" i="1"/>
  <c r="P87" i="1"/>
  <c r="AY96" i="1"/>
  <c r="AC130" i="1"/>
  <c r="AC138" i="1"/>
  <c r="AG19" i="1"/>
  <c r="M19" i="1"/>
  <c r="AV19" i="1"/>
  <c r="AY27" i="1"/>
  <c r="U27" i="1"/>
  <c r="V33" i="1"/>
  <c r="W33" i="1" s="1"/>
  <c r="S33" i="1" s="1"/>
  <c r="Q33" i="1" s="1"/>
  <c r="T33" i="1" s="1"/>
  <c r="N33" i="1" s="1"/>
  <c r="O33" i="1" s="1"/>
  <c r="AC38" i="1"/>
  <c r="AC39" i="1"/>
  <c r="AC40" i="1"/>
  <c r="S40" i="1"/>
  <c r="Q40" i="1" s="1"/>
  <c r="T40" i="1" s="1"/>
  <c r="N40" i="1" s="1"/>
  <c r="O40" i="1" s="1"/>
  <c r="AG51" i="1"/>
  <c r="M51" i="1"/>
  <c r="AV51" i="1"/>
  <c r="AH51" i="1"/>
  <c r="P51" i="1"/>
  <c r="AG54" i="1"/>
  <c r="M54" i="1"/>
  <c r="AV54" i="1"/>
  <c r="AH54" i="1"/>
  <c r="V66" i="1"/>
  <c r="W66" i="1" s="1"/>
  <c r="AD66" i="1" s="1"/>
  <c r="AH82" i="1"/>
  <c r="AG82" i="1"/>
  <c r="P82" i="1"/>
  <c r="M82" i="1"/>
  <c r="P84" i="1"/>
  <c r="AH84" i="1"/>
  <c r="AG84" i="1"/>
  <c r="M84" i="1"/>
  <c r="V134" i="1"/>
  <c r="W134" i="1" s="1"/>
  <c r="AC211" i="1"/>
  <c r="V211" i="1"/>
  <c r="W211" i="1" s="1"/>
  <c r="S211" i="1" s="1"/>
  <c r="Q211" i="1" s="1"/>
  <c r="T211" i="1" s="1"/>
  <c r="P22" i="1"/>
  <c r="AG22" i="1"/>
  <c r="M22" i="1"/>
  <c r="AY33" i="1"/>
  <c r="V35" i="1"/>
  <c r="W35" i="1" s="1"/>
  <c r="AC45" i="1"/>
  <c r="AD46" i="1"/>
  <c r="AY54" i="1"/>
  <c r="U54" i="1"/>
  <c r="AC64" i="1"/>
  <c r="AC77" i="1"/>
  <c r="AV84" i="1"/>
  <c r="AG95" i="1"/>
  <c r="AV95" i="1"/>
  <c r="M95" i="1"/>
  <c r="V121" i="1"/>
  <c r="W121" i="1" s="1"/>
  <c r="S121" i="1" s="1"/>
  <c r="Q121" i="1" s="1"/>
  <c r="T121" i="1" s="1"/>
  <c r="AH133" i="1"/>
  <c r="P133" i="1"/>
  <c r="AV133" i="1"/>
  <c r="M133" i="1"/>
  <c r="AG133" i="1"/>
  <c r="P145" i="1"/>
  <c r="M145" i="1"/>
  <c r="AV145" i="1"/>
  <c r="AG145" i="1"/>
  <c r="AV22" i="1"/>
  <c r="AC25" i="1"/>
  <c r="V51" i="1"/>
  <c r="W51" i="1" s="1"/>
  <c r="AD51" i="1" s="1"/>
  <c r="AC53" i="1"/>
  <c r="AG64" i="1"/>
  <c r="M64" i="1"/>
  <c r="AV64" i="1"/>
  <c r="P64" i="1"/>
  <c r="AH64" i="1"/>
  <c r="AC68" i="1"/>
  <c r="AG74" i="1"/>
  <c r="M74" i="1"/>
  <c r="AV74" i="1"/>
  <c r="AH74" i="1"/>
  <c r="P74" i="1"/>
  <c r="P77" i="1"/>
  <c r="AG77" i="1"/>
  <c r="M77" i="1"/>
  <c r="AV77" i="1"/>
  <c r="V78" i="1"/>
  <c r="W78" i="1" s="1"/>
  <c r="S78" i="1" s="1"/>
  <c r="Q78" i="1" s="1"/>
  <c r="T78" i="1" s="1"/>
  <c r="N78" i="1" s="1"/>
  <c r="O78" i="1" s="1"/>
  <c r="AD84" i="1"/>
  <c r="AC86" i="1"/>
  <c r="AC102" i="1"/>
  <c r="AH127" i="1"/>
  <c r="M127" i="1"/>
  <c r="AG127" i="1"/>
  <c r="P127" i="1"/>
  <c r="AV127" i="1"/>
  <c r="V137" i="1"/>
  <c r="W137" i="1" s="1"/>
  <c r="AD137" i="1" s="1"/>
  <c r="AC137" i="1"/>
  <c r="AC155" i="1"/>
  <c r="S155" i="1"/>
  <c r="Q155" i="1" s="1"/>
  <c r="T155" i="1" s="1"/>
  <c r="V36" i="1"/>
  <c r="W36" i="1" s="1"/>
  <c r="AD36" i="1" s="1"/>
  <c r="AG36" i="1"/>
  <c r="M36" i="1"/>
  <c r="S41" i="1"/>
  <c r="Q41" i="1" s="1"/>
  <c r="T41" i="1" s="1"/>
  <c r="AG53" i="1"/>
  <c r="P53" i="1"/>
  <c r="AG61" i="1"/>
  <c r="M61" i="1"/>
  <c r="P61" i="1"/>
  <c r="AV61" i="1"/>
  <c r="AH71" i="1"/>
  <c r="AG71" i="1"/>
  <c r="M71" i="1"/>
  <c r="AY78" i="1"/>
  <c r="AG83" i="1"/>
  <c r="AV83" i="1"/>
  <c r="M83" i="1"/>
  <c r="AH83" i="1"/>
  <c r="P83" i="1"/>
  <c r="AC112" i="1"/>
  <c r="AC127" i="1"/>
  <c r="V127" i="1"/>
  <c r="W127" i="1" s="1"/>
  <c r="S127" i="1" s="1"/>
  <c r="Q127" i="1" s="1"/>
  <c r="T127" i="1" s="1"/>
  <c r="N127" i="1" s="1"/>
  <c r="O127" i="1" s="1"/>
  <c r="AY22" i="1"/>
  <c r="U22" i="1"/>
  <c r="AH23" i="1"/>
  <c r="AG23" i="1"/>
  <c r="AV23" i="1"/>
  <c r="AC35" i="1"/>
  <c r="V45" i="1"/>
  <c r="W45" i="1" s="1"/>
  <c r="AC55" i="1"/>
  <c r="S56" i="1"/>
  <c r="Q56" i="1" s="1"/>
  <c r="T56" i="1" s="1"/>
  <c r="AC56" i="1"/>
  <c r="AC60" i="1"/>
  <c r="U65" i="1"/>
  <c r="AY65" i="1"/>
  <c r="AC70" i="1"/>
  <c r="AD71" i="1"/>
  <c r="AC73" i="1"/>
  <c r="AC93" i="1"/>
  <c r="V93" i="1"/>
  <c r="W93" i="1" s="1"/>
  <c r="AD93" i="1" s="1"/>
  <c r="P95" i="1"/>
  <c r="AC99" i="1"/>
  <c r="V99" i="1"/>
  <c r="W99" i="1" s="1"/>
  <c r="V104" i="1"/>
  <c r="W104" i="1" s="1"/>
  <c r="AC131" i="1"/>
  <c r="AC136" i="1"/>
  <c r="AC143" i="1"/>
  <c r="AH147" i="1"/>
  <c r="AV147" i="1"/>
  <c r="P147" i="1"/>
  <c r="M147" i="1"/>
  <c r="AG147" i="1"/>
  <c r="U149" i="1"/>
  <c r="AY149" i="1"/>
  <c r="V166" i="1"/>
  <c r="W166" i="1" s="1"/>
  <c r="U23" i="1"/>
  <c r="AY29" i="1"/>
  <c r="U29" i="1"/>
  <c r="AG41" i="1"/>
  <c r="M41" i="1"/>
  <c r="AH41" i="1"/>
  <c r="P42" i="1"/>
  <c r="AH42" i="1"/>
  <c r="AH48" i="1"/>
  <c r="AG48" i="1"/>
  <c r="V53" i="1"/>
  <c r="W53" i="1" s="1"/>
  <c r="S53" i="1" s="1"/>
  <c r="Q53" i="1" s="1"/>
  <c r="T53" i="1" s="1"/>
  <c r="V61" i="1"/>
  <c r="W61" i="1" s="1"/>
  <c r="AD61" i="1" s="1"/>
  <c r="AV81" i="1"/>
  <c r="AH81" i="1"/>
  <c r="M81" i="1"/>
  <c r="AG81" i="1"/>
  <c r="P81" i="1"/>
  <c r="U106" i="1"/>
  <c r="AY106" i="1"/>
  <c r="AH112" i="1"/>
  <c r="M112" i="1"/>
  <c r="AG112" i="1"/>
  <c r="P112" i="1"/>
  <c r="AV112" i="1"/>
  <c r="V133" i="1"/>
  <c r="W133" i="1" s="1"/>
  <c r="AD133" i="1" s="1"/>
  <c r="AH152" i="1"/>
  <c r="AV152" i="1"/>
  <c r="P152" i="1"/>
  <c r="M152" i="1"/>
  <c r="AG152" i="1"/>
  <c r="AC160" i="1"/>
  <c r="AH162" i="1"/>
  <c r="AG162" i="1"/>
  <c r="AV162" i="1"/>
  <c r="P162" i="1"/>
  <c r="M162" i="1"/>
  <c r="AD26" i="1"/>
  <c r="AY39" i="1"/>
  <c r="U39" i="1"/>
  <c r="AC47" i="1"/>
  <c r="AG52" i="1"/>
  <c r="U55" i="1"/>
  <c r="Y56" i="1"/>
  <c r="AY57" i="1"/>
  <c r="U57" i="1"/>
  <c r="AG58" i="1"/>
  <c r="AG68" i="1"/>
  <c r="Y69" i="1"/>
  <c r="AY69" i="1"/>
  <c r="U69" i="1"/>
  <c r="S71" i="1"/>
  <c r="Q71" i="1" s="1"/>
  <c r="T71" i="1" s="1"/>
  <c r="AY74" i="1"/>
  <c r="U74" i="1"/>
  <c r="S76" i="1"/>
  <c r="Q76" i="1" s="1"/>
  <c r="T76" i="1" s="1"/>
  <c r="AY79" i="1"/>
  <c r="U79" i="1"/>
  <c r="V80" i="1"/>
  <c r="W80" i="1" s="1"/>
  <c r="AD80" i="1" s="1"/>
  <c r="U82" i="1"/>
  <c r="V88" i="1"/>
  <c r="W88" i="1" s="1"/>
  <c r="AD88" i="1" s="1"/>
  <c r="M93" i="1"/>
  <c r="P93" i="1"/>
  <c r="AV93" i="1"/>
  <c r="AH93" i="1"/>
  <c r="AH102" i="1"/>
  <c r="M102" i="1"/>
  <c r="AG102" i="1"/>
  <c r="P102" i="1"/>
  <c r="AV102" i="1"/>
  <c r="AC109" i="1"/>
  <c r="V109" i="1"/>
  <c r="W109" i="1" s="1"/>
  <c r="V130" i="1"/>
  <c r="W130" i="1" s="1"/>
  <c r="AD130" i="1" s="1"/>
  <c r="P139" i="1"/>
  <c r="AV139" i="1"/>
  <c r="AH139" i="1"/>
  <c r="AG139" i="1"/>
  <c r="M139" i="1"/>
  <c r="AC141" i="1"/>
  <c r="S141" i="1"/>
  <c r="Q141" i="1" s="1"/>
  <c r="T141" i="1" s="1"/>
  <c r="P154" i="1"/>
  <c r="AH154" i="1"/>
  <c r="M154" i="1"/>
  <c r="AG154" i="1"/>
  <c r="AV154" i="1"/>
  <c r="AH172" i="1"/>
  <c r="AV172" i="1"/>
  <c r="P172" i="1"/>
  <c r="M172" i="1"/>
  <c r="AG172" i="1"/>
  <c r="V174" i="1"/>
  <c r="W174" i="1" s="1"/>
  <c r="AC175" i="1"/>
  <c r="P199" i="1"/>
  <c r="AG199" i="1"/>
  <c r="M199" i="1"/>
  <c r="AV199" i="1"/>
  <c r="AH199" i="1"/>
  <c r="AY44" i="1"/>
  <c r="U44" i="1"/>
  <c r="AG46" i="1"/>
  <c r="M46" i="1"/>
  <c r="AC52" i="1"/>
  <c r="Y61" i="1"/>
  <c r="AY62" i="1"/>
  <c r="U62" i="1"/>
  <c r="AY70" i="1"/>
  <c r="U70" i="1"/>
  <c r="AY75" i="1"/>
  <c r="U75" i="1"/>
  <c r="AH90" i="1"/>
  <c r="AG90" i="1"/>
  <c r="AV90" i="1"/>
  <c r="M90" i="1"/>
  <c r="V98" i="1"/>
  <c r="W98" i="1" s="1"/>
  <c r="AD98" i="1" s="1"/>
  <c r="V102" i="1"/>
  <c r="W102" i="1" s="1"/>
  <c r="AD102" i="1" s="1"/>
  <c r="AC115" i="1"/>
  <c r="X116" i="1"/>
  <c r="AB116" i="1" s="1"/>
  <c r="AE116" i="1"/>
  <c r="S128" i="1"/>
  <c r="Q128" i="1" s="1"/>
  <c r="T128" i="1" s="1"/>
  <c r="N128" i="1" s="1"/>
  <c r="O128" i="1" s="1"/>
  <c r="AC128" i="1"/>
  <c r="AC132" i="1"/>
  <c r="AC179" i="1"/>
  <c r="AY47" i="1"/>
  <c r="U47" i="1"/>
  <c r="AG49" i="1"/>
  <c r="M49" i="1"/>
  <c r="AV49" i="1"/>
  <c r="AC80" i="1"/>
  <c r="AC84" i="1"/>
  <c r="S84" i="1"/>
  <c r="Q84" i="1" s="1"/>
  <c r="T84" i="1" s="1"/>
  <c r="V87" i="1"/>
  <c r="W87" i="1" s="1"/>
  <c r="S87" i="1" s="1"/>
  <c r="Q87" i="1" s="1"/>
  <c r="T87" i="1" s="1"/>
  <c r="AH92" i="1"/>
  <c r="AV92" i="1"/>
  <c r="P92" i="1"/>
  <c r="AG92" i="1"/>
  <c r="M92" i="1"/>
  <c r="AC111" i="1"/>
  <c r="AC122" i="1"/>
  <c r="U180" i="1"/>
  <c r="AY180" i="1"/>
  <c r="X183" i="1"/>
  <c r="AB183" i="1" s="1"/>
  <c r="S183" i="1"/>
  <c r="Q183" i="1" s="1"/>
  <c r="T183" i="1" s="1"/>
  <c r="AE183" i="1"/>
  <c r="AV186" i="1"/>
  <c r="AH186" i="1"/>
  <c r="AG186" i="1"/>
  <c r="M186" i="1"/>
  <c r="P186" i="1"/>
  <c r="M52" i="1"/>
  <c r="AV52" i="1"/>
  <c r="AD56" i="1"/>
  <c r="AY64" i="1"/>
  <c r="U64" i="1"/>
  <c r="AV86" i="1"/>
  <c r="AH86" i="1"/>
  <c r="AG86" i="1"/>
  <c r="M86" i="1"/>
  <c r="V92" i="1"/>
  <c r="W92" i="1" s="1"/>
  <c r="P94" i="1"/>
  <c r="AV94" i="1"/>
  <c r="AH94" i="1"/>
  <c r="M94" i="1"/>
  <c r="AG94" i="1"/>
  <c r="S96" i="1"/>
  <c r="Q96" i="1" s="1"/>
  <c r="T96" i="1" s="1"/>
  <c r="AC96" i="1"/>
  <c r="V97" i="1"/>
  <c r="W97" i="1" s="1"/>
  <c r="AC100" i="1"/>
  <c r="AY105" i="1"/>
  <c r="U105" i="1"/>
  <c r="AH107" i="1"/>
  <c r="AV107" i="1"/>
  <c r="P107" i="1"/>
  <c r="AG107" i="1"/>
  <c r="M107" i="1"/>
  <c r="AH122" i="1"/>
  <c r="AG122" i="1"/>
  <c r="AV122" i="1"/>
  <c r="P122" i="1"/>
  <c r="M122" i="1"/>
  <c r="AC125" i="1"/>
  <c r="V129" i="1"/>
  <c r="W129" i="1" s="1"/>
  <c r="V142" i="1"/>
  <c r="W142" i="1" s="1"/>
  <c r="AC142" i="1"/>
  <c r="M37" i="1"/>
  <c r="AV37" i="1"/>
  <c r="AD41" i="1"/>
  <c r="AY49" i="1"/>
  <c r="U49" i="1"/>
  <c r="AC57" i="1"/>
  <c r="AG66" i="1"/>
  <c r="M66" i="1"/>
  <c r="AV85" i="1"/>
  <c r="P85" i="1"/>
  <c r="AG85" i="1"/>
  <c r="M85" i="1"/>
  <c r="U86" i="1"/>
  <c r="AY86" i="1"/>
  <c r="AC88" i="1"/>
  <c r="V90" i="1"/>
  <c r="W90" i="1" s="1"/>
  <c r="S90" i="1" s="1"/>
  <c r="Q90" i="1" s="1"/>
  <c r="T90" i="1" s="1"/>
  <c r="AV96" i="1"/>
  <c r="AH96" i="1"/>
  <c r="M96" i="1"/>
  <c r="P96" i="1"/>
  <c r="AC103" i="1"/>
  <c r="AY111" i="1"/>
  <c r="U111" i="1"/>
  <c r="V136" i="1"/>
  <c r="W136" i="1" s="1"/>
  <c r="S136" i="1" s="1"/>
  <c r="Q136" i="1" s="1"/>
  <c r="T136" i="1" s="1"/>
  <c r="N136" i="1" s="1"/>
  <c r="O136" i="1" s="1"/>
  <c r="AH137" i="1"/>
  <c r="AG137" i="1"/>
  <c r="M137" i="1"/>
  <c r="AV137" i="1"/>
  <c r="V143" i="1"/>
  <c r="W143" i="1" s="1"/>
  <c r="X152" i="1"/>
  <c r="AB152" i="1" s="1"/>
  <c r="AE152" i="1"/>
  <c r="AD152" i="1"/>
  <c r="S152" i="1"/>
  <c r="Q152" i="1" s="1"/>
  <c r="T152" i="1" s="1"/>
  <c r="AC161" i="1"/>
  <c r="AE171" i="1"/>
  <c r="AD171" i="1"/>
  <c r="X171" i="1"/>
  <c r="AB171" i="1" s="1"/>
  <c r="AC196" i="1"/>
  <c r="X198" i="1"/>
  <c r="AB198" i="1" s="1"/>
  <c r="AE198" i="1"/>
  <c r="S198" i="1"/>
  <c r="Q198" i="1" s="1"/>
  <c r="T198" i="1" s="1"/>
  <c r="N198" i="1" s="1"/>
  <c r="O198" i="1" s="1"/>
  <c r="AY17" i="1"/>
  <c r="U17" i="1"/>
  <c r="AY34" i="1"/>
  <c r="U34" i="1"/>
  <c r="AC42" i="1"/>
  <c r="P46" i="1"/>
  <c r="Y51" i="1"/>
  <c r="AY52" i="1"/>
  <c r="U52" i="1"/>
  <c r="AH62" i="1"/>
  <c r="M88" i="1"/>
  <c r="AH88" i="1"/>
  <c r="P88" i="1"/>
  <c r="AG88" i="1"/>
  <c r="P89" i="1"/>
  <c r="AH89" i="1"/>
  <c r="V91" i="1"/>
  <c r="W91" i="1" s="1"/>
  <c r="AC91" i="1"/>
  <c r="AG93" i="1"/>
  <c r="AC95" i="1"/>
  <c r="AV101" i="1"/>
  <c r="M101" i="1"/>
  <c r="U119" i="1"/>
  <c r="AY119" i="1"/>
  <c r="AV126" i="1"/>
  <c r="M126" i="1"/>
  <c r="V132" i="1"/>
  <c r="W132" i="1" s="1"/>
  <c r="S132" i="1" s="1"/>
  <c r="Q132" i="1" s="1"/>
  <c r="T132" i="1" s="1"/>
  <c r="AC133" i="1"/>
  <c r="P135" i="1"/>
  <c r="AV135" i="1"/>
  <c r="AG135" i="1"/>
  <c r="AC147" i="1"/>
  <c r="AC151" i="1"/>
  <c r="AV151" i="1"/>
  <c r="AG151" i="1"/>
  <c r="AH151" i="1"/>
  <c r="P151" i="1"/>
  <c r="M151" i="1"/>
  <c r="AV161" i="1"/>
  <c r="P161" i="1"/>
  <c r="AH161" i="1"/>
  <c r="M161" i="1"/>
  <c r="AG161" i="1"/>
  <c r="AH170" i="1"/>
  <c r="AG170" i="1"/>
  <c r="P170" i="1"/>
  <c r="AV170" i="1"/>
  <c r="M170" i="1"/>
  <c r="AC176" i="1"/>
  <c r="AC206" i="1"/>
  <c r="AC214" i="1"/>
  <c r="AE219" i="1"/>
  <c r="AD219" i="1"/>
  <c r="X219" i="1"/>
  <c r="AB219" i="1" s="1"/>
  <c r="Y86" i="1"/>
  <c r="U95" i="1"/>
  <c r="AY95" i="1"/>
  <c r="U101" i="1"/>
  <c r="AY101" i="1"/>
  <c r="P104" i="1"/>
  <c r="AV104" i="1"/>
  <c r="AF116" i="1"/>
  <c r="U126" i="1"/>
  <c r="AY126" i="1"/>
  <c r="P128" i="1"/>
  <c r="AC134" i="1"/>
  <c r="V139" i="1"/>
  <c r="W139" i="1" s="1"/>
  <c r="Y140" i="1"/>
  <c r="AV155" i="1"/>
  <c r="P155" i="1"/>
  <c r="M155" i="1"/>
  <c r="AH155" i="1"/>
  <c r="AG155" i="1"/>
  <c r="AC157" i="1"/>
  <c r="V162" i="1"/>
  <c r="W162" i="1" s="1"/>
  <c r="S172" i="1"/>
  <c r="Q172" i="1" s="1"/>
  <c r="T172" i="1" s="1"/>
  <c r="AC172" i="1"/>
  <c r="P174" i="1"/>
  <c r="AH174" i="1"/>
  <c r="M174" i="1"/>
  <c r="AG174" i="1"/>
  <c r="AV174" i="1"/>
  <c r="M175" i="1"/>
  <c r="AH175" i="1"/>
  <c r="AG175" i="1"/>
  <c r="AV175" i="1"/>
  <c r="P175" i="1"/>
  <c r="AD198" i="1"/>
  <c r="AF198" i="1" s="1"/>
  <c r="V209" i="1"/>
  <c r="W209" i="1" s="1"/>
  <c r="AD209" i="1" s="1"/>
  <c r="M223" i="1"/>
  <c r="AH223" i="1"/>
  <c r="AG223" i="1"/>
  <c r="AV223" i="1"/>
  <c r="P223" i="1"/>
  <c r="P252" i="1"/>
  <c r="AV252" i="1"/>
  <c r="AH252" i="1"/>
  <c r="M252" i="1"/>
  <c r="AG252" i="1"/>
  <c r="AV254" i="1"/>
  <c r="AH254" i="1"/>
  <c r="M254" i="1"/>
  <c r="AG254" i="1"/>
  <c r="P254" i="1"/>
  <c r="Y101" i="1"/>
  <c r="P109" i="1"/>
  <c r="AH109" i="1"/>
  <c r="M109" i="1"/>
  <c r="AV109" i="1"/>
  <c r="V112" i="1"/>
  <c r="W112" i="1" s="1"/>
  <c r="V115" i="1"/>
  <c r="W115" i="1" s="1"/>
  <c r="AD115" i="1" s="1"/>
  <c r="U120" i="1"/>
  <c r="AY120" i="1"/>
  <c r="Y126" i="1"/>
  <c r="AV180" i="1"/>
  <c r="P180" i="1"/>
  <c r="M180" i="1"/>
  <c r="AH180" i="1"/>
  <c r="AG180" i="1"/>
  <c r="AC190" i="1"/>
  <c r="S190" i="1"/>
  <c r="Q190" i="1" s="1"/>
  <c r="T190" i="1" s="1"/>
  <c r="AH207" i="1"/>
  <c r="M207" i="1"/>
  <c r="AV207" i="1"/>
  <c r="P207" i="1"/>
  <c r="AG207" i="1"/>
  <c r="U228" i="1"/>
  <c r="AY228" i="1"/>
  <c r="V83" i="1"/>
  <c r="W83" i="1" s="1"/>
  <c r="AD83" i="1" s="1"/>
  <c r="M100" i="1"/>
  <c r="AH100" i="1"/>
  <c r="AG100" i="1"/>
  <c r="Y102" i="1"/>
  <c r="AV106" i="1"/>
  <c r="AH106" i="1"/>
  <c r="M106" i="1"/>
  <c r="AG106" i="1"/>
  <c r="V113" i="1"/>
  <c r="W113" i="1" s="1"/>
  <c r="AD113" i="1" s="1"/>
  <c r="AH117" i="1"/>
  <c r="AV117" i="1"/>
  <c r="P117" i="1"/>
  <c r="M117" i="1"/>
  <c r="AV121" i="1"/>
  <c r="AH121" i="1"/>
  <c r="M121" i="1"/>
  <c r="M125" i="1"/>
  <c r="AH125" i="1"/>
  <c r="AG125" i="1"/>
  <c r="Y127" i="1"/>
  <c r="AC154" i="1"/>
  <c r="AC167" i="1"/>
  <c r="AC178" i="1"/>
  <c r="V178" i="1"/>
  <c r="W178" i="1" s="1"/>
  <c r="AD178" i="1" s="1"/>
  <c r="X192" i="1"/>
  <c r="AB192" i="1" s="1"/>
  <c r="AE192" i="1"/>
  <c r="S192" i="1"/>
  <c r="Q192" i="1" s="1"/>
  <c r="T192" i="1" s="1"/>
  <c r="AC204" i="1"/>
  <c r="V213" i="1"/>
  <c r="W213" i="1" s="1"/>
  <c r="AD213" i="1" s="1"/>
  <c r="V245" i="1"/>
  <c r="W245" i="1" s="1"/>
  <c r="S245" i="1" s="1"/>
  <c r="Q245" i="1" s="1"/>
  <c r="T245" i="1" s="1"/>
  <c r="N245" i="1" s="1"/>
  <c r="O245" i="1" s="1"/>
  <c r="AC249" i="1"/>
  <c r="V176" i="1"/>
  <c r="W176" i="1" s="1"/>
  <c r="AH182" i="1"/>
  <c r="AG182" i="1"/>
  <c r="P182" i="1"/>
  <c r="AV182" i="1"/>
  <c r="M182" i="1"/>
  <c r="V190" i="1"/>
  <c r="W190" i="1" s="1"/>
  <c r="AC201" i="1"/>
  <c r="AE208" i="1"/>
  <c r="S208" i="1"/>
  <c r="Q208" i="1" s="1"/>
  <c r="T208" i="1" s="1"/>
  <c r="N208" i="1" s="1"/>
  <c r="O208" i="1" s="1"/>
  <c r="X208" i="1"/>
  <c r="AB208" i="1" s="1"/>
  <c r="AY89" i="1"/>
  <c r="U89" i="1"/>
  <c r="V100" i="1"/>
  <c r="W100" i="1" s="1"/>
  <c r="S100" i="1" s="1"/>
  <c r="Q100" i="1" s="1"/>
  <c r="T100" i="1" s="1"/>
  <c r="AG104" i="1"/>
  <c r="V107" i="1"/>
  <c r="W107" i="1" s="1"/>
  <c r="V108" i="1"/>
  <c r="W108" i="1" s="1"/>
  <c r="V110" i="1"/>
  <c r="W110" i="1" s="1"/>
  <c r="P120" i="1"/>
  <c r="AH120" i="1"/>
  <c r="V123" i="1"/>
  <c r="W123" i="1" s="1"/>
  <c r="AD123" i="1" s="1"/>
  <c r="V125" i="1"/>
  <c r="W125" i="1" s="1"/>
  <c r="P129" i="1"/>
  <c r="AV129" i="1"/>
  <c r="AV131" i="1"/>
  <c r="M131" i="1"/>
  <c r="AH131" i="1"/>
  <c r="AG131" i="1"/>
  <c r="AH138" i="1"/>
  <c r="AG138" i="1"/>
  <c r="AV143" i="1"/>
  <c r="AH143" i="1"/>
  <c r="P143" i="1"/>
  <c r="P144" i="1"/>
  <c r="AH144" i="1"/>
  <c r="AG144" i="1"/>
  <c r="V147" i="1"/>
  <c r="W147" i="1" s="1"/>
  <c r="V148" i="1"/>
  <c r="W148" i="1" s="1"/>
  <c r="AD148" i="1" s="1"/>
  <c r="V151" i="1"/>
  <c r="W151" i="1" s="1"/>
  <c r="S151" i="1" s="1"/>
  <c r="Q151" i="1" s="1"/>
  <c r="T151" i="1" s="1"/>
  <c r="N151" i="1" s="1"/>
  <c r="O151" i="1" s="1"/>
  <c r="AC159" i="1"/>
  <c r="V160" i="1"/>
  <c r="W160" i="1" s="1"/>
  <c r="S160" i="1" s="1"/>
  <c r="Q160" i="1" s="1"/>
  <c r="T160" i="1" s="1"/>
  <c r="N160" i="1" s="1"/>
  <c r="O160" i="1" s="1"/>
  <c r="AC168" i="1"/>
  <c r="X187" i="1"/>
  <c r="AB187" i="1" s="1"/>
  <c r="AE187" i="1"/>
  <c r="AV191" i="1"/>
  <c r="AH191" i="1"/>
  <c r="AG191" i="1"/>
  <c r="P191" i="1"/>
  <c r="M191" i="1"/>
  <c r="AV201" i="1"/>
  <c r="AH201" i="1"/>
  <c r="AG201" i="1"/>
  <c r="P201" i="1"/>
  <c r="M201" i="1"/>
  <c r="AC205" i="1"/>
  <c r="Y206" i="1"/>
  <c r="AC218" i="1"/>
  <c r="V94" i="1"/>
  <c r="W94" i="1" s="1"/>
  <c r="AH104" i="1"/>
  <c r="AV111" i="1"/>
  <c r="AH111" i="1"/>
  <c r="M111" i="1"/>
  <c r="AG115" i="1"/>
  <c r="P119" i="1"/>
  <c r="AV119" i="1"/>
  <c r="AH119" i="1"/>
  <c r="M119" i="1"/>
  <c r="AG119" i="1"/>
  <c r="AG128" i="1"/>
  <c r="AC129" i="1"/>
  <c r="AV130" i="1"/>
  <c r="P130" i="1"/>
  <c r="M130" i="1"/>
  <c r="AV136" i="1"/>
  <c r="AH136" i="1"/>
  <c r="P136" i="1"/>
  <c r="V138" i="1"/>
  <c r="W138" i="1" s="1"/>
  <c r="S138" i="1" s="1"/>
  <c r="Q138" i="1" s="1"/>
  <c r="T138" i="1" s="1"/>
  <c r="N138" i="1" s="1"/>
  <c r="O138" i="1" s="1"/>
  <c r="AV141" i="1"/>
  <c r="M141" i="1"/>
  <c r="AH141" i="1"/>
  <c r="AG141" i="1"/>
  <c r="U144" i="1"/>
  <c r="AY144" i="1"/>
  <c r="AG150" i="1"/>
  <c r="AV150" i="1"/>
  <c r="P150" i="1"/>
  <c r="AC195" i="1"/>
  <c r="V196" i="1"/>
  <c r="W196" i="1" s="1"/>
  <c r="S196" i="1" s="1"/>
  <c r="Q196" i="1" s="1"/>
  <c r="T196" i="1" s="1"/>
  <c r="N196" i="1" s="1"/>
  <c r="O196" i="1" s="1"/>
  <c r="X197" i="1"/>
  <c r="AB197" i="1" s="1"/>
  <c r="AE197" i="1"/>
  <c r="S197" i="1"/>
  <c r="Q197" i="1" s="1"/>
  <c r="T197" i="1" s="1"/>
  <c r="P262" i="1"/>
  <c r="M262" i="1"/>
  <c r="AH262" i="1"/>
  <c r="AG262" i="1"/>
  <c r="AV262" i="1"/>
  <c r="U72" i="1"/>
  <c r="U77" i="1"/>
  <c r="AD99" i="1"/>
  <c r="AG105" i="1"/>
  <c r="AG109" i="1"/>
  <c r="P115" i="1"/>
  <c r="AH115" i="1"/>
  <c r="AH128" i="1"/>
  <c r="U131" i="1"/>
  <c r="AY137" i="1"/>
  <c r="P140" i="1"/>
  <c r="M140" i="1"/>
  <c r="AH140" i="1"/>
  <c r="AY141" i="1"/>
  <c r="U150" i="1"/>
  <c r="AY150" i="1"/>
  <c r="V153" i="1"/>
  <c r="W153" i="1" s="1"/>
  <c r="AD153" i="1" s="1"/>
  <c r="AC158" i="1"/>
  <c r="V158" i="1"/>
  <c r="W158" i="1" s="1"/>
  <c r="V165" i="1"/>
  <c r="W165" i="1" s="1"/>
  <c r="AD165" i="1" s="1"/>
  <c r="AV166" i="1"/>
  <c r="P166" i="1"/>
  <c r="AH166" i="1"/>
  <c r="M166" i="1"/>
  <c r="AG166" i="1"/>
  <c r="U167" i="1"/>
  <c r="V173" i="1"/>
  <c r="W173" i="1" s="1"/>
  <c r="V181" i="1"/>
  <c r="W181" i="1" s="1"/>
  <c r="P227" i="1"/>
  <c r="AV227" i="1"/>
  <c r="AH227" i="1"/>
  <c r="M227" i="1"/>
  <c r="AG227" i="1"/>
  <c r="P237" i="1"/>
  <c r="AH237" i="1"/>
  <c r="M237" i="1"/>
  <c r="AG237" i="1"/>
  <c r="AV237" i="1"/>
  <c r="V243" i="1"/>
  <c r="W243" i="1" s="1"/>
  <c r="AD243" i="1" s="1"/>
  <c r="X281" i="1"/>
  <c r="AB281" i="1" s="1"/>
  <c r="AH132" i="1"/>
  <c r="AG132" i="1"/>
  <c r="M132" i="1"/>
  <c r="AH142" i="1"/>
  <c r="AG142" i="1"/>
  <c r="M142" i="1"/>
  <c r="V161" i="1"/>
  <c r="W161" i="1" s="1"/>
  <c r="S161" i="1" s="1"/>
  <c r="Q161" i="1" s="1"/>
  <c r="T161" i="1" s="1"/>
  <c r="V164" i="1"/>
  <c r="W164" i="1" s="1"/>
  <c r="AD164" i="1" s="1"/>
  <c r="AC164" i="1"/>
  <c r="AC174" i="1"/>
  <c r="S174" i="1"/>
  <c r="Q174" i="1" s="1"/>
  <c r="T174" i="1" s="1"/>
  <c r="AC177" i="1"/>
  <c r="AG177" i="1"/>
  <c r="AC185" i="1"/>
  <c r="AV185" i="1"/>
  <c r="AH185" i="1"/>
  <c r="AG185" i="1"/>
  <c r="P185" i="1"/>
  <c r="V186" i="1"/>
  <c r="W186" i="1" s="1"/>
  <c r="AC187" i="1"/>
  <c r="S187" i="1"/>
  <c r="Q187" i="1" s="1"/>
  <c r="T187" i="1" s="1"/>
  <c r="N187" i="1" s="1"/>
  <c r="O187" i="1" s="1"/>
  <c r="P188" i="1"/>
  <c r="AH188" i="1"/>
  <c r="AG188" i="1"/>
  <c r="AV188" i="1"/>
  <c r="M188" i="1"/>
  <c r="U189" i="1"/>
  <c r="AY189" i="1"/>
  <c r="AC191" i="1"/>
  <c r="S193" i="1"/>
  <c r="Q193" i="1" s="1"/>
  <c r="T193" i="1" s="1"/>
  <c r="N193" i="1" s="1"/>
  <c r="O193" i="1" s="1"/>
  <c r="AC193" i="1"/>
  <c r="AC194" i="1"/>
  <c r="M197" i="1"/>
  <c r="U201" i="1"/>
  <c r="AY201" i="1"/>
  <c r="AE286" i="1"/>
  <c r="X286" i="1"/>
  <c r="AB286" i="1" s="1"/>
  <c r="AC314" i="1"/>
  <c r="X336" i="1"/>
  <c r="AB336" i="1" s="1"/>
  <c r="AE336" i="1"/>
  <c r="AD336" i="1"/>
  <c r="P98" i="1"/>
  <c r="P110" i="1"/>
  <c r="AV110" i="1"/>
  <c r="U114" i="1"/>
  <c r="P123" i="1"/>
  <c r="AV123" i="1"/>
  <c r="AD128" i="1"/>
  <c r="AV132" i="1"/>
  <c r="AV134" i="1"/>
  <c r="AY135" i="1"/>
  <c r="U135" i="1"/>
  <c r="AV142" i="1"/>
  <c r="AV156" i="1"/>
  <c r="P156" i="1"/>
  <c r="AV160" i="1"/>
  <c r="P160" i="1"/>
  <c r="M160" i="1"/>
  <c r="AG173" i="1"/>
  <c r="U175" i="1"/>
  <c r="AY175" i="1"/>
  <c r="AH187" i="1"/>
  <c r="P187" i="1"/>
  <c r="M187" i="1"/>
  <c r="AV187" i="1"/>
  <c r="P194" i="1"/>
  <c r="AG194" i="1"/>
  <c r="M194" i="1"/>
  <c r="AH194" i="1"/>
  <c r="AV194" i="1"/>
  <c r="U195" i="1"/>
  <c r="AY195" i="1"/>
  <c r="AH197" i="1"/>
  <c r="AG197" i="1"/>
  <c r="P197" i="1"/>
  <c r="P204" i="1"/>
  <c r="AG204" i="1"/>
  <c r="M204" i="1"/>
  <c r="AV204" i="1"/>
  <c r="AV206" i="1"/>
  <c r="AH206" i="1"/>
  <c r="AG206" i="1"/>
  <c r="P206" i="1"/>
  <c r="AC210" i="1"/>
  <c r="AC213" i="1"/>
  <c r="AC215" i="1"/>
  <c r="V246" i="1"/>
  <c r="W246" i="1" s="1"/>
  <c r="AD246" i="1" s="1"/>
  <c r="V252" i="1"/>
  <c r="W252" i="1" s="1"/>
  <c r="S252" i="1" s="1"/>
  <c r="Q252" i="1" s="1"/>
  <c r="T252" i="1" s="1"/>
  <c r="N252" i="1" s="1"/>
  <c r="O252" i="1" s="1"/>
  <c r="V267" i="1"/>
  <c r="W267" i="1" s="1"/>
  <c r="AC283" i="1"/>
  <c r="V309" i="1"/>
  <c r="W309" i="1" s="1"/>
  <c r="S309" i="1" s="1"/>
  <c r="Q309" i="1" s="1"/>
  <c r="T309" i="1" s="1"/>
  <c r="AG335" i="1"/>
  <c r="M335" i="1"/>
  <c r="AV335" i="1"/>
  <c r="AH335" i="1"/>
  <c r="P335" i="1"/>
  <c r="AY154" i="1"/>
  <c r="U154" i="1"/>
  <c r="U156" i="1"/>
  <c r="AY156" i="1"/>
  <c r="AV157" i="1"/>
  <c r="AV158" i="1"/>
  <c r="P159" i="1"/>
  <c r="AV159" i="1"/>
  <c r="AG159" i="1"/>
  <c r="P164" i="1"/>
  <c r="AG164" i="1"/>
  <c r="AV164" i="1"/>
  <c r="AY179" i="1"/>
  <c r="U179" i="1"/>
  <c r="AD187" i="1"/>
  <c r="X188" i="1"/>
  <c r="AB188" i="1" s="1"/>
  <c r="AE188" i="1"/>
  <c r="S188" i="1"/>
  <c r="Q188" i="1" s="1"/>
  <c r="T188" i="1" s="1"/>
  <c r="N188" i="1" s="1"/>
  <c r="O188" i="1" s="1"/>
  <c r="AY197" i="1"/>
  <c r="AH202" i="1"/>
  <c r="AG202" i="1"/>
  <c r="P202" i="1"/>
  <c r="M202" i="1"/>
  <c r="AD203" i="1"/>
  <c r="U206" i="1"/>
  <c r="AY206" i="1"/>
  <c r="AV215" i="1"/>
  <c r="AH215" i="1"/>
  <c r="M215" i="1"/>
  <c r="S219" i="1"/>
  <c r="Q219" i="1" s="1"/>
  <c r="T219" i="1" s="1"/>
  <c r="AC219" i="1"/>
  <c r="AD225" i="1"/>
  <c r="V241" i="1"/>
  <c r="W241" i="1" s="1"/>
  <c r="AH260" i="1"/>
  <c r="AV260" i="1"/>
  <c r="P260" i="1"/>
  <c r="M260" i="1"/>
  <c r="N260" i="1" s="1"/>
  <c r="O260" i="1" s="1"/>
  <c r="AG260" i="1"/>
  <c r="AD280" i="1"/>
  <c r="AY159" i="1"/>
  <c r="U159" i="1"/>
  <c r="P169" i="1"/>
  <c r="AH169" i="1"/>
  <c r="M169" i="1"/>
  <c r="AG169" i="1"/>
  <c r="Y170" i="1"/>
  <c r="S171" i="1"/>
  <c r="Q171" i="1" s="1"/>
  <c r="T171" i="1" s="1"/>
  <c r="N171" i="1" s="1"/>
  <c r="O171" i="1" s="1"/>
  <c r="AC171" i="1"/>
  <c r="AH177" i="1"/>
  <c r="AV177" i="1"/>
  <c r="P177" i="1"/>
  <c r="Y182" i="1"/>
  <c r="V185" i="1"/>
  <c r="W185" i="1" s="1"/>
  <c r="U194" i="1"/>
  <c r="AY194" i="1"/>
  <c r="AC200" i="1"/>
  <c r="X203" i="1"/>
  <c r="AB203" i="1" s="1"/>
  <c r="AE203" i="1"/>
  <c r="S203" i="1"/>
  <c r="Q203" i="1" s="1"/>
  <c r="T203" i="1" s="1"/>
  <c r="N203" i="1" s="1"/>
  <c r="O203" i="1" s="1"/>
  <c r="V210" i="1"/>
  <c r="W210" i="1" s="1"/>
  <c r="S210" i="1" s="1"/>
  <c r="Q210" i="1" s="1"/>
  <c r="T210" i="1" s="1"/>
  <c r="AH230" i="1"/>
  <c r="M230" i="1"/>
  <c r="AG230" i="1"/>
  <c r="AV230" i="1"/>
  <c r="P230" i="1"/>
  <c r="AH235" i="1"/>
  <c r="AV235" i="1"/>
  <c r="P235" i="1"/>
  <c r="M235" i="1"/>
  <c r="AG235" i="1"/>
  <c r="X225" i="1"/>
  <c r="AB225" i="1" s="1"/>
  <c r="AE225" i="1"/>
  <c r="AC265" i="1"/>
  <c r="S265" i="1"/>
  <c r="Q265" i="1" s="1"/>
  <c r="T265" i="1" s="1"/>
  <c r="X280" i="1"/>
  <c r="AB280" i="1" s="1"/>
  <c r="AE280" i="1"/>
  <c r="AV168" i="1"/>
  <c r="P168" i="1"/>
  <c r="M168" i="1"/>
  <c r="AH168" i="1"/>
  <c r="AG168" i="1"/>
  <c r="AV173" i="1"/>
  <c r="P173" i="1"/>
  <c r="M173" i="1"/>
  <c r="AV176" i="1"/>
  <c r="AG176" i="1"/>
  <c r="AV181" i="1"/>
  <c r="AH181" i="1"/>
  <c r="P181" i="1"/>
  <c r="M181" i="1"/>
  <c r="AC199" i="1"/>
  <c r="AC212" i="1"/>
  <c r="V216" i="1"/>
  <c r="W216" i="1" s="1"/>
  <c r="AE221" i="1"/>
  <c r="X221" i="1"/>
  <c r="AB221" i="1" s="1"/>
  <c r="V222" i="1"/>
  <c r="W222" i="1" s="1"/>
  <c r="S222" i="1" s="1"/>
  <c r="Q222" i="1" s="1"/>
  <c r="T222" i="1" s="1"/>
  <c r="P242" i="1"/>
  <c r="AH242" i="1"/>
  <c r="M242" i="1"/>
  <c r="AG242" i="1"/>
  <c r="AV242" i="1"/>
  <c r="AE251" i="1"/>
  <c r="X251" i="1"/>
  <c r="AB251" i="1" s="1"/>
  <c r="AC269" i="1"/>
  <c r="AC272" i="1"/>
  <c r="AG134" i="1"/>
  <c r="AY140" i="1"/>
  <c r="U140" i="1"/>
  <c r="P148" i="1"/>
  <c r="AG148" i="1"/>
  <c r="AC149" i="1"/>
  <c r="AC156" i="1"/>
  <c r="V163" i="1"/>
  <c r="W163" i="1" s="1"/>
  <c r="AD163" i="1" s="1"/>
  <c r="V168" i="1"/>
  <c r="W168" i="1" s="1"/>
  <c r="S168" i="1" s="1"/>
  <c r="Q168" i="1" s="1"/>
  <c r="T168" i="1" s="1"/>
  <c r="AC170" i="1"/>
  <c r="AD172" i="1"/>
  <c r="P176" i="1"/>
  <c r="V177" i="1"/>
  <c r="W177" i="1" s="1"/>
  <c r="V184" i="1"/>
  <c r="W184" i="1" s="1"/>
  <c r="AD184" i="1" s="1"/>
  <c r="AD192" i="1"/>
  <c r="AH192" i="1"/>
  <c r="M192" i="1"/>
  <c r="AV192" i="1"/>
  <c r="P192" i="1"/>
  <c r="X193" i="1"/>
  <c r="AB193" i="1" s="1"/>
  <c r="U200" i="1"/>
  <c r="AY200" i="1"/>
  <c r="P209" i="1"/>
  <c r="AG209" i="1"/>
  <c r="M209" i="1"/>
  <c r="AH209" i="1"/>
  <c r="AC217" i="1"/>
  <c r="P217" i="1"/>
  <c r="AH217" i="1"/>
  <c r="M217" i="1"/>
  <c r="AG217" i="1"/>
  <c r="AV217" i="1"/>
  <c r="AC220" i="1"/>
  <c r="U253" i="1"/>
  <c r="AY253" i="1"/>
  <c r="AC289" i="1"/>
  <c r="V289" i="1"/>
  <c r="W289" i="1" s="1"/>
  <c r="AH153" i="1"/>
  <c r="AD183" i="1"/>
  <c r="V199" i="1"/>
  <c r="W199" i="1" s="1"/>
  <c r="S199" i="1" s="1"/>
  <c r="Q199" i="1" s="1"/>
  <c r="T199" i="1" s="1"/>
  <c r="N199" i="1" s="1"/>
  <c r="O199" i="1" s="1"/>
  <c r="V202" i="1"/>
  <c r="W202" i="1" s="1"/>
  <c r="P210" i="1"/>
  <c r="AV219" i="1"/>
  <c r="AH219" i="1"/>
  <c r="M219" i="1"/>
  <c r="V220" i="1"/>
  <c r="W220" i="1" s="1"/>
  <c r="U223" i="1"/>
  <c r="AY223" i="1"/>
  <c r="AC237" i="1"/>
  <c r="AH240" i="1"/>
  <c r="AV240" i="1"/>
  <c r="P240" i="1"/>
  <c r="M240" i="1"/>
  <c r="AG240" i="1"/>
  <c r="M243" i="1"/>
  <c r="AH243" i="1"/>
  <c r="AG243" i="1"/>
  <c r="AC245" i="1"/>
  <c r="AC247" i="1"/>
  <c r="AV249" i="1"/>
  <c r="AH249" i="1"/>
  <c r="M249" i="1"/>
  <c r="AG249" i="1"/>
  <c r="S251" i="1"/>
  <c r="Q251" i="1" s="1"/>
  <c r="T251" i="1" s="1"/>
  <c r="AC251" i="1"/>
  <c r="AC256" i="1"/>
  <c r="V262" i="1"/>
  <c r="W262" i="1" s="1"/>
  <c r="AD262" i="1" s="1"/>
  <c r="AD266" i="1"/>
  <c r="AC296" i="1"/>
  <c r="V296" i="1"/>
  <c r="W296" i="1" s="1"/>
  <c r="AD296" i="1" s="1"/>
  <c r="U299" i="1"/>
  <c r="AY299" i="1"/>
  <c r="AC308" i="1"/>
  <c r="S330" i="1"/>
  <c r="Q330" i="1" s="1"/>
  <c r="T330" i="1" s="1"/>
  <c r="AE330" i="1"/>
  <c r="X330" i="1"/>
  <c r="AB330" i="1" s="1"/>
  <c r="X339" i="1"/>
  <c r="AB339" i="1" s="1"/>
  <c r="AE339" i="1"/>
  <c r="AF339" i="1" s="1"/>
  <c r="AG340" i="1"/>
  <c r="M340" i="1"/>
  <c r="AH340" i="1"/>
  <c r="P340" i="1"/>
  <c r="AV340" i="1"/>
  <c r="AV338" i="1"/>
  <c r="AH338" i="1"/>
  <c r="AG338" i="1"/>
  <c r="P338" i="1"/>
  <c r="AC345" i="1"/>
  <c r="AV224" i="1"/>
  <c r="AH224" i="1"/>
  <c r="M224" i="1"/>
  <c r="AG224" i="1"/>
  <c r="AC226" i="1"/>
  <c r="V227" i="1"/>
  <c r="W227" i="1" s="1"/>
  <c r="AD227" i="1" s="1"/>
  <c r="AC231" i="1"/>
  <c r="AC239" i="1"/>
  <c r="V249" i="1"/>
  <c r="W249" i="1" s="1"/>
  <c r="S249" i="1" s="1"/>
  <c r="Q249" i="1" s="1"/>
  <c r="T249" i="1" s="1"/>
  <c r="M256" i="1"/>
  <c r="AH256" i="1"/>
  <c r="AG256" i="1"/>
  <c r="X260" i="1"/>
  <c r="AB260" i="1" s="1"/>
  <c r="AE260" i="1"/>
  <c r="AH265" i="1"/>
  <c r="AG265" i="1"/>
  <c r="M265" i="1"/>
  <c r="P265" i="1"/>
  <c r="AV265" i="1"/>
  <c r="AE266" i="1"/>
  <c r="X266" i="1"/>
  <c r="AB266" i="1" s="1"/>
  <c r="X274" i="1"/>
  <c r="AB274" i="1" s="1"/>
  <c r="AE274" i="1"/>
  <c r="X284" i="1"/>
  <c r="AB284" i="1" s="1"/>
  <c r="AE284" i="1"/>
  <c r="AD284" i="1"/>
  <c r="P292" i="1"/>
  <c r="AH292" i="1"/>
  <c r="AG292" i="1"/>
  <c r="M292" i="1"/>
  <c r="AV292" i="1"/>
  <c r="AC299" i="1"/>
  <c r="AG315" i="1"/>
  <c r="M315" i="1"/>
  <c r="AH315" i="1"/>
  <c r="AV315" i="1"/>
  <c r="AC316" i="1"/>
  <c r="AC329" i="1"/>
  <c r="AC353" i="1"/>
  <c r="V155" i="1"/>
  <c r="W155" i="1" s="1"/>
  <c r="AG167" i="1"/>
  <c r="M179" i="1"/>
  <c r="AH179" i="1"/>
  <c r="P184" i="1"/>
  <c r="AG184" i="1"/>
  <c r="M184" i="1"/>
  <c r="AD188" i="1"/>
  <c r="V204" i="1"/>
  <c r="W204" i="1" s="1"/>
  <c r="S204" i="1" s="1"/>
  <c r="Q204" i="1" s="1"/>
  <c r="T204" i="1" s="1"/>
  <c r="AH210" i="1"/>
  <c r="AV211" i="1"/>
  <c r="AH211" i="1"/>
  <c r="AH212" i="1"/>
  <c r="AG212" i="1"/>
  <c r="M218" i="1"/>
  <c r="AH218" i="1"/>
  <c r="AG218" i="1"/>
  <c r="AC224" i="1"/>
  <c r="AV229" i="1"/>
  <c r="AH229" i="1"/>
  <c r="M229" i="1"/>
  <c r="AG229" i="1"/>
  <c r="X240" i="1"/>
  <c r="AB240" i="1" s="1"/>
  <c r="AE240" i="1"/>
  <c r="AC250" i="1"/>
  <c r="U254" i="1"/>
  <c r="AY254" i="1"/>
  <c r="M261" i="1"/>
  <c r="AH261" i="1"/>
  <c r="AG261" i="1"/>
  <c r="AH270" i="1"/>
  <c r="AG270" i="1"/>
  <c r="M270" i="1"/>
  <c r="AV270" i="1"/>
  <c r="AC275" i="1"/>
  <c r="AC279" i="1"/>
  <c r="AV279" i="1"/>
  <c r="AH279" i="1"/>
  <c r="AG279" i="1"/>
  <c r="M279" i="1"/>
  <c r="AY283" i="1"/>
  <c r="U283" i="1"/>
  <c r="AY287" i="1"/>
  <c r="U287" i="1"/>
  <c r="P302" i="1"/>
  <c r="AH302" i="1"/>
  <c r="AG302" i="1"/>
  <c r="M302" i="1"/>
  <c r="AV302" i="1"/>
  <c r="AC306" i="1"/>
  <c r="AD320" i="1"/>
  <c r="AH332" i="1"/>
  <c r="AG332" i="1"/>
  <c r="P332" i="1"/>
  <c r="AV332" i="1"/>
  <c r="M332" i="1"/>
  <c r="U344" i="1"/>
  <c r="AY344" i="1"/>
  <c r="U145" i="1"/>
  <c r="AG149" i="1"/>
  <c r="P153" i="1"/>
  <c r="AD158" i="1"/>
  <c r="P165" i="1"/>
  <c r="U169" i="1"/>
  <c r="P178" i="1"/>
  <c r="AC182" i="1"/>
  <c r="AH183" i="1"/>
  <c r="AV184" i="1"/>
  <c r="AV196" i="1"/>
  <c r="AH196" i="1"/>
  <c r="P200" i="1"/>
  <c r="M205" i="1"/>
  <c r="AV212" i="1"/>
  <c r="P214" i="1"/>
  <c r="AH214" i="1"/>
  <c r="AG214" i="1"/>
  <c r="M214" i="1"/>
  <c r="AV214" i="1"/>
  <c r="U218" i="1"/>
  <c r="AY218" i="1"/>
  <c r="V224" i="1"/>
  <c r="W224" i="1" s="1"/>
  <c r="S224" i="1" s="1"/>
  <c r="Q224" i="1" s="1"/>
  <c r="T224" i="1" s="1"/>
  <c r="M231" i="1"/>
  <c r="AH231" i="1"/>
  <c r="AG231" i="1"/>
  <c r="V235" i="1"/>
  <c r="W235" i="1" s="1"/>
  <c r="AC238" i="1"/>
  <c r="AV239" i="1"/>
  <c r="P239" i="1"/>
  <c r="AH239" i="1"/>
  <c r="M239" i="1"/>
  <c r="AC244" i="1"/>
  <c r="P247" i="1"/>
  <c r="AV247" i="1"/>
  <c r="AH247" i="1"/>
  <c r="M247" i="1"/>
  <c r="AG247" i="1"/>
  <c r="AH250" i="1"/>
  <c r="AG250" i="1"/>
  <c r="AV250" i="1"/>
  <c r="P250" i="1"/>
  <c r="M250" i="1"/>
  <c r="P256" i="1"/>
  <c r="V257" i="1"/>
  <c r="W257" i="1" s="1"/>
  <c r="S257" i="1" s="1"/>
  <c r="Q257" i="1" s="1"/>
  <c r="T257" i="1" s="1"/>
  <c r="P261" i="1"/>
  <c r="M263" i="1"/>
  <c r="AH263" i="1"/>
  <c r="AG263" i="1"/>
  <c r="V270" i="1"/>
  <c r="W270" i="1" s="1"/>
  <c r="AC273" i="1"/>
  <c r="AE276" i="1"/>
  <c r="X276" i="1"/>
  <c r="AB276" i="1" s="1"/>
  <c r="AC288" i="1"/>
  <c r="V310" i="1"/>
  <c r="W310" i="1" s="1"/>
  <c r="S310" i="1" s="1"/>
  <c r="Q310" i="1" s="1"/>
  <c r="T310" i="1" s="1"/>
  <c r="AC310" i="1"/>
  <c r="M338" i="1"/>
  <c r="AC344" i="1"/>
  <c r="M149" i="1"/>
  <c r="AH149" i="1"/>
  <c r="M167" i="1"/>
  <c r="AY176" i="1"/>
  <c r="M190" i="1"/>
  <c r="Y196" i="1"/>
  <c r="AD197" i="1"/>
  <c r="AG203" i="1"/>
  <c r="AD208" i="1"/>
  <c r="AC208" i="1"/>
  <c r="AF208" i="1" s="1"/>
  <c r="M211" i="1"/>
  <c r="AV213" i="1"/>
  <c r="P213" i="1"/>
  <c r="M221" i="1"/>
  <c r="P224" i="1"/>
  <c r="S225" i="1"/>
  <c r="Q225" i="1" s="1"/>
  <c r="T225" i="1" s="1"/>
  <c r="AC225" i="1"/>
  <c r="V226" i="1"/>
  <c r="W226" i="1" s="1"/>
  <c r="AD226" i="1" s="1"/>
  <c r="U229" i="1"/>
  <c r="AY229" i="1"/>
  <c r="M236" i="1"/>
  <c r="AH236" i="1"/>
  <c r="AG236" i="1"/>
  <c r="AY239" i="1"/>
  <c r="S241" i="1"/>
  <c r="Q241" i="1" s="1"/>
  <c r="T241" i="1" s="1"/>
  <c r="N241" i="1" s="1"/>
  <c r="O241" i="1" s="1"/>
  <c r="AC258" i="1"/>
  <c r="U259" i="1"/>
  <c r="AY259" i="1"/>
  <c r="P263" i="1"/>
  <c r="AY263" i="1"/>
  <c r="U263" i="1"/>
  <c r="V265" i="1"/>
  <c r="W265" i="1" s="1"/>
  <c r="AD265" i="1" s="1"/>
  <c r="AC267" i="1"/>
  <c r="AD274" i="1"/>
  <c r="P279" i="1"/>
  <c r="X285" i="1"/>
  <c r="AB285" i="1" s="1"/>
  <c r="AE285" i="1"/>
  <c r="AC291" i="1"/>
  <c r="V291" i="1"/>
  <c r="W291" i="1" s="1"/>
  <c r="AV294" i="1"/>
  <c r="P294" i="1"/>
  <c r="AH294" i="1"/>
  <c r="AG294" i="1"/>
  <c r="M294" i="1"/>
  <c r="P315" i="1"/>
  <c r="AC326" i="1"/>
  <c r="AE331" i="1"/>
  <c r="X331" i="1"/>
  <c r="AB331" i="1" s="1"/>
  <c r="AV358" i="1"/>
  <c r="AH358" i="1"/>
  <c r="P358" i="1"/>
  <c r="AG358" i="1"/>
  <c r="M358" i="1"/>
  <c r="P189" i="1"/>
  <c r="AG189" i="1"/>
  <c r="M189" i="1"/>
  <c r="AD193" i="1"/>
  <c r="V214" i="1"/>
  <c r="W214" i="1" s="1"/>
  <c r="S214" i="1" s="1"/>
  <c r="Q214" i="1" s="1"/>
  <c r="T214" i="1" s="1"/>
  <c r="N214" i="1" s="1"/>
  <c r="O214" i="1" s="1"/>
  <c r="P222" i="1"/>
  <c r="AV222" i="1"/>
  <c r="AH222" i="1"/>
  <c r="M222" i="1"/>
  <c r="AG222" i="1"/>
  <c r="AH225" i="1"/>
  <c r="AG225" i="1"/>
  <c r="AV225" i="1"/>
  <c r="P225" i="1"/>
  <c r="M225" i="1"/>
  <c r="V232" i="1"/>
  <c r="W232" i="1" s="1"/>
  <c r="S232" i="1" s="1"/>
  <c r="Q232" i="1" s="1"/>
  <c r="T232" i="1" s="1"/>
  <c r="N232" i="1" s="1"/>
  <c r="O232" i="1" s="1"/>
  <c r="AD240" i="1"/>
  <c r="AC252" i="1"/>
  <c r="AC255" i="1"/>
  <c r="AH255" i="1"/>
  <c r="M255" i="1"/>
  <c r="AG255" i="1"/>
  <c r="AV255" i="1"/>
  <c r="P255" i="1"/>
  <c r="V256" i="1"/>
  <c r="W256" i="1" s="1"/>
  <c r="AD256" i="1" s="1"/>
  <c r="AV258" i="1"/>
  <c r="P258" i="1"/>
  <c r="M258" i="1"/>
  <c r="AG258" i="1"/>
  <c r="AD260" i="1"/>
  <c r="V261" i="1"/>
  <c r="W261" i="1" s="1"/>
  <c r="AD261" i="1" s="1"/>
  <c r="P270" i="1"/>
  <c r="V272" i="1"/>
  <c r="W272" i="1" s="1"/>
  <c r="S272" i="1" s="1"/>
  <c r="Q272" i="1" s="1"/>
  <c r="T272" i="1" s="1"/>
  <c r="N272" i="1" s="1"/>
  <c r="O272" i="1" s="1"/>
  <c r="AY288" i="1"/>
  <c r="U288" i="1"/>
  <c r="V294" i="1"/>
  <c r="W294" i="1" s="1"/>
  <c r="S339" i="1"/>
  <c r="Q339" i="1" s="1"/>
  <c r="T339" i="1" s="1"/>
  <c r="N339" i="1" s="1"/>
  <c r="O339" i="1" s="1"/>
  <c r="AH357" i="1"/>
  <c r="P357" i="1"/>
  <c r="AG357" i="1"/>
  <c r="M357" i="1"/>
  <c r="AV357" i="1"/>
  <c r="P167" i="1"/>
  <c r="AV167" i="1"/>
  <c r="V170" i="1"/>
  <c r="W170" i="1" s="1"/>
  <c r="AD170" i="1" s="1"/>
  <c r="AV179" i="1"/>
  <c r="M183" i="1"/>
  <c r="AV183" i="1"/>
  <c r="AV189" i="1"/>
  <c r="P196" i="1"/>
  <c r="AH200" i="1"/>
  <c r="P205" i="1"/>
  <c r="AY207" i="1"/>
  <c r="M210" i="1"/>
  <c r="V215" i="1"/>
  <c r="W215" i="1" s="1"/>
  <c r="S215" i="1" s="1"/>
  <c r="Q215" i="1" s="1"/>
  <c r="T215" i="1" s="1"/>
  <c r="N215" i="1" s="1"/>
  <c r="O215" i="1" s="1"/>
  <c r="V217" i="1"/>
  <c r="W217" i="1" s="1"/>
  <c r="AG219" i="1"/>
  <c r="S221" i="1"/>
  <c r="Q221" i="1" s="1"/>
  <c r="T221" i="1" s="1"/>
  <c r="AC221" i="1"/>
  <c r="AC233" i="1"/>
  <c r="U234" i="1"/>
  <c r="AY234" i="1"/>
  <c r="S246" i="1"/>
  <c r="Q246" i="1" s="1"/>
  <c r="T246" i="1" s="1"/>
  <c r="AC246" i="1"/>
  <c r="V247" i="1"/>
  <c r="W247" i="1" s="1"/>
  <c r="S247" i="1" s="1"/>
  <c r="Q247" i="1" s="1"/>
  <c r="T247" i="1" s="1"/>
  <c r="N247" i="1" s="1"/>
  <c r="O247" i="1" s="1"/>
  <c r="M248" i="1"/>
  <c r="AH248" i="1"/>
  <c r="AG248" i="1"/>
  <c r="AV264" i="1"/>
  <c r="M264" i="1"/>
  <c r="AH264" i="1"/>
  <c r="AG264" i="1"/>
  <c r="P264" i="1"/>
  <c r="P267" i="1"/>
  <c r="AV267" i="1"/>
  <c r="M267" i="1"/>
  <c r="AH267" i="1"/>
  <c r="AV284" i="1"/>
  <c r="AH284" i="1"/>
  <c r="AG284" i="1"/>
  <c r="M284" i="1"/>
  <c r="P284" i="1"/>
  <c r="AC294" i="1"/>
  <c r="S294" i="1"/>
  <c r="Q294" i="1" s="1"/>
  <c r="T294" i="1" s="1"/>
  <c r="AV304" i="1"/>
  <c r="P304" i="1"/>
  <c r="AH304" i="1"/>
  <c r="AG304" i="1"/>
  <c r="M304" i="1"/>
  <c r="V306" i="1"/>
  <c r="W306" i="1" s="1"/>
  <c r="AD306" i="1" s="1"/>
  <c r="AD173" i="1"/>
  <c r="V182" i="1"/>
  <c r="W182" i="1" s="1"/>
  <c r="AD182" i="1" s="1"/>
  <c r="AY192" i="1"/>
  <c r="Y201" i="1"/>
  <c r="AG208" i="1"/>
  <c r="AH220" i="1"/>
  <c r="AV220" i="1"/>
  <c r="P220" i="1"/>
  <c r="AG220" i="1"/>
  <c r="AV221" i="1"/>
  <c r="P221" i="1"/>
  <c r="AG221" i="1"/>
  <c r="AC227" i="1"/>
  <c r="AC230" i="1"/>
  <c r="V231" i="1"/>
  <c r="W231" i="1" s="1"/>
  <c r="S231" i="1" s="1"/>
  <c r="Q231" i="1" s="1"/>
  <c r="T231" i="1" s="1"/>
  <c r="AV233" i="1"/>
  <c r="P233" i="1"/>
  <c r="M233" i="1"/>
  <c r="AG233" i="1"/>
  <c r="V236" i="1"/>
  <c r="W236" i="1" s="1"/>
  <c r="V238" i="1"/>
  <c r="W238" i="1" s="1"/>
  <c r="S238" i="1" s="1"/>
  <c r="Q238" i="1" s="1"/>
  <c r="T238" i="1" s="1"/>
  <c r="AD241" i="1"/>
  <c r="AC243" i="1"/>
  <c r="V244" i="1"/>
  <c r="W244" i="1" s="1"/>
  <c r="S244" i="1" s="1"/>
  <c r="Q244" i="1" s="1"/>
  <c r="T244" i="1" s="1"/>
  <c r="N244" i="1" s="1"/>
  <c r="O244" i="1" s="1"/>
  <c r="AV246" i="1"/>
  <c r="P246" i="1"/>
  <c r="M246" i="1"/>
  <c r="AG246" i="1"/>
  <c r="U248" i="1"/>
  <c r="AY248" i="1"/>
  <c r="V250" i="1"/>
  <c r="W250" i="1" s="1"/>
  <c r="S250" i="1" s="1"/>
  <c r="Q250" i="1" s="1"/>
  <c r="T250" i="1" s="1"/>
  <c r="V255" i="1"/>
  <c r="W255" i="1" s="1"/>
  <c r="AC259" i="1"/>
  <c r="S262" i="1"/>
  <c r="Q262" i="1" s="1"/>
  <c r="T262" i="1" s="1"/>
  <c r="AC262" i="1"/>
  <c r="AC274" i="1"/>
  <c r="S274" i="1"/>
  <c r="Q274" i="1" s="1"/>
  <c r="T274" i="1" s="1"/>
  <c r="V341" i="1"/>
  <c r="W341" i="1" s="1"/>
  <c r="S341" i="1" s="1"/>
  <c r="Q341" i="1" s="1"/>
  <c r="T341" i="1" s="1"/>
  <c r="N341" i="1" s="1"/>
  <c r="O341" i="1" s="1"/>
  <c r="M226" i="1"/>
  <c r="M232" i="1"/>
  <c r="AH232" i="1"/>
  <c r="U233" i="1"/>
  <c r="M238" i="1"/>
  <c r="U239" i="1"/>
  <c r="M244" i="1"/>
  <c r="AH244" i="1"/>
  <c r="AG245" i="1"/>
  <c r="M251" i="1"/>
  <c r="M257" i="1"/>
  <c r="AH257" i="1"/>
  <c r="U258" i="1"/>
  <c r="AH268" i="1"/>
  <c r="AH269" i="1"/>
  <c r="AH271" i="1"/>
  <c r="P273" i="1"/>
  <c r="AV283" i="1"/>
  <c r="AG283" i="1"/>
  <c r="M283" i="1"/>
  <c r="Y285" i="1"/>
  <c r="P287" i="1"/>
  <c r="AG287" i="1"/>
  <c r="M287" i="1"/>
  <c r="P297" i="1"/>
  <c r="AH297" i="1"/>
  <c r="AG297" i="1"/>
  <c r="M297" i="1"/>
  <c r="AV299" i="1"/>
  <c r="P299" i="1"/>
  <c r="AH299" i="1"/>
  <c r="AG299" i="1"/>
  <c r="M299" i="1"/>
  <c r="Y300" i="1"/>
  <c r="AC301" i="1"/>
  <c r="S301" i="1"/>
  <c r="Q301" i="1" s="1"/>
  <c r="T301" i="1" s="1"/>
  <c r="N301" i="1" s="1"/>
  <c r="O301" i="1" s="1"/>
  <c r="U321" i="1"/>
  <c r="AY321" i="1"/>
  <c r="AC325" i="1"/>
  <c r="V327" i="1"/>
  <c r="W327" i="1" s="1"/>
  <c r="S327" i="1" s="1"/>
  <c r="Q327" i="1" s="1"/>
  <c r="T327" i="1" s="1"/>
  <c r="N327" i="1" s="1"/>
  <c r="O327" i="1" s="1"/>
  <c r="AC332" i="1"/>
  <c r="V332" i="1"/>
  <c r="W332" i="1" s="1"/>
  <c r="AC340" i="1"/>
  <c r="AG345" i="1"/>
  <c r="M345" i="1"/>
  <c r="AH345" i="1"/>
  <c r="P345" i="1"/>
  <c r="V350" i="1"/>
  <c r="W350" i="1" s="1"/>
  <c r="S350" i="1" s="1"/>
  <c r="Q350" i="1" s="1"/>
  <c r="T350" i="1" s="1"/>
  <c r="AV353" i="1"/>
  <c r="AH353" i="1"/>
  <c r="P353" i="1"/>
  <c r="AG353" i="1"/>
  <c r="M353" i="1"/>
  <c r="AD356" i="1"/>
  <c r="X356" i="1"/>
  <c r="AB356" i="1" s="1"/>
  <c r="AC378" i="1"/>
  <c r="AC266" i="1"/>
  <c r="S266" i="1"/>
  <c r="Q266" i="1" s="1"/>
  <c r="T266" i="1" s="1"/>
  <c r="N266" i="1" s="1"/>
  <c r="O266" i="1" s="1"/>
  <c r="AC271" i="1"/>
  <c r="AV278" i="1"/>
  <c r="AG278" i="1"/>
  <c r="M278" i="1"/>
  <c r="P282" i="1"/>
  <c r="AG282" i="1"/>
  <c r="M282" i="1"/>
  <c r="AC303" i="1"/>
  <c r="V304" i="1"/>
  <c r="W304" i="1" s="1"/>
  <c r="S304" i="1" s="1"/>
  <c r="Q304" i="1" s="1"/>
  <c r="T304" i="1" s="1"/>
  <c r="N304" i="1" s="1"/>
  <c r="O304" i="1" s="1"/>
  <c r="V305" i="1"/>
  <c r="W305" i="1" s="1"/>
  <c r="S305" i="1" s="1"/>
  <c r="Q305" i="1" s="1"/>
  <c r="T305" i="1" s="1"/>
  <c r="N305" i="1" s="1"/>
  <c r="O305" i="1" s="1"/>
  <c r="AC305" i="1"/>
  <c r="AV308" i="1"/>
  <c r="P308" i="1"/>
  <c r="AG308" i="1"/>
  <c r="M308" i="1"/>
  <c r="AH310" i="1"/>
  <c r="AG310" i="1"/>
  <c r="M310" i="1"/>
  <c r="AV310" i="1"/>
  <c r="AH314" i="1"/>
  <c r="M314" i="1"/>
  <c r="AG314" i="1"/>
  <c r="AV314" i="1"/>
  <c r="P314" i="1"/>
  <c r="X315" i="1"/>
  <c r="AB315" i="1" s="1"/>
  <c r="AE315" i="1"/>
  <c r="AH316" i="1"/>
  <c r="AG316" i="1"/>
  <c r="AV316" i="1"/>
  <c r="P316" i="1"/>
  <c r="M316" i="1"/>
  <c r="AV318" i="1"/>
  <c r="P318" i="1"/>
  <c r="M318" i="1"/>
  <c r="AC334" i="1"/>
  <c r="AH342" i="1"/>
  <c r="AV342" i="1"/>
  <c r="AG342" i="1"/>
  <c r="V346" i="1"/>
  <c r="W346" i="1" s="1"/>
  <c r="S346" i="1" s="1"/>
  <c r="Q346" i="1" s="1"/>
  <c r="T346" i="1" s="1"/>
  <c r="N346" i="1" s="1"/>
  <c r="O346" i="1" s="1"/>
  <c r="AC351" i="1"/>
  <c r="AY364" i="1"/>
  <c r="U364" i="1"/>
  <c r="X384" i="1"/>
  <c r="AB384" i="1" s="1"/>
  <c r="AE384" i="1"/>
  <c r="AV226" i="1"/>
  <c r="AV251" i="1"/>
  <c r="AF260" i="1"/>
  <c r="AV273" i="1"/>
  <c r="AG273" i="1"/>
  <c r="M273" i="1"/>
  <c r="AH275" i="1"/>
  <c r="AG275" i="1"/>
  <c r="M275" i="1"/>
  <c r="AY277" i="1"/>
  <c r="U277" i="1"/>
  <c r="AY278" i="1"/>
  <c r="U278" i="1"/>
  <c r="V279" i="1"/>
  <c r="W279" i="1" s="1"/>
  <c r="S279" i="1" s="1"/>
  <c r="Q279" i="1" s="1"/>
  <c r="T279" i="1" s="1"/>
  <c r="AY282" i="1"/>
  <c r="U282" i="1"/>
  <c r="AC290" i="1"/>
  <c r="AY294" i="1"/>
  <c r="AC298" i="1"/>
  <c r="V300" i="1"/>
  <c r="W300" i="1" s="1"/>
  <c r="S300" i="1" s="1"/>
  <c r="Q300" i="1" s="1"/>
  <c r="T300" i="1" s="1"/>
  <c r="AC300" i="1"/>
  <c r="X301" i="1"/>
  <c r="AB301" i="1" s="1"/>
  <c r="AE301" i="1"/>
  <c r="AV303" i="1"/>
  <c r="P303" i="1"/>
  <c r="AG303" i="1"/>
  <c r="M303" i="1"/>
  <c r="AH305" i="1"/>
  <c r="AG305" i="1"/>
  <c r="M305" i="1"/>
  <c r="AV305" i="1"/>
  <c r="U314" i="1"/>
  <c r="AY314" i="1"/>
  <c r="V322" i="1"/>
  <c r="W322" i="1" s="1"/>
  <c r="S322" i="1" s="1"/>
  <c r="Q322" i="1" s="1"/>
  <c r="T322" i="1" s="1"/>
  <c r="AC322" i="1"/>
  <c r="AC324" i="1"/>
  <c r="V342" i="1"/>
  <c r="W342" i="1" s="1"/>
  <c r="AD342" i="1" s="1"/>
  <c r="AC359" i="1"/>
  <c r="AC360" i="1"/>
  <c r="AD366" i="1"/>
  <c r="AE366" i="1"/>
  <c r="X366" i="1"/>
  <c r="AB366" i="1" s="1"/>
  <c r="AY224" i="1"/>
  <c r="AV232" i="1"/>
  <c r="M234" i="1"/>
  <c r="AH234" i="1"/>
  <c r="V242" i="1"/>
  <c r="W242" i="1" s="1"/>
  <c r="AY243" i="1"/>
  <c r="P245" i="1"/>
  <c r="AV245" i="1"/>
  <c r="AY249" i="1"/>
  <c r="AV257" i="1"/>
  <c r="M259" i="1"/>
  <c r="AH259" i="1"/>
  <c r="AY262" i="1"/>
  <c r="AV268" i="1"/>
  <c r="AV271" i="1"/>
  <c r="AY273" i="1"/>
  <c r="U273" i="1"/>
  <c r="AV274" i="1"/>
  <c r="AH274" i="1"/>
  <c r="AG274" i="1"/>
  <c r="M274" i="1"/>
  <c r="AV275" i="1"/>
  <c r="AD276" i="1"/>
  <c r="AC284" i="1"/>
  <c r="S284" i="1"/>
  <c r="Q284" i="1" s="1"/>
  <c r="T284" i="1" s="1"/>
  <c r="AC287" i="1"/>
  <c r="AH290" i="1"/>
  <c r="AG290" i="1"/>
  <c r="M290" i="1"/>
  <c r="AV290" i="1"/>
  <c r="AC293" i="1"/>
  <c r="V295" i="1"/>
  <c r="W295" i="1" s="1"/>
  <c r="AD295" i="1" s="1"/>
  <c r="AC295" i="1"/>
  <c r="AV298" i="1"/>
  <c r="P298" i="1"/>
  <c r="AG298" i="1"/>
  <c r="M298" i="1"/>
  <c r="AH300" i="1"/>
  <c r="AG300" i="1"/>
  <c r="M300" i="1"/>
  <c r="AV300" i="1"/>
  <c r="P310" i="1"/>
  <c r="AC321" i="1"/>
  <c r="M322" i="1"/>
  <c r="AH322" i="1"/>
  <c r="AG322" i="1"/>
  <c r="P342" i="1"/>
  <c r="AY342" i="1"/>
  <c r="AH347" i="1"/>
  <c r="AG347" i="1"/>
  <c r="P347" i="1"/>
  <c r="M347" i="1"/>
  <c r="AV347" i="1"/>
  <c r="AC354" i="1"/>
  <c r="AG360" i="1"/>
  <c r="M360" i="1"/>
  <c r="AH360" i="1"/>
  <c r="AV360" i="1"/>
  <c r="P360" i="1"/>
  <c r="AH362" i="1"/>
  <c r="P362" i="1"/>
  <c r="AV362" i="1"/>
  <c r="AG362" i="1"/>
  <c r="M362" i="1"/>
  <c r="U207" i="1"/>
  <c r="U212" i="1"/>
  <c r="U237" i="1"/>
  <c r="AD251" i="1"/>
  <c r="P269" i="1"/>
  <c r="M271" i="1"/>
  <c r="AC276" i="1"/>
  <c r="S276" i="1"/>
  <c r="Q276" i="1" s="1"/>
  <c r="T276" i="1" s="1"/>
  <c r="N276" i="1" s="1"/>
  <c r="O276" i="1" s="1"/>
  <c r="M277" i="1"/>
  <c r="AC277" i="1"/>
  <c r="AC285" i="1"/>
  <c r="S285" i="1"/>
  <c r="Q285" i="1" s="1"/>
  <c r="T285" i="1" s="1"/>
  <c r="AD286" i="1"/>
  <c r="AV293" i="1"/>
  <c r="P293" i="1"/>
  <c r="AG293" i="1"/>
  <c r="M293" i="1"/>
  <c r="AH295" i="1"/>
  <c r="AG295" i="1"/>
  <c r="M295" i="1"/>
  <c r="AV295" i="1"/>
  <c r="P305" i="1"/>
  <c r="AC312" i="1"/>
  <c r="P322" i="1"/>
  <c r="AV322" i="1"/>
  <c r="P331" i="1"/>
  <c r="AH331" i="1"/>
  <c r="AG331" i="1"/>
  <c r="AV331" i="1"/>
  <c r="Y335" i="1"/>
  <c r="V340" i="1"/>
  <c r="W340" i="1" s="1"/>
  <c r="S340" i="1" s="1"/>
  <c r="Q340" i="1" s="1"/>
  <c r="T340" i="1" s="1"/>
  <c r="AV343" i="1"/>
  <c r="P343" i="1"/>
  <c r="M343" i="1"/>
  <c r="P349" i="1"/>
  <c r="AH349" i="1"/>
  <c r="AG349" i="1"/>
  <c r="M349" i="1"/>
  <c r="AV349" i="1"/>
  <c r="AC350" i="1"/>
  <c r="AY362" i="1"/>
  <c r="U362" i="1"/>
  <c r="AY268" i="1"/>
  <c r="U268" i="1"/>
  <c r="Y275" i="1"/>
  <c r="AH285" i="1"/>
  <c r="AG285" i="1"/>
  <c r="M285" i="1"/>
  <c r="AC286" i="1"/>
  <c r="S286" i="1"/>
  <c r="Q286" i="1" s="1"/>
  <c r="T286" i="1" s="1"/>
  <c r="N286" i="1" s="1"/>
  <c r="O286" i="1" s="1"/>
  <c r="AH287" i="1"/>
  <c r="AC309" i="1"/>
  <c r="S315" i="1"/>
  <c r="Q315" i="1" s="1"/>
  <c r="T315" i="1" s="1"/>
  <c r="V316" i="1"/>
  <c r="W316" i="1" s="1"/>
  <c r="AD316" i="1" s="1"/>
  <c r="AC317" i="1"/>
  <c r="AC319" i="1"/>
  <c r="S319" i="1"/>
  <c r="Q319" i="1" s="1"/>
  <c r="T319" i="1" s="1"/>
  <c r="N319" i="1" s="1"/>
  <c r="O319" i="1" s="1"/>
  <c r="AE319" i="1"/>
  <c r="AF319" i="1" s="1"/>
  <c r="V324" i="1"/>
  <c r="W324" i="1" s="1"/>
  <c r="S324" i="1" s="1"/>
  <c r="Q324" i="1" s="1"/>
  <c r="T324" i="1" s="1"/>
  <c r="N324" i="1" s="1"/>
  <c r="O324" i="1" s="1"/>
  <c r="AC336" i="1"/>
  <c r="S336" i="1"/>
  <c r="Q336" i="1" s="1"/>
  <c r="T336" i="1" s="1"/>
  <c r="N336" i="1" s="1"/>
  <c r="O336" i="1" s="1"/>
  <c r="AC349" i="1"/>
  <c r="U349" i="1"/>
  <c r="AY349" i="1"/>
  <c r="AG350" i="1"/>
  <c r="M350" i="1"/>
  <c r="AH350" i="1"/>
  <c r="P350" i="1"/>
  <c r="AV350" i="1"/>
  <c r="AC355" i="1"/>
  <c r="V359" i="1"/>
  <c r="W359" i="1" s="1"/>
  <c r="S359" i="1" s="1"/>
  <c r="Q359" i="1" s="1"/>
  <c r="T359" i="1" s="1"/>
  <c r="AD361" i="1"/>
  <c r="X361" i="1"/>
  <c r="AB361" i="1" s="1"/>
  <c r="AE361" i="1"/>
  <c r="AY367" i="1"/>
  <c r="U367" i="1"/>
  <c r="AD221" i="1"/>
  <c r="AG277" i="1"/>
  <c r="AC280" i="1"/>
  <c r="S280" i="1"/>
  <c r="Q280" i="1" s="1"/>
  <c r="T280" i="1" s="1"/>
  <c r="AD281" i="1"/>
  <c r="AD285" i="1"/>
  <c r="AV289" i="1"/>
  <c r="AH289" i="1"/>
  <c r="AG289" i="1"/>
  <c r="M289" i="1"/>
  <c r="V290" i="1"/>
  <c r="W290" i="1" s="1"/>
  <c r="AC304" i="1"/>
  <c r="AV317" i="1"/>
  <c r="P317" i="1"/>
  <c r="AG317" i="1"/>
  <c r="AC323" i="1"/>
  <c r="AG330" i="1"/>
  <c r="M330" i="1"/>
  <c r="AH330" i="1"/>
  <c r="P330" i="1"/>
  <c r="V334" i="1"/>
  <c r="W334" i="1" s="1"/>
  <c r="S334" i="1" s="1"/>
  <c r="Q334" i="1" s="1"/>
  <c r="T334" i="1" s="1"/>
  <c r="N334" i="1" s="1"/>
  <c r="O334" i="1" s="1"/>
  <c r="AC341" i="1"/>
  <c r="AV341" i="1"/>
  <c r="P341" i="1"/>
  <c r="AH341" i="1"/>
  <c r="AG341" i="1"/>
  <c r="AG355" i="1"/>
  <c r="M355" i="1"/>
  <c r="AH355" i="1"/>
  <c r="AV355" i="1"/>
  <c r="AD216" i="1"/>
  <c r="Y270" i="1"/>
  <c r="AG272" i="1"/>
  <c r="Y276" i="1"/>
  <c r="AH277" i="1"/>
  <c r="AH280" i="1"/>
  <c r="AG280" i="1"/>
  <c r="M280" i="1"/>
  <c r="AC281" i="1"/>
  <c r="S281" i="1"/>
  <c r="Q281" i="1" s="1"/>
  <c r="T281" i="1" s="1"/>
  <c r="N281" i="1" s="1"/>
  <c r="O281" i="1" s="1"/>
  <c r="AH282" i="1"/>
  <c r="AV288" i="1"/>
  <c r="AG288" i="1"/>
  <c r="M288" i="1"/>
  <c r="Y290" i="1"/>
  <c r="P307" i="1"/>
  <c r="AH307" i="1"/>
  <c r="AG307" i="1"/>
  <c r="M307" i="1"/>
  <c r="AV309" i="1"/>
  <c r="P309" i="1"/>
  <c r="AH309" i="1"/>
  <c r="AG309" i="1"/>
  <c r="M309" i="1"/>
  <c r="Y310" i="1"/>
  <c r="AC311" i="1"/>
  <c r="AY313" i="1"/>
  <c r="U313" i="1"/>
  <c r="M317" i="1"/>
  <c r="V317" i="1"/>
  <c r="W317" i="1" s="1"/>
  <c r="AD317" i="1" s="1"/>
  <c r="AG318" i="1"/>
  <c r="AH323" i="1"/>
  <c r="AG323" i="1"/>
  <c r="AV323" i="1"/>
  <c r="P323" i="1"/>
  <c r="M323" i="1"/>
  <c r="AV330" i="1"/>
  <c r="AD331" i="1"/>
  <c r="V351" i="1"/>
  <c r="W351" i="1" s="1"/>
  <c r="S351" i="1" s="1"/>
  <c r="Q351" i="1" s="1"/>
  <c r="T351" i="1" s="1"/>
  <c r="N351" i="1" s="1"/>
  <c r="O351" i="1" s="1"/>
  <c r="AH352" i="1"/>
  <c r="P352" i="1"/>
  <c r="AG352" i="1"/>
  <c r="M352" i="1"/>
  <c r="U311" i="1"/>
  <c r="Y322" i="1"/>
  <c r="U325" i="1"/>
  <c r="U329" i="1"/>
  <c r="P344" i="1"/>
  <c r="AH344" i="1"/>
  <c r="AG344" i="1"/>
  <c r="M344" i="1"/>
  <c r="Y362" i="1"/>
  <c r="P364" i="1"/>
  <c r="AH364" i="1"/>
  <c r="AG364" i="1"/>
  <c r="M364" i="1"/>
  <c r="AV364" i="1"/>
  <c r="P374" i="1"/>
  <c r="AH374" i="1"/>
  <c r="AG374" i="1"/>
  <c r="M374" i="1"/>
  <c r="AV374" i="1"/>
  <c r="AC376" i="1"/>
  <c r="AG379" i="1"/>
  <c r="M379" i="1"/>
  <c r="AV379" i="1"/>
  <c r="P379" i="1"/>
  <c r="AH379" i="1"/>
  <c r="V380" i="1"/>
  <c r="W380" i="1" s="1"/>
  <c r="AD380" i="1" s="1"/>
  <c r="V396" i="1"/>
  <c r="W396" i="1" s="1"/>
  <c r="AC400" i="1"/>
  <c r="S400" i="1"/>
  <c r="Q400" i="1" s="1"/>
  <c r="T400" i="1" s="1"/>
  <c r="V404" i="1"/>
  <c r="W404" i="1" s="1"/>
  <c r="S404" i="1" s="1"/>
  <c r="Q404" i="1" s="1"/>
  <c r="T404" i="1" s="1"/>
  <c r="AC420" i="1"/>
  <c r="AC371" i="1"/>
  <c r="AY374" i="1"/>
  <c r="U374" i="1"/>
  <c r="AV376" i="1"/>
  <c r="P376" i="1"/>
  <c r="M376" i="1"/>
  <c r="V379" i="1"/>
  <c r="W379" i="1" s="1"/>
  <c r="AD379" i="1" s="1"/>
  <c r="S384" i="1"/>
  <c r="Q384" i="1" s="1"/>
  <c r="T384" i="1" s="1"/>
  <c r="AC384" i="1"/>
  <c r="P397" i="1"/>
  <c r="AV397" i="1"/>
  <c r="AH397" i="1"/>
  <c r="AG397" i="1"/>
  <c r="AE401" i="1"/>
  <c r="X401" i="1"/>
  <c r="AB401" i="1" s="1"/>
  <c r="AV408" i="1"/>
  <c r="P408" i="1"/>
  <c r="AH408" i="1"/>
  <c r="M408" i="1"/>
  <c r="AG408" i="1"/>
  <c r="AY357" i="1"/>
  <c r="U357" i="1"/>
  <c r="AC370" i="1"/>
  <c r="AC372" i="1"/>
  <c r="AC373" i="1"/>
  <c r="AC375" i="1"/>
  <c r="AY379" i="1"/>
  <c r="AC381" i="1"/>
  <c r="V389" i="1"/>
  <c r="W389" i="1" s="1"/>
  <c r="S389" i="1" s="1"/>
  <c r="Q389" i="1" s="1"/>
  <c r="T389" i="1" s="1"/>
  <c r="M397" i="1"/>
  <c r="AY397" i="1"/>
  <c r="U397" i="1"/>
  <c r="AC398" i="1"/>
  <c r="AC404" i="1"/>
  <c r="V406" i="1"/>
  <c r="W406" i="1" s="1"/>
  <c r="AD406" i="1" s="1"/>
  <c r="AG312" i="1"/>
  <c r="AC315" i="1"/>
  <c r="AH326" i="1"/>
  <c r="AH327" i="1"/>
  <c r="V337" i="1"/>
  <c r="W337" i="1" s="1"/>
  <c r="AY338" i="1"/>
  <c r="AY352" i="1"/>
  <c r="U352" i="1"/>
  <c r="P359" i="1"/>
  <c r="AH359" i="1"/>
  <c r="AG359" i="1"/>
  <c r="M359" i="1"/>
  <c r="AV359" i="1"/>
  <c r="V360" i="1"/>
  <c r="W360" i="1" s="1"/>
  <c r="AD360" i="1" s="1"/>
  <c r="AC362" i="1"/>
  <c r="AC366" i="1"/>
  <c r="S366" i="1"/>
  <c r="Q366" i="1" s="1"/>
  <c r="T366" i="1" s="1"/>
  <c r="AC369" i="1"/>
  <c r="AV373" i="1"/>
  <c r="P373" i="1"/>
  <c r="AH381" i="1"/>
  <c r="AG381" i="1"/>
  <c r="AV381" i="1"/>
  <c r="M381" i="1"/>
  <c r="M387" i="1"/>
  <c r="AH387" i="1"/>
  <c r="AG387" i="1"/>
  <c r="AY389" i="1"/>
  <c r="AG402" i="1"/>
  <c r="M402" i="1"/>
  <c r="P402" i="1"/>
  <c r="AV402" i="1"/>
  <c r="AH402" i="1"/>
  <c r="U292" i="1"/>
  <c r="U297" i="1"/>
  <c r="U302" i="1"/>
  <c r="U307" i="1"/>
  <c r="AH312" i="1"/>
  <c r="AG325" i="1"/>
  <c r="M325" i="1"/>
  <c r="P354" i="1"/>
  <c r="AH354" i="1"/>
  <c r="AG354" i="1"/>
  <c r="M354" i="1"/>
  <c r="AV354" i="1"/>
  <c r="V355" i="1"/>
  <c r="W355" i="1" s="1"/>
  <c r="S355" i="1" s="1"/>
  <c r="Q355" i="1" s="1"/>
  <c r="T355" i="1" s="1"/>
  <c r="AC365" i="1"/>
  <c r="AC367" i="1"/>
  <c r="AD384" i="1"/>
  <c r="AG384" i="1"/>
  <c r="M384" i="1"/>
  <c r="AV384" i="1"/>
  <c r="P384" i="1"/>
  <c r="X400" i="1"/>
  <c r="AB400" i="1" s="1"/>
  <c r="AE400" i="1"/>
  <c r="M312" i="1"/>
  <c r="AY323" i="1"/>
  <c r="U323" i="1"/>
  <c r="P325" i="1"/>
  <c r="AV325" i="1"/>
  <c r="P334" i="1"/>
  <c r="AH334" i="1"/>
  <c r="Y337" i="1"/>
  <c r="AV337" i="1"/>
  <c r="AC338" i="1"/>
  <c r="AY341" i="1"/>
  <c r="AY347" i="1"/>
  <c r="U347" i="1"/>
  <c r="AC352" i="1"/>
  <c r="AC364" i="1"/>
  <c r="AC377" i="1"/>
  <c r="AV377" i="1"/>
  <c r="P377" i="1"/>
  <c r="M377" i="1"/>
  <c r="AH377" i="1"/>
  <c r="V378" i="1"/>
  <c r="W378" i="1" s="1"/>
  <c r="S378" i="1" s="1"/>
  <c r="Q378" i="1" s="1"/>
  <c r="T378" i="1" s="1"/>
  <c r="N378" i="1" s="1"/>
  <c r="O378" i="1" s="1"/>
  <c r="AC383" i="1"/>
  <c r="AC399" i="1"/>
  <c r="AC414" i="1"/>
  <c r="Y312" i="1"/>
  <c r="AD330" i="1"/>
  <c r="AV361" i="1"/>
  <c r="P361" i="1"/>
  <c r="AG363" i="1"/>
  <c r="V370" i="1"/>
  <c r="W370" i="1" s="1"/>
  <c r="AD370" i="1" s="1"/>
  <c r="AV371" i="1"/>
  <c r="P371" i="1"/>
  <c r="AG371" i="1"/>
  <c r="M371" i="1"/>
  <c r="AH372" i="1"/>
  <c r="P372" i="1"/>
  <c r="P381" i="1"/>
  <c r="AE385" i="1"/>
  <c r="Y387" i="1"/>
  <c r="AE390" i="1"/>
  <c r="V394" i="1"/>
  <c r="W394" i="1" s="1"/>
  <c r="P396" i="1"/>
  <c r="AH396" i="1"/>
  <c r="AG396" i="1"/>
  <c r="M396" i="1"/>
  <c r="AV396" i="1"/>
  <c r="X411" i="1"/>
  <c r="AB411" i="1" s="1"/>
  <c r="AE411" i="1"/>
  <c r="AF411" i="1" s="1"/>
  <c r="AG320" i="1"/>
  <c r="M320" i="1"/>
  <c r="AV327" i="1"/>
  <c r="V335" i="1"/>
  <c r="W335" i="1" s="1"/>
  <c r="S335" i="1" s="1"/>
  <c r="Q335" i="1" s="1"/>
  <c r="T335" i="1" s="1"/>
  <c r="M337" i="1"/>
  <c r="AV356" i="1"/>
  <c r="P356" i="1"/>
  <c r="P363" i="1"/>
  <c r="AH363" i="1"/>
  <c r="V371" i="1"/>
  <c r="W371" i="1" s="1"/>
  <c r="S371" i="1" s="1"/>
  <c r="Q371" i="1" s="1"/>
  <c r="T371" i="1" s="1"/>
  <c r="N371" i="1" s="1"/>
  <c r="O371" i="1" s="1"/>
  <c r="AG376" i="1"/>
  <c r="AC382" i="1"/>
  <c r="P386" i="1"/>
  <c r="M386" i="1"/>
  <c r="AH386" i="1"/>
  <c r="AG386" i="1"/>
  <c r="AV386" i="1"/>
  <c r="AC388" i="1"/>
  <c r="M388" i="1"/>
  <c r="AH388" i="1"/>
  <c r="AG388" i="1"/>
  <c r="AC393" i="1"/>
  <c r="AC403" i="1"/>
  <c r="X439" i="1"/>
  <c r="AB439" i="1" s="1"/>
  <c r="AE439" i="1"/>
  <c r="U293" i="1"/>
  <c r="U298" i="1"/>
  <c r="U303" i="1"/>
  <c r="U308" i="1"/>
  <c r="AY317" i="1"/>
  <c r="AY318" i="1"/>
  <c r="U318" i="1"/>
  <c r="P320" i="1"/>
  <c r="AV320" i="1"/>
  <c r="P328" i="1"/>
  <c r="AY328" i="1"/>
  <c r="U328" i="1"/>
  <c r="AC331" i="1"/>
  <c r="S331" i="1"/>
  <c r="Q331" i="1" s="1"/>
  <c r="T331" i="1" s="1"/>
  <c r="N331" i="1" s="1"/>
  <c r="O331" i="1" s="1"/>
  <c r="AV336" i="1"/>
  <c r="P336" i="1"/>
  <c r="P337" i="1"/>
  <c r="AC346" i="1"/>
  <c r="AV351" i="1"/>
  <c r="P351" i="1"/>
  <c r="AC361" i="1"/>
  <c r="S361" i="1"/>
  <c r="Q361" i="1" s="1"/>
  <c r="T361" i="1" s="1"/>
  <c r="N361" i="1" s="1"/>
  <c r="O361" i="1" s="1"/>
  <c r="V365" i="1"/>
  <c r="W365" i="1" s="1"/>
  <c r="AD365" i="1" s="1"/>
  <c r="AV366" i="1"/>
  <c r="P366" i="1"/>
  <c r="AG366" i="1"/>
  <c r="M366" i="1"/>
  <c r="AH367" i="1"/>
  <c r="P367" i="1"/>
  <c r="P369" i="1"/>
  <c r="AH369" i="1"/>
  <c r="AG369" i="1"/>
  <c r="M369" i="1"/>
  <c r="AV369" i="1"/>
  <c r="AH376" i="1"/>
  <c r="V381" i="1"/>
  <c r="W381" i="1" s="1"/>
  <c r="AD381" i="1" s="1"/>
  <c r="V383" i="1"/>
  <c r="W383" i="1" s="1"/>
  <c r="AC385" i="1"/>
  <c r="S385" i="1"/>
  <c r="Q385" i="1" s="1"/>
  <c r="T385" i="1" s="1"/>
  <c r="U386" i="1"/>
  <c r="AY386" i="1"/>
  <c r="AC389" i="1"/>
  <c r="AV393" i="1"/>
  <c r="AH393" i="1"/>
  <c r="AG393" i="1"/>
  <c r="P393" i="1"/>
  <c r="AC397" i="1"/>
  <c r="AC407" i="1"/>
  <c r="AC429" i="1"/>
  <c r="P313" i="1"/>
  <c r="AY333" i="1"/>
  <c r="P339" i="1"/>
  <c r="AH339" i="1"/>
  <c r="AD340" i="1"/>
  <c r="Y342" i="1"/>
  <c r="AV344" i="1"/>
  <c r="AV346" i="1"/>
  <c r="P346" i="1"/>
  <c r="M348" i="1"/>
  <c r="AC356" i="1"/>
  <c r="S356" i="1"/>
  <c r="Q356" i="1" s="1"/>
  <c r="T356" i="1" s="1"/>
  <c r="N356" i="1" s="1"/>
  <c r="O356" i="1" s="1"/>
  <c r="AV367" i="1"/>
  <c r="AY369" i="1"/>
  <c r="U369" i="1"/>
  <c r="Y372" i="1"/>
  <c r="AY372" i="1"/>
  <c r="U372" i="1"/>
  <c r="AG373" i="1"/>
  <c r="Y381" i="1"/>
  <c r="AH407" i="1"/>
  <c r="AG407" i="1"/>
  <c r="M407" i="1"/>
  <c r="P407" i="1"/>
  <c r="AV407" i="1"/>
  <c r="V409" i="1"/>
  <c r="W409" i="1" s="1"/>
  <c r="S409" i="1" s="1"/>
  <c r="Q409" i="1" s="1"/>
  <c r="T409" i="1" s="1"/>
  <c r="AH365" i="1"/>
  <c r="AH370" i="1"/>
  <c r="AH375" i="1"/>
  <c r="AH382" i="1"/>
  <c r="AG389" i="1"/>
  <c r="M389" i="1"/>
  <c r="P390" i="1"/>
  <c r="AG392" i="1"/>
  <c r="AC395" i="1"/>
  <c r="S395" i="1"/>
  <c r="Q395" i="1" s="1"/>
  <c r="T395" i="1" s="1"/>
  <c r="AH398" i="1"/>
  <c r="AH401" i="1"/>
  <c r="AY403" i="1"/>
  <c r="U403" i="1"/>
  <c r="AC406" i="1"/>
  <c r="S406" i="1"/>
  <c r="Q406" i="1" s="1"/>
  <c r="T406" i="1" s="1"/>
  <c r="N406" i="1" s="1"/>
  <c r="O406" i="1" s="1"/>
  <c r="AC408" i="1"/>
  <c r="AH412" i="1"/>
  <c r="AG412" i="1"/>
  <c r="M412" i="1"/>
  <c r="P412" i="1"/>
  <c r="AH417" i="1"/>
  <c r="AG417" i="1"/>
  <c r="M417" i="1"/>
  <c r="P417" i="1"/>
  <c r="V418" i="1"/>
  <c r="W418" i="1" s="1"/>
  <c r="S418" i="1" s="1"/>
  <c r="Q418" i="1" s="1"/>
  <c r="T418" i="1" s="1"/>
  <c r="N418" i="1" s="1"/>
  <c r="O418" i="1" s="1"/>
  <c r="AD421" i="1"/>
  <c r="AY432" i="1"/>
  <c r="U432" i="1"/>
  <c r="AC437" i="1"/>
  <c r="AC454" i="1"/>
  <c r="V425" i="1"/>
  <c r="W425" i="1" s="1"/>
  <c r="AD425" i="1" s="1"/>
  <c r="AC433" i="1"/>
  <c r="AH437" i="1"/>
  <c r="AV437" i="1"/>
  <c r="P437" i="1"/>
  <c r="AG437" i="1"/>
  <c r="M437" i="1"/>
  <c r="AC445" i="1"/>
  <c r="AH447" i="1"/>
  <c r="AG447" i="1"/>
  <c r="P447" i="1"/>
  <c r="AV447" i="1"/>
  <c r="M447" i="1"/>
  <c r="U451" i="1"/>
  <c r="AY451" i="1"/>
  <c r="V456" i="1"/>
  <c r="W456" i="1" s="1"/>
  <c r="AC499" i="1"/>
  <c r="AC416" i="1"/>
  <c r="S416" i="1"/>
  <c r="Q416" i="1" s="1"/>
  <c r="T416" i="1" s="1"/>
  <c r="N416" i="1" s="1"/>
  <c r="O416" i="1" s="1"/>
  <c r="AC422" i="1"/>
  <c r="V423" i="1"/>
  <c r="W423" i="1" s="1"/>
  <c r="S423" i="1" s="1"/>
  <c r="Q423" i="1" s="1"/>
  <c r="T423" i="1" s="1"/>
  <c r="AY425" i="1"/>
  <c r="AC435" i="1"/>
  <c r="V441" i="1"/>
  <c r="W441" i="1" s="1"/>
  <c r="V443" i="1"/>
  <c r="W443" i="1" s="1"/>
  <c r="AD443" i="1" s="1"/>
  <c r="P449" i="1"/>
  <c r="AG449" i="1"/>
  <c r="M449" i="1"/>
  <c r="AV449" i="1"/>
  <c r="AH449" i="1"/>
  <c r="AG385" i="1"/>
  <c r="AY387" i="1"/>
  <c r="U387" i="1"/>
  <c r="AY388" i="1"/>
  <c r="AG391" i="1"/>
  <c r="AY393" i="1"/>
  <c r="U393" i="1"/>
  <c r="AC396" i="1"/>
  <c r="Y396" i="1"/>
  <c r="V410" i="1"/>
  <c r="W410" i="1" s="1"/>
  <c r="S410" i="1" s="1"/>
  <c r="Q410" i="1" s="1"/>
  <c r="T410" i="1" s="1"/>
  <c r="AC410" i="1"/>
  <c r="U445" i="1"/>
  <c r="AY445" i="1"/>
  <c r="AC455" i="1"/>
  <c r="AH385" i="1"/>
  <c r="AC391" i="1"/>
  <c r="V391" i="1"/>
  <c r="W391" i="1" s="1"/>
  <c r="AH391" i="1"/>
  <c r="AY398" i="1"/>
  <c r="U398" i="1"/>
  <c r="AC401" i="1"/>
  <c r="S401" i="1"/>
  <c r="Q401" i="1" s="1"/>
  <c r="T401" i="1" s="1"/>
  <c r="V405" i="1"/>
  <c r="W405" i="1" s="1"/>
  <c r="AD405" i="1" s="1"/>
  <c r="AC405" i="1"/>
  <c r="S405" i="1"/>
  <c r="Q405" i="1" s="1"/>
  <c r="T405" i="1" s="1"/>
  <c r="AG410" i="1"/>
  <c r="M410" i="1"/>
  <c r="AV410" i="1"/>
  <c r="AH410" i="1"/>
  <c r="P414" i="1"/>
  <c r="AH414" i="1"/>
  <c r="AG414" i="1"/>
  <c r="M414" i="1"/>
  <c r="AV414" i="1"/>
  <c r="AC419" i="1"/>
  <c r="P428" i="1"/>
  <c r="AV428" i="1"/>
  <c r="M428" i="1"/>
  <c r="P439" i="1"/>
  <c r="AH439" i="1"/>
  <c r="M439" i="1"/>
  <c r="AG439" i="1"/>
  <c r="AV439" i="1"/>
  <c r="AC447" i="1"/>
  <c r="AC380" i="1"/>
  <c r="M385" i="1"/>
  <c r="AC390" i="1"/>
  <c r="S390" i="1"/>
  <c r="Q390" i="1" s="1"/>
  <c r="T390" i="1" s="1"/>
  <c r="AV392" i="1"/>
  <c r="AH394" i="1"/>
  <c r="AG394" i="1"/>
  <c r="M394" i="1"/>
  <c r="AV394" i="1"/>
  <c r="AD395" i="1"/>
  <c r="M398" i="1"/>
  <c r="U399" i="1"/>
  <c r="AG405" i="1"/>
  <c r="M405" i="1"/>
  <c r="AV405" i="1"/>
  <c r="AH405" i="1"/>
  <c r="P410" i="1"/>
  <c r="AY414" i="1"/>
  <c r="U414" i="1"/>
  <c r="S421" i="1"/>
  <c r="Q421" i="1" s="1"/>
  <c r="T421" i="1" s="1"/>
  <c r="AC426" i="1"/>
  <c r="AG380" i="1"/>
  <c r="AY382" i="1"/>
  <c r="U382" i="1"/>
  <c r="U388" i="1"/>
  <c r="AH389" i="1"/>
  <c r="M392" i="1"/>
  <c r="AG395" i="1"/>
  <c r="M395" i="1"/>
  <c r="AH395" i="1"/>
  <c r="AH399" i="1"/>
  <c r="AG399" i="1"/>
  <c r="M399" i="1"/>
  <c r="AV399" i="1"/>
  <c r="AD400" i="1"/>
  <c r="M401" i="1"/>
  <c r="Y407" i="1"/>
  <c r="V415" i="1"/>
  <c r="W415" i="1" s="1"/>
  <c r="S415" i="1" s="1"/>
  <c r="Q415" i="1" s="1"/>
  <c r="T415" i="1" s="1"/>
  <c r="AC415" i="1"/>
  <c r="AV419" i="1"/>
  <c r="P419" i="1"/>
  <c r="M419" i="1"/>
  <c r="U422" i="1"/>
  <c r="AY422" i="1"/>
  <c r="AH424" i="1"/>
  <c r="AG424" i="1"/>
  <c r="P424" i="1"/>
  <c r="M424" i="1"/>
  <c r="AD427" i="1"/>
  <c r="AC427" i="1"/>
  <c r="S427" i="1"/>
  <c r="Q427" i="1" s="1"/>
  <c r="T427" i="1" s="1"/>
  <c r="N427" i="1" s="1"/>
  <c r="O427" i="1" s="1"/>
  <c r="AE431" i="1"/>
  <c r="AD431" i="1"/>
  <c r="X431" i="1"/>
  <c r="AB431" i="1" s="1"/>
  <c r="V433" i="1"/>
  <c r="W433" i="1" s="1"/>
  <c r="AD433" i="1" s="1"/>
  <c r="AY450" i="1"/>
  <c r="U450" i="1"/>
  <c r="AG390" i="1"/>
  <c r="M390" i="1"/>
  <c r="AY392" i="1"/>
  <c r="U392" i="1"/>
  <c r="AG400" i="1"/>
  <c r="M400" i="1"/>
  <c r="AH400" i="1"/>
  <c r="AC413" i="1"/>
  <c r="V416" i="1"/>
  <c r="W416" i="1" s="1"/>
  <c r="AC418" i="1"/>
  <c r="V375" i="1"/>
  <c r="W375" i="1" s="1"/>
  <c r="AD375" i="1" s="1"/>
  <c r="AY383" i="1"/>
  <c r="P385" i="1"/>
  <c r="AV390" i="1"/>
  <c r="AV391" i="1"/>
  <c r="P398" i="1"/>
  <c r="AV400" i="1"/>
  <c r="AV413" i="1"/>
  <c r="P413" i="1"/>
  <c r="P434" i="1"/>
  <c r="AV434" i="1"/>
  <c r="AH434" i="1"/>
  <c r="AG434" i="1"/>
  <c r="V442" i="1"/>
  <c r="W442" i="1" s="1"/>
  <c r="S442" i="1" s="1"/>
  <c r="Q442" i="1" s="1"/>
  <c r="T442" i="1" s="1"/>
  <c r="N442" i="1" s="1"/>
  <c r="O442" i="1" s="1"/>
  <c r="V444" i="1"/>
  <c r="W444" i="1" s="1"/>
  <c r="U333" i="1"/>
  <c r="U338" i="1"/>
  <c r="U343" i="1"/>
  <c r="U348" i="1"/>
  <c r="U353" i="1"/>
  <c r="U358" i="1"/>
  <c r="U363" i="1"/>
  <c r="M365" i="1"/>
  <c r="U368" i="1"/>
  <c r="M370" i="1"/>
  <c r="U373" i="1"/>
  <c r="M375" i="1"/>
  <c r="AY377" i="1"/>
  <c r="U377" i="1"/>
  <c r="AV389" i="1"/>
  <c r="Y397" i="1"/>
  <c r="AG398" i="1"/>
  <c r="AD401" i="1"/>
  <c r="AG401" i="1"/>
  <c r="AY402" i="1"/>
  <c r="U402" i="1"/>
  <c r="P404" i="1"/>
  <c r="AH404" i="1"/>
  <c r="AG404" i="1"/>
  <c r="M404" i="1"/>
  <c r="AV404" i="1"/>
  <c r="P409" i="1"/>
  <c r="AH409" i="1"/>
  <c r="AG409" i="1"/>
  <c r="M409" i="1"/>
  <c r="AV409" i="1"/>
  <c r="AC411" i="1"/>
  <c r="S411" i="1"/>
  <c r="Q411" i="1" s="1"/>
  <c r="T411" i="1" s="1"/>
  <c r="N411" i="1" s="1"/>
  <c r="O411" i="1" s="1"/>
  <c r="AC417" i="1"/>
  <c r="AC423" i="1"/>
  <c r="M423" i="1"/>
  <c r="AH423" i="1"/>
  <c r="AG423" i="1"/>
  <c r="V426" i="1"/>
  <c r="W426" i="1" s="1"/>
  <c r="S426" i="1" s="1"/>
  <c r="Q426" i="1" s="1"/>
  <c r="T426" i="1" s="1"/>
  <c r="AC432" i="1"/>
  <c r="U434" i="1"/>
  <c r="AY434" i="1"/>
  <c r="AC436" i="1"/>
  <c r="V436" i="1"/>
  <c r="W436" i="1" s="1"/>
  <c r="S436" i="1" s="1"/>
  <c r="Q436" i="1" s="1"/>
  <c r="T436" i="1" s="1"/>
  <c r="AH415" i="1"/>
  <c r="AG418" i="1"/>
  <c r="Y423" i="1"/>
  <c r="AG425" i="1"/>
  <c r="M425" i="1"/>
  <c r="AH429" i="1"/>
  <c r="AG431" i="1"/>
  <c r="Y432" i="1"/>
  <c r="AH433" i="1"/>
  <c r="AH441" i="1"/>
  <c r="AG445" i="1"/>
  <c r="AV445" i="1"/>
  <c r="U449" i="1"/>
  <c r="V453" i="1"/>
  <c r="W453" i="1" s="1"/>
  <c r="S453" i="1" s="1"/>
  <c r="Q453" i="1" s="1"/>
  <c r="T453" i="1" s="1"/>
  <c r="N453" i="1" s="1"/>
  <c r="O453" i="1" s="1"/>
  <c r="V471" i="1"/>
  <c r="W471" i="1" s="1"/>
  <c r="P459" i="1"/>
  <c r="AG459" i="1"/>
  <c r="M459" i="1"/>
  <c r="AH459" i="1"/>
  <c r="AV470" i="1"/>
  <c r="AG470" i="1"/>
  <c r="M470" i="1"/>
  <c r="AH470" i="1"/>
  <c r="AC453" i="1"/>
  <c r="AC458" i="1"/>
  <c r="AH497" i="1"/>
  <c r="AG497" i="1"/>
  <c r="M497" i="1"/>
  <c r="P497" i="1"/>
  <c r="AV497" i="1"/>
  <c r="AY424" i="1"/>
  <c r="U424" i="1"/>
  <c r="V435" i="1"/>
  <c r="W435" i="1" s="1"/>
  <c r="AC439" i="1"/>
  <c r="S439" i="1"/>
  <c r="Q439" i="1" s="1"/>
  <c r="T439" i="1" s="1"/>
  <c r="AV443" i="1"/>
  <c r="M443" i="1"/>
  <c r="AC460" i="1"/>
  <c r="AC474" i="1"/>
  <c r="V474" i="1"/>
  <c r="W474" i="1" s="1"/>
  <c r="S474" i="1" s="1"/>
  <c r="Q474" i="1" s="1"/>
  <c r="T474" i="1" s="1"/>
  <c r="U481" i="1"/>
  <c r="AY481" i="1"/>
  <c r="AV415" i="1"/>
  <c r="AV433" i="1"/>
  <c r="V446" i="1"/>
  <c r="W446" i="1" s="1"/>
  <c r="P458" i="1"/>
  <c r="AV458" i="1"/>
  <c r="AH458" i="1"/>
  <c r="AG458" i="1"/>
  <c r="AV460" i="1"/>
  <c r="AG460" i="1"/>
  <c r="M460" i="1"/>
  <c r="AC466" i="1"/>
  <c r="P470" i="1"/>
  <c r="AE478" i="1"/>
  <c r="X478" i="1"/>
  <c r="AB478" i="1" s="1"/>
  <c r="U407" i="1"/>
  <c r="U412" i="1"/>
  <c r="U417" i="1"/>
  <c r="AY423" i="1"/>
  <c r="AY429" i="1"/>
  <c r="U429" i="1"/>
  <c r="AY437" i="1"/>
  <c r="V438" i="1"/>
  <c r="W438" i="1" s="1"/>
  <c r="AD438" i="1" s="1"/>
  <c r="P445" i="1"/>
  <c r="AC449" i="1"/>
  <c r="AH450" i="1"/>
  <c r="P454" i="1"/>
  <c r="AG454" i="1"/>
  <c r="M454" i="1"/>
  <c r="AV454" i="1"/>
  <c r="P411" i="1"/>
  <c r="P416" i="1"/>
  <c r="AH425" i="1"/>
  <c r="Y428" i="1"/>
  <c r="Y431" i="1"/>
  <c r="M441" i="1"/>
  <c r="AC441" i="1"/>
  <c r="AC450" i="1"/>
  <c r="AH452" i="1"/>
  <c r="AG452" i="1"/>
  <c r="M452" i="1"/>
  <c r="P452" i="1"/>
  <c r="AV453" i="1"/>
  <c r="AH453" i="1"/>
  <c r="AG453" i="1"/>
  <c r="AY455" i="1"/>
  <c r="U455" i="1"/>
  <c r="P460" i="1"/>
  <c r="AC462" i="1"/>
  <c r="V466" i="1"/>
  <c r="W466" i="1" s="1"/>
  <c r="S466" i="1" s="1"/>
  <c r="Q466" i="1" s="1"/>
  <c r="T466" i="1" s="1"/>
  <c r="N466" i="1" s="1"/>
  <c r="O466" i="1" s="1"/>
  <c r="AE468" i="1"/>
  <c r="X468" i="1"/>
  <c r="AB468" i="1" s="1"/>
  <c r="AC471" i="1"/>
  <c r="S487" i="1"/>
  <c r="Q487" i="1" s="1"/>
  <c r="T487" i="1" s="1"/>
  <c r="AC487" i="1"/>
  <c r="V487" i="1"/>
  <c r="W487" i="1" s="1"/>
  <c r="V521" i="1"/>
  <c r="W521" i="1" s="1"/>
  <c r="AG421" i="1"/>
  <c r="M421" i="1"/>
  <c r="AG426" i="1"/>
  <c r="M426" i="1"/>
  <c r="M430" i="1"/>
  <c r="AH430" i="1"/>
  <c r="M431" i="1"/>
  <c r="AV438" i="1"/>
  <c r="AG440" i="1"/>
  <c r="AV440" i="1"/>
  <c r="P440" i="1"/>
  <c r="P441" i="1"/>
  <c r="P443" i="1"/>
  <c r="AC443" i="1"/>
  <c r="P444" i="1"/>
  <c r="AG444" i="1"/>
  <c r="M444" i="1"/>
  <c r="AV444" i="1"/>
  <c r="V454" i="1"/>
  <c r="W454" i="1" s="1"/>
  <c r="S454" i="1" s="1"/>
  <c r="Q454" i="1" s="1"/>
  <c r="T454" i="1" s="1"/>
  <c r="V458" i="1"/>
  <c r="W458" i="1" s="1"/>
  <c r="S458" i="1" s="1"/>
  <c r="Q458" i="1" s="1"/>
  <c r="T458" i="1" s="1"/>
  <c r="N458" i="1" s="1"/>
  <c r="O458" i="1" s="1"/>
  <c r="AD461" i="1"/>
  <c r="AH462" i="1"/>
  <c r="AG462" i="1"/>
  <c r="M462" i="1"/>
  <c r="AV462" i="1"/>
  <c r="AH467" i="1"/>
  <c r="AG467" i="1"/>
  <c r="M467" i="1"/>
  <c r="V476" i="1"/>
  <c r="W476" i="1" s="1"/>
  <c r="X479" i="1"/>
  <c r="AB479" i="1" s="1"/>
  <c r="AE479" i="1"/>
  <c r="AY419" i="1"/>
  <c r="U419" i="1"/>
  <c r="P421" i="1"/>
  <c r="AV421" i="1"/>
  <c r="AV426" i="1"/>
  <c r="AV427" i="1"/>
  <c r="AV430" i="1"/>
  <c r="AH432" i="1"/>
  <c r="M432" i="1"/>
  <c r="P433" i="1"/>
  <c r="AH442" i="1"/>
  <c r="M442" i="1"/>
  <c r="AG450" i="1"/>
  <c r="P450" i="1"/>
  <c r="AH457" i="1"/>
  <c r="AG457" i="1"/>
  <c r="M457" i="1"/>
  <c r="AV457" i="1"/>
  <c r="AE461" i="1"/>
  <c r="AE463" i="1"/>
  <c r="X463" i="1"/>
  <c r="AB463" i="1" s="1"/>
  <c r="AC465" i="1"/>
  <c r="AV467" i="1"/>
  <c r="AD487" i="1"/>
  <c r="U408" i="1"/>
  <c r="U413" i="1"/>
  <c r="M415" i="1"/>
  <c r="AV425" i="1"/>
  <c r="AG429" i="1"/>
  <c r="P431" i="1"/>
  <c r="AV432" i="1"/>
  <c r="AG433" i="1"/>
  <c r="AV436" i="1"/>
  <c r="AH436" i="1"/>
  <c r="M436" i="1"/>
  <c r="AG436" i="1"/>
  <c r="M438" i="1"/>
  <c r="AD439" i="1"/>
  <c r="V440" i="1"/>
  <c r="W440" i="1" s="1"/>
  <c r="AG441" i="1"/>
  <c r="Y442" i="1"/>
  <c r="AV442" i="1"/>
  <c r="AG443" i="1"/>
  <c r="AY447" i="1"/>
  <c r="U447" i="1"/>
  <c r="AV450" i="1"/>
  <c r="P457" i="1"/>
  <c r="P462" i="1"/>
  <c r="P464" i="1"/>
  <c r="AG464" i="1"/>
  <c r="M464" i="1"/>
  <c r="AH464" i="1"/>
  <c r="AV465" i="1"/>
  <c r="AG465" i="1"/>
  <c r="M465" i="1"/>
  <c r="AH465" i="1"/>
  <c r="P465" i="1"/>
  <c r="AC486" i="1"/>
  <c r="V486" i="1"/>
  <c r="W486" i="1" s="1"/>
  <c r="AC463" i="1"/>
  <c r="S463" i="1"/>
  <c r="Q463" i="1" s="1"/>
  <c r="T463" i="1" s="1"/>
  <c r="N463" i="1" s="1"/>
  <c r="O463" i="1" s="1"/>
  <c r="U464" i="1"/>
  <c r="AC470" i="1"/>
  <c r="AV476" i="1"/>
  <c r="AH476" i="1"/>
  <c r="M476" i="1"/>
  <c r="AG476" i="1"/>
  <c r="AV481" i="1"/>
  <c r="AH481" i="1"/>
  <c r="M481" i="1"/>
  <c r="AG481" i="1"/>
  <c r="P481" i="1"/>
  <c r="Y490" i="1"/>
  <c r="AC500" i="1"/>
  <c r="AC511" i="1"/>
  <c r="AH522" i="1"/>
  <c r="AG522" i="1"/>
  <c r="M522" i="1"/>
  <c r="AV522" i="1"/>
  <c r="P522" i="1"/>
  <c r="AC525" i="1"/>
  <c r="AC531" i="1"/>
  <c r="V526" i="1"/>
  <c r="W526" i="1" s="1"/>
  <c r="X528" i="1"/>
  <c r="AB528" i="1" s="1"/>
  <c r="AE528" i="1"/>
  <c r="V524" i="1"/>
  <c r="W524" i="1" s="1"/>
  <c r="AD524" i="1" s="1"/>
  <c r="AV471" i="1"/>
  <c r="P471" i="1"/>
  <c r="AH471" i="1"/>
  <c r="AC477" i="1"/>
  <c r="AC485" i="1"/>
  <c r="U491" i="1"/>
  <c r="AY491" i="1"/>
  <c r="AC496" i="1"/>
  <c r="U497" i="1"/>
  <c r="AY497" i="1"/>
  <c r="AC501" i="1"/>
  <c r="V502" i="1"/>
  <c r="W502" i="1" s="1"/>
  <c r="S502" i="1" s="1"/>
  <c r="Q502" i="1" s="1"/>
  <c r="T502" i="1" s="1"/>
  <c r="N502" i="1" s="1"/>
  <c r="O502" i="1" s="1"/>
  <c r="AE542" i="1"/>
  <c r="X542" i="1"/>
  <c r="AB542" i="1" s="1"/>
  <c r="AV456" i="1"/>
  <c r="AH456" i="1"/>
  <c r="AY465" i="1"/>
  <c r="U465" i="1"/>
  <c r="AV468" i="1"/>
  <c r="P468" i="1"/>
  <c r="V469" i="1"/>
  <c r="W469" i="1" s="1"/>
  <c r="AD469" i="1" s="1"/>
  <c r="P469" i="1"/>
  <c r="AH469" i="1"/>
  <c r="AG469" i="1"/>
  <c r="M469" i="1"/>
  <c r="M473" i="1"/>
  <c r="AH477" i="1"/>
  <c r="AG477" i="1"/>
  <c r="AV477" i="1"/>
  <c r="P477" i="1"/>
  <c r="AC482" i="1"/>
  <c r="AE488" i="1"/>
  <c r="S488" i="1"/>
  <c r="Q488" i="1" s="1"/>
  <c r="T488" i="1" s="1"/>
  <c r="N488" i="1" s="1"/>
  <c r="O488" i="1" s="1"/>
  <c r="X488" i="1"/>
  <c r="AB488" i="1" s="1"/>
  <c r="V489" i="1"/>
  <c r="W489" i="1" s="1"/>
  <c r="AC490" i="1"/>
  <c r="AC497" i="1"/>
  <c r="V504" i="1"/>
  <c r="W504" i="1" s="1"/>
  <c r="V509" i="1"/>
  <c r="W509" i="1" s="1"/>
  <c r="AD509" i="1" s="1"/>
  <c r="U428" i="1"/>
  <c r="P446" i="1"/>
  <c r="AY452" i="1"/>
  <c r="U452" i="1"/>
  <c r="AY460" i="1"/>
  <c r="U460" i="1"/>
  <c r="AD463" i="1"/>
  <c r="AH463" i="1"/>
  <c r="AC464" i="1"/>
  <c r="AV466" i="1"/>
  <c r="AH466" i="1"/>
  <c r="Y467" i="1"/>
  <c r="P474" i="1"/>
  <c r="AV474" i="1"/>
  <c r="AH474" i="1"/>
  <c r="M474" i="1"/>
  <c r="AG474" i="1"/>
  <c r="AC479" i="1"/>
  <c r="S479" i="1"/>
  <c r="Q479" i="1" s="1"/>
  <c r="T479" i="1" s="1"/>
  <c r="Y481" i="1"/>
  <c r="AH482" i="1"/>
  <c r="M482" i="1"/>
  <c r="AG482" i="1"/>
  <c r="AH488" i="1"/>
  <c r="AG488" i="1"/>
  <c r="P488" i="1"/>
  <c r="AD489" i="1"/>
  <c r="AG490" i="1"/>
  <c r="M490" i="1"/>
  <c r="AH490" i="1"/>
  <c r="AV490" i="1"/>
  <c r="AY504" i="1"/>
  <c r="AC512" i="1"/>
  <c r="AC517" i="1"/>
  <c r="AC448" i="1"/>
  <c r="AV461" i="1"/>
  <c r="AH461" i="1"/>
  <c r="AC472" i="1"/>
  <c r="AC473" i="1"/>
  <c r="V477" i="1"/>
  <c r="W477" i="1" s="1"/>
  <c r="S477" i="1" s="1"/>
  <c r="Q477" i="1" s="1"/>
  <c r="T477" i="1" s="1"/>
  <c r="N477" i="1" s="1"/>
  <c r="O477" i="1" s="1"/>
  <c r="V482" i="1"/>
  <c r="W482" i="1" s="1"/>
  <c r="S482" i="1" s="1"/>
  <c r="Q482" i="1" s="1"/>
  <c r="T482" i="1" s="1"/>
  <c r="U490" i="1"/>
  <c r="AY490" i="1"/>
  <c r="AH492" i="1"/>
  <c r="AG492" i="1"/>
  <c r="M492" i="1"/>
  <c r="P492" i="1"/>
  <c r="AV492" i="1"/>
  <c r="AG505" i="1"/>
  <c r="M505" i="1"/>
  <c r="AH505" i="1"/>
  <c r="P505" i="1"/>
  <c r="AV505" i="1"/>
  <c r="AG510" i="1"/>
  <c r="M510" i="1"/>
  <c r="AV510" i="1"/>
  <c r="AH510" i="1"/>
  <c r="P510" i="1"/>
  <c r="AC526" i="1"/>
  <c r="S526" i="1"/>
  <c r="Q526" i="1" s="1"/>
  <c r="T526" i="1" s="1"/>
  <c r="N526" i="1" s="1"/>
  <c r="O526" i="1" s="1"/>
  <c r="AY457" i="1"/>
  <c r="Y462" i="1"/>
  <c r="AY462" i="1"/>
  <c r="AC468" i="1"/>
  <c r="S468" i="1"/>
  <c r="Q468" i="1" s="1"/>
  <c r="T468" i="1" s="1"/>
  <c r="AH472" i="1"/>
  <c r="AG472" i="1"/>
  <c r="M472" i="1"/>
  <c r="V473" i="1"/>
  <c r="W473" i="1" s="1"/>
  <c r="AD473" i="1" s="1"/>
  <c r="AV473" i="1"/>
  <c r="P473" i="1"/>
  <c r="AD479" i="1"/>
  <c r="P479" i="1"/>
  <c r="AV479" i="1"/>
  <c r="AH479" i="1"/>
  <c r="M479" i="1"/>
  <c r="V485" i="1"/>
  <c r="W485" i="1" s="1"/>
  <c r="S485" i="1" s="1"/>
  <c r="Q485" i="1" s="1"/>
  <c r="T485" i="1" s="1"/>
  <c r="N485" i="1" s="1"/>
  <c r="O485" i="1" s="1"/>
  <c r="P494" i="1"/>
  <c r="AH494" i="1"/>
  <c r="AG494" i="1"/>
  <c r="M494" i="1"/>
  <c r="V499" i="1"/>
  <c r="W499" i="1" s="1"/>
  <c r="S499" i="1" s="1"/>
  <c r="Q499" i="1" s="1"/>
  <c r="T499" i="1" s="1"/>
  <c r="N499" i="1" s="1"/>
  <c r="O499" i="1" s="1"/>
  <c r="AG500" i="1"/>
  <c r="M500" i="1"/>
  <c r="AH500" i="1"/>
  <c r="P500" i="1"/>
  <c r="AV500" i="1"/>
  <c r="AC502" i="1"/>
  <c r="V506" i="1"/>
  <c r="W506" i="1" s="1"/>
  <c r="AC507" i="1"/>
  <c r="AE508" i="1"/>
  <c r="X508" i="1"/>
  <c r="AB508" i="1" s="1"/>
  <c r="V511" i="1"/>
  <c r="W511" i="1" s="1"/>
  <c r="S511" i="1" s="1"/>
  <c r="Q511" i="1" s="1"/>
  <c r="T511" i="1" s="1"/>
  <c r="N511" i="1" s="1"/>
  <c r="O511" i="1" s="1"/>
  <c r="V513" i="1"/>
  <c r="W513" i="1" s="1"/>
  <c r="AC520" i="1"/>
  <c r="AC461" i="1"/>
  <c r="S461" i="1"/>
  <c r="Q461" i="1" s="1"/>
  <c r="T461" i="1" s="1"/>
  <c r="N461" i="1" s="1"/>
  <c r="O461" i="1" s="1"/>
  <c r="M475" i="1"/>
  <c r="AH475" i="1"/>
  <c r="AG475" i="1"/>
  <c r="AV475" i="1"/>
  <c r="P475" i="1"/>
  <c r="S478" i="1"/>
  <c r="Q478" i="1" s="1"/>
  <c r="T478" i="1" s="1"/>
  <c r="N478" i="1" s="1"/>
  <c r="O478" i="1" s="1"/>
  <c r="AC478" i="1"/>
  <c r="AH493" i="1"/>
  <c r="AG493" i="1"/>
  <c r="P493" i="1"/>
  <c r="M493" i="1"/>
  <c r="V494" i="1"/>
  <c r="W494" i="1" s="1"/>
  <c r="AD494" i="1" s="1"/>
  <c r="AC495" i="1"/>
  <c r="AY500" i="1"/>
  <c r="U500" i="1"/>
  <c r="P514" i="1"/>
  <c r="AH514" i="1"/>
  <c r="AG514" i="1"/>
  <c r="M514" i="1"/>
  <c r="V519" i="1"/>
  <c r="W519" i="1" s="1"/>
  <c r="AD519" i="1" s="1"/>
  <c r="P520" i="1"/>
  <c r="AG520" i="1"/>
  <c r="M520" i="1"/>
  <c r="AH520" i="1"/>
  <c r="AV520" i="1"/>
  <c r="X523" i="1"/>
  <c r="AB523" i="1" s="1"/>
  <c r="AE523" i="1"/>
  <c r="AY442" i="1"/>
  <c r="M468" i="1"/>
  <c r="M471" i="1"/>
  <c r="P472" i="1"/>
  <c r="U475" i="1"/>
  <c r="AY475" i="1"/>
  <c r="S476" i="1"/>
  <c r="Q476" i="1" s="1"/>
  <c r="T476" i="1" s="1"/>
  <c r="N476" i="1" s="1"/>
  <c r="O476" i="1" s="1"/>
  <c r="AC476" i="1"/>
  <c r="Y482" i="1"/>
  <c r="M483" i="1"/>
  <c r="AH483" i="1"/>
  <c r="AG483" i="1"/>
  <c r="AC491" i="1"/>
  <c r="V492" i="1"/>
  <c r="W492" i="1" s="1"/>
  <c r="AD492" i="1" s="1"/>
  <c r="AV493" i="1"/>
  <c r="AG495" i="1"/>
  <c r="M495" i="1"/>
  <c r="AV495" i="1"/>
  <c r="P495" i="1"/>
  <c r="V496" i="1"/>
  <c r="W496" i="1" s="1"/>
  <c r="S496" i="1" s="1"/>
  <c r="Q496" i="1" s="1"/>
  <c r="T496" i="1" s="1"/>
  <c r="N496" i="1" s="1"/>
  <c r="O496" i="1" s="1"/>
  <c r="V501" i="1"/>
  <c r="W501" i="1" s="1"/>
  <c r="S501" i="1" s="1"/>
  <c r="Q501" i="1" s="1"/>
  <c r="T501" i="1" s="1"/>
  <c r="N501" i="1" s="1"/>
  <c r="O501" i="1" s="1"/>
  <c r="AE503" i="1"/>
  <c r="X503" i="1"/>
  <c r="AB503" i="1" s="1"/>
  <c r="AH512" i="1"/>
  <c r="AG512" i="1"/>
  <c r="M512" i="1"/>
  <c r="AV512" i="1"/>
  <c r="P512" i="1"/>
  <c r="V514" i="1"/>
  <c r="W514" i="1" s="1"/>
  <c r="S514" i="1" s="1"/>
  <c r="Q514" i="1" s="1"/>
  <c r="T514" i="1" s="1"/>
  <c r="AH478" i="1"/>
  <c r="AG484" i="1"/>
  <c r="AG487" i="1"/>
  <c r="M489" i="1"/>
  <c r="AC493" i="1"/>
  <c r="S493" i="1"/>
  <c r="Q493" i="1" s="1"/>
  <c r="T493" i="1" s="1"/>
  <c r="Y497" i="1"/>
  <c r="Y522" i="1"/>
  <c r="V545" i="1"/>
  <c r="W545" i="1" s="1"/>
  <c r="S545" i="1" s="1"/>
  <c r="Q545" i="1" s="1"/>
  <c r="T545" i="1" s="1"/>
  <c r="N545" i="1" s="1"/>
  <c r="O545" i="1" s="1"/>
  <c r="V552" i="1"/>
  <c r="W552" i="1" s="1"/>
  <c r="S552" i="1" s="1"/>
  <c r="Q552" i="1" s="1"/>
  <c r="T552" i="1" s="1"/>
  <c r="N552" i="1" s="1"/>
  <c r="O552" i="1" s="1"/>
  <c r="Y570" i="1"/>
  <c r="Y527" i="1"/>
  <c r="AC554" i="1"/>
  <c r="AY556" i="1"/>
  <c r="AC559" i="1"/>
  <c r="AC566" i="1"/>
  <c r="V566" i="1"/>
  <c r="W566" i="1" s="1"/>
  <c r="S566" i="1" s="1"/>
  <c r="Q566" i="1" s="1"/>
  <c r="T566" i="1" s="1"/>
  <c r="N566" i="1" s="1"/>
  <c r="O566" i="1" s="1"/>
  <c r="V574" i="1"/>
  <c r="W574" i="1" s="1"/>
  <c r="S574" i="1" s="1"/>
  <c r="Q574" i="1" s="1"/>
  <c r="T574" i="1" s="1"/>
  <c r="N574" i="1" s="1"/>
  <c r="O574" i="1" s="1"/>
  <c r="AC544" i="1"/>
  <c r="AC550" i="1"/>
  <c r="AC569" i="1"/>
  <c r="V480" i="1"/>
  <c r="W480" i="1" s="1"/>
  <c r="AH502" i="1"/>
  <c r="AG502" i="1"/>
  <c r="M502" i="1"/>
  <c r="V516" i="1"/>
  <c r="W516" i="1" s="1"/>
  <c r="S516" i="1" s="1"/>
  <c r="Q516" i="1" s="1"/>
  <c r="T516" i="1" s="1"/>
  <c r="N516" i="1" s="1"/>
  <c r="O516" i="1" s="1"/>
  <c r="AC518" i="1"/>
  <c r="P525" i="1"/>
  <c r="AG525" i="1"/>
  <c r="M525" i="1"/>
  <c r="AC527" i="1"/>
  <c r="P529" i="1"/>
  <c r="AH529" i="1"/>
  <c r="AG529" i="1"/>
  <c r="M529" i="1"/>
  <c r="P538" i="1"/>
  <c r="AG538" i="1"/>
  <c r="M538" i="1"/>
  <c r="AH538" i="1"/>
  <c r="AV538" i="1"/>
  <c r="AC551" i="1"/>
  <c r="X568" i="1"/>
  <c r="AB568" i="1" s="1"/>
  <c r="AD568" i="1"/>
  <c r="AE568" i="1"/>
  <c r="AV569" i="1"/>
  <c r="P569" i="1"/>
  <c r="M569" i="1"/>
  <c r="AH569" i="1"/>
  <c r="AG569" i="1"/>
  <c r="X586" i="1"/>
  <c r="AB586" i="1" s="1"/>
  <c r="AE586" i="1"/>
  <c r="P478" i="1"/>
  <c r="AV478" i="1"/>
  <c r="AY482" i="1"/>
  <c r="M487" i="1"/>
  <c r="AV487" i="1"/>
  <c r="AY494" i="1"/>
  <c r="AC498" i="1"/>
  <c r="AV502" i="1"/>
  <c r="AY506" i="1"/>
  <c r="AH507" i="1"/>
  <c r="AG507" i="1"/>
  <c r="M507" i="1"/>
  <c r="AY514" i="1"/>
  <c r="AH517" i="1"/>
  <c r="AG517" i="1"/>
  <c r="M517" i="1"/>
  <c r="AV517" i="1"/>
  <c r="V518" i="1"/>
  <c r="W518" i="1" s="1"/>
  <c r="S518" i="1" s="1"/>
  <c r="Q518" i="1" s="1"/>
  <c r="T518" i="1" s="1"/>
  <c r="N518" i="1" s="1"/>
  <c r="O518" i="1" s="1"/>
  <c r="AC523" i="1"/>
  <c r="S523" i="1"/>
  <c r="Q523" i="1" s="1"/>
  <c r="T523" i="1" s="1"/>
  <c r="N523" i="1" s="1"/>
  <c r="O523" i="1" s="1"/>
  <c r="AV525" i="1"/>
  <c r="V533" i="1"/>
  <c r="W533" i="1" s="1"/>
  <c r="AC540" i="1"/>
  <c r="AV540" i="1"/>
  <c r="AH540" i="1"/>
  <c r="AG540" i="1"/>
  <c r="P540" i="1"/>
  <c r="M540" i="1"/>
  <c r="AH551" i="1"/>
  <c r="AG551" i="1"/>
  <c r="M551" i="1"/>
  <c r="AV551" i="1"/>
  <c r="V587" i="1"/>
  <c r="W587" i="1" s="1"/>
  <c r="AD587" i="1" s="1"/>
  <c r="AY476" i="1"/>
  <c r="M480" i="1"/>
  <c r="AV484" i="1"/>
  <c r="AV485" i="1"/>
  <c r="P487" i="1"/>
  <c r="AC488" i="1"/>
  <c r="AY489" i="1"/>
  <c r="AG504" i="1"/>
  <c r="U507" i="1"/>
  <c r="AV507" i="1"/>
  <c r="AC514" i="1"/>
  <c r="AC516" i="1"/>
  <c r="P519" i="1"/>
  <c r="AH519" i="1"/>
  <c r="AG519" i="1"/>
  <c r="M519" i="1"/>
  <c r="AD523" i="1"/>
  <c r="AC528" i="1"/>
  <c r="S528" i="1"/>
  <c r="Q528" i="1" s="1"/>
  <c r="T528" i="1" s="1"/>
  <c r="N528" i="1" s="1"/>
  <c r="O528" i="1" s="1"/>
  <c r="V529" i="1"/>
  <c r="W529" i="1" s="1"/>
  <c r="AD529" i="1" s="1"/>
  <c r="AV531" i="1"/>
  <c r="P531" i="1"/>
  <c r="AH531" i="1"/>
  <c r="AG531" i="1"/>
  <c r="M531" i="1"/>
  <c r="AY533" i="1"/>
  <c r="AY540" i="1"/>
  <c r="U540" i="1"/>
  <c r="AC545" i="1"/>
  <c r="AV560" i="1"/>
  <c r="P560" i="1"/>
  <c r="AH560" i="1"/>
  <c r="AG560" i="1"/>
  <c r="M560" i="1"/>
  <c r="M564" i="1"/>
  <c r="AH564" i="1"/>
  <c r="AG564" i="1"/>
  <c r="P564" i="1"/>
  <c r="AC580" i="1"/>
  <c r="U457" i="1"/>
  <c r="U462" i="1"/>
  <c r="U467" i="1"/>
  <c r="U472" i="1"/>
  <c r="AY477" i="1"/>
  <c r="AD478" i="1"/>
  <c r="P485" i="1"/>
  <c r="AD488" i="1"/>
  <c r="Y492" i="1"/>
  <c r="AD503" i="1"/>
  <c r="AH504" i="1"/>
  <c r="Y507" i="1"/>
  <c r="AH508" i="1"/>
  <c r="P509" i="1"/>
  <c r="AH509" i="1"/>
  <c r="AD513" i="1"/>
  <c r="AY517" i="1"/>
  <c r="U517" i="1"/>
  <c r="P524" i="1"/>
  <c r="AH524" i="1"/>
  <c r="AG524" i="1"/>
  <c r="M524" i="1"/>
  <c r="AD528" i="1"/>
  <c r="AH541" i="1"/>
  <c r="AG541" i="1"/>
  <c r="M541" i="1"/>
  <c r="P541" i="1"/>
  <c r="AV541" i="1"/>
  <c r="AC555" i="1"/>
  <c r="P502" i="1"/>
  <c r="AD508" i="1"/>
  <c r="AC513" i="1"/>
  <c r="AH527" i="1"/>
  <c r="AG527" i="1"/>
  <c r="M527" i="1"/>
  <c r="AV527" i="1"/>
  <c r="AC530" i="1"/>
  <c r="V531" i="1"/>
  <c r="W531" i="1" s="1"/>
  <c r="S531" i="1" s="1"/>
  <c r="Q531" i="1" s="1"/>
  <c r="T531" i="1" s="1"/>
  <c r="AC536" i="1"/>
  <c r="AC560" i="1"/>
  <c r="U470" i="1"/>
  <c r="P480" i="1"/>
  <c r="U484" i="1"/>
  <c r="AG489" i="1"/>
  <c r="AD493" i="1"/>
  <c r="AY495" i="1"/>
  <c r="U495" i="1"/>
  <c r="AY499" i="1"/>
  <c r="AC503" i="1"/>
  <c r="S503" i="1"/>
  <c r="Q503" i="1" s="1"/>
  <c r="T503" i="1" s="1"/>
  <c r="N503" i="1" s="1"/>
  <c r="O503" i="1" s="1"/>
  <c r="M504" i="1"/>
  <c r="AC506" i="1"/>
  <c r="AC508" i="1"/>
  <c r="S508" i="1"/>
  <c r="Q508" i="1" s="1"/>
  <c r="T508" i="1" s="1"/>
  <c r="N508" i="1" s="1"/>
  <c r="O508" i="1" s="1"/>
  <c r="AC509" i="1"/>
  <c r="AY512" i="1"/>
  <c r="U512" i="1"/>
  <c r="AC515" i="1"/>
  <c r="AC521" i="1"/>
  <c r="S521" i="1"/>
  <c r="Q521" i="1" s="1"/>
  <c r="T521" i="1" s="1"/>
  <c r="N521" i="1" s="1"/>
  <c r="O521" i="1" s="1"/>
  <c r="AY522" i="1"/>
  <c r="U522" i="1"/>
  <c r="AD535" i="1"/>
  <c r="AH536" i="1"/>
  <c r="AG536" i="1"/>
  <c r="P536" i="1"/>
  <c r="M536" i="1"/>
  <c r="AV536" i="1"/>
  <c r="AC539" i="1"/>
  <c r="AC549" i="1"/>
  <c r="P551" i="1"/>
  <c r="V557" i="1"/>
  <c r="W557" i="1" s="1"/>
  <c r="AD557" i="1" s="1"/>
  <c r="AC564" i="1"/>
  <c r="AC590" i="1"/>
  <c r="V590" i="1"/>
  <c r="W590" i="1" s="1"/>
  <c r="S590" i="1" s="1"/>
  <c r="Q590" i="1" s="1"/>
  <c r="T590" i="1" s="1"/>
  <c r="AH489" i="1"/>
  <c r="AV504" i="1"/>
  <c r="P515" i="1"/>
  <c r="AG515" i="1"/>
  <c r="M515" i="1"/>
  <c r="AY527" i="1"/>
  <c r="U527" i="1"/>
  <c r="AE535" i="1"/>
  <c r="X592" i="1"/>
  <c r="AB592" i="1" s="1"/>
  <c r="AE592" i="1"/>
  <c r="AF592" i="1" s="1"/>
  <c r="M530" i="1"/>
  <c r="AG530" i="1"/>
  <c r="P534" i="1"/>
  <c r="M539" i="1"/>
  <c r="AD542" i="1"/>
  <c r="AH542" i="1"/>
  <c r="AC547" i="1"/>
  <c r="M552" i="1"/>
  <c r="AG552" i="1"/>
  <c r="AH553" i="1"/>
  <c r="AC562" i="1"/>
  <c r="S562" i="1"/>
  <c r="Q562" i="1" s="1"/>
  <c r="T562" i="1" s="1"/>
  <c r="N562" i="1" s="1"/>
  <c r="O562" i="1" s="1"/>
  <c r="V565" i="1"/>
  <c r="W565" i="1" s="1"/>
  <c r="S565" i="1" s="1"/>
  <c r="Q565" i="1" s="1"/>
  <c r="T565" i="1" s="1"/>
  <c r="AH571" i="1"/>
  <c r="AG571" i="1"/>
  <c r="M571" i="1"/>
  <c r="AC573" i="1"/>
  <c r="AC588" i="1"/>
  <c r="AC589" i="1"/>
  <c r="AC607" i="1"/>
  <c r="S607" i="1"/>
  <c r="Q607" i="1" s="1"/>
  <c r="T607" i="1" s="1"/>
  <c r="N607" i="1" s="1"/>
  <c r="O607" i="1" s="1"/>
  <c r="M577" i="1"/>
  <c r="AH577" i="1"/>
  <c r="AG577" i="1"/>
  <c r="V582" i="1"/>
  <c r="W582" i="1" s="1"/>
  <c r="AC586" i="1"/>
  <c r="P593" i="1"/>
  <c r="AG593" i="1"/>
  <c r="M593" i="1"/>
  <c r="AV593" i="1"/>
  <c r="AH593" i="1"/>
  <c r="X610" i="1"/>
  <c r="AB610" i="1" s="1"/>
  <c r="AE610" i="1"/>
  <c r="AV575" i="1"/>
  <c r="P575" i="1"/>
  <c r="AH575" i="1"/>
  <c r="M575" i="1"/>
  <c r="AG575" i="1"/>
  <c r="AE600" i="1"/>
  <c r="X600" i="1"/>
  <c r="AB600" i="1" s="1"/>
  <c r="AH523" i="1"/>
  <c r="AH528" i="1"/>
  <c r="P530" i="1"/>
  <c r="AD537" i="1"/>
  <c r="AV542" i="1"/>
  <c r="M550" i="1"/>
  <c r="V553" i="1"/>
  <c r="W553" i="1" s="1"/>
  <c r="AD553" i="1" s="1"/>
  <c r="AV554" i="1"/>
  <c r="P554" i="1"/>
  <c r="AG554" i="1"/>
  <c r="M554" i="1"/>
  <c r="AC558" i="1"/>
  <c r="AD562" i="1"/>
  <c r="AV562" i="1"/>
  <c r="P562" i="1"/>
  <c r="AH562" i="1"/>
  <c r="V569" i="1"/>
  <c r="W569" i="1" s="1"/>
  <c r="P573" i="1"/>
  <c r="AV573" i="1"/>
  <c r="V575" i="1"/>
  <c r="W575" i="1" s="1"/>
  <c r="P583" i="1"/>
  <c r="AH583" i="1"/>
  <c r="M583" i="1"/>
  <c r="AG583" i="1"/>
  <c r="V591" i="1"/>
  <c r="W591" i="1" s="1"/>
  <c r="AD591" i="1" s="1"/>
  <c r="AD601" i="1"/>
  <c r="AE601" i="1"/>
  <c r="X601" i="1"/>
  <c r="AB601" i="1" s="1"/>
  <c r="V534" i="1"/>
  <c r="W534" i="1" s="1"/>
  <c r="AD534" i="1" s="1"/>
  <c r="P552" i="1"/>
  <c r="AH552" i="1"/>
  <c r="P553" i="1"/>
  <c r="AG553" i="1"/>
  <c r="M553" i="1"/>
  <c r="AV555" i="1"/>
  <c r="AH555" i="1"/>
  <c r="Y556" i="1"/>
  <c r="AC557" i="1"/>
  <c r="AC561" i="1"/>
  <c r="V567" i="1"/>
  <c r="W567" i="1" s="1"/>
  <c r="AD567" i="1" s="1"/>
  <c r="AC570" i="1"/>
  <c r="AD571" i="1"/>
  <c r="AC572" i="1"/>
  <c r="X577" i="1"/>
  <c r="AB577" i="1" s="1"/>
  <c r="AE577" i="1"/>
  <c r="AC579" i="1"/>
  <c r="AD586" i="1"/>
  <c r="AH586" i="1"/>
  <c r="AV586" i="1"/>
  <c r="P586" i="1"/>
  <c r="M586" i="1"/>
  <c r="P588" i="1"/>
  <c r="AG588" i="1"/>
  <c r="AV588" i="1"/>
  <c r="M588" i="1"/>
  <c r="AH588" i="1"/>
  <c r="S592" i="1"/>
  <c r="Q592" i="1" s="1"/>
  <c r="T592" i="1" s="1"/>
  <c r="V602" i="1"/>
  <c r="W602" i="1" s="1"/>
  <c r="AD602" i="1" s="1"/>
  <c r="AC534" i="1"/>
  <c r="AC542" i="1"/>
  <c r="S542" i="1"/>
  <c r="Q542" i="1" s="1"/>
  <c r="T542" i="1" s="1"/>
  <c r="N542" i="1" s="1"/>
  <c r="O542" i="1" s="1"/>
  <c r="V543" i="1"/>
  <c r="W543" i="1" s="1"/>
  <c r="AH546" i="1"/>
  <c r="AG546" i="1"/>
  <c r="M546" i="1"/>
  <c r="AV546" i="1"/>
  <c r="V547" i="1"/>
  <c r="W547" i="1" s="1"/>
  <c r="AD547" i="1" s="1"/>
  <c r="V548" i="1"/>
  <c r="W548" i="1" s="1"/>
  <c r="AV549" i="1"/>
  <c r="P549" i="1"/>
  <c r="AG549" i="1"/>
  <c r="M549" i="1"/>
  <c r="AY554" i="1"/>
  <c r="U554" i="1"/>
  <c r="V555" i="1"/>
  <c r="W555" i="1" s="1"/>
  <c r="S555" i="1" s="1"/>
  <c r="Q555" i="1" s="1"/>
  <c r="T555" i="1" s="1"/>
  <c r="N555" i="1" s="1"/>
  <c r="O555" i="1" s="1"/>
  <c r="V560" i="1"/>
  <c r="W560" i="1" s="1"/>
  <c r="S560" i="1" s="1"/>
  <c r="Q560" i="1" s="1"/>
  <c r="T560" i="1" s="1"/>
  <c r="AH561" i="1"/>
  <c r="AG561" i="1"/>
  <c r="M561" i="1"/>
  <c r="AV561" i="1"/>
  <c r="X562" i="1"/>
  <c r="AB562" i="1" s="1"/>
  <c r="AE562" i="1"/>
  <c r="AC568" i="1"/>
  <c r="S568" i="1"/>
  <c r="Q568" i="1" s="1"/>
  <c r="T568" i="1" s="1"/>
  <c r="AV570" i="1"/>
  <c r="AH570" i="1"/>
  <c r="M570" i="1"/>
  <c r="AG570" i="1"/>
  <c r="X571" i="1"/>
  <c r="AB571" i="1" s="1"/>
  <c r="AE571" i="1"/>
  <c r="AF571" i="1" s="1"/>
  <c r="AH572" i="1"/>
  <c r="AG572" i="1"/>
  <c r="AV572" i="1"/>
  <c r="P572" i="1"/>
  <c r="M572" i="1"/>
  <c r="AC585" i="1"/>
  <c r="V588" i="1"/>
  <c r="W588" i="1" s="1"/>
  <c r="V589" i="1"/>
  <c r="W589" i="1" s="1"/>
  <c r="S589" i="1" s="1"/>
  <c r="Q589" i="1" s="1"/>
  <c r="T589" i="1" s="1"/>
  <c r="N589" i="1" s="1"/>
  <c r="O589" i="1" s="1"/>
  <c r="AV590" i="1"/>
  <c r="AH590" i="1"/>
  <c r="P590" i="1"/>
  <c r="M590" i="1"/>
  <c r="AG590" i="1"/>
  <c r="AV604" i="1"/>
  <c r="P604" i="1"/>
  <c r="M604" i="1"/>
  <c r="AH604" i="1"/>
  <c r="AG604" i="1"/>
  <c r="AE607" i="1"/>
  <c r="AC538" i="1"/>
  <c r="P547" i="1"/>
  <c r="AH547" i="1"/>
  <c r="P548" i="1"/>
  <c r="AG548" i="1"/>
  <c r="M548" i="1"/>
  <c r="AV550" i="1"/>
  <c r="AH550" i="1"/>
  <c r="AD558" i="1"/>
  <c r="AC565" i="1"/>
  <c r="AH576" i="1"/>
  <c r="M576" i="1"/>
  <c r="AG576" i="1"/>
  <c r="AV576" i="1"/>
  <c r="P576" i="1"/>
  <c r="V580" i="1"/>
  <c r="W580" i="1" s="1"/>
  <c r="S580" i="1" s="1"/>
  <c r="Q580" i="1" s="1"/>
  <c r="T580" i="1" s="1"/>
  <c r="N580" i="1" s="1"/>
  <c r="O580" i="1" s="1"/>
  <c r="AY588" i="1"/>
  <c r="AC594" i="1"/>
  <c r="M542" i="1"/>
  <c r="P543" i="1"/>
  <c r="AG543" i="1"/>
  <c r="M543" i="1"/>
  <c r="AV544" i="1"/>
  <c r="AG544" i="1"/>
  <c r="M544" i="1"/>
  <c r="AY549" i="1"/>
  <c r="U549" i="1"/>
  <c r="V550" i="1"/>
  <c r="W550" i="1" s="1"/>
  <c r="AV565" i="1"/>
  <c r="AG565" i="1"/>
  <c r="P565" i="1"/>
  <c r="AH565" i="1"/>
  <c r="M565" i="1"/>
  <c r="V570" i="1"/>
  <c r="W570" i="1" s="1"/>
  <c r="S570" i="1" s="1"/>
  <c r="Q570" i="1" s="1"/>
  <c r="T570" i="1" s="1"/>
  <c r="AC574" i="1"/>
  <c r="U576" i="1"/>
  <c r="AY576" i="1"/>
  <c r="AV582" i="1"/>
  <c r="P582" i="1"/>
  <c r="M582" i="1"/>
  <c r="AH582" i="1"/>
  <c r="AG582" i="1"/>
  <c r="AC584" i="1"/>
  <c r="AC598" i="1"/>
  <c r="U505" i="1"/>
  <c r="U510" i="1"/>
  <c r="U515" i="1"/>
  <c r="U520" i="1"/>
  <c r="U525" i="1"/>
  <c r="U530" i="1"/>
  <c r="P533" i="1"/>
  <c r="AG533" i="1"/>
  <c r="M533" i="1"/>
  <c r="AC537" i="1"/>
  <c r="S537" i="1"/>
  <c r="Q537" i="1" s="1"/>
  <c r="T537" i="1" s="1"/>
  <c r="N537" i="1" s="1"/>
  <c r="O537" i="1" s="1"/>
  <c r="AV545" i="1"/>
  <c r="AH545" i="1"/>
  <c r="AC552" i="1"/>
  <c r="AC556" i="1"/>
  <c r="P558" i="1"/>
  <c r="AG558" i="1"/>
  <c r="M558" i="1"/>
  <c r="P561" i="1"/>
  <c r="P563" i="1"/>
  <c r="AH563" i="1"/>
  <c r="M563" i="1"/>
  <c r="AG563" i="1"/>
  <c r="AV563" i="1"/>
  <c r="AC567" i="1"/>
  <c r="P570" i="1"/>
  <c r="AV574" i="1"/>
  <c r="P574" i="1"/>
  <c r="M574" i="1"/>
  <c r="AH574" i="1"/>
  <c r="V581" i="1"/>
  <c r="W581" i="1" s="1"/>
  <c r="AC581" i="1"/>
  <c r="AH584" i="1"/>
  <c r="AG584" i="1"/>
  <c r="AV584" i="1"/>
  <c r="P584" i="1"/>
  <c r="M584" i="1"/>
  <c r="AC587" i="1"/>
  <c r="AV587" i="1"/>
  <c r="P587" i="1"/>
  <c r="M587" i="1"/>
  <c r="AH587" i="1"/>
  <c r="V594" i="1"/>
  <c r="W594" i="1" s="1"/>
  <c r="S594" i="1" s="1"/>
  <c r="Q594" i="1" s="1"/>
  <c r="T594" i="1" s="1"/>
  <c r="AC600" i="1"/>
  <c r="S600" i="1"/>
  <c r="Q600" i="1" s="1"/>
  <c r="T600" i="1" s="1"/>
  <c r="N600" i="1" s="1"/>
  <c r="O600" i="1" s="1"/>
  <c r="AE613" i="1"/>
  <c r="X613" i="1"/>
  <c r="AB613" i="1" s="1"/>
  <c r="AV533" i="1"/>
  <c r="P535" i="1"/>
  <c r="AY539" i="1"/>
  <c r="U539" i="1"/>
  <c r="AG542" i="1"/>
  <c r="AY544" i="1"/>
  <c r="U544" i="1"/>
  <c r="Y546" i="1"/>
  <c r="AH556" i="1"/>
  <c r="AG556" i="1"/>
  <c r="M556" i="1"/>
  <c r="AV556" i="1"/>
  <c r="P557" i="1"/>
  <c r="AH557" i="1"/>
  <c r="AY563" i="1"/>
  <c r="U563" i="1"/>
  <c r="S571" i="1"/>
  <c r="Q571" i="1" s="1"/>
  <c r="T571" i="1" s="1"/>
  <c r="AC571" i="1"/>
  <c r="V572" i="1"/>
  <c r="W572" i="1" s="1"/>
  <c r="AG573" i="1"/>
  <c r="S577" i="1"/>
  <c r="Q577" i="1" s="1"/>
  <c r="T577" i="1" s="1"/>
  <c r="N577" i="1" s="1"/>
  <c r="O577" i="1" s="1"/>
  <c r="AC577" i="1"/>
  <c r="AG606" i="1"/>
  <c r="M606" i="1"/>
  <c r="AH606" i="1"/>
  <c r="AV606" i="1"/>
  <c r="P606" i="1"/>
  <c r="M559" i="1"/>
  <c r="AG559" i="1"/>
  <c r="AG566" i="1"/>
  <c r="AG567" i="1"/>
  <c r="M578" i="1"/>
  <c r="AH578" i="1"/>
  <c r="U579" i="1"/>
  <c r="AG579" i="1"/>
  <c r="U585" i="1"/>
  <c r="M591" i="1"/>
  <c r="AY591" i="1"/>
  <c r="AG592" i="1"/>
  <c r="V598" i="1"/>
  <c r="W598" i="1" s="1"/>
  <c r="AD598" i="1" s="1"/>
  <c r="AV609" i="1"/>
  <c r="P609" i="1"/>
  <c r="M609" i="1"/>
  <c r="AC611" i="1"/>
  <c r="V611" i="1"/>
  <c r="W611" i="1" s="1"/>
  <c r="AD611" i="1" s="1"/>
  <c r="AC617" i="1"/>
  <c r="V623" i="1"/>
  <c r="W623" i="1" s="1"/>
  <c r="S623" i="1" s="1"/>
  <c r="Q623" i="1" s="1"/>
  <c r="T623" i="1" s="1"/>
  <c r="N623" i="1" s="1"/>
  <c r="O623" i="1" s="1"/>
  <c r="AV634" i="1"/>
  <c r="AH634" i="1"/>
  <c r="P634" i="1"/>
  <c r="AG634" i="1"/>
  <c r="M634" i="1"/>
  <c r="U644" i="1"/>
  <c r="AY644" i="1"/>
  <c r="V649" i="1"/>
  <c r="W649" i="1" s="1"/>
  <c r="AD600" i="1"/>
  <c r="P605" i="1"/>
  <c r="V606" i="1"/>
  <c r="W606" i="1" s="1"/>
  <c r="X612" i="1"/>
  <c r="AB612" i="1" s="1"/>
  <c r="AE612" i="1"/>
  <c r="AG621" i="1"/>
  <c r="M621" i="1"/>
  <c r="AH621" i="1"/>
  <c r="P621" i="1"/>
  <c r="AV621" i="1"/>
  <c r="AC623" i="1"/>
  <c r="AH605" i="1"/>
  <c r="M605" i="1"/>
  <c r="AG605" i="1"/>
  <c r="AG611" i="1"/>
  <c r="M611" i="1"/>
  <c r="P611" i="1"/>
  <c r="AV611" i="1"/>
  <c r="AH611" i="1"/>
  <c r="U615" i="1"/>
  <c r="AY615" i="1"/>
  <c r="AY621" i="1"/>
  <c r="U621" i="1"/>
  <c r="AH624" i="1"/>
  <c r="P624" i="1"/>
  <c r="AG624" i="1"/>
  <c r="M624" i="1"/>
  <c r="AV624" i="1"/>
  <c r="AC630" i="1"/>
  <c r="X640" i="1"/>
  <c r="AB640" i="1" s="1"/>
  <c r="AE640" i="1"/>
  <c r="P559" i="1"/>
  <c r="AG568" i="1"/>
  <c r="AD577" i="1"/>
  <c r="AG580" i="1"/>
  <c r="AV594" i="1"/>
  <c r="P594" i="1"/>
  <c r="U595" i="1"/>
  <c r="U605" i="1"/>
  <c r="AY605" i="1"/>
  <c r="Y606" i="1"/>
  <c r="AC608" i="1"/>
  <c r="AH614" i="1"/>
  <c r="AG614" i="1"/>
  <c r="P614" i="1"/>
  <c r="AC621" i="1"/>
  <c r="M568" i="1"/>
  <c r="AH568" i="1"/>
  <c r="AH580" i="1"/>
  <c r="AG581" i="1"/>
  <c r="P592" i="1"/>
  <c r="AH592" i="1"/>
  <c r="AC599" i="1"/>
  <c r="AC602" i="1"/>
  <c r="AC610" i="1"/>
  <c r="S610" i="1"/>
  <c r="Q610" i="1" s="1"/>
  <c r="T610" i="1" s="1"/>
  <c r="S613" i="1"/>
  <c r="Q613" i="1" s="1"/>
  <c r="T613" i="1" s="1"/>
  <c r="N613" i="1" s="1"/>
  <c r="O613" i="1" s="1"/>
  <c r="AC613" i="1"/>
  <c r="AC618" i="1"/>
  <c r="AH618" i="1"/>
  <c r="AG618" i="1"/>
  <c r="P618" i="1"/>
  <c r="X628" i="1"/>
  <c r="AB628" i="1" s="1"/>
  <c r="AE628" i="1"/>
  <c r="AD628" i="1"/>
  <c r="S628" i="1"/>
  <c r="Q628" i="1" s="1"/>
  <c r="T628" i="1" s="1"/>
  <c r="V558" i="1"/>
  <c r="W558" i="1" s="1"/>
  <c r="S558" i="1" s="1"/>
  <c r="Q558" i="1" s="1"/>
  <c r="T558" i="1" s="1"/>
  <c r="P567" i="1"/>
  <c r="P579" i="1"/>
  <c r="U583" i="1"/>
  <c r="M592" i="1"/>
  <c r="V593" i="1"/>
  <c r="W593" i="1" s="1"/>
  <c r="AD593" i="1" s="1"/>
  <c r="M594" i="1"/>
  <c r="AC597" i="1"/>
  <c r="P598" i="1"/>
  <c r="S601" i="1"/>
  <c r="Q601" i="1" s="1"/>
  <c r="T601" i="1" s="1"/>
  <c r="AC601" i="1"/>
  <c r="AY604" i="1"/>
  <c r="U604" i="1"/>
  <c r="M614" i="1"/>
  <c r="AC622" i="1"/>
  <c r="AG626" i="1"/>
  <c r="M626" i="1"/>
  <c r="AH626" i="1"/>
  <c r="P626" i="1"/>
  <c r="U536" i="1"/>
  <c r="U541" i="1"/>
  <c r="U546" i="1"/>
  <c r="U551" i="1"/>
  <c r="U556" i="1"/>
  <c r="U561" i="1"/>
  <c r="M581" i="1"/>
  <c r="AV595" i="1"/>
  <c r="P595" i="1"/>
  <c r="AH595" i="1"/>
  <c r="M595" i="1"/>
  <c r="AV597" i="1"/>
  <c r="P597" i="1"/>
  <c r="M597" i="1"/>
  <c r="AH597" i="1"/>
  <c r="AG597" i="1"/>
  <c r="AH599" i="1"/>
  <c r="U603" i="1"/>
  <c r="AC606" i="1"/>
  <c r="AG609" i="1"/>
  <c r="AG616" i="1"/>
  <c r="M616" i="1"/>
  <c r="AV616" i="1"/>
  <c r="P616" i="1"/>
  <c r="AH616" i="1"/>
  <c r="M618" i="1"/>
  <c r="AV626" i="1"/>
  <c r="V630" i="1"/>
  <c r="W630" i="1" s="1"/>
  <c r="S630" i="1" s="1"/>
  <c r="Q630" i="1" s="1"/>
  <c r="T630" i="1" s="1"/>
  <c r="N630" i="1" s="1"/>
  <c r="O630" i="1" s="1"/>
  <c r="AH639" i="1"/>
  <c r="P639" i="1"/>
  <c r="M639" i="1"/>
  <c r="AG639" i="1"/>
  <c r="AD610" i="1"/>
  <c r="AC612" i="1"/>
  <c r="S612" i="1"/>
  <c r="Q612" i="1" s="1"/>
  <c r="T612" i="1" s="1"/>
  <c r="N612" i="1" s="1"/>
  <c r="O612" i="1" s="1"/>
  <c r="AC620" i="1"/>
  <c r="X625" i="1"/>
  <c r="AB625" i="1" s="1"/>
  <c r="AE625" i="1"/>
  <c r="V627" i="1"/>
  <c r="W627" i="1" s="1"/>
  <c r="AC649" i="1"/>
  <c r="U559" i="1"/>
  <c r="AV568" i="1"/>
  <c r="V578" i="1"/>
  <c r="W578" i="1" s="1"/>
  <c r="AD578" i="1" s="1"/>
  <c r="P581" i="1"/>
  <c r="AV581" i="1"/>
  <c r="V584" i="1"/>
  <c r="W584" i="1" s="1"/>
  <c r="AV591" i="1"/>
  <c r="AD592" i="1"/>
  <c r="V596" i="1"/>
  <c r="W596" i="1" s="1"/>
  <c r="S596" i="1" s="1"/>
  <c r="Q596" i="1" s="1"/>
  <c r="T596" i="1" s="1"/>
  <c r="AG596" i="1"/>
  <c r="M596" i="1"/>
  <c r="AH596" i="1"/>
  <c r="V597" i="1"/>
  <c r="W597" i="1" s="1"/>
  <c r="AV598" i="1"/>
  <c r="AH607" i="1"/>
  <c r="AV607" i="1"/>
  <c r="P607" i="1"/>
  <c r="AD613" i="1"/>
  <c r="AH617" i="1"/>
  <c r="AG617" i="1"/>
  <c r="P617" i="1"/>
  <c r="M617" i="1"/>
  <c r="AV617" i="1"/>
  <c r="V618" i="1"/>
  <c r="W618" i="1" s="1"/>
  <c r="S618" i="1" s="1"/>
  <c r="Q618" i="1" s="1"/>
  <c r="T618" i="1" s="1"/>
  <c r="V622" i="1"/>
  <c r="W622" i="1" s="1"/>
  <c r="AD632" i="1"/>
  <c r="X632" i="1"/>
  <c r="AB632" i="1" s="1"/>
  <c r="AH633" i="1"/>
  <c r="AV633" i="1"/>
  <c r="M633" i="1"/>
  <c r="AG633" i="1"/>
  <c r="P633" i="1"/>
  <c r="AC647" i="1"/>
  <c r="U573" i="1"/>
  <c r="AG578" i="1"/>
  <c r="AG594" i="1"/>
  <c r="Y596" i="1"/>
  <c r="AY597" i="1"/>
  <c r="AD607" i="1"/>
  <c r="V608" i="1"/>
  <c r="W608" i="1" s="1"/>
  <c r="S608" i="1" s="1"/>
  <c r="Q608" i="1" s="1"/>
  <c r="T608" i="1" s="1"/>
  <c r="N608" i="1" s="1"/>
  <c r="O608" i="1" s="1"/>
  <c r="AD612" i="1"/>
  <c r="Y618" i="1"/>
  <c r="AH623" i="1"/>
  <c r="AV623" i="1"/>
  <c r="M623" i="1"/>
  <c r="AG623" i="1"/>
  <c r="P623" i="1"/>
  <c r="AC633" i="1"/>
  <c r="AY633" i="1"/>
  <c r="U633" i="1"/>
  <c r="M636" i="1"/>
  <c r="AG636" i="1"/>
  <c r="AH636" i="1"/>
  <c r="P636" i="1"/>
  <c r="AC642" i="1"/>
  <c r="Y646" i="1"/>
  <c r="AH657" i="1"/>
  <c r="M657" i="1"/>
  <c r="AG657" i="1"/>
  <c r="AV657" i="1"/>
  <c r="P657" i="1"/>
  <c r="AG673" i="1"/>
  <c r="M673" i="1"/>
  <c r="AV673" i="1"/>
  <c r="P673" i="1"/>
  <c r="AH673" i="1"/>
  <c r="AE674" i="1"/>
  <c r="AD674" i="1"/>
  <c r="X674" i="1"/>
  <c r="AB674" i="1" s="1"/>
  <c r="AC653" i="1"/>
  <c r="AC681" i="1"/>
  <c r="AV600" i="1"/>
  <c r="AG601" i="1"/>
  <c r="M601" i="1"/>
  <c r="AG603" i="1"/>
  <c r="Y608" i="1"/>
  <c r="AG610" i="1"/>
  <c r="Y617" i="1"/>
  <c r="P627" i="1"/>
  <c r="AG632" i="1"/>
  <c r="AG638" i="1"/>
  <c r="M638" i="1"/>
  <c r="AH638" i="1"/>
  <c r="AV638" i="1"/>
  <c r="P638" i="1"/>
  <c r="AY643" i="1"/>
  <c r="U643" i="1"/>
  <c r="M651" i="1"/>
  <c r="AH651" i="1"/>
  <c r="AV651" i="1"/>
  <c r="P651" i="1"/>
  <c r="AG653" i="1"/>
  <c r="M653" i="1"/>
  <c r="AH653" i="1"/>
  <c r="AV653" i="1"/>
  <c r="V662" i="1"/>
  <c r="W662" i="1" s="1"/>
  <c r="S662" i="1" s="1"/>
  <c r="Q662" i="1" s="1"/>
  <c r="T662" i="1" s="1"/>
  <c r="N662" i="1" s="1"/>
  <c r="O662" i="1" s="1"/>
  <c r="AC675" i="1"/>
  <c r="AY599" i="1"/>
  <c r="U599" i="1"/>
  <c r="P601" i="1"/>
  <c r="AV601" i="1"/>
  <c r="AH603" i="1"/>
  <c r="M610" i="1"/>
  <c r="AH610" i="1"/>
  <c r="U616" i="1"/>
  <c r="AV620" i="1"/>
  <c r="P620" i="1"/>
  <c r="V626" i="1"/>
  <c r="W626" i="1" s="1"/>
  <c r="V631" i="1"/>
  <c r="W631" i="1" s="1"/>
  <c r="AG631" i="1"/>
  <c r="M631" i="1"/>
  <c r="P631" i="1"/>
  <c r="U635" i="1"/>
  <c r="AV642" i="1"/>
  <c r="P642" i="1"/>
  <c r="AH642" i="1"/>
  <c r="M642" i="1"/>
  <c r="AG642" i="1"/>
  <c r="AH645" i="1"/>
  <c r="V647" i="1"/>
  <c r="W647" i="1" s="1"/>
  <c r="S647" i="1" s="1"/>
  <c r="Q647" i="1" s="1"/>
  <c r="T647" i="1" s="1"/>
  <c r="N647" i="1" s="1"/>
  <c r="O647" i="1" s="1"/>
  <c r="AE654" i="1"/>
  <c r="X654" i="1"/>
  <c r="AB654" i="1" s="1"/>
  <c r="V664" i="1"/>
  <c r="W664" i="1" s="1"/>
  <c r="S664" i="1" s="1"/>
  <c r="Q664" i="1" s="1"/>
  <c r="T664" i="1" s="1"/>
  <c r="N664" i="1" s="1"/>
  <c r="O664" i="1" s="1"/>
  <c r="AC689" i="1"/>
  <c r="U617" i="1"/>
  <c r="U620" i="1"/>
  <c r="AV622" i="1"/>
  <c r="M622" i="1"/>
  <c r="AY626" i="1"/>
  <c r="AY635" i="1"/>
  <c r="U638" i="1"/>
  <c r="AY638" i="1"/>
  <c r="V655" i="1"/>
  <c r="W655" i="1" s="1"/>
  <c r="Y603" i="1"/>
  <c r="AY613" i="1"/>
  <c r="M628" i="1"/>
  <c r="Y631" i="1"/>
  <c r="AC635" i="1"/>
  <c r="V642" i="1"/>
  <c r="W642" i="1" s="1"/>
  <c r="AC644" i="1"/>
  <c r="AC645" i="1"/>
  <c r="AC687" i="1"/>
  <c r="P610" i="1"/>
  <c r="AY622" i="1"/>
  <c r="AV627" i="1"/>
  <c r="AH627" i="1"/>
  <c r="AV632" i="1"/>
  <c r="P632" i="1"/>
  <c r="M632" i="1"/>
  <c r="Y638" i="1"/>
  <c r="S640" i="1"/>
  <c r="Q640" i="1" s="1"/>
  <c r="T640" i="1" s="1"/>
  <c r="N640" i="1" s="1"/>
  <c r="O640" i="1" s="1"/>
  <c r="AC640" i="1"/>
  <c r="AG645" i="1"/>
  <c r="P645" i="1"/>
  <c r="AV645" i="1"/>
  <c r="AC652" i="1"/>
  <c r="AY609" i="1"/>
  <c r="U609" i="1"/>
  <c r="AC625" i="1"/>
  <c r="S625" i="1"/>
  <c r="Q625" i="1" s="1"/>
  <c r="T625" i="1" s="1"/>
  <c r="N625" i="1" s="1"/>
  <c r="O625" i="1" s="1"/>
  <c r="AC627" i="1"/>
  <c r="AC632" i="1"/>
  <c r="S632" i="1"/>
  <c r="Q632" i="1" s="1"/>
  <c r="T632" i="1" s="1"/>
  <c r="AC634" i="1"/>
  <c r="AC639" i="1"/>
  <c r="AY641" i="1"/>
  <c r="U641" i="1"/>
  <c r="AY646" i="1"/>
  <c r="U646" i="1"/>
  <c r="AC648" i="1"/>
  <c r="V648" i="1"/>
  <c r="W648" i="1" s="1"/>
  <c r="AC655" i="1"/>
  <c r="AC678" i="1"/>
  <c r="Y598" i="1"/>
  <c r="AY619" i="1"/>
  <c r="U619" i="1"/>
  <c r="P625" i="1"/>
  <c r="AG625" i="1"/>
  <c r="AG628" i="1"/>
  <c r="M629" i="1"/>
  <c r="AY632" i="1"/>
  <c r="U637" i="1"/>
  <c r="AY637" i="1"/>
  <c r="AD649" i="1"/>
  <c r="AC651" i="1"/>
  <c r="AC664" i="1"/>
  <c r="AG683" i="1"/>
  <c r="M683" i="1"/>
  <c r="P683" i="1"/>
  <c r="AV683" i="1"/>
  <c r="AH683" i="1"/>
  <c r="U657" i="1"/>
  <c r="AY657" i="1"/>
  <c r="AV669" i="1"/>
  <c r="AH669" i="1"/>
  <c r="AG669" i="1"/>
  <c r="P669" i="1"/>
  <c r="M669" i="1"/>
  <c r="AH675" i="1"/>
  <c r="AG675" i="1"/>
  <c r="P675" i="1"/>
  <c r="M675" i="1"/>
  <c r="V682" i="1"/>
  <c r="W682" i="1" s="1"/>
  <c r="S682" i="1" s="1"/>
  <c r="Q682" i="1" s="1"/>
  <c r="T682" i="1" s="1"/>
  <c r="N682" i="1" s="1"/>
  <c r="O682" i="1" s="1"/>
  <c r="AD654" i="1"/>
  <c r="AE659" i="1"/>
  <c r="AC666" i="1"/>
  <c r="AC679" i="1"/>
  <c r="AV681" i="1"/>
  <c r="AH681" i="1"/>
  <c r="AG681" i="1"/>
  <c r="P681" i="1"/>
  <c r="M681" i="1"/>
  <c r="U639" i="1"/>
  <c r="AY639" i="1"/>
  <c r="AD640" i="1"/>
  <c r="AV647" i="1"/>
  <c r="P647" i="1"/>
  <c r="AV656" i="1"/>
  <c r="P656" i="1"/>
  <c r="M656" i="1"/>
  <c r="AH656" i="1"/>
  <c r="AG656" i="1"/>
  <c r="AC658" i="1"/>
  <c r="V665" i="1"/>
  <c r="W665" i="1" s="1"/>
  <c r="S665" i="1" s="1"/>
  <c r="Q665" i="1" s="1"/>
  <c r="T665" i="1" s="1"/>
  <c r="AH666" i="1"/>
  <c r="AG666" i="1"/>
  <c r="P666" i="1"/>
  <c r="AV666" i="1"/>
  <c r="V680" i="1"/>
  <c r="W680" i="1" s="1"/>
  <c r="AD680" i="1" s="1"/>
  <c r="AY689" i="1"/>
  <c r="U689" i="1"/>
  <c r="AE696" i="1"/>
  <c r="AY624" i="1"/>
  <c r="AY636" i="1"/>
  <c r="U636" i="1"/>
  <c r="AV641" i="1"/>
  <c r="P641" i="1"/>
  <c r="Y645" i="1"/>
  <c r="P646" i="1"/>
  <c r="AH646" i="1"/>
  <c r="AY649" i="1"/>
  <c r="AG652" i="1"/>
  <c r="AH652" i="1"/>
  <c r="M652" i="1"/>
  <c r="V653" i="1"/>
  <c r="W653" i="1" s="1"/>
  <c r="S653" i="1" s="1"/>
  <c r="Q653" i="1" s="1"/>
  <c r="T653" i="1" s="1"/>
  <c r="AV655" i="1"/>
  <c r="M655" i="1"/>
  <c r="AH655" i="1"/>
  <c r="AY656" i="1"/>
  <c r="U656" i="1"/>
  <c r="AG658" i="1"/>
  <c r="M658" i="1"/>
  <c r="AH658" i="1"/>
  <c r="AC662" i="1"/>
  <c r="AG668" i="1"/>
  <c r="M668" i="1"/>
  <c r="AH668" i="1"/>
  <c r="P668" i="1"/>
  <c r="AE669" i="1"/>
  <c r="AD669" i="1"/>
  <c r="X669" i="1"/>
  <c r="AB669" i="1" s="1"/>
  <c r="AC672" i="1"/>
  <c r="AC674" i="1"/>
  <c r="S674" i="1"/>
  <c r="Q674" i="1" s="1"/>
  <c r="T674" i="1" s="1"/>
  <c r="AD677" i="1"/>
  <c r="AH637" i="1"/>
  <c r="M637" i="1"/>
  <c r="AG637" i="1"/>
  <c r="AG643" i="1"/>
  <c r="M643" i="1"/>
  <c r="AH643" i="1"/>
  <c r="V645" i="1"/>
  <c r="W645" i="1" s="1"/>
  <c r="S645" i="1" s="1"/>
  <c r="Q645" i="1" s="1"/>
  <c r="T645" i="1" s="1"/>
  <c r="N645" i="1" s="1"/>
  <c r="O645" i="1" s="1"/>
  <c r="M650" i="1"/>
  <c r="AG650" i="1"/>
  <c r="P650" i="1"/>
  <c r="V652" i="1"/>
  <c r="W652" i="1" s="1"/>
  <c r="S652" i="1" s="1"/>
  <c r="Q652" i="1" s="1"/>
  <c r="T652" i="1" s="1"/>
  <c r="AY652" i="1"/>
  <c r="V658" i="1"/>
  <c r="W658" i="1" s="1"/>
  <c r="S658" i="1" s="1"/>
  <c r="Q658" i="1" s="1"/>
  <c r="T658" i="1" s="1"/>
  <c r="AH660" i="1"/>
  <c r="AG660" i="1"/>
  <c r="AV660" i="1"/>
  <c r="M660" i="1"/>
  <c r="AG663" i="1"/>
  <c r="M663" i="1"/>
  <c r="P663" i="1"/>
  <c r="AV663" i="1"/>
  <c r="M666" i="1"/>
  <c r="AC668" i="1"/>
  <c r="V668" i="1"/>
  <c r="W668" i="1" s="1"/>
  <c r="S668" i="1" s="1"/>
  <c r="Q668" i="1" s="1"/>
  <c r="T668" i="1" s="1"/>
  <c r="P672" i="1"/>
  <c r="AH672" i="1"/>
  <c r="AG672" i="1"/>
  <c r="Y687" i="1"/>
  <c r="V650" i="1"/>
  <c r="W650" i="1" s="1"/>
  <c r="U660" i="1"/>
  <c r="AY660" i="1"/>
  <c r="X677" i="1"/>
  <c r="AB677" i="1" s="1"/>
  <c r="AE677" i="1"/>
  <c r="V679" i="1"/>
  <c r="W679" i="1" s="1"/>
  <c r="S679" i="1" s="1"/>
  <c r="Q679" i="1" s="1"/>
  <c r="T679" i="1" s="1"/>
  <c r="N679" i="1" s="1"/>
  <c r="O679" i="1" s="1"/>
  <c r="V683" i="1"/>
  <c r="W683" i="1" s="1"/>
  <c r="AD683" i="1" s="1"/>
  <c r="AC684" i="1"/>
  <c r="AY650" i="1"/>
  <c r="AY651" i="1"/>
  <c r="U651" i="1"/>
  <c r="AC659" i="1"/>
  <c r="V670" i="1"/>
  <c r="W670" i="1" s="1"/>
  <c r="S670" i="1" s="1"/>
  <c r="Q670" i="1" s="1"/>
  <c r="T670" i="1" s="1"/>
  <c r="AG678" i="1"/>
  <c r="M678" i="1"/>
  <c r="AH678" i="1"/>
  <c r="P678" i="1"/>
  <c r="AV678" i="1"/>
  <c r="AY679" i="1"/>
  <c r="AY614" i="1"/>
  <c r="U614" i="1"/>
  <c r="Y628" i="1"/>
  <c r="P635" i="1"/>
  <c r="AH635" i="1"/>
  <c r="P643" i="1"/>
  <c r="M644" i="1"/>
  <c r="AH644" i="1"/>
  <c r="AC654" i="1"/>
  <c r="S654" i="1"/>
  <c r="Q654" i="1" s="1"/>
  <c r="T654" i="1" s="1"/>
  <c r="N654" i="1" s="1"/>
  <c r="O654" i="1" s="1"/>
  <c r="Y658" i="1"/>
  <c r="AV659" i="1"/>
  <c r="AH659" i="1"/>
  <c r="AG659" i="1"/>
  <c r="P659" i="1"/>
  <c r="M659" i="1"/>
  <c r="AC665" i="1"/>
  <c r="V672" i="1"/>
  <c r="W672" i="1" s="1"/>
  <c r="S672" i="1" s="1"/>
  <c r="Q672" i="1" s="1"/>
  <c r="T672" i="1" s="1"/>
  <c r="N672" i="1" s="1"/>
  <c r="O672" i="1" s="1"/>
  <c r="V684" i="1"/>
  <c r="W684" i="1" s="1"/>
  <c r="S684" i="1" s="1"/>
  <c r="Q684" i="1" s="1"/>
  <c r="T684" i="1" s="1"/>
  <c r="N684" i="1" s="1"/>
  <c r="O684" i="1" s="1"/>
  <c r="P661" i="1"/>
  <c r="AY661" i="1"/>
  <c r="AH667" i="1"/>
  <c r="M670" i="1"/>
  <c r="AG671" i="1"/>
  <c r="AC673" i="1"/>
  <c r="U675" i="1"/>
  <c r="AY676" i="1"/>
  <c r="P682" i="1"/>
  <c r="AH682" i="1"/>
  <c r="V688" i="1"/>
  <c r="W688" i="1" s="1"/>
  <c r="AD688" i="1" s="1"/>
  <c r="AC692" i="1"/>
  <c r="V702" i="1"/>
  <c r="W702" i="1" s="1"/>
  <c r="AC706" i="1"/>
  <c r="AE714" i="1"/>
  <c r="S714" i="1"/>
  <c r="Q714" i="1" s="1"/>
  <c r="T714" i="1" s="1"/>
  <c r="X714" i="1"/>
  <c r="AB714" i="1" s="1"/>
  <c r="V698" i="1"/>
  <c r="W698" i="1" s="1"/>
  <c r="S698" i="1" s="1"/>
  <c r="Q698" i="1" s="1"/>
  <c r="T698" i="1" s="1"/>
  <c r="N698" i="1" s="1"/>
  <c r="O698" i="1" s="1"/>
  <c r="AC712" i="1"/>
  <c r="AY698" i="1"/>
  <c r="AV712" i="1"/>
  <c r="AH712" i="1"/>
  <c r="M712" i="1"/>
  <c r="P712" i="1"/>
  <c r="AG712" i="1"/>
  <c r="AG661" i="1"/>
  <c r="V663" i="1"/>
  <c r="W663" i="1" s="1"/>
  <c r="AD663" i="1" s="1"/>
  <c r="AV684" i="1"/>
  <c r="P684" i="1"/>
  <c r="AC695" i="1"/>
  <c r="AV695" i="1"/>
  <c r="AH695" i="1"/>
  <c r="AG695" i="1"/>
  <c r="P695" i="1"/>
  <c r="M695" i="1"/>
  <c r="U711" i="1"/>
  <c r="AY711" i="1"/>
  <c r="V718" i="1"/>
  <c r="W718" i="1" s="1"/>
  <c r="AY658" i="1"/>
  <c r="AH661" i="1"/>
  <c r="AY668" i="1"/>
  <c r="AG670" i="1"/>
  <c r="V673" i="1"/>
  <c r="W673" i="1" s="1"/>
  <c r="AY681" i="1"/>
  <c r="AC691" i="1"/>
  <c r="AC698" i="1"/>
  <c r="M699" i="1"/>
  <c r="AH699" i="1"/>
  <c r="AG699" i="1"/>
  <c r="P699" i="1"/>
  <c r="U704" i="1"/>
  <c r="AY704" i="1"/>
  <c r="AG707" i="1"/>
  <c r="M707" i="1"/>
  <c r="P707" i="1"/>
  <c r="AH707" i="1"/>
  <c r="M665" i="1"/>
  <c r="AV665" i="1"/>
  <c r="M671" i="1"/>
  <c r="AV674" i="1"/>
  <c r="P674" i="1"/>
  <c r="U692" i="1"/>
  <c r="AY692" i="1"/>
  <c r="AE707" i="1"/>
  <c r="X707" i="1"/>
  <c r="AB707" i="1" s="1"/>
  <c r="AV707" i="1"/>
  <c r="AE708" i="1"/>
  <c r="X708" i="1"/>
  <c r="AB708" i="1" s="1"/>
  <c r="AG648" i="1"/>
  <c r="M648" i="1"/>
  <c r="P654" i="1"/>
  <c r="Y655" i="1"/>
  <c r="P665" i="1"/>
  <c r="AY671" i="1"/>
  <c r="P677" i="1"/>
  <c r="AH677" i="1"/>
  <c r="Y680" i="1"/>
  <c r="AV680" i="1"/>
  <c r="AG682" i="1"/>
  <c r="AY684" i="1"/>
  <c r="AG691" i="1"/>
  <c r="M691" i="1"/>
  <c r="AH691" i="1"/>
  <c r="P691" i="1"/>
  <c r="Y692" i="1"/>
  <c r="U693" i="1"/>
  <c r="AY693" i="1"/>
  <c r="AC709" i="1"/>
  <c r="AC716" i="1"/>
  <c r="AC669" i="1"/>
  <c r="S669" i="1"/>
  <c r="Q669" i="1" s="1"/>
  <c r="T669" i="1" s="1"/>
  <c r="AH685" i="1"/>
  <c r="AG685" i="1"/>
  <c r="AH686" i="1"/>
  <c r="M686" i="1"/>
  <c r="AG687" i="1"/>
  <c r="M687" i="1"/>
  <c r="AH687" i="1"/>
  <c r="AC688" i="1"/>
  <c r="S696" i="1"/>
  <c r="Q696" i="1" s="1"/>
  <c r="T696" i="1" s="1"/>
  <c r="AC696" i="1"/>
  <c r="AH700" i="1"/>
  <c r="AG700" i="1"/>
  <c r="M700" i="1"/>
  <c r="P700" i="1"/>
  <c r="P664" i="1"/>
  <c r="V667" i="1"/>
  <c r="W667" i="1" s="1"/>
  <c r="AD667" i="1" s="1"/>
  <c r="AV670" i="1"/>
  <c r="P671" i="1"/>
  <c r="AC677" i="1"/>
  <c r="V678" i="1"/>
  <c r="W678" i="1" s="1"/>
  <c r="S678" i="1" s="1"/>
  <c r="Q678" i="1" s="1"/>
  <c r="T678" i="1" s="1"/>
  <c r="M680" i="1"/>
  <c r="AY685" i="1"/>
  <c r="U685" i="1"/>
  <c r="V686" i="1"/>
  <c r="W686" i="1" s="1"/>
  <c r="AV687" i="1"/>
  <c r="AG688" i="1"/>
  <c r="AV688" i="1"/>
  <c r="P688" i="1"/>
  <c r="V691" i="1"/>
  <c r="W691" i="1" s="1"/>
  <c r="S691" i="1" s="1"/>
  <c r="Q691" i="1" s="1"/>
  <c r="T691" i="1" s="1"/>
  <c r="AC693" i="1"/>
  <c r="AG697" i="1"/>
  <c r="M697" i="1"/>
  <c r="P697" i="1"/>
  <c r="AH697" i="1"/>
  <c r="V699" i="1"/>
  <c r="W699" i="1" s="1"/>
  <c r="AV700" i="1"/>
  <c r="AD703" i="1"/>
  <c r="U624" i="1"/>
  <c r="U629" i="1"/>
  <c r="U634" i="1"/>
  <c r="P649" i="1"/>
  <c r="Y650" i="1"/>
  <c r="Y660" i="1"/>
  <c r="AG667" i="1"/>
  <c r="M676" i="1"/>
  <c r="AV679" i="1"/>
  <c r="P679" i="1"/>
  <c r="P680" i="1"/>
  <c r="AV682" i="1"/>
  <c r="AG684" i="1"/>
  <c r="AY686" i="1"/>
  <c r="V687" i="1"/>
  <c r="W687" i="1" s="1"/>
  <c r="S687" i="1" s="1"/>
  <c r="Q687" i="1" s="1"/>
  <c r="T687" i="1" s="1"/>
  <c r="AG694" i="1"/>
  <c r="M694" i="1"/>
  <c r="P694" i="1"/>
  <c r="AV694" i="1"/>
  <c r="AH694" i="1"/>
  <c r="AD696" i="1"/>
  <c r="AV697" i="1"/>
  <c r="AY703" i="1"/>
  <c r="AH696" i="1"/>
  <c r="AG696" i="1"/>
  <c r="M696" i="1"/>
  <c r="P696" i="1"/>
  <c r="AH701" i="1"/>
  <c r="AG701" i="1"/>
  <c r="AV701" i="1"/>
  <c r="M701" i="1"/>
  <c r="AC704" i="1"/>
  <c r="AV705" i="1"/>
  <c r="M705" i="1"/>
  <c r="P705" i="1"/>
  <c r="AY700" i="1"/>
  <c r="U700" i="1"/>
  <c r="V701" i="1"/>
  <c r="W701" i="1" s="1"/>
  <c r="V706" i="1"/>
  <c r="W706" i="1" s="1"/>
  <c r="S706" i="1" s="1"/>
  <c r="Q706" i="1" s="1"/>
  <c r="T706" i="1" s="1"/>
  <c r="N706" i="1" s="1"/>
  <c r="O706" i="1" s="1"/>
  <c r="V709" i="1"/>
  <c r="W709" i="1" s="1"/>
  <c r="AD709" i="1" s="1"/>
  <c r="AC699" i="1"/>
  <c r="AY701" i="1"/>
  <c r="AH713" i="1"/>
  <c r="AG713" i="1"/>
  <c r="AV713" i="1"/>
  <c r="P713" i="1"/>
  <c r="P689" i="1"/>
  <c r="P690" i="1"/>
  <c r="AY690" i="1"/>
  <c r="U690" i="1"/>
  <c r="AC705" i="1"/>
  <c r="V712" i="1"/>
  <c r="W712" i="1" s="1"/>
  <c r="S712" i="1" s="1"/>
  <c r="Q712" i="1" s="1"/>
  <c r="T712" i="1" s="1"/>
  <c r="AC715" i="1"/>
  <c r="AV717" i="1"/>
  <c r="AG717" i="1"/>
  <c r="AH717" i="1"/>
  <c r="P717" i="1"/>
  <c r="M717" i="1"/>
  <c r="Y694" i="1"/>
  <c r="AC708" i="1"/>
  <c r="S708" i="1"/>
  <c r="Q708" i="1" s="1"/>
  <c r="T708" i="1" s="1"/>
  <c r="N708" i="1" s="1"/>
  <c r="O708" i="1" s="1"/>
  <c r="M713" i="1"/>
  <c r="P715" i="1"/>
  <c r="AH715" i="1"/>
  <c r="AG715" i="1"/>
  <c r="AV715" i="1"/>
  <c r="U717" i="1"/>
  <c r="AY717" i="1"/>
  <c r="AC707" i="1"/>
  <c r="S707" i="1"/>
  <c r="Q707" i="1" s="1"/>
  <c r="T707" i="1" s="1"/>
  <c r="AC710" i="1"/>
  <c r="V713" i="1"/>
  <c r="W713" i="1" s="1"/>
  <c r="AD713" i="1" s="1"/>
  <c r="AC717" i="1"/>
  <c r="AY694" i="1"/>
  <c r="U694" i="1"/>
  <c r="AC703" i="1"/>
  <c r="S703" i="1"/>
  <c r="Q703" i="1" s="1"/>
  <c r="T703" i="1" s="1"/>
  <c r="N703" i="1" s="1"/>
  <c r="O703" i="1" s="1"/>
  <c r="AG705" i="1"/>
  <c r="AV710" i="1"/>
  <c r="P710" i="1"/>
  <c r="AG710" i="1"/>
  <c r="AC711" i="1"/>
  <c r="AG714" i="1"/>
  <c r="AH714" i="1"/>
  <c r="P714" i="1"/>
  <c r="M714" i="1"/>
  <c r="U661" i="1"/>
  <c r="U666" i="1"/>
  <c r="U671" i="1"/>
  <c r="U676" i="1"/>
  <c r="U681" i="1"/>
  <c r="AG692" i="1"/>
  <c r="M692" i="1"/>
  <c r="Y693" i="1"/>
  <c r="AC697" i="1"/>
  <c r="P701" i="1"/>
  <c r="AH705" i="1"/>
  <c r="M710" i="1"/>
  <c r="AH711" i="1"/>
  <c r="AG711" i="1"/>
  <c r="P711" i="1"/>
  <c r="AV711" i="1"/>
  <c r="AV714" i="1"/>
  <c r="V715" i="1"/>
  <c r="W715" i="1" s="1"/>
  <c r="S715" i="1" s="1"/>
  <c r="Q715" i="1" s="1"/>
  <c r="T715" i="1" s="1"/>
  <c r="N715" i="1" s="1"/>
  <c r="O715" i="1" s="1"/>
  <c r="AV703" i="1"/>
  <c r="AV704" i="1"/>
  <c r="AC713" i="1"/>
  <c r="P716" i="1"/>
  <c r="P718" i="1"/>
  <c r="U695" i="1"/>
  <c r="AY705" i="1"/>
  <c r="U705" i="1"/>
  <c r="AG708" i="1"/>
  <c r="AG709" i="1"/>
  <c r="AY713" i="1"/>
  <c r="AG716" i="1"/>
  <c r="V716" i="1"/>
  <c r="W716" i="1" s="1"/>
  <c r="S716" i="1" s="1"/>
  <c r="Q716" i="1" s="1"/>
  <c r="T716" i="1" s="1"/>
  <c r="N716" i="1" s="1"/>
  <c r="O716" i="1" s="1"/>
  <c r="AH718" i="1"/>
  <c r="M718" i="1"/>
  <c r="Y709" i="1"/>
  <c r="AV718" i="1"/>
  <c r="AV716" i="1"/>
  <c r="M706" i="1"/>
  <c r="AV706" i="1"/>
  <c r="AY710" i="1"/>
  <c r="U710" i="1"/>
  <c r="AG702" i="1"/>
  <c r="M702" i="1"/>
  <c r="U697" i="1"/>
  <c r="AV702" i="1"/>
  <c r="AD707" i="1"/>
  <c r="AD714" i="1"/>
  <c r="AF219" i="1" l="1"/>
  <c r="AE146" i="1"/>
  <c r="AF197" i="1"/>
  <c r="AF96" i="1"/>
  <c r="N376" i="1"/>
  <c r="O376" i="1" s="1"/>
  <c r="AF266" i="1"/>
  <c r="AF193" i="1"/>
  <c r="N174" i="1"/>
  <c r="O174" i="1" s="1"/>
  <c r="N564" i="1"/>
  <c r="O564" i="1" s="1"/>
  <c r="AE427" i="1"/>
  <c r="AF427" i="1" s="1"/>
  <c r="N238" i="1"/>
  <c r="O238" i="1" s="1"/>
  <c r="AF708" i="1"/>
  <c r="AF586" i="1"/>
  <c r="N204" i="1"/>
  <c r="O204" i="1" s="1"/>
  <c r="AE141" i="1"/>
  <c r="AF141" i="1" s="1"/>
  <c r="N560" i="1"/>
  <c r="O560" i="1" s="1"/>
  <c r="N401" i="1"/>
  <c r="O401" i="1" s="1"/>
  <c r="N335" i="1"/>
  <c r="O335" i="1" s="1"/>
  <c r="S261" i="1"/>
  <c r="Q261" i="1" s="1"/>
  <c r="T261" i="1" s="1"/>
  <c r="N192" i="1"/>
  <c r="O192" i="1" s="1"/>
  <c r="N677" i="1"/>
  <c r="O677" i="1" s="1"/>
  <c r="N632" i="1"/>
  <c r="O632" i="1" s="1"/>
  <c r="N474" i="1"/>
  <c r="O474" i="1" s="1"/>
  <c r="AD423" i="1"/>
  <c r="AF385" i="1"/>
  <c r="N210" i="1"/>
  <c r="O210" i="1" s="1"/>
  <c r="S146" i="1"/>
  <c r="Q146" i="1" s="1"/>
  <c r="T146" i="1" s="1"/>
  <c r="N146" i="1" s="1"/>
  <c r="O146" i="1" s="1"/>
  <c r="AF400" i="1"/>
  <c r="S66" i="1"/>
  <c r="Q66" i="1" s="1"/>
  <c r="T66" i="1" s="1"/>
  <c r="N66" i="1" s="1"/>
  <c r="O66" i="1" s="1"/>
  <c r="AD146" i="1"/>
  <c r="AF696" i="1"/>
  <c r="N565" i="1"/>
  <c r="O565" i="1" s="1"/>
  <c r="N90" i="1"/>
  <c r="O90" i="1" s="1"/>
  <c r="N103" i="1"/>
  <c r="O103" i="1" s="1"/>
  <c r="N25" i="1"/>
  <c r="O25" i="1" s="1"/>
  <c r="AD85" i="1"/>
  <c r="AF40" i="1"/>
  <c r="N18" i="1"/>
  <c r="O18" i="1" s="1"/>
  <c r="S230" i="1"/>
  <c r="Q230" i="1" s="1"/>
  <c r="T230" i="1" s="1"/>
  <c r="N230" i="1" s="1"/>
  <c r="O230" i="1" s="1"/>
  <c r="AD230" i="1"/>
  <c r="X498" i="1"/>
  <c r="AB498" i="1" s="1"/>
  <c r="AD498" i="1"/>
  <c r="AE498" i="1"/>
  <c r="AD459" i="1"/>
  <c r="S459" i="1"/>
  <c r="Q459" i="1" s="1"/>
  <c r="T459" i="1" s="1"/>
  <c r="N459" i="1" s="1"/>
  <c r="O459" i="1" s="1"/>
  <c r="S271" i="1"/>
  <c r="Q271" i="1" s="1"/>
  <c r="T271" i="1" s="1"/>
  <c r="N271" i="1" s="1"/>
  <c r="O271" i="1" s="1"/>
  <c r="AD271" i="1"/>
  <c r="AE271" i="1"/>
  <c r="X271" i="1"/>
  <c r="AB271" i="1" s="1"/>
  <c r="N141" i="1"/>
  <c r="O141" i="1" s="1"/>
  <c r="N320" i="1"/>
  <c r="O320" i="1" s="1"/>
  <c r="AE493" i="1"/>
  <c r="X493" i="1"/>
  <c r="AB493" i="1" s="1"/>
  <c r="AF431" i="1"/>
  <c r="N322" i="1"/>
  <c r="O322" i="1" s="1"/>
  <c r="AF128" i="1"/>
  <c r="N85" i="1"/>
  <c r="O85" i="1" s="1"/>
  <c r="AF146" i="1"/>
  <c r="N618" i="1"/>
  <c r="O618" i="1" s="1"/>
  <c r="N395" i="1"/>
  <c r="O395" i="1" s="1"/>
  <c r="X376" i="1"/>
  <c r="AB376" i="1" s="1"/>
  <c r="N310" i="1"/>
  <c r="O310" i="1" s="1"/>
  <c r="S38" i="1"/>
  <c r="Q38" i="1" s="1"/>
  <c r="T38" i="1" s="1"/>
  <c r="N38" i="1" s="1"/>
  <c r="O38" i="1" s="1"/>
  <c r="S557" i="1"/>
  <c r="Q557" i="1" s="1"/>
  <c r="T557" i="1" s="1"/>
  <c r="N557" i="1" s="1"/>
  <c r="O557" i="1" s="1"/>
  <c r="N454" i="1"/>
  <c r="O454" i="1" s="1"/>
  <c r="AF395" i="1"/>
  <c r="S317" i="1"/>
  <c r="Q317" i="1" s="1"/>
  <c r="T317" i="1" s="1"/>
  <c r="AE376" i="1"/>
  <c r="N538" i="1"/>
  <c r="O538" i="1" s="1"/>
  <c r="AD665" i="1"/>
  <c r="AF390" i="1"/>
  <c r="N594" i="1"/>
  <c r="O594" i="1" s="1"/>
  <c r="N592" i="1"/>
  <c r="O592" i="1" s="1"/>
  <c r="N436" i="1"/>
  <c r="O436" i="1" s="1"/>
  <c r="N415" i="1"/>
  <c r="O415" i="1" s="1"/>
  <c r="S425" i="1"/>
  <c r="Q425" i="1" s="1"/>
  <c r="T425" i="1" s="1"/>
  <c r="N425" i="1" s="1"/>
  <c r="O425" i="1" s="1"/>
  <c r="AF284" i="1"/>
  <c r="AD252" i="1"/>
  <c r="AD25" i="1"/>
  <c r="N487" i="1"/>
  <c r="O487" i="1" s="1"/>
  <c r="N359" i="1"/>
  <c r="O359" i="1" s="1"/>
  <c r="N300" i="1"/>
  <c r="O300" i="1" s="1"/>
  <c r="N274" i="1"/>
  <c r="O274" i="1" s="1"/>
  <c r="AF221" i="1"/>
  <c r="AD272" i="1"/>
  <c r="N265" i="1"/>
  <c r="O265" i="1" s="1"/>
  <c r="AF188" i="1"/>
  <c r="N53" i="1"/>
  <c r="O53" i="1" s="1"/>
  <c r="AF41" i="1"/>
  <c r="AF632" i="1"/>
  <c r="S578" i="1"/>
  <c r="Q578" i="1" s="1"/>
  <c r="T578" i="1" s="1"/>
  <c r="N578" i="1" s="1"/>
  <c r="O578" i="1" s="1"/>
  <c r="AD682" i="1"/>
  <c r="N601" i="1"/>
  <c r="O601" i="1" s="1"/>
  <c r="N514" i="1"/>
  <c r="O514" i="1" s="1"/>
  <c r="S443" i="1"/>
  <c r="Q443" i="1" s="1"/>
  <c r="T443" i="1" s="1"/>
  <c r="N443" i="1" s="1"/>
  <c r="O443" i="1" s="1"/>
  <c r="N384" i="1"/>
  <c r="O384" i="1" s="1"/>
  <c r="N280" i="1"/>
  <c r="O280" i="1" s="1"/>
  <c r="N285" i="1"/>
  <c r="O285" i="1" s="1"/>
  <c r="N221" i="1"/>
  <c r="O221" i="1" s="1"/>
  <c r="AE320" i="1"/>
  <c r="AF320" i="1" s="1"/>
  <c r="AF251" i="1"/>
  <c r="N100" i="1"/>
  <c r="O100" i="1" s="1"/>
  <c r="X141" i="1"/>
  <c r="AB141" i="1" s="1"/>
  <c r="N669" i="1"/>
  <c r="O669" i="1" s="1"/>
  <c r="N596" i="1"/>
  <c r="O596" i="1" s="1"/>
  <c r="N610" i="1"/>
  <c r="O610" i="1" s="1"/>
  <c r="N570" i="1"/>
  <c r="O570" i="1" s="1"/>
  <c r="N410" i="1"/>
  <c r="O410" i="1" s="1"/>
  <c r="AD376" i="1"/>
  <c r="AD327" i="1"/>
  <c r="X320" i="1"/>
  <c r="AB320" i="1" s="1"/>
  <c r="S209" i="1"/>
  <c r="Q209" i="1" s="1"/>
  <c r="T209" i="1" s="1"/>
  <c r="N309" i="1"/>
  <c r="O309" i="1" s="1"/>
  <c r="AF601" i="1"/>
  <c r="N652" i="1"/>
  <c r="O652" i="1" s="1"/>
  <c r="N678" i="1"/>
  <c r="O678" i="1" s="1"/>
  <c r="AD658" i="1"/>
  <c r="AD645" i="1"/>
  <c r="N691" i="1"/>
  <c r="O691" i="1" s="1"/>
  <c r="N696" i="1"/>
  <c r="O696" i="1" s="1"/>
  <c r="AF669" i="1"/>
  <c r="N674" i="1"/>
  <c r="O674" i="1" s="1"/>
  <c r="N653" i="1"/>
  <c r="O653" i="1" s="1"/>
  <c r="N284" i="1"/>
  <c r="O284" i="1" s="1"/>
  <c r="AF203" i="1"/>
  <c r="N197" i="1"/>
  <c r="O197" i="1" s="1"/>
  <c r="AF171" i="1"/>
  <c r="S61" i="1"/>
  <c r="Q61" i="1" s="1"/>
  <c r="T61" i="1" s="1"/>
  <c r="AF76" i="1"/>
  <c r="N431" i="1"/>
  <c r="O431" i="1" s="1"/>
  <c r="S345" i="1"/>
  <c r="Q345" i="1" s="1"/>
  <c r="T345" i="1" s="1"/>
  <c r="N345" i="1" s="1"/>
  <c r="O345" i="1" s="1"/>
  <c r="AD345" i="1"/>
  <c r="AD420" i="1"/>
  <c r="S420" i="1"/>
  <c r="Q420" i="1" s="1"/>
  <c r="T420" i="1" s="1"/>
  <c r="N420" i="1" s="1"/>
  <c r="O420" i="1" s="1"/>
  <c r="AD483" i="1"/>
  <c r="S483" i="1"/>
  <c r="Q483" i="1" s="1"/>
  <c r="T483" i="1" s="1"/>
  <c r="N483" i="1" s="1"/>
  <c r="O483" i="1" s="1"/>
  <c r="AF659" i="1"/>
  <c r="S587" i="1"/>
  <c r="Q587" i="1" s="1"/>
  <c r="T587" i="1" s="1"/>
  <c r="N587" i="1" s="1"/>
  <c r="O587" i="1" s="1"/>
  <c r="S547" i="1"/>
  <c r="Q547" i="1" s="1"/>
  <c r="T547" i="1" s="1"/>
  <c r="N547" i="1" s="1"/>
  <c r="O547" i="1" s="1"/>
  <c r="AF498" i="1"/>
  <c r="AD334" i="1"/>
  <c r="S80" i="1"/>
  <c r="Q80" i="1" s="1"/>
  <c r="T80" i="1" s="1"/>
  <c r="N80" i="1" s="1"/>
  <c r="O80" i="1" s="1"/>
  <c r="N155" i="1"/>
  <c r="O155" i="1" s="1"/>
  <c r="X421" i="1"/>
  <c r="AB421" i="1" s="1"/>
  <c r="AE421" i="1"/>
  <c r="AF421" i="1" s="1"/>
  <c r="N209" i="1"/>
  <c r="O209" i="1" s="1"/>
  <c r="N183" i="1"/>
  <c r="O183" i="1" s="1"/>
  <c r="AF613" i="1"/>
  <c r="N482" i="1"/>
  <c r="O482" i="1" s="1"/>
  <c r="AF463" i="1"/>
  <c r="N423" i="1"/>
  <c r="O423" i="1" s="1"/>
  <c r="AD389" i="1"/>
  <c r="AD355" i="1"/>
  <c r="N231" i="1"/>
  <c r="O231" i="1" s="1"/>
  <c r="N224" i="1"/>
  <c r="O224" i="1" s="1"/>
  <c r="N61" i="1"/>
  <c r="O61" i="1" s="1"/>
  <c r="S709" i="1"/>
  <c r="Q709" i="1" s="1"/>
  <c r="T709" i="1" s="1"/>
  <c r="N709" i="1" s="1"/>
  <c r="O709" i="1" s="1"/>
  <c r="AF674" i="1"/>
  <c r="AF600" i="1"/>
  <c r="AF478" i="1"/>
  <c r="S448" i="1"/>
  <c r="Q448" i="1" s="1"/>
  <c r="T448" i="1" s="1"/>
  <c r="N448" i="1" s="1"/>
  <c r="O448" i="1" s="1"/>
  <c r="N479" i="1"/>
  <c r="O479" i="1" s="1"/>
  <c r="AF468" i="1"/>
  <c r="AF331" i="1"/>
  <c r="AD310" i="1"/>
  <c r="AF315" i="1"/>
  <c r="N262" i="1"/>
  <c r="O262" i="1" s="1"/>
  <c r="N294" i="1"/>
  <c r="O294" i="1" s="1"/>
  <c r="S164" i="1"/>
  <c r="Q164" i="1" s="1"/>
  <c r="T164" i="1" s="1"/>
  <c r="N164" i="1" s="1"/>
  <c r="O164" i="1" s="1"/>
  <c r="AF56" i="1"/>
  <c r="N707" i="1"/>
  <c r="O707" i="1" s="1"/>
  <c r="N628" i="1"/>
  <c r="O628" i="1" s="1"/>
  <c r="AF607" i="1"/>
  <c r="AD532" i="1"/>
  <c r="N493" i="1"/>
  <c r="O493" i="1" s="1"/>
  <c r="AF461" i="1"/>
  <c r="N430" i="1"/>
  <c r="O430" i="1" s="1"/>
  <c r="N76" i="1"/>
  <c r="O76" i="1" s="1"/>
  <c r="S116" i="1"/>
  <c r="Q116" i="1" s="1"/>
  <c r="T116" i="1" s="1"/>
  <c r="N116" i="1" s="1"/>
  <c r="O116" i="1" s="1"/>
  <c r="AF493" i="1"/>
  <c r="N421" i="1"/>
  <c r="O421" i="1" s="1"/>
  <c r="S380" i="1"/>
  <c r="Q380" i="1" s="1"/>
  <c r="T380" i="1" s="1"/>
  <c r="N380" i="1" s="1"/>
  <c r="O380" i="1" s="1"/>
  <c r="N246" i="1"/>
  <c r="O246" i="1" s="1"/>
  <c r="AF240" i="1"/>
  <c r="N222" i="1"/>
  <c r="O222" i="1" s="1"/>
  <c r="N261" i="1"/>
  <c r="O261" i="1" s="1"/>
  <c r="AD103" i="1"/>
  <c r="AD138" i="1"/>
  <c r="N132" i="1"/>
  <c r="O132" i="1" s="1"/>
  <c r="N41" i="1"/>
  <c r="O41" i="1" s="1"/>
  <c r="X703" i="1"/>
  <c r="AB703" i="1" s="1"/>
  <c r="AE703" i="1"/>
  <c r="AF703" i="1" s="1"/>
  <c r="AF535" i="1"/>
  <c r="S381" i="1"/>
  <c r="Q381" i="1" s="1"/>
  <c r="T381" i="1" s="1"/>
  <c r="N381" i="1" s="1"/>
  <c r="O381" i="1" s="1"/>
  <c r="AD678" i="1"/>
  <c r="AD706" i="1"/>
  <c r="AF677" i="1"/>
  <c r="AF628" i="1"/>
  <c r="S602" i="1"/>
  <c r="Q602" i="1" s="1"/>
  <c r="T602" i="1" s="1"/>
  <c r="N602" i="1" s="1"/>
  <c r="O602" i="1" s="1"/>
  <c r="AF562" i="1"/>
  <c r="AF508" i="1"/>
  <c r="AF528" i="1"/>
  <c r="N439" i="1"/>
  <c r="O439" i="1" s="1"/>
  <c r="N405" i="1"/>
  <c r="O405" i="1" s="1"/>
  <c r="AF376" i="1"/>
  <c r="AD300" i="1"/>
  <c r="N250" i="1"/>
  <c r="O250" i="1" s="1"/>
  <c r="S326" i="1"/>
  <c r="Q326" i="1" s="1"/>
  <c r="T326" i="1" s="1"/>
  <c r="N326" i="1" s="1"/>
  <c r="O326" i="1" s="1"/>
  <c r="N168" i="1"/>
  <c r="O168" i="1" s="1"/>
  <c r="N161" i="1"/>
  <c r="O161" i="1" s="1"/>
  <c r="AF152" i="1"/>
  <c r="AD118" i="1"/>
  <c r="N240" i="1"/>
  <c r="O240" i="1" s="1"/>
  <c r="AD672" i="1"/>
  <c r="N712" i="1"/>
  <c r="O712" i="1" s="1"/>
  <c r="S659" i="1"/>
  <c r="Q659" i="1" s="1"/>
  <c r="T659" i="1" s="1"/>
  <c r="N659" i="1" s="1"/>
  <c r="O659" i="1" s="1"/>
  <c r="X659" i="1"/>
  <c r="AB659" i="1" s="1"/>
  <c r="AF612" i="1"/>
  <c r="AF439" i="1"/>
  <c r="S370" i="1"/>
  <c r="Q370" i="1" s="1"/>
  <c r="T370" i="1" s="1"/>
  <c r="N370" i="1" s="1"/>
  <c r="O370" i="1" s="1"/>
  <c r="AF401" i="1"/>
  <c r="N400" i="1"/>
  <c r="O400" i="1" s="1"/>
  <c r="AE326" i="1"/>
  <c r="N190" i="1"/>
  <c r="O190" i="1" s="1"/>
  <c r="S535" i="1"/>
  <c r="Q535" i="1" s="1"/>
  <c r="T535" i="1" s="1"/>
  <c r="N535" i="1" s="1"/>
  <c r="O535" i="1" s="1"/>
  <c r="X172" i="1"/>
  <c r="AB172" i="1" s="1"/>
  <c r="AE172" i="1"/>
  <c r="AF172" i="1" s="1"/>
  <c r="AD305" i="1"/>
  <c r="S567" i="1"/>
  <c r="Q567" i="1" s="1"/>
  <c r="T567" i="1" s="1"/>
  <c r="N567" i="1" s="1"/>
  <c r="O567" i="1" s="1"/>
  <c r="AF625" i="1"/>
  <c r="AF654" i="1"/>
  <c r="AF577" i="1"/>
  <c r="AF542" i="1"/>
  <c r="N586" i="1"/>
  <c r="O586" i="1" s="1"/>
  <c r="N590" i="1"/>
  <c r="O590" i="1" s="1"/>
  <c r="N531" i="1"/>
  <c r="O531" i="1" s="1"/>
  <c r="S498" i="1"/>
  <c r="Q498" i="1" s="1"/>
  <c r="T498" i="1" s="1"/>
  <c r="N498" i="1" s="1"/>
  <c r="O498" i="1" s="1"/>
  <c r="AD458" i="1"/>
  <c r="AF361" i="1"/>
  <c r="AD326" i="1"/>
  <c r="AF225" i="1"/>
  <c r="N219" i="1"/>
  <c r="O219" i="1" s="1"/>
  <c r="AF336" i="1"/>
  <c r="AD127" i="1"/>
  <c r="X537" i="1"/>
  <c r="AB537" i="1" s="1"/>
  <c r="AE537" i="1"/>
  <c r="AF537" i="1" s="1"/>
  <c r="V671" i="1"/>
  <c r="W671" i="1" s="1"/>
  <c r="V710" i="1"/>
  <c r="W710" i="1" s="1"/>
  <c r="X673" i="1"/>
  <c r="AB673" i="1" s="1"/>
  <c r="AE673" i="1"/>
  <c r="V651" i="1"/>
  <c r="W651" i="1" s="1"/>
  <c r="X655" i="1"/>
  <c r="AB655" i="1" s="1"/>
  <c r="AD655" i="1"/>
  <c r="AE655" i="1"/>
  <c r="V620" i="1"/>
  <c r="W620" i="1" s="1"/>
  <c r="AE631" i="1"/>
  <c r="X631" i="1"/>
  <c r="AB631" i="1" s="1"/>
  <c r="S631" i="1"/>
  <c r="Q631" i="1" s="1"/>
  <c r="T631" i="1" s="1"/>
  <c r="N631" i="1" s="1"/>
  <c r="O631" i="1" s="1"/>
  <c r="AE627" i="1"/>
  <c r="X627" i="1"/>
  <c r="AB627" i="1" s="1"/>
  <c r="AD627" i="1"/>
  <c r="AE598" i="1"/>
  <c r="AF598" i="1" s="1"/>
  <c r="X598" i="1"/>
  <c r="AB598" i="1" s="1"/>
  <c r="AF523" i="1"/>
  <c r="V464" i="1"/>
  <c r="W464" i="1" s="1"/>
  <c r="X435" i="1"/>
  <c r="AB435" i="1" s="1"/>
  <c r="AE435" i="1"/>
  <c r="V414" i="1"/>
  <c r="W414" i="1" s="1"/>
  <c r="V325" i="1"/>
  <c r="W325" i="1" s="1"/>
  <c r="V268" i="1"/>
  <c r="W268" i="1" s="1"/>
  <c r="X242" i="1"/>
  <c r="AB242" i="1" s="1"/>
  <c r="AE242" i="1"/>
  <c r="AD242" i="1"/>
  <c r="S242" i="1"/>
  <c r="Q242" i="1" s="1"/>
  <c r="T242" i="1" s="1"/>
  <c r="N242" i="1" s="1"/>
  <c r="O242" i="1" s="1"/>
  <c r="X220" i="1"/>
  <c r="AB220" i="1" s="1"/>
  <c r="AE220" i="1"/>
  <c r="AD220" i="1"/>
  <c r="X191" i="1"/>
  <c r="AB191" i="1" s="1"/>
  <c r="AE191" i="1"/>
  <c r="AD191" i="1"/>
  <c r="V154" i="1"/>
  <c r="W154" i="1" s="1"/>
  <c r="V175" i="1"/>
  <c r="W175" i="1" s="1"/>
  <c r="S191" i="1"/>
  <c r="Q191" i="1" s="1"/>
  <c r="T191" i="1" s="1"/>
  <c r="N191" i="1" s="1"/>
  <c r="O191" i="1" s="1"/>
  <c r="X186" i="1"/>
  <c r="AB186" i="1" s="1"/>
  <c r="AE186" i="1"/>
  <c r="AD186" i="1"/>
  <c r="AE108" i="1"/>
  <c r="X108" i="1"/>
  <c r="AB108" i="1" s="1"/>
  <c r="V34" i="1"/>
  <c r="W34" i="1" s="1"/>
  <c r="AE143" i="1"/>
  <c r="X143" i="1"/>
  <c r="AB143" i="1" s="1"/>
  <c r="X109" i="1"/>
  <c r="AB109" i="1" s="1"/>
  <c r="AE109" i="1"/>
  <c r="V57" i="1"/>
  <c r="W57" i="1" s="1"/>
  <c r="AD134" i="1"/>
  <c r="X134" i="1"/>
  <c r="AB134" i="1" s="1"/>
  <c r="AE134" i="1"/>
  <c r="AE31" i="1"/>
  <c r="X31" i="1"/>
  <c r="AB31" i="1" s="1"/>
  <c r="N121" i="1"/>
  <c r="O121" i="1" s="1"/>
  <c r="V20" i="1"/>
  <c r="W20" i="1" s="1"/>
  <c r="X48" i="1"/>
  <c r="AB48" i="1" s="1"/>
  <c r="AE48" i="1"/>
  <c r="AD48" i="1"/>
  <c r="AE584" i="1"/>
  <c r="X584" i="1"/>
  <c r="AB584" i="1" s="1"/>
  <c r="X582" i="1"/>
  <c r="AB582" i="1" s="1"/>
  <c r="S582" i="1"/>
  <c r="Q582" i="1" s="1"/>
  <c r="T582" i="1" s="1"/>
  <c r="N582" i="1" s="1"/>
  <c r="O582" i="1" s="1"/>
  <c r="AE582" i="1"/>
  <c r="V512" i="1"/>
  <c r="W512" i="1" s="1"/>
  <c r="AE506" i="1"/>
  <c r="AD506" i="1"/>
  <c r="X506" i="1"/>
  <c r="AB506" i="1" s="1"/>
  <c r="V697" i="1"/>
  <c r="W697" i="1" s="1"/>
  <c r="V705" i="1"/>
  <c r="W705" i="1" s="1"/>
  <c r="X715" i="1"/>
  <c r="AB715" i="1" s="1"/>
  <c r="AE715" i="1"/>
  <c r="V717" i="1"/>
  <c r="W717" i="1" s="1"/>
  <c r="V690" i="1"/>
  <c r="W690" i="1" s="1"/>
  <c r="X701" i="1"/>
  <c r="AB701" i="1" s="1"/>
  <c r="AE701" i="1"/>
  <c r="S701" i="1"/>
  <c r="Q701" i="1" s="1"/>
  <c r="T701" i="1" s="1"/>
  <c r="N701" i="1" s="1"/>
  <c r="O701" i="1" s="1"/>
  <c r="X691" i="1"/>
  <c r="AB691" i="1" s="1"/>
  <c r="AE691" i="1"/>
  <c r="X642" i="1"/>
  <c r="AB642" i="1" s="1"/>
  <c r="AE642" i="1"/>
  <c r="X597" i="1"/>
  <c r="AB597" i="1" s="1"/>
  <c r="AE597" i="1"/>
  <c r="AD597" i="1"/>
  <c r="V603" i="1"/>
  <c r="W603" i="1" s="1"/>
  <c r="V583" i="1"/>
  <c r="W583" i="1" s="1"/>
  <c r="X543" i="1"/>
  <c r="AB543" i="1" s="1"/>
  <c r="S543" i="1"/>
  <c r="Q543" i="1" s="1"/>
  <c r="T543" i="1" s="1"/>
  <c r="N543" i="1" s="1"/>
  <c r="O543" i="1" s="1"/>
  <c r="AE543" i="1"/>
  <c r="AD543" i="1"/>
  <c r="X575" i="1"/>
  <c r="AB575" i="1" s="1"/>
  <c r="AE575" i="1"/>
  <c r="AD575" i="1"/>
  <c r="S575" i="1"/>
  <c r="Q575" i="1" s="1"/>
  <c r="T575" i="1" s="1"/>
  <c r="N575" i="1" s="1"/>
  <c r="O575" i="1" s="1"/>
  <c r="V517" i="1"/>
  <c r="W517" i="1" s="1"/>
  <c r="AE513" i="1"/>
  <c r="AF513" i="1" s="1"/>
  <c r="X513" i="1"/>
  <c r="AB513" i="1" s="1"/>
  <c r="X440" i="1"/>
  <c r="AB440" i="1" s="1"/>
  <c r="S440" i="1"/>
  <c r="Q440" i="1" s="1"/>
  <c r="T440" i="1" s="1"/>
  <c r="N440" i="1" s="1"/>
  <c r="O440" i="1" s="1"/>
  <c r="AE440" i="1"/>
  <c r="AD440" i="1"/>
  <c r="V363" i="1"/>
  <c r="W363" i="1" s="1"/>
  <c r="AD435" i="1"/>
  <c r="X425" i="1"/>
  <c r="AB425" i="1" s="1"/>
  <c r="AE425" i="1"/>
  <c r="AF425" i="1" s="1"/>
  <c r="N385" i="1"/>
  <c r="O385" i="1" s="1"/>
  <c r="V328" i="1"/>
  <c r="W328" i="1" s="1"/>
  <c r="V298" i="1"/>
  <c r="W298" i="1" s="1"/>
  <c r="V323" i="1"/>
  <c r="W323" i="1" s="1"/>
  <c r="V292" i="1"/>
  <c r="W292" i="1" s="1"/>
  <c r="V352" i="1"/>
  <c r="W352" i="1" s="1"/>
  <c r="AE396" i="1"/>
  <c r="X396" i="1"/>
  <c r="AB396" i="1" s="1"/>
  <c r="S295" i="1"/>
  <c r="Q295" i="1" s="1"/>
  <c r="T295" i="1" s="1"/>
  <c r="N295" i="1" s="1"/>
  <c r="O295" i="1" s="1"/>
  <c r="N340" i="1"/>
  <c r="O340" i="1" s="1"/>
  <c r="V258" i="1"/>
  <c r="W258" i="1" s="1"/>
  <c r="AF276" i="1"/>
  <c r="X713" i="1"/>
  <c r="AB713" i="1" s="1"/>
  <c r="AE713" i="1"/>
  <c r="AF713" i="1" s="1"/>
  <c r="V700" i="1"/>
  <c r="W700" i="1" s="1"/>
  <c r="X668" i="1"/>
  <c r="AB668" i="1" s="1"/>
  <c r="AE668" i="1"/>
  <c r="N670" i="1"/>
  <c r="O670" i="1" s="1"/>
  <c r="V636" i="1"/>
  <c r="W636" i="1" s="1"/>
  <c r="V641" i="1"/>
  <c r="W641" i="1" s="1"/>
  <c r="AD642" i="1"/>
  <c r="V617" i="1"/>
  <c r="W617" i="1" s="1"/>
  <c r="AE578" i="1"/>
  <c r="AF578" i="1" s="1"/>
  <c r="X578" i="1"/>
  <c r="AB578" i="1" s="1"/>
  <c r="V621" i="1"/>
  <c r="W621" i="1" s="1"/>
  <c r="X623" i="1"/>
  <c r="AB623" i="1" s="1"/>
  <c r="AE623" i="1"/>
  <c r="AD623" i="1"/>
  <c r="AD582" i="1"/>
  <c r="S584" i="1"/>
  <c r="Q584" i="1" s="1"/>
  <c r="T584" i="1" s="1"/>
  <c r="N584" i="1" s="1"/>
  <c r="O584" i="1" s="1"/>
  <c r="V549" i="1"/>
  <c r="W549" i="1" s="1"/>
  <c r="V522" i="1"/>
  <c r="W522" i="1" s="1"/>
  <c r="S513" i="1"/>
  <c r="Q513" i="1" s="1"/>
  <c r="T513" i="1" s="1"/>
  <c r="N513" i="1" s="1"/>
  <c r="O513" i="1" s="1"/>
  <c r="AE511" i="1"/>
  <c r="AD511" i="1"/>
  <c r="X511" i="1"/>
  <c r="AB511" i="1" s="1"/>
  <c r="V490" i="1"/>
  <c r="W490" i="1" s="1"/>
  <c r="V460" i="1"/>
  <c r="W460" i="1" s="1"/>
  <c r="X469" i="1"/>
  <c r="AB469" i="1" s="1"/>
  <c r="AE469" i="1"/>
  <c r="AF469" i="1" s="1"/>
  <c r="S469" i="1"/>
  <c r="Q469" i="1" s="1"/>
  <c r="T469" i="1" s="1"/>
  <c r="N469" i="1" s="1"/>
  <c r="O469" i="1" s="1"/>
  <c r="AD453" i="1"/>
  <c r="X526" i="1"/>
  <c r="AB526" i="1" s="1"/>
  <c r="AE526" i="1"/>
  <c r="AD526" i="1"/>
  <c r="X454" i="1"/>
  <c r="AB454" i="1" s="1"/>
  <c r="AE454" i="1"/>
  <c r="V417" i="1"/>
  <c r="W417" i="1" s="1"/>
  <c r="X437" i="1"/>
  <c r="AB437" i="1" s="1"/>
  <c r="AE437" i="1"/>
  <c r="AD437" i="1"/>
  <c r="AE459" i="1"/>
  <c r="AF459" i="1" s="1"/>
  <c r="X459" i="1"/>
  <c r="AB459" i="1" s="1"/>
  <c r="V358" i="1"/>
  <c r="W358" i="1" s="1"/>
  <c r="AD410" i="1"/>
  <c r="V450" i="1"/>
  <c r="W450" i="1" s="1"/>
  <c r="AE443" i="1"/>
  <c r="AF443" i="1" s="1"/>
  <c r="X443" i="1"/>
  <c r="AB443" i="1" s="1"/>
  <c r="X448" i="1"/>
  <c r="AB448" i="1" s="1"/>
  <c r="AE448" i="1"/>
  <c r="AF448" i="1" s="1"/>
  <c r="V293" i="1"/>
  <c r="W293" i="1" s="1"/>
  <c r="X335" i="1"/>
  <c r="AB335" i="1" s="1"/>
  <c r="AE335" i="1"/>
  <c r="X389" i="1"/>
  <c r="AB389" i="1" s="1"/>
  <c r="AE389" i="1"/>
  <c r="AE317" i="1"/>
  <c r="AF317" i="1" s="1"/>
  <c r="X317" i="1"/>
  <c r="AB317" i="1" s="1"/>
  <c r="AE324" i="1"/>
  <c r="AD324" i="1"/>
  <c r="X324" i="1"/>
  <c r="AB324" i="1" s="1"/>
  <c r="AE345" i="1"/>
  <c r="AF345" i="1" s="1"/>
  <c r="X345" i="1"/>
  <c r="AB345" i="1" s="1"/>
  <c r="X322" i="1"/>
  <c r="AB322" i="1" s="1"/>
  <c r="AE322" i="1"/>
  <c r="X255" i="1"/>
  <c r="AB255" i="1" s="1"/>
  <c r="AE255" i="1"/>
  <c r="S243" i="1"/>
  <c r="Q243" i="1" s="1"/>
  <c r="T243" i="1" s="1"/>
  <c r="N243" i="1" s="1"/>
  <c r="O243" i="1" s="1"/>
  <c r="V288" i="1"/>
  <c r="W288" i="1" s="1"/>
  <c r="S255" i="1"/>
  <c r="Q255" i="1" s="1"/>
  <c r="T255" i="1" s="1"/>
  <c r="N255" i="1" s="1"/>
  <c r="O255" i="1" s="1"/>
  <c r="V259" i="1"/>
  <c r="W259" i="1" s="1"/>
  <c r="V229" i="1"/>
  <c r="W229" i="1" s="1"/>
  <c r="AE257" i="1"/>
  <c r="AD257" i="1"/>
  <c r="X257" i="1"/>
  <c r="AB257" i="1" s="1"/>
  <c r="V169" i="1"/>
  <c r="W169" i="1" s="1"/>
  <c r="X155" i="1"/>
  <c r="AB155" i="1" s="1"/>
  <c r="AD155" i="1"/>
  <c r="AE155" i="1"/>
  <c r="X262" i="1"/>
  <c r="AB262" i="1" s="1"/>
  <c r="AE262" i="1"/>
  <c r="AF262" i="1" s="1"/>
  <c r="S182" i="1"/>
  <c r="Q182" i="1" s="1"/>
  <c r="T182" i="1" s="1"/>
  <c r="N182" i="1" s="1"/>
  <c r="O182" i="1" s="1"/>
  <c r="X210" i="1"/>
  <c r="AB210" i="1" s="1"/>
  <c r="AD210" i="1"/>
  <c r="AE210" i="1"/>
  <c r="S213" i="1"/>
  <c r="Q213" i="1" s="1"/>
  <c r="T213" i="1" s="1"/>
  <c r="N213" i="1" s="1"/>
  <c r="O213" i="1" s="1"/>
  <c r="AD204" i="1"/>
  <c r="X148" i="1"/>
  <c r="AB148" i="1" s="1"/>
  <c r="AE148" i="1"/>
  <c r="AF148" i="1" s="1"/>
  <c r="V228" i="1"/>
  <c r="W228" i="1" s="1"/>
  <c r="S133" i="1"/>
  <c r="Q133" i="1" s="1"/>
  <c r="T133" i="1" s="1"/>
  <c r="N133" i="1" s="1"/>
  <c r="O133" i="1" s="1"/>
  <c r="V180" i="1"/>
  <c r="W180" i="1" s="1"/>
  <c r="X102" i="1"/>
  <c r="AB102" i="1" s="1"/>
  <c r="AE102" i="1"/>
  <c r="AF102" i="1" s="1"/>
  <c r="S109" i="1"/>
  <c r="Q109" i="1" s="1"/>
  <c r="T109" i="1" s="1"/>
  <c r="N109" i="1" s="1"/>
  <c r="O109" i="1" s="1"/>
  <c r="AE61" i="1"/>
  <c r="AF61" i="1" s="1"/>
  <c r="X61" i="1"/>
  <c r="AB61" i="1" s="1"/>
  <c r="V149" i="1"/>
  <c r="W149" i="1" s="1"/>
  <c r="N56" i="1"/>
  <c r="O56" i="1" s="1"/>
  <c r="X51" i="1"/>
  <c r="AB51" i="1" s="1"/>
  <c r="AE51" i="1"/>
  <c r="AF51" i="1" s="1"/>
  <c r="X66" i="1"/>
  <c r="AB66" i="1" s="1"/>
  <c r="AE66" i="1"/>
  <c r="AF66" i="1" s="1"/>
  <c r="V27" i="1"/>
  <c r="W27" i="1" s="1"/>
  <c r="AE118" i="1"/>
  <c r="AF118" i="1" s="1"/>
  <c r="X118" i="1"/>
  <c r="AB118" i="1" s="1"/>
  <c r="AE18" i="1"/>
  <c r="X18" i="1"/>
  <c r="AB18" i="1" s="1"/>
  <c r="AD18" i="1"/>
  <c r="AE26" i="1"/>
  <c r="AF26" i="1" s="1"/>
  <c r="S26" i="1"/>
  <c r="Q26" i="1" s="1"/>
  <c r="T26" i="1" s="1"/>
  <c r="N26" i="1" s="1"/>
  <c r="O26" i="1" s="1"/>
  <c r="X26" i="1"/>
  <c r="AB26" i="1" s="1"/>
  <c r="AF71" i="1"/>
  <c r="X124" i="1"/>
  <c r="AB124" i="1" s="1"/>
  <c r="AE124" i="1"/>
  <c r="AF124" i="1" s="1"/>
  <c r="AE43" i="1"/>
  <c r="AD43" i="1"/>
  <c r="X43" i="1"/>
  <c r="AB43" i="1" s="1"/>
  <c r="X533" i="1"/>
  <c r="AB533" i="1" s="1"/>
  <c r="AE533" i="1"/>
  <c r="S533" i="1"/>
  <c r="Q533" i="1" s="1"/>
  <c r="T533" i="1" s="1"/>
  <c r="N533" i="1" s="1"/>
  <c r="O533" i="1" s="1"/>
  <c r="X204" i="1"/>
  <c r="AB204" i="1" s="1"/>
  <c r="AE204" i="1"/>
  <c r="V299" i="1"/>
  <c r="W299" i="1" s="1"/>
  <c r="X289" i="1"/>
  <c r="AB289" i="1" s="1"/>
  <c r="AE289" i="1"/>
  <c r="AD289" i="1"/>
  <c r="X222" i="1"/>
  <c r="AB222" i="1" s="1"/>
  <c r="AD222" i="1"/>
  <c r="AE222" i="1"/>
  <c r="AF280" i="1"/>
  <c r="AE185" i="1"/>
  <c r="AD185" i="1"/>
  <c r="X185" i="1"/>
  <c r="AB185" i="1" s="1"/>
  <c r="X267" i="1"/>
  <c r="AB267" i="1" s="1"/>
  <c r="AE267" i="1"/>
  <c r="V189" i="1"/>
  <c r="W189" i="1" s="1"/>
  <c r="AE165" i="1"/>
  <c r="AF165" i="1" s="1"/>
  <c r="X165" i="1"/>
  <c r="AB165" i="1" s="1"/>
  <c r="X94" i="1"/>
  <c r="AB94" i="1" s="1"/>
  <c r="AE94" i="1"/>
  <c r="AD94" i="1"/>
  <c r="S94" i="1"/>
  <c r="Q94" i="1" s="1"/>
  <c r="T94" i="1" s="1"/>
  <c r="N94" i="1" s="1"/>
  <c r="O94" i="1" s="1"/>
  <c r="X125" i="1"/>
  <c r="AB125" i="1" s="1"/>
  <c r="AE125" i="1"/>
  <c r="X107" i="1"/>
  <c r="AB107" i="1" s="1"/>
  <c r="AE107" i="1"/>
  <c r="AD107" i="1"/>
  <c r="S107" i="1"/>
  <c r="Q107" i="1" s="1"/>
  <c r="T107" i="1" s="1"/>
  <c r="N107" i="1" s="1"/>
  <c r="O107" i="1" s="1"/>
  <c r="X112" i="1"/>
  <c r="AB112" i="1" s="1"/>
  <c r="AE112" i="1"/>
  <c r="AD112" i="1"/>
  <c r="V17" i="1"/>
  <c r="W17" i="1" s="1"/>
  <c r="X129" i="1"/>
  <c r="AB129" i="1" s="1"/>
  <c r="AE129" i="1"/>
  <c r="AD129" i="1"/>
  <c r="AD108" i="1"/>
  <c r="X92" i="1"/>
  <c r="AB92" i="1" s="1"/>
  <c r="AE92" i="1"/>
  <c r="V74" i="1"/>
  <c r="W74" i="1" s="1"/>
  <c r="AE53" i="1"/>
  <c r="X53" i="1"/>
  <c r="AB53" i="1" s="1"/>
  <c r="V29" i="1"/>
  <c r="W29" i="1" s="1"/>
  <c r="AD125" i="1"/>
  <c r="X68" i="1"/>
  <c r="AB68" i="1" s="1"/>
  <c r="AE68" i="1"/>
  <c r="AD68" i="1"/>
  <c r="AE28" i="1"/>
  <c r="X28" i="1"/>
  <c r="AB28" i="1" s="1"/>
  <c r="S28" i="1"/>
  <c r="Q28" i="1" s="1"/>
  <c r="T28" i="1" s="1"/>
  <c r="N28" i="1" s="1"/>
  <c r="O28" i="1" s="1"/>
  <c r="AD28" i="1"/>
  <c r="V59" i="1"/>
  <c r="W59" i="1" s="1"/>
  <c r="AD19" i="1"/>
  <c r="X19" i="1"/>
  <c r="AB19" i="1" s="1"/>
  <c r="AE19" i="1"/>
  <c r="X21" i="1"/>
  <c r="AB21" i="1" s="1"/>
  <c r="AE21" i="1"/>
  <c r="AF84" i="1"/>
  <c r="AE205" i="1"/>
  <c r="AD205" i="1"/>
  <c r="X205" i="1"/>
  <c r="AB205" i="1" s="1"/>
  <c r="V201" i="1"/>
  <c r="W201" i="1" s="1"/>
  <c r="X181" i="1"/>
  <c r="AB181" i="1" s="1"/>
  <c r="AE181" i="1"/>
  <c r="S181" i="1"/>
  <c r="Q181" i="1" s="1"/>
  <c r="T181" i="1" s="1"/>
  <c r="N181" i="1" s="1"/>
  <c r="O181" i="1" s="1"/>
  <c r="AD181" i="1"/>
  <c r="X147" i="1"/>
  <c r="AB147" i="1" s="1"/>
  <c r="AD147" i="1"/>
  <c r="AE147" i="1"/>
  <c r="AE176" i="1"/>
  <c r="AD176" i="1"/>
  <c r="X176" i="1"/>
  <c r="AB176" i="1" s="1"/>
  <c r="X132" i="1"/>
  <c r="AB132" i="1" s="1"/>
  <c r="AE132" i="1"/>
  <c r="AD132" i="1"/>
  <c r="X91" i="1"/>
  <c r="AB91" i="1" s="1"/>
  <c r="S91" i="1"/>
  <c r="Q91" i="1" s="1"/>
  <c r="T91" i="1" s="1"/>
  <c r="N91" i="1" s="1"/>
  <c r="O91" i="1" s="1"/>
  <c r="AD91" i="1"/>
  <c r="AE91" i="1"/>
  <c r="AD143" i="1"/>
  <c r="S92" i="1"/>
  <c r="Q92" i="1" s="1"/>
  <c r="T92" i="1" s="1"/>
  <c r="N92" i="1" s="1"/>
  <c r="O92" i="1" s="1"/>
  <c r="V55" i="1"/>
  <c r="W55" i="1" s="1"/>
  <c r="AE104" i="1"/>
  <c r="AD104" i="1"/>
  <c r="X104" i="1"/>
  <c r="AB104" i="1" s="1"/>
  <c r="S104" i="1"/>
  <c r="Q104" i="1" s="1"/>
  <c r="T104" i="1" s="1"/>
  <c r="N104" i="1" s="1"/>
  <c r="O104" i="1" s="1"/>
  <c r="S112" i="1"/>
  <c r="Q112" i="1" s="1"/>
  <c r="T112" i="1" s="1"/>
  <c r="N112" i="1" s="1"/>
  <c r="O112" i="1" s="1"/>
  <c r="AD109" i="1"/>
  <c r="AD121" i="1"/>
  <c r="AE121" i="1"/>
  <c r="X121" i="1"/>
  <c r="AB121" i="1" s="1"/>
  <c r="X35" i="1"/>
  <c r="AB35" i="1" s="1"/>
  <c r="AE35" i="1"/>
  <c r="AD35" i="1"/>
  <c r="N87" i="1"/>
  <c r="O87" i="1" s="1"/>
  <c r="X25" i="1"/>
  <c r="AB25" i="1" s="1"/>
  <c r="AE25" i="1"/>
  <c r="AF25" i="1" s="1"/>
  <c r="S148" i="1"/>
  <c r="Q148" i="1" s="1"/>
  <c r="T148" i="1" s="1"/>
  <c r="N148" i="1" s="1"/>
  <c r="O148" i="1" s="1"/>
  <c r="X686" i="1"/>
  <c r="AB686" i="1" s="1"/>
  <c r="AE686" i="1"/>
  <c r="S686" i="1"/>
  <c r="Q686" i="1" s="1"/>
  <c r="T686" i="1" s="1"/>
  <c r="N686" i="1" s="1"/>
  <c r="O686" i="1" s="1"/>
  <c r="AD686" i="1"/>
  <c r="V692" i="1"/>
  <c r="W692" i="1" s="1"/>
  <c r="V657" i="1"/>
  <c r="W657" i="1" s="1"/>
  <c r="V619" i="1"/>
  <c r="W619" i="1" s="1"/>
  <c r="V541" i="1"/>
  <c r="W541" i="1" s="1"/>
  <c r="V505" i="1"/>
  <c r="W505" i="1" s="1"/>
  <c r="X702" i="1"/>
  <c r="AB702" i="1" s="1"/>
  <c r="AE702" i="1"/>
  <c r="S702" i="1"/>
  <c r="Q702" i="1" s="1"/>
  <c r="T702" i="1" s="1"/>
  <c r="N702" i="1" s="1"/>
  <c r="O702" i="1" s="1"/>
  <c r="X626" i="1"/>
  <c r="AB626" i="1" s="1"/>
  <c r="AE626" i="1"/>
  <c r="S626" i="1"/>
  <c r="Q626" i="1" s="1"/>
  <c r="T626" i="1" s="1"/>
  <c r="N626" i="1" s="1"/>
  <c r="O626" i="1" s="1"/>
  <c r="X649" i="1"/>
  <c r="AB649" i="1" s="1"/>
  <c r="AE649" i="1"/>
  <c r="AF649" i="1" s="1"/>
  <c r="V484" i="1"/>
  <c r="W484" i="1" s="1"/>
  <c r="X485" i="1"/>
  <c r="AB485" i="1" s="1"/>
  <c r="AE485" i="1"/>
  <c r="V424" i="1"/>
  <c r="W424" i="1" s="1"/>
  <c r="AE415" i="1"/>
  <c r="X415" i="1"/>
  <c r="AB415" i="1" s="1"/>
  <c r="AE383" i="1"/>
  <c r="AD383" i="1"/>
  <c r="X383" i="1"/>
  <c r="AB383" i="1" s="1"/>
  <c r="V362" i="1"/>
  <c r="W362" i="1" s="1"/>
  <c r="V212" i="1"/>
  <c r="W212" i="1" s="1"/>
  <c r="V321" i="1"/>
  <c r="W321" i="1" s="1"/>
  <c r="X250" i="1"/>
  <c r="AB250" i="1" s="1"/>
  <c r="AE250" i="1"/>
  <c r="X231" i="1"/>
  <c r="AB231" i="1" s="1"/>
  <c r="AE231" i="1"/>
  <c r="V218" i="1"/>
  <c r="W218" i="1" s="1"/>
  <c r="V200" i="1"/>
  <c r="W200" i="1" s="1"/>
  <c r="S655" i="1"/>
  <c r="Q655" i="1" s="1"/>
  <c r="T655" i="1" s="1"/>
  <c r="N655" i="1" s="1"/>
  <c r="O655" i="1" s="1"/>
  <c r="V561" i="1"/>
  <c r="W561" i="1" s="1"/>
  <c r="AE572" i="1"/>
  <c r="X572" i="1"/>
  <c r="AB572" i="1" s="1"/>
  <c r="V525" i="1"/>
  <c r="W525" i="1" s="1"/>
  <c r="X548" i="1"/>
  <c r="AB548" i="1" s="1"/>
  <c r="S548" i="1"/>
  <c r="Q548" i="1" s="1"/>
  <c r="T548" i="1" s="1"/>
  <c r="N548" i="1" s="1"/>
  <c r="O548" i="1" s="1"/>
  <c r="AE548" i="1"/>
  <c r="X569" i="1"/>
  <c r="AB569" i="1" s="1"/>
  <c r="AE569" i="1"/>
  <c r="X492" i="1"/>
  <c r="AB492" i="1" s="1"/>
  <c r="S492" i="1"/>
  <c r="Q492" i="1" s="1"/>
  <c r="T492" i="1" s="1"/>
  <c r="N492" i="1" s="1"/>
  <c r="O492" i="1" s="1"/>
  <c r="AE492" i="1"/>
  <c r="AF492" i="1" s="1"/>
  <c r="S509" i="1"/>
  <c r="Q509" i="1" s="1"/>
  <c r="T509" i="1" s="1"/>
  <c r="N509" i="1" s="1"/>
  <c r="O509" i="1" s="1"/>
  <c r="AD485" i="1"/>
  <c r="V497" i="1"/>
  <c r="W497" i="1" s="1"/>
  <c r="X521" i="1"/>
  <c r="AB521" i="1" s="1"/>
  <c r="AD521" i="1"/>
  <c r="AE521" i="1"/>
  <c r="V407" i="1"/>
  <c r="W407" i="1" s="1"/>
  <c r="V377" i="1"/>
  <c r="W377" i="1" s="1"/>
  <c r="X433" i="1"/>
  <c r="AB433" i="1" s="1"/>
  <c r="AE433" i="1"/>
  <c r="AF433" i="1" s="1"/>
  <c r="N437" i="1"/>
  <c r="O437" i="1" s="1"/>
  <c r="V207" i="1"/>
  <c r="W207" i="1" s="1"/>
  <c r="AE238" i="1"/>
  <c r="AD238" i="1"/>
  <c r="X238" i="1"/>
  <c r="AB238" i="1" s="1"/>
  <c r="X291" i="1"/>
  <c r="AB291" i="1" s="1"/>
  <c r="AE291" i="1"/>
  <c r="X235" i="1"/>
  <c r="AB235" i="1" s="1"/>
  <c r="AE235" i="1"/>
  <c r="AD235" i="1"/>
  <c r="S235" i="1"/>
  <c r="Q235" i="1" s="1"/>
  <c r="T235" i="1" s="1"/>
  <c r="N235" i="1" s="1"/>
  <c r="O235" i="1" s="1"/>
  <c r="S289" i="1"/>
  <c r="Q289" i="1" s="1"/>
  <c r="T289" i="1" s="1"/>
  <c r="N289" i="1" s="1"/>
  <c r="O289" i="1" s="1"/>
  <c r="X162" i="1"/>
  <c r="AB162" i="1" s="1"/>
  <c r="AE162" i="1"/>
  <c r="S162" i="1"/>
  <c r="Q162" i="1" s="1"/>
  <c r="T162" i="1" s="1"/>
  <c r="N162" i="1" s="1"/>
  <c r="O162" i="1" s="1"/>
  <c r="N668" i="1"/>
  <c r="O668" i="1" s="1"/>
  <c r="AD626" i="1"/>
  <c r="V556" i="1"/>
  <c r="W556" i="1" s="1"/>
  <c r="AD572" i="1"/>
  <c r="V615" i="1"/>
  <c r="W615" i="1" s="1"/>
  <c r="V644" i="1"/>
  <c r="W644" i="1" s="1"/>
  <c r="V585" i="1"/>
  <c r="W585" i="1" s="1"/>
  <c r="X534" i="1"/>
  <c r="AB534" i="1" s="1"/>
  <c r="AE534" i="1"/>
  <c r="AF534" i="1" s="1"/>
  <c r="X480" i="1"/>
  <c r="AB480" i="1" s="1"/>
  <c r="AD480" i="1"/>
  <c r="S480" i="1"/>
  <c r="Q480" i="1" s="1"/>
  <c r="T480" i="1" s="1"/>
  <c r="N480" i="1" s="1"/>
  <c r="O480" i="1" s="1"/>
  <c r="AE480" i="1"/>
  <c r="X574" i="1"/>
  <c r="AB574" i="1" s="1"/>
  <c r="AD574" i="1"/>
  <c r="AE574" i="1"/>
  <c r="AF574" i="1" s="1"/>
  <c r="X514" i="1"/>
  <c r="AB514" i="1" s="1"/>
  <c r="AE514" i="1"/>
  <c r="V500" i="1"/>
  <c r="W500" i="1" s="1"/>
  <c r="V452" i="1"/>
  <c r="W452" i="1" s="1"/>
  <c r="V447" i="1"/>
  <c r="W447" i="1" s="1"/>
  <c r="V413" i="1"/>
  <c r="W413" i="1" s="1"/>
  <c r="V343" i="1"/>
  <c r="W343" i="1" s="1"/>
  <c r="AE375" i="1"/>
  <c r="AF375" i="1" s="1"/>
  <c r="X375" i="1"/>
  <c r="AB375" i="1" s="1"/>
  <c r="N426" i="1"/>
  <c r="O426" i="1" s="1"/>
  <c r="V403" i="1"/>
  <c r="W403" i="1" s="1"/>
  <c r="AE381" i="1"/>
  <c r="AF381" i="1" s="1"/>
  <c r="X381" i="1"/>
  <c r="AB381" i="1" s="1"/>
  <c r="AD371" i="1"/>
  <c r="X371" i="1"/>
  <c r="AB371" i="1" s="1"/>
  <c r="AE371" i="1"/>
  <c r="S365" i="1"/>
  <c r="Q365" i="1" s="1"/>
  <c r="T365" i="1" s="1"/>
  <c r="N365" i="1" s="1"/>
  <c r="O365" i="1" s="1"/>
  <c r="N404" i="1"/>
  <c r="O404" i="1" s="1"/>
  <c r="X379" i="1"/>
  <c r="AB379" i="1" s="1"/>
  <c r="AE379" i="1"/>
  <c r="AF379" i="1" s="1"/>
  <c r="S379" i="1"/>
  <c r="Q379" i="1" s="1"/>
  <c r="T379" i="1" s="1"/>
  <c r="N379" i="1" s="1"/>
  <c r="O379" i="1" s="1"/>
  <c r="V313" i="1"/>
  <c r="W313" i="1" s="1"/>
  <c r="X359" i="1"/>
  <c r="AB359" i="1" s="1"/>
  <c r="AE359" i="1"/>
  <c r="AD359" i="1"/>
  <c r="N350" i="1"/>
  <c r="O350" i="1" s="1"/>
  <c r="X354" i="1"/>
  <c r="AB354" i="1" s="1"/>
  <c r="AD354" i="1"/>
  <c r="AE354" i="1"/>
  <c r="S354" i="1"/>
  <c r="Q354" i="1" s="1"/>
  <c r="T354" i="1" s="1"/>
  <c r="N354" i="1" s="1"/>
  <c r="O354" i="1" s="1"/>
  <c r="X342" i="1"/>
  <c r="AB342" i="1" s="1"/>
  <c r="AE342" i="1"/>
  <c r="AF342" i="1" s="1"/>
  <c r="V314" i="1"/>
  <c r="W314" i="1" s="1"/>
  <c r="AF301" i="1"/>
  <c r="V282" i="1"/>
  <c r="W282" i="1" s="1"/>
  <c r="AD231" i="1"/>
  <c r="AE350" i="1"/>
  <c r="X350" i="1"/>
  <c r="AB350" i="1" s="1"/>
  <c r="AD267" i="1"/>
  <c r="V248" i="1"/>
  <c r="W248" i="1" s="1"/>
  <c r="X217" i="1"/>
  <c r="AB217" i="1" s="1"/>
  <c r="AE217" i="1"/>
  <c r="AD217" i="1"/>
  <c r="X256" i="1"/>
  <c r="AB256" i="1" s="1"/>
  <c r="AE256" i="1"/>
  <c r="AF256" i="1" s="1"/>
  <c r="S291" i="1"/>
  <c r="Q291" i="1" s="1"/>
  <c r="T291" i="1" s="1"/>
  <c r="N291" i="1" s="1"/>
  <c r="O291" i="1" s="1"/>
  <c r="S267" i="1"/>
  <c r="Q267" i="1" s="1"/>
  <c r="T267" i="1" s="1"/>
  <c r="N267" i="1" s="1"/>
  <c r="O267" i="1" s="1"/>
  <c r="N225" i="1"/>
  <c r="O225" i="1" s="1"/>
  <c r="X270" i="1"/>
  <c r="AB270" i="1" s="1"/>
  <c r="AE270" i="1"/>
  <c r="AD270" i="1"/>
  <c r="N279" i="1"/>
  <c r="O279" i="1" s="1"/>
  <c r="X227" i="1"/>
  <c r="AB227" i="1" s="1"/>
  <c r="AE227" i="1"/>
  <c r="AF227" i="1" s="1"/>
  <c r="X296" i="1"/>
  <c r="AB296" i="1" s="1"/>
  <c r="AE296" i="1"/>
  <c r="AF296" i="1" s="1"/>
  <c r="S256" i="1"/>
  <c r="Q256" i="1" s="1"/>
  <c r="T256" i="1" s="1"/>
  <c r="N256" i="1" s="1"/>
  <c r="O256" i="1" s="1"/>
  <c r="X252" i="1"/>
  <c r="AB252" i="1" s="1"/>
  <c r="AE252" i="1"/>
  <c r="AF252" i="1" s="1"/>
  <c r="X173" i="1"/>
  <c r="AB173" i="1" s="1"/>
  <c r="S173" i="1"/>
  <c r="Q173" i="1" s="1"/>
  <c r="T173" i="1" s="1"/>
  <c r="N173" i="1" s="1"/>
  <c r="O173" i="1" s="1"/>
  <c r="AE173" i="1"/>
  <c r="AF173" i="1" s="1"/>
  <c r="AE158" i="1"/>
  <c r="AF158" i="1" s="1"/>
  <c r="X158" i="1"/>
  <c r="AB158" i="1" s="1"/>
  <c r="V144" i="1"/>
  <c r="W144" i="1" s="1"/>
  <c r="X160" i="1"/>
  <c r="AB160" i="1" s="1"/>
  <c r="AE160" i="1"/>
  <c r="AD160" i="1"/>
  <c r="X123" i="1"/>
  <c r="AB123" i="1" s="1"/>
  <c r="AE123" i="1"/>
  <c r="AF123" i="1" s="1"/>
  <c r="S123" i="1"/>
  <c r="Q123" i="1" s="1"/>
  <c r="T123" i="1" s="1"/>
  <c r="N123" i="1" s="1"/>
  <c r="O123" i="1" s="1"/>
  <c r="X100" i="1"/>
  <c r="AB100" i="1" s="1"/>
  <c r="AE100" i="1"/>
  <c r="X209" i="1"/>
  <c r="AB209" i="1" s="1"/>
  <c r="AE209" i="1"/>
  <c r="AF209" i="1" s="1"/>
  <c r="X157" i="1"/>
  <c r="AB157" i="1" s="1"/>
  <c r="AE157" i="1"/>
  <c r="X139" i="1"/>
  <c r="AB139" i="1" s="1"/>
  <c r="AE139" i="1"/>
  <c r="AD139" i="1"/>
  <c r="S139" i="1"/>
  <c r="Q139" i="1" s="1"/>
  <c r="T139" i="1" s="1"/>
  <c r="N139" i="1" s="1"/>
  <c r="O139" i="1" s="1"/>
  <c r="V101" i="1"/>
  <c r="W101" i="1" s="1"/>
  <c r="V52" i="1"/>
  <c r="W52" i="1" s="1"/>
  <c r="X90" i="1"/>
  <c r="AB90" i="1" s="1"/>
  <c r="AE90" i="1"/>
  <c r="S125" i="1"/>
  <c r="Q125" i="1" s="1"/>
  <c r="T125" i="1" s="1"/>
  <c r="N125" i="1" s="1"/>
  <c r="O125" i="1" s="1"/>
  <c r="X97" i="1"/>
  <c r="AB97" i="1" s="1"/>
  <c r="AE97" i="1"/>
  <c r="S97" i="1"/>
  <c r="Q97" i="1" s="1"/>
  <c r="T97" i="1" s="1"/>
  <c r="N97" i="1" s="1"/>
  <c r="O97" i="1" s="1"/>
  <c r="AD97" i="1"/>
  <c r="V47" i="1"/>
  <c r="W47" i="1" s="1"/>
  <c r="V75" i="1"/>
  <c r="W75" i="1" s="1"/>
  <c r="N71" i="1"/>
  <c r="O71" i="1" s="1"/>
  <c r="V23" i="1"/>
  <c r="W23" i="1" s="1"/>
  <c r="AD53" i="1"/>
  <c r="AD100" i="1"/>
  <c r="S130" i="1"/>
  <c r="Q130" i="1" s="1"/>
  <c r="T130" i="1" s="1"/>
  <c r="N130" i="1" s="1"/>
  <c r="O130" i="1" s="1"/>
  <c r="X58" i="1"/>
  <c r="AB58" i="1" s="1"/>
  <c r="AE58" i="1"/>
  <c r="N124" i="1"/>
  <c r="O124" i="1" s="1"/>
  <c r="N46" i="1"/>
  <c r="O46" i="1" s="1"/>
  <c r="S21" i="1"/>
  <c r="Q21" i="1" s="1"/>
  <c r="T21" i="1" s="1"/>
  <c r="N21" i="1" s="1"/>
  <c r="O21" i="1" s="1"/>
  <c r="X122" i="1"/>
  <c r="AB122" i="1" s="1"/>
  <c r="AE122" i="1"/>
  <c r="AD122" i="1"/>
  <c r="V60" i="1"/>
  <c r="W60" i="1" s="1"/>
  <c r="AD622" i="1"/>
  <c r="X622" i="1"/>
  <c r="AB622" i="1" s="1"/>
  <c r="AE622" i="1"/>
  <c r="X593" i="1"/>
  <c r="AB593" i="1" s="1"/>
  <c r="S593" i="1"/>
  <c r="Q593" i="1" s="1"/>
  <c r="T593" i="1" s="1"/>
  <c r="N593" i="1" s="1"/>
  <c r="O593" i="1" s="1"/>
  <c r="AE593" i="1"/>
  <c r="AF593" i="1" s="1"/>
  <c r="V554" i="1"/>
  <c r="W554" i="1" s="1"/>
  <c r="V695" i="1"/>
  <c r="W695" i="1" s="1"/>
  <c r="AE684" i="1"/>
  <c r="AD684" i="1"/>
  <c r="X684" i="1"/>
  <c r="AB684" i="1" s="1"/>
  <c r="V660" i="1"/>
  <c r="W660" i="1" s="1"/>
  <c r="V599" i="1"/>
  <c r="W599" i="1" s="1"/>
  <c r="X570" i="1"/>
  <c r="AB570" i="1" s="1"/>
  <c r="AE570" i="1"/>
  <c r="AD570" i="1"/>
  <c r="N558" i="1"/>
  <c r="O558" i="1" s="1"/>
  <c r="V434" i="1"/>
  <c r="W434" i="1" s="1"/>
  <c r="V353" i="1"/>
  <c r="W353" i="1" s="1"/>
  <c r="N409" i="1"/>
  <c r="O409" i="1" s="1"/>
  <c r="V311" i="1"/>
  <c r="W311" i="1" s="1"/>
  <c r="X290" i="1"/>
  <c r="AB290" i="1" s="1"/>
  <c r="AE290" i="1"/>
  <c r="X295" i="1"/>
  <c r="AB295" i="1" s="1"/>
  <c r="AE295" i="1"/>
  <c r="AF295" i="1" s="1"/>
  <c r="S290" i="1"/>
  <c r="Q290" i="1" s="1"/>
  <c r="T290" i="1" s="1"/>
  <c r="N290" i="1" s="1"/>
  <c r="O290" i="1" s="1"/>
  <c r="X306" i="1"/>
  <c r="AB306" i="1" s="1"/>
  <c r="AE306" i="1"/>
  <c r="AF306" i="1" s="1"/>
  <c r="X699" i="1"/>
  <c r="AB699" i="1" s="1"/>
  <c r="AE699" i="1"/>
  <c r="V675" i="1"/>
  <c r="W675" i="1" s="1"/>
  <c r="X591" i="1"/>
  <c r="AB591" i="1" s="1"/>
  <c r="AE591" i="1"/>
  <c r="AF591" i="1" s="1"/>
  <c r="S591" i="1"/>
  <c r="Q591" i="1" s="1"/>
  <c r="T591" i="1" s="1"/>
  <c r="N591" i="1" s="1"/>
  <c r="O591" i="1" s="1"/>
  <c r="X529" i="1"/>
  <c r="AB529" i="1" s="1"/>
  <c r="AE529" i="1"/>
  <c r="AF529" i="1" s="1"/>
  <c r="AF503" i="1"/>
  <c r="X466" i="1"/>
  <c r="AB466" i="1" s="1"/>
  <c r="AD466" i="1"/>
  <c r="AE466" i="1"/>
  <c r="V449" i="1"/>
  <c r="W449" i="1" s="1"/>
  <c r="V348" i="1"/>
  <c r="W348" i="1" s="1"/>
  <c r="AE410" i="1"/>
  <c r="X410" i="1"/>
  <c r="AB410" i="1" s="1"/>
  <c r="V387" i="1"/>
  <c r="W387" i="1" s="1"/>
  <c r="V349" i="1"/>
  <c r="W349" i="1" s="1"/>
  <c r="S186" i="1"/>
  <c r="Q186" i="1" s="1"/>
  <c r="T186" i="1" s="1"/>
  <c r="N186" i="1" s="1"/>
  <c r="O186" i="1" s="1"/>
  <c r="AD701" i="1"/>
  <c r="X650" i="1"/>
  <c r="AB650" i="1" s="1"/>
  <c r="S650" i="1"/>
  <c r="Q650" i="1" s="1"/>
  <c r="T650" i="1" s="1"/>
  <c r="N650" i="1" s="1"/>
  <c r="O650" i="1" s="1"/>
  <c r="AE650" i="1"/>
  <c r="V656" i="1"/>
  <c r="W656" i="1" s="1"/>
  <c r="AD652" i="1"/>
  <c r="N687" i="1"/>
  <c r="O687" i="1" s="1"/>
  <c r="S673" i="1"/>
  <c r="Q673" i="1" s="1"/>
  <c r="T673" i="1" s="1"/>
  <c r="N673" i="1" s="1"/>
  <c r="O673" i="1" s="1"/>
  <c r="V633" i="1"/>
  <c r="W633" i="1" s="1"/>
  <c r="V559" i="1"/>
  <c r="W559" i="1" s="1"/>
  <c r="S622" i="1"/>
  <c r="Q622" i="1" s="1"/>
  <c r="T622" i="1" s="1"/>
  <c r="N622" i="1" s="1"/>
  <c r="O622" i="1" s="1"/>
  <c r="N568" i="1"/>
  <c r="O568" i="1" s="1"/>
  <c r="V540" i="1"/>
  <c r="W540" i="1" s="1"/>
  <c r="S699" i="1"/>
  <c r="Q699" i="1" s="1"/>
  <c r="T699" i="1" s="1"/>
  <c r="N699" i="1" s="1"/>
  <c r="O699" i="1" s="1"/>
  <c r="X670" i="1"/>
  <c r="AB670" i="1" s="1"/>
  <c r="AE670" i="1"/>
  <c r="AD670" i="1"/>
  <c r="X665" i="1"/>
  <c r="AB665" i="1" s="1"/>
  <c r="AE665" i="1"/>
  <c r="AF665" i="1" s="1"/>
  <c r="S649" i="1"/>
  <c r="Q649" i="1" s="1"/>
  <c r="T649" i="1" s="1"/>
  <c r="N649" i="1" s="1"/>
  <c r="O649" i="1" s="1"/>
  <c r="V551" i="1"/>
  <c r="W551" i="1" s="1"/>
  <c r="N571" i="1"/>
  <c r="O571" i="1" s="1"/>
  <c r="V544" i="1"/>
  <c r="W544" i="1" s="1"/>
  <c r="V515" i="1"/>
  <c r="W515" i="1" s="1"/>
  <c r="X580" i="1"/>
  <c r="AB580" i="1" s="1"/>
  <c r="AD580" i="1"/>
  <c r="AE580" i="1"/>
  <c r="X555" i="1"/>
  <c r="AB555" i="1" s="1"/>
  <c r="AD555" i="1"/>
  <c r="AE555" i="1"/>
  <c r="AF555" i="1" s="1"/>
  <c r="X547" i="1"/>
  <c r="AB547" i="1" s="1"/>
  <c r="AE547" i="1"/>
  <c r="AF547" i="1" s="1"/>
  <c r="X564" i="1"/>
  <c r="AB564" i="1" s="1"/>
  <c r="AE564" i="1"/>
  <c r="AD564" i="1"/>
  <c r="AF610" i="1"/>
  <c r="AD584" i="1"/>
  <c r="AE565" i="1"/>
  <c r="AD565" i="1"/>
  <c r="X565" i="1"/>
  <c r="AB565" i="1" s="1"/>
  <c r="V470" i="1"/>
  <c r="W470" i="1" s="1"/>
  <c r="V472" i="1"/>
  <c r="W472" i="1" s="1"/>
  <c r="X501" i="1"/>
  <c r="AB501" i="1" s="1"/>
  <c r="AE501" i="1"/>
  <c r="AD501" i="1"/>
  <c r="V475" i="1"/>
  <c r="W475" i="1" s="1"/>
  <c r="AE499" i="1"/>
  <c r="AD499" i="1"/>
  <c r="X499" i="1"/>
  <c r="AB499" i="1" s="1"/>
  <c r="X482" i="1"/>
  <c r="AB482" i="1" s="1"/>
  <c r="AE482" i="1"/>
  <c r="X489" i="1"/>
  <c r="AB489" i="1" s="1"/>
  <c r="AE489" i="1"/>
  <c r="AF489" i="1" s="1"/>
  <c r="S489" i="1"/>
  <c r="Q489" i="1" s="1"/>
  <c r="T489" i="1" s="1"/>
  <c r="N489" i="1" s="1"/>
  <c r="O489" i="1" s="1"/>
  <c r="AE486" i="1"/>
  <c r="AF486" i="1" s="1"/>
  <c r="AD486" i="1"/>
  <c r="X486" i="1"/>
  <c r="AB486" i="1" s="1"/>
  <c r="V408" i="1"/>
  <c r="W408" i="1" s="1"/>
  <c r="AF479" i="1"/>
  <c r="V481" i="1"/>
  <c r="W481" i="1" s="1"/>
  <c r="X426" i="1"/>
  <c r="AB426" i="1" s="1"/>
  <c r="AE426" i="1"/>
  <c r="AD426" i="1"/>
  <c r="V338" i="1"/>
  <c r="W338" i="1" s="1"/>
  <c r="V422" i="1"/>
  <c r="W422" i="1" s="1"/>
  <c r="V388" i="1"/>
  <c r="W388" i="1" s="1"/>
  <c r="N390" i="1"/>
  <c r="O390" i="1" s="1"/>
  <c r="S435" i="1"/>
  <c r="Q435" i="1" s="1"/>
  <c r="T435" i="1" s="1"/>
  <c r="N435" i="1" s="1"/>
  <c r="O435" i="1" s="1"/>
  <c r="V432" i="1"/>
  <c r="W432" i="1" s="1"/>
  <c r="AD415" i="1"/>
  <c r="V318" i="1"/>
  <c r="W318" i="1" s="1"/>
  <c r="X394" i="1"/>
  <c r="AB394" i="1" s="1"/>
  <c r="AD394" i="1"/>
  <c r="AE394" i="1"/>
  <c r="S394" i="1"/>
  <c r="Q394" i="1" s="1"/>
  <c r="T394" i="1" s="1"/>
  <c r="N394" i="1" s="1"/>
  <c r="O394" i="1" s="1"/>
  <c r="AD335" i="1"/>
  <c r="V357" i="1"/>
  <c r="W357" i="1" s="1"/>
  <c r="X404" i="1"/>
  <c r="AB404" i="1" s="1"/>
  <c r="AE404" i="1"/>
  <c r="AD404" i="1"/>
  <c r="AD322" i="1"/>
  <c r="N355" i="1"/>
  <c r="O355" i="1" s="1"/>
  <c r="AE340" i="1"/>
  <c r="AF340" i="1" s="1"/>
  <c r="X340" i="1"/>
  <c r="AB340" i="1" s="1"/>
  <c r="X305" i="1"/>
  <c r="AB305" i="1" s="1"/>
  <c r="AE305" i="1"/>
  <c r="AF305" i="1" s="1"/>
  <c r="X236" i="1"/>
  <c r="AB236" i="1" s="1"/>
  <c r="AE236" i="1"/>
  <c r="X275" i="1"/>
  <c r="AB275" i="1" s="1"/>
  <c r="AE275" i="1"/>
  <c r="AF275" i="1" s="1"/>
  <c r="AD250" i="1"/>
  <c r="AD236" i="1"/>
  <c r="X265" i="1"/>
  <c r="AB265" i="1" s="1"/>
  <c r="AE265" i="1"/>
  <c r="AF265" i="1" s="1"/>
  <c r="S270" i="1"/>
  <c r="Q270" i="1" s="1"/>
  <c r="T270" i="1" s="1"/>
  <c r="N270" i="1" s="1"/>
  <c r="O270" i="1" s="1"/>
  <c r="S236" i="1"/>
  <c r="Q236" i="1" s="1"/>
  <c r="T236" i="1" s="1"/>
  <c r="N236" i="1" s="1"/>
  <c r="O236" i="1" s="1"/>
  <c r="X312" i="1"/>
  <c r="AB312" i="1" s="1"/>
  <c r="AD312" i="1"/>
  <c r="AE312" i="1"/>
  <c r="S296" i="1"/>
  <c r="Q296" i="1" s="1"/>
  <c r="T296" i="1" s="1"/>
  <c r="N296" i="1" s="1"/>
  <c r="O296" i="1" s="1"/>
  <c r="AD255" i="1"/>
  <c r="X202" i="1"/>
  <c r="AB202" i="1" s="1"/>
  <c r="AE202" i="1"/>
  <c r="S202" i="1"/>
  <c r="Q202" i="1" s="1"/>
  <c r="T202" i="1" s="1"/>
  <c r="N202" i="1" s="1"/>
  <c r="O202" i="1" s="1"/>
  <c r="S217" i="1"/>
  <c r="Q217" i="1" s="1"/>
  <c r="T217" i="1" s="1"/>
  <c r="N217" i="1" s="1"/>
  <c r="O217" i="1" s="1"/>
  <c r="S163" i="1"/>
  <c r="Q163" i="1" s="1"/>
  <c r="T163" i="1" s="1"/>
  <c r="N163" i="1" s="1"/>
  <c r="O163" i="1" s="1"/>
  <c r="AD157" i="1"/>
  <c r="S185" i="1"/>
  <c r="Q185" i="1" s="1"/>
  <c r="T185" i="1" s="1"/>
  <c r="N185" i="1" s="1"/>
  <c r="O185" i="1" s="1"/>
  <c r="V131" i="1"/>
  <c r="W131" i="1" s="1"/>
  <c r="AD190" i="1"/>
  <c r="X190" i="1"/>
  <c r="AB190" i="1" s="1"/>
  <c r="AE190" i="1"/>
  <c r="N249" i="1"/>
  <c r="O249" i="1" s="1"/>
  <c r="AF192" i="1"/>
  <c r="N152" i="1"/>
  <c r="O152" i="1" s="1"/>
  <c r="AE136" i="1"/>
  <c r="AD136" i="1"/>
  <c r="X136" i="1"/>
  <c r="AB136" i="1" s="1"/>
  <c r="S122" i="1"/>
  <c r="Q122" i="1" s="1"/>
  <c r="T122" i="1" s="1"/>
  <c r="N122" i="1" s="1"/>
  <c r="O122" i="1" s="1"/>
  <c r="X87" i="1"/>
  <c r="AB87" i="1" s="1"/>
  <c r="AE87" i="1"/>
  <c r="X174" i="1"/>
  <c r="AB174" i="1" s="1"/>
  <c r="AE174" i="1"/>
  <c r="AD174" i="1"/>
  <c r="X88" i="1"/>
  <c r="AB88" i="1" s="1"/>
  <c r="AE88" i="1"/>
  <c r="AF88" i="1" s="1"/>
  <c r="V69" i="1"/>
  <c r="W69" i="1" s="1"/>
  <c r="V106" i="1"/>
  <c r="W106" i="1" s="1"/>
  <c r="AD21" i="1"/>
  <c r="X99" i="1"/>
  <c r="AB99" i="1" s="1"/>
  <c r="AE99" i="1"/>
  <c r="AF99" i="1" s="1"/>
  <c r="S99" i="1"/>
  <c r="Q99" i="1" s="1"/>
  <c r="T99" i="1" s="1"/>
  <c r="N99" i="1" s="1"/>
  <c r="O99" i="1" s="1"/>
  <c r="V22" i="1"/>
  <c r="W22" i="1" s="1"/>
  <c r="X137" i="1"/>
  <c r="AB137" i="1" s="1"/>
  <c r="AE137" i="1"/>
  <c r="AF137" i="1" s="1"/>
  <c r="S102" i="1"/>
  <c r="Q102" i="1" s="1"/>
  <c r="T102" i="1" s="1"/>
  <c r="N102" i="1" s="1"/>
  <c r="O102" i="1" s="1"/>
  <c r="V54" i="1"/>
  <c r="W54" i="1" s="1"/>
  <c r="N211" i="1"/>
  <c r="O211" i="1" s="1"/>
  <c r="AD58" i="1"/>
  <c r="S19" i="1"/>
  <c r="Q19" i="1" s="1"/>
  <c r="T19" i="1" s="1"/>
  <c r="N19" i="1" s="1"/>
  <c r="O19" i="1" s="1"/>
  <c r="V73" i="1"/>
  <c r="W73" i="1" s="1"/>
  <c r="X46" i="1"/>
  <c r="AB46" i="1" s="1"/>
  <c r="AE46" i="1"/>
  <c r="AF46" i="1" s="1"/>
  <c r="X718" i="1"/>
  <c r="AB718" i="1" s="1"/>
  <c r="AE718" i="1"/>
  <c r="S718" i="1"/>
  <c r="Q718" i="1" s="1"/>
  <c r="T718" i="1" s="1"/>
  <c r="N718" i="1" s="1"/>
  <c r="O718" i="1" s="1"/>
  <c r="AF640" i="1"/>
  <c r="V530" i="1"/>
  <c r="W530" i="1" s="1"/>
  <c r="S506" i="1"/>
  <c r="Q506" i="1" s="1"/>
  <c r="T506" i="1" s="1"/>
  <c r="N506" i="1" s="1"/>
  <c r="O506" i="1" s="1"/>
  <c r="AE473" i="1"/>
  <c r="AF473" i="1" s="1"/>
  <c r="X473" i="1"/>
  <c r="AB473" i="1" s="1"/>
  <c r="V419" i="1"/>
  <c r="W419" i="1" s="1"/>
  <c r="V412" i="1"/>
  <c r="W412" i="1" s="1"/>
  <c r="X453" i="1"/>
  <c r="AB453" i="1" s="1"/>
  <c r="AE453" i="1"/>
  <c r="AF453" i="1" s="1"/>
  <c r="X391" i="1"/>
  <c r="AB391" i="1" s="1"/>
  <c r="AE391" i="1"/>
  <c r="V369" i="1"/>
  <c r="W369" i="1" s="1"/>
  <c r="X360" i="1"/>
  <c r="AB360" i="1" s="1"/>
  <c r="AE360" i="1"/>
  <c r="AF360" i="1" s="1"/>
  <c r="X406" i="1"/>
  <c r="AB406" i="1" s="1"/>
  <c r="AE406" i="1"/>
  <c r="AF406" i="1" s="1"/>
  <c r="AE226" i="1"/>
  <c r="AF226" i="1" s="1"/>
  <c r="X226" i="1"/>
  <c r="AB226" i="1" s="1"/>
  <c r="X678" i="1"/>
  <c r="AB678" i="1" s="1"/>
  <c r="AE678" i="1"/>
  <c r="AF678" i="1" s="1"/>
  <c r="AF707" i="1"/>
  <c r="V609" i="1"/>
  <c r="W609" i="1" s="1"/>
  <c r="V605" i="1"/>
  <c r="W605" i="1" s="1"/>
  <c r="X581" i="1"/>
  <c r="AB581" i="1" s="1"/>
  <c r="AE581" i="1"/>
  <c r="AD581" i="1"/>
  <c r="S581" i="1"/>
  <c r="Q581" i="1" s="1"/>
  <c r="T581" i="1" s="1"/>
  <c r="N581" i="1" s="1"/>
  <c r="O581" i="1" s="1"/>
  <c r="X560" i="1"/>
  <c r="AB560" i="1" s="1"/>
  <c r="AE560" i="1"/>
  <c r="AD560" i="1"/>
  <c r="X590" i="1"/>
  <c r="AB590" i="1" s="1"/>
  <c r="AE590" i="1"/>
  <c r="AD590" i="1"/>
  <c r="X531" i="1"/>
  <c r="AB531" i="1" s="1"/>
  <c r="AE531" i="1"/>
  <c r="AD531" i="1"/>
  <c r="S529" i="1"/>
  <c r="Q529" i="1" s="1"/>
  <c r="T529" i="1" s="1"/>
  <c r="N529" i="1" s="1"/>
  <c r="O529" i="1" s="1"/>
  <c r="X483" i="1"/>
  <c r="AB483" i="1" s="1"/>
  <c r="AE483" i="1"/>
  <c r="AF483" i="1" s="1"/>
  <c r="S391" i="1"/>
  <c r="Q391" i="1" s="1"/>
  <c r="T391" i="1" s="1"/>
  <c r="N391" i="1" s="1"/>
  <c r="O391" i="1" s="1"/>
  <c r="AD441" i="1"/>
  <c r="X441" i="1"/>
  <c r="AB441" i="1" s="1"/>
  <c r="AE441" i="1"/>
  <c r="X337" i="1"/>
  <c r="AB337" i="1" s="1"/>
  <c r="AE337" i="1"/>
  <c r="S337" i="1"/>
  <c r="Q337" i="1" s="1"/>
  <c r="T337" i="1" s="1"/>
  <c r="N337" i="1" s="1"/>
  <c r="O337" i="1" s="1"/>
  <c r="X380" i="1"/>
  <c r="AB380" i="1" s="1"/>
  <c r="AE380" i="1"/>
  <c r="AF380" i="1" s="1"/>
  <c r="X346" i="1"/>
  <c r="AB346" i="1" s="1"/>
  <c r="AE346" i="1"/>
  <c r="AD346" i="1"/>
  <c r="X332" i="1"/>
  <c r="AB332" i="1" s="1"/>
  <c r="AE332" i="1"/>
  <c r="AE272" i="1"/>
  <c r="AF272" i="1" s="1"/>
  <c r="X272" i="1"/>
  <c r="AB272" i="1" s="1"/>
  <c r="X177" i="1"/>
  <c r="AB177" i="1" s="1"/>
  <c r="AE177" i="1"/>
  <c r="AD177" i="1"/>
  <c r="V694" i="1"/>
  <c r="W694" i="1" s="1"/>
  <c r="V638" i="1"/>
  <c r="W638" i="1" s="1"/>
  <c r="X596" i="1"/>
  <c r="AB596" i="1" s="1"/>
  <c r="AE596" i="1"/>
  <c r="AD596" i="1"/>
  <c r="AD650" i="1"/>
  <c r="S597" i="1"/>
  <c r="Q597" i="1" s="1"/>
  <c r="T597" i="1" s="1"/>
  <c r="N597" i="1" s="1"/>
  <c r="O597" i="1" s="1"/>
  <c r="V595" i="1"/>
  <c r="W595" i="1" s="1"/>
  <c r="X611" i="1"/>
  <c r="AB611" i="1" s="1"/>
  <c r="AE611" i="1"/>
  <c r="AF611" i="1" s="1"/>
  <c r="S611" i="1"/>
  <c r="Q611" i="1" s="1"/>
  <c r="T611" i="1" s="1"/>
  <c r="N611" i="1" s="1"/>
  <c r="O611" i="1" s="1"/>
  <c r="V520" i="1"/>
  <c r="W520" i="1" s="1"/>
  <c r="S534" i="1"/>
  <c r="Q534" i="1" s="1"/>
  <c r="T534" i="1" s="1"/>
  <c r="N534" i="1" s="1"/>
  <c r="O534" i="1" s="1"/>
  <c r="S572" i="1"/>
  <c r="Q572" i="1" s="1"/>
  <c r="T572" i="1" s="1"/>
  <c r="N572" i="1" s="1"/>
  <c r="O572" i="1" s="1"/>
  <c r="X532" i="1"/>
  <c r="AB532" i="1" s="1"/>
  <c r="AE532" i="1"/>
  <c r="AF532" i="1" s="1"/>
  <c r="V681" i="1"/>
  <c r="W681" i="1" s="1"/>
  <c r="X687" i="1"/>
  <c r="AB687" i="1" s="1"/>
  <c r="AE687" i="1"/>
  <c r="AD699" i="1"/>
  <c r="X672" i="1"/>
  <c r="AB672" i="1" s="1"/>
  <c r="AE672" i="1"/>
  <c r="AF672" i="1" s="1"/>
  <c r="V614" i="1"/>
  <c r="W614" i="1" s="1"/>
  <c r="AE683" i="1"/>
  <c r="AF683" i="1" s="1"/>
  <c r="X683" i="1"/>
  <c r="AB683" i="1" s="1"/>
  <c r="AD648" i="1"/>
  <c r="AE648" i="1"/>
  <c r="X648" i="1"/>
  <c r="AB648" i="1" s="1"/>
  <c r="V573" i="1"/>
  <c r="W573" i="1" s="1"/>
  <c r="X716" i="1"/>
  <c r="AB716" i="1" s="1"/>
  <c r="AD716" i="1"/>
  <c r="AE716" i="1"/>
  <c r="S713" i="1"/>
  <c r="Q713" i="1" s="1"/>
  <c r="T713" i="1" s="1"/>
  <c r="N713" i="1" s="1"/>
  <c r="O713" i="1" s="1"/>
  <c r="V676" i="1"/>
  <c r="W676" i="1" s="1"/>
  <c r="AE709" i="1"/>
  <c r="AF709" i="1" s="1"/>
  <c r="X709" i="1"/>
  <c r="AB709" i="1" s="1"/>
  <c r="AD687" i="1"/>
  <c r="AD718" i="1"/>
  <c r="X698" i="1"/>
  <c r="AB698" i="1" s="1"/>
  <c r="AE698" i="1"/>
  <c r="AD698" i="1"/>
  <c r="AD668" i="1"/>
  <c r="S683" i="1"/>
  <c r="Q683" i="1" s="1"/>
  <c r="T683" i="1" s="1"/>
  <c r="N683" i="1" s="1"/>
  <c r="O683" i="1" s="1"/>
  <c r="X658" i="1"/>
  <c r="AB658" i="1" s="1"/>
  <c r="AE658" i="1"/>
  <c r="AF658" i="1" s="1"/>
  <c r="AE645" i="1"/>
  <c r="AF645" i="1" s="1"/>
  <c r="X645" i="1"/>
  <c r="AB645" i="1" s="1"/>
  <c r="V689" i="1"/>
  <c r="W689" i="1" s="1"/>
  <c r="X682" i="1"/>
  <c r="AB682" i="1" s="1"/>
  <c r="AE682" i="1"/>
  <c r="AF682" i="1" s="1"/>
  <c r="S648" i="1"/>
  <c r="Q648" i="1" s="1"/>
  <c r="T648" i="1" s="1"/>
  <c r="N648" i="1" s="1"/>
  <c r="O648" i="1" s="1"/>
  <c r="AD618" i="1"/>
  <c r="AD664" i="1"/>
  <c r="X664" i="1"/>
  <c r="AB664" i="1" s="1"/>
  <c r="AE664" i="1"/>
  <c r="V635" i="1"/>
  <c r="W635" i="1" s="1"/>
  <c r="V616" i="1"/>
  <c r="W616" i="1" s="1"/>
  <c r="X662" i="1"/>
  <c r="AB662" i="1" s="1"/>
  <c r="AE662" i="1"/>
  <c r="AD662" i="1"/>
  <c r="V546" i="1"/>
  <c r="W546" i="1" s="1"/>
  <c r="AE558" i="1"/>
  <c r="AF558" i="1" s="1"/>
  <c r="X558" i="1"/>
  <c r="AB558" i="1" s="1"/>
  <c r="V579" i="1"/>
  <c r="W579" i="1" s="1"/>
  <c r="V563" i="1"/>
  <c r="W563" i="1" s="1"/>
  <c r="V510" i="1"/>
  <c r="W510" i="1" s="1"/>
  <c r="X589" i="1"/>
  <c r="AB589" i="1" s="1"/>
  <c r="AD589" i="1"/>
  <c r="AE589" i="1"/>
  <c r="AE602" i="1"/>
  <c r="AF602" i="1" s="1"/>
  <c r="X602" i="1"/>
  <c r="AB602" i="1" s="1"/>
  <c r="AE553" i="1"/>
  <c r="AF553" i="1" s="1"/>
  <c r="X553" i="1"/>
  <c r="AB553" i="1" s="1"/>
  <c r="S553" i="1"/>
  <c r="Q553" i="1" s="1"/>
  <c r="T553" i="1" s="1"/>
  <c r="N553" i="1" s="1"/>
  <c r="O553" i="1" s="1"/>
  <c r="V527" i="1"/>
  <c r="W527" i="1" s="1"/>
  <c r="AD569" i="1"/>
  <c r="V467" i="1"/>
  <c r="W467" i="1" s="1"/>
  <c r="X587" i="1"/>
  <c r="AB587" i="1" s="1"/>
  <c r="AE587" i="1"/>
  <c r="AF587" i="1" s="1"/>
  <c r="AF568" i="1"/>
  <c r="S569" i="1"/>
  <c r="Q569" i="1" s="1"/>
  <c r="T569" i="1" s="1"/>
  <c r="N569" i="1" s="1"/>
  <c r="O569" i="1" s="1"/>
  <c r="X566" i="1"/>
  <c r="AB566" i="1" s="1"/>
  <c r="AE566" i="1"/>
  <c r="AD566" i="1"/>
  <c r="AD482" i="1"/>
  <c r="N468" i="1"/>
  <c r="O468" i="1" s="1"/>
  <c r="V465" i="1"/>
  <c r="W465" i="1" s="1"/>
  <c r="AD533" i="1"/>
  <c r="S486" i="1"/>
  <c r="Q486" i="1" s="1"/>
  <c r="T486" i="1" s="1"/>
  <c r="N486" i="1" s="1"/>
  <c r="O486" i="1" s="1"/>
  <c r="X487" i="1"/>
  <c r="AB487" i="1" s="1"/>
  <c r="AE487" i="1"/>
  <c r="AF487" i="1" s="1"/>
  <c r="X438" i="1"/>
  <c r="AB438" i="1" s="1"/>
  <c r="S438" i="1"/>
  <c r="Q438" i="1" s="1"/>
  <c r="T438" i="1" s="1"/>
  <c r="N438" i="1" s="1"/>
  <c r="O438" i="1" s="1"/>
  <c r="AE438" i="1"/>
  <c r="AF438" i="1" s="1"/>
  <c r="AD454" i="1"/>
  <c r="X474" i="1"/>
  <c r="AB474" i="1" s="1"/>
  <c r="AD474" i="1"/>
  <c r="AE474" i="1"/>
  <c r="S441" i="1"/>
  <c r="Q441" i="1" s="1"/>
  <c r="T441" i="1" s="1"/>
  <c r="N441" i="1" s="1"/>
  <c r="O441" i="1" s="1"/>
  <c r="AD514" i="1"/>
  <c r="V402" i="1"/>
  <c r="W402" i="1" s="1"/>
  <c r="V373" i="1"/>
  <c r="W373" i="1" s="1"/>
  <c r="V333" i="1"/>
  <c r="W333" i="1" s="1"/>
  <c r="V392" i="1"/>
  <c r="W392" i="1" s="1"/>
  <c r="V382" i="1"/>
  <c r="W382" i="1" s="1"/>
  <c r="AE405" i="1"/>
  <c r="AF405" i="1" s="1"/>
  <c r="X405" i="1"/>
  <c r="AB405" i="1" s="1"/>
  <c r="S396" i="1"/>
  <c r="Q396" i="1" s="1"/>
  <c r="T396" i="1" s="1"/>
  <c r="N396" i="1" s="1"/>
  <c r="O396" i="1" s="1"/>
  <c r="S433" i="1"/>
  <c r="Q433" i="1" s="1"/>
  <c r="T433" i="1" s="1"/>
  <c r="N433" i="1" s="1"/>
  <c r="O433" i="1" s="1"/>
  <c r="AD391" i="1"/>
  <c r="AF356" i="1"/>
  <c r="S383" i="1"/>
  <c r="Q383" i="1" s="1"/>
  <c r="T383" i="1" s="1"/>
  <c r="N383" i="1" s="1"/>
  <c r="O383" i="1" s="1"/>
  <c r="X355" i="1"/>
  <c r="AB355" i="1" s="1"/>
  <c r="AE355" i="1"/>
  <c r="AF355" i="1" s="1"/>
  <c r="S375" i="1"/>
  <c r="Q375" i="1" s="1"/>
  <c r="T375" i="1" s="1"/>
  <c r="N375" i="1" s="1"/>
  <c r="O375" i="1" s="1"/>
  <c r="AD337" i="1"/>
  <c r="S312" i="1"/>
  <c r="Q312" i="1" s="1"/>
  <c r="T312" i="1" s="1"/>
  <c r="N312" i="1" s="1"/>
  <c r="O312" i="1" s="1"/>
  <c r="AD332" i="1"/>
  <c r="X279" i="1"/>
  <c r="AB279" i="1" s="1"/>
  <c r="AE279" i="1"/>
  <c r="AD279" i="1"/>
  <c r="AF384" i="1"/>
  <c r="X304" i="1"/>
  <c r="AB304" i="1" s="1"/>
  <c r="AE304" i="1"/>
  <c r="AD304" i="1"/>
  <c r="S332" i="1"/>
  <c r="Q332" i="1" s="1"/>
  <c r="T332" i="1" s="1"/>
  <c r="N332" i="1" s="1"/>
  <c r="O332" i="1" s="1"/>
  <c r="S342" i="1"/>
  <c r="Q342" i="1" s="1"/>
  <c r="T342" i="1" s="1"/>
  <c r="N342" i="1" s="1"/>
  <c r="O342" i="1" s="1"/>
  <c r="X264" i="1"/>
  <c r="AB264" i="1" s="1"/>
  <c r="AE264" i="1"/>
  <c r="AD264" i="1"/>
  <c r="S264" i="1"/>
  <c r="Q264" i="1" s="1"/>
  <c r="T264" i="1" s="1"/>
  <c r="N264" i="1" s="1"/>
  <c r="O264" i="1" s="1"/>
  <c r="S227" i="1"/>
  <c r="Q227" i="1" s="1"/>
  <c r="T227" i="1" s="1"/>
  <c r="N227" i="1" s="1"/>
  <c r="O227" i="1" s="1"/>
  <c r="AD202" i="1"/>
  <c r="AE215" i="1"/>
  <c r="AD215" i="1"/>
  <c r="X215" i="1"/>
  <c r="AB215" i="1" s="1"/>
  <c r="AD350" i="1"/>
  <c r="X261" i="1"/>
  <c r="AB261" i="1" s="1"/>
  <c r="AE261" i="1"/>
  <c r="AF261" i="1" s="1"/>
  <c r="AE232" i="1"/>
  <c r="AD232" i="1"/>
  <c r="X232" i="1"/>
  <c r="AB232" i="1" s="1"/>
  <c r="V263" i="1"/>
  <c r="W263" i="1" s="1"/>
  <c r="X310" i="1"/>
  <c r="AB310" i="1" s="1"/>
  <c r="AE310" i="1"/>
  <c r="AF310" i="1" s="1"/>
  <c r="V287" i="1"/>
  <c r="W287" i="1" s="1"/>
  <c r="S275" i="1"/>
  <c r="Q275" i="1" s="1"/>
  <c r="T275" i="1" s="1"/>
  <c r="N275" i="1" s="1"/>
  <c r="O275" i="1" s="1"/>
  <c r="AE249" i="1"/>
  <c r="AD249" i="1"/>
  <c r="X249" i="1"/>
  <c r="AB249" i="1" s="1"/>
  <c r="AE199" i="1"/>
  <c r="X199" i="1"/>
  <c r="AB199" i="1" s="1"/>
  <c r="V253" i="1"/>
  <c r="W253" i="1" s="1"/>
  <c r="V140" i="1"/>
  <c r="W140" i="1" s="1"/>
  <c r="V159" i="1"/>
  <c r="W159" i="1" s="1"/>
  <c r="X241" i="1"/>
  <c r="AB241" i="1" s="1"/>
  <c r="AE241" i="1"/>
  <c r="AF241" i="1" s="1"/>
  <c r="V206" i="1"/>
  <c r="W206" i="1" s="1"/>
  <c r="V114" i="1"/>
  <c r="W114" i="1" s="1"/>
  <c r="AE164" i="1"/>
  <c r="AF164" i="1" s="1"/>
  <c r="X164" i="1"/>
  <c r="AB164" i="1" s="1"/>
  <c r="V167" i="1"/>
  <c r="W167" i="1" s="1"/>
  <c r="S158" i="1"/>
  <c r="Q158" i="1" s="1"/>
  <c r="T158" i="1" s="1"/>
  <c r="N158" i="1" s="1"/>
  <c r="O158" i="1" s="1"/>
  <c r="V77" i="1"/>
  <c r="W77" i="1" s="1"/>
  <c r="AD90" i="1"/>
  <c r="AD199" i="1"/>
  <c r="S157" i="1"/>
  <c r="Q157" i="1" s="1"/>
  <c r="T157" i="1" s="1"/>
  <c r="N157" i="1" s="1"/>
  <c r="O157" i="1" s="1"/>
  <c r="S134" i="1"/>
  <c r="Q134" i="1" s="1"/>
  <c r="T134" i="1" s="1"/>
  <c r="N134" i="1" s="1"/>
  <c r="O134" i="1" s="1"/>
  <c r="V95" i="1"/>
  <c r="W95" i="1" s="1"/>
  <c r="V111" i="1"/>
  <c r="W111" i="1" s="1"/>
  <c r="S88" i="1"/>
  <c r="Q88" i="1" s="1"/>
  <c r="T88" i="1" s="1"/>
  <c r="N88" i="1" s="1"/>
  <c r="O88" i="1" s="1"/>
  <c r="N96" i="1"/>
  <c r="O96" i="1" s="1"/>
  <c r="X98" i="1"/>
  <c r="AB98" i="1" s="1"/>
  <c r="AE98" i="1"/>
  <c r="AF98" i="1" s="1"/>
  <c r="S98" i="1"/>
  <c r="Q98" i="1" s="1"/>
  <c r="T98" i="1" s="1"/>
  <c r="N98" i="1" s="1"/>
  <c r="O98" i="1" s="1"/>
  <c r="V70" i="1"/>
  <c r="W70" i="1" s="1"/>
  <c r="V44" i="1"/>
  <c r="W44" i="1" s="1"/>
  <c r="V82" i="1"/>
  <c r="W82" i="1" s="1"/>
  <c r="V65" i="1"/>
  <c r="W65" i="1" s="1"/>
  <c r="S48" i="1"/>
  <c r="Q48" i="1" s="1"/>
  <c r="T48" i="1" s="1"/>
  <c r="N48" i="1" s="1"/>
  <c r="O48" i="1" s="1"/>
  <c r="X36" i="1"/>
  <c r="AB36" i="1" s="1"/>
  <c r="S36" i="1"/>
  <c r="Q36" i="1" s="1"/>
  <c r="T36" i="1" s="1"/>
  <c r="N36" i="1" s="1"/>
  <c r="O36" i="1" s="1"/>
  <c r="AE36" i="1"/>
  <c r="AF36" i="1" s="1"/>
  <c r="S137" i="1"/>
  <c r="Q137" i="1" s="1"/>
  <c r="T137" i="1" s="1"/>
  <c r="N137" i="1" s="1"/>
  <c r="O137" i="1" s="1"/>
  <c r="X211" i="1"/>
  <c r="AB211" i="1" s="1"/>
  <c r="AE211" i="1"/>
  <c r="AD211" i="1"/>
  <c r="V42" i="1"/>
  <c r="W42" i="1" s="1"/>
  <c r="V63" i="1"/>
  <c r="W63" i="1" s="1"/>
  <c r="AE38" i="1"/>
  <c r="AF38" i="1" s="1"/>
  <c r="X38" i="1"/>
  <c r="AB38" i="1" s="1"/>
  <c r="AD33" i="1"/>
  <c r="V117" i="1"/>
  <c r="W117" i="1" s="1"/>
  <c r="X334" i="1"/>
  <c r="AB334" i="1" s="1"/>
  <c r="AE334" i="1"/>
  <c r="AF334" i="1" s="1"/>
  <c r="N317" i="1"/>
  <c r="O317" i="1" s="1"/>
  <c r="AD290" i="1"/>
  <c r="N257" i="1"/>
  <c r="O257" i="1" s="1"/>
  <c r="AF366" i="1"/>
  <c r="V278" i="1"/>
  <c r="W278" i="1" s="1"/>
  <c r="X327" i="1"/>
  <c r="AB327" i="1" s="1"/>
  <c r="AE327" i="1"/>
  <c r="AF327" i="1" s="1"/>
  <c r="V239" i="1"/>
  <c r="W239" i="1" s="1"/>
  <c r="V234" i="1"/>
  <c r="W234" i="1" s="1"/>
  <c r="AE170" i="1"/>
  <c r="AF170" i="1" s="1"/>
  <c r="X170" i="1"/>
  <c r="AB170" i="1" s="1"/>
  <c r="AF285" i="1"/>
  <c r="V145" i="1"/>
  <c r="W145" i="1" s="1"/>
  <c r="AF274" i="1"/>
  <c r="S226" i="1"/>
  <c r="Q226" i="1" s="1"/>
  <c r="T226" i="1" s="1"/>
  <c r="N226" i="1" s="1"/>
  <c r="O226" i="1" s="1"/>
  <c r="AF330" i="1"/>
  <c r="N251" i="1"/>
  <c r="O251" i="1" s="1"/>
  <c r="X230" i="1"/>
  <c r="AB230" i="1" s="1"/>
  <c r="AE230" i="1"/>
  <c r="AF230" i="1" s="1"/>
  <c r="S170" i="1"/>
  <c r="Q170" i="1" s="1"/>
  <c r="T170" i="1" s="1"/>
  <c r="N170" i="1" s="1"/>
  <c r="O170" i="1" s="1"/>
  <c r="X216" i="1"/>
  <c r="AB216" i="1" s="1"/>
  <c r="AE216" i="1"/>
  <c r="AF216" i="1" s="1"/>
  <c r="S216" i="1"/>
  <c r="Q216" i="1" s="1"/>
  <c r="T216" i="1" s="1"/>
  <c r="N216" i="1" s="1"/>
  <c r="O216" i="1" s="1"/>
  <c r="V179" i="1"/>
  <c r="W179" i="1" s="1"/>
  <c r="V195" i="1"/>
  <c r="W195" i="1" s="1"/>
  <c r="AF281" i="1"/>
  <c r="S153" i="1"/>
  <c r="Q153" i="1" s="1"/>
  <c r="T153" i="1" s="1"/>
  <c r="N153" i="1" s="1"/>
  <c r="O153" i="1" s="1"/>
  <c r="AE153" i="1"/>
  <c r="AF153" i="1" s="1"/>
  <c r="X153" i="1"/>
  <c r="AB153" i="1" s="1"/>
  <c r="V72" i="1"/>
  <c r="W72" i="1" s="1"/>
  <c r="X196" i="1"/>
  <c r="AB196" i="1" s="1"/>
  <c r="AD196" i="1"/>
  <c r="AE196" i="1"/>
  <c r="S129" i="1"/>
  <c r="Q129" i="1" s="1"/>
  <c r="T129" i="1" s="1"/>
  <c r="N129" i="1" s="1"/>
  <c r="O129" i="1" s="1"/>
  <c r="N205" i="1"/>
  <c r="O205" i="1" s="1"/>
  <c r="S110" i="1"/>
  <c r="Q110" i="1" s="1"/>
  <c r="T110" i="1" s="1"/>
  <c r="N110" i="1" s="1"/>
  <c r="O110" i="1" s="1"/>
  <c r="AE110" i="1"/>
  <c r="AD110" i="1"/>
  <c r="X110" i="1"/>
  <c r="AB110" i="1" s="1"/>
  <c r="V89" i="1"/>
  <c r="W89" i="1" s="1"/>
  <c r="X245" i="1"/>
  <c r="AB245" i="1" s="1"/>
  <c r="AE245" i="1"/>
  <c r="AF245" i="1" s="1"/>
  <c r="AD245" i="1"/>
  <c r="AE178" i="1"/>
  <c r="AF178" i="1" s="1"/>
  <c r="X178" i="1"/>
  <c r="AB178" i="1" s="1"/>
  <c r="S147" i="1"/>
  <c r="Q147" i="1" s="1"/>
  <c r="T147" i="1" s="1"/>
  <c r="N147" i="1" s="1"/>
  <c r="O147" i="1" s="1"/>
  <c r="V119" i="1"/>
  <c r="W119" i="1" s="1"/>
  <c r="V64" i="1"/>
  <c r="W64" i="1" s="1"/>
  <c r="AF183" i="1"/>
  <c r="N84" i="1"/>
  <c r="O84" i="1" s="1"/>
  <c r="AD92" i="1"/>
  <c r="X130" i="1"/>
  <c r="AB130" i="1" s="1"/>
  <c r="AE130" i="1"/>
  <c r="AF130" i="1" s="1"/>
  <c r="AE80" i="1"/>
  <c r="AF80" i="1" s="1"/>
  <c r="X80" i="1"/>
  <c r="AB80" i="1" s="1"/>
  <c r="V39" i="1"/>
  <c r="W39" i="1" s="1"/>
  <c r="S143" i="1"/>
  <c r="Q143" i="1" s="1"/>
  <c r="T143" i="1" s="1"/>
  <c r="N143" i="1" s="1"/>
  <c r="O143" i="1" s="1"/>
  <c r="X45" i="1"/>
  <c r="AB45" i="1" s="1"/>
  <c r="AD45" i="1"/>
  <c r="AE45" i="1"/>
  <c r="X50" i="1"/>
  <c r="AB50" i="1" s="1"/>
  <c r="AE50" i="1"/>
  <c r="AD50" i="1"/>
  <c r="S165" i="1"/>
  <c r="Q165" i="1" s="1"/>
  <c r="T165" i="1" s="1"/>
  <c r="N165" i="1" s="1"/>
  <c r="O165" i="1" s="1"/>
  <c r="X103" i="1"/>
  <c r="AB103" i="1" s="1"/>
  <c r="AE103" i="1"/>
  <c r="AF103" i="1" s="1"/>
  <c r="S58" i="1"/>
  <c r="Q58" i="1" s="1"/>
  <c r="T58" i="1" s="1"/>
  <c r="N58" i="1" s="1"/>
  <c r="O58" i="1" s="1"/>
  <c r="V32" i="1"/>
  <c r="W32" i="1" s="1"/>
  <c r="AD87" i="1"/>
  <c r="AD608" i="1"/>
  <c r="AE608" i="1"/>
  <c r="X608" i="1"/>
  <c r="AB608" i="1" s="1"/>
  <c r="V462" i="1"/>
  <c r="W462" i="1" s="1"/>
  <c r="X552" i="1"/>
  <c r="AB552" i="1" s="1"/>
  <c r="AE552" i="1"/>
  <c r="X519" i="1"/>
  <c r="AB519" i="1" s="1"/>
  <c r="AE519" i="1"/>
  <c r="AF519" i="1" s="1"/>
  <c r="S519" i="1"/>
  <c r="Q519" i="1" s="1"/>
  <c r="T519" i="1" s="1"/>
  <c r="N519" i="1" s="1"/>
  <c r="O519" i="1" s="1"/>
  <c r="X477" i="1"/>
  <c r="AB477" i="1" s="1"/>
  <c r="AE477" i="1"/>
  <c r="V428" i="1"/>
  <c r="W428" i="1" s="1"/>
  <c r="V399" i="1"/>
  <c r="W399" i="1" s="1"/>
  <c r="X365" i="1"/>
  <c r="AB365" i="1" s="1"/>
  <c r="AE365" i="1"/>
  <c r="AF365" i="1" s="1"/>
  <c r="V397" i="1"/>
  <c r="W397" i="1" s="1"/>
  <c r="AD715" i="1"/>
  <c r="AD702" i="1"/>
  <c r="V666" i="1"/>
  <c r="W666" i="1" s="1"/>
  <c r="AE712" i="1"/>
  <c r="AD712" i="1"/>
  <c r="X712" i="1"/>
  <c r="AB712" i="1" s="1"/>
  <c r="V629" i="1"/>
  <c r="W629" i="1" s="1"/>
  <c r="AE667" i="1"/>
  <c r="AF667" i="1" s="1"/>
  <c r="S667" i="1"/>
  <c r="Q667" i="1" s="1"/>
  <c r="T667" i="1" s="1"/>
  <c r="N667" i="1" s="1"/>
  <c r="O667" i="1" s="1"/>
  <c r="X667" i="1"/>
  <c r="AB667" i="1" s="1"/>
  <c r="AD691" i="1"/>
  <c r="V693" i="1"/>
  <c r="W693" i="1" s="1"/>
  <c r="N714" i="1"/>
  <c r="O714" i="1" s="1"/>
  <c r="AE688" i="1"/>
  <c r="AF688" i="1" s="1"/>
  <c r="X688" i="1"/>
  <c r="AB688" i="1" s="1"/>
  <c r="N665" i="1"/>
  <c r="O665" i="1" s="1"/>
  <c r="X679" i="1"/>
  <c r="AB679" i="1" s="1"/>
  <c r="AE679" i="1"/>
  <c r="AD679" i="1"/>
  <c r="X652" i="1"/>
  <c r="AB652" i="1" s="1"/>
  <c r="AE652" i="1"/>
  <c r="X680" i="1"/>
  <c r="AB680" i="1" s="1"/>
  <c r="AE680" i="1"/>
  <c r="AF680" i="1" s="1"/>
  <c r="S680" i="1"/>
  <c r="Q680" i="1" s="1"/>
  <c r="T680" i="1" s="1"/>
  <c r="N680" i="1" s="1"/>
  <c r="O680" i="1" s="1"/>
  <c r="N658" i="1"/>
  <c r="O658" i="1" s="1"/>
  <c r="V646" i="1"/>
  <c r="W646" i="1" s="1"/>
  <c r="V643" i="1"/>
  <c r="W643" i="1" s="1"/>
  <c r="AD631" i="1"/>
  <c r="AE618" i="1"/>
  <c r="X618" i="1"/>
  <c r="AB618" i="1" s="1"/>
  <c r="V536" i="1"/>
  <c r="W536" i="1" s="1"/>
  <c r="V604" i="1"/>
  <c r="W604" i="1" s="1"/>
  <c r="AE606" i="1"/>
  <c r="AD606" i="1"/>
  <c r="X606" i="1"/>
  <c r="AB606" i="1" s="1"/>
  <c r="AE594" i="1"/>
  <c r="AD594" i="1"/>
  <c r="X594" i="1"/>
  <c r="AB594" i="1" s="1"/>
  <c r="V576" i="1"/>
  <c r="W576" i="1" s="1"/>
  <c r="X588" i="1"/>
  <c r="AB588" i="1" s="1"/>
  <c r="AE588" i="1"/>
  <c r="AD588" i="1"/>
  <c r="AE567" i="1"/>
  <c r="AF567" i="1" s="1"/>
  <c r="X567" i="1"/>
  <c r="AB567" i="1" s="1"/>
  <c r="V495" i="1"/>
  <c r="W495" i="1" s="1"/>
  <c r="V457" i="1"/>
  <c r="W457" i="1" s="1"/>
  <c r="X518" i="1"/>
  <c r="AB518" i="1" s="1"/>
  <c r="AE518" i="1"/>
  <c r="AD518" i="1"/>
  <c r="AD552" i="1"/>
  <c r="S473" i="1"/>
  <c r="Q473" i="1" s="1"/>
  <c r="T473" i="1" s="1"/>
  <c r="N473" i="1" s="1"/>
  <c r="O473" i="1" s="1"/>
  <c r="X509" i="1"/>
  <c r="AB509" i="1" s="1"/>
  <c r="AE509" i="1"/>
  <c r="AF509" i="1" s="1"/>
  <c r="V491" i="1"/>
  <c r="W491" i="1" s="1"/>
  <c r="X524" i="1"/>
  <c r="AB524" i="1" s="1"/>
  <c r="S524" i="1"/>
  <c r="Q524" i="1" s="1"/>
  <c r="T524" i="1" s="1"/>
  <c r="N524" i="1" s="1"/>
  <c r="O524" i="1" s="1"/>
  <c r="AE524" i="1"/>
  <c r="AF524" i="1" s="1"/>
  <c r="AE476" i="1"/>
  <c r="AD476" i="1"/>
  <c r="X476" i="1"/>
  <c r="AB476" i="1" s="1"/>
  <c r="V429" i="1"/>
  <c r="W429" i="1" s="1"/>
  <c r="X446" i="1"/>
  <c r="AB446" i="1" s="1"/>
  <c r="AD446" i="1"/>
  <c r="AE446" i="1"/>
  <c r="S446" i="1"/>
  <c r="Q446" i="1" s="1"/>
  <c r="T446" i="1" s="1"/>
  <c r="N446" i="1" s="1"/>
  <c r="O446" i="1" s="1"/>
  <c r="X471" i="1"/>
  <c r="AB471" i="1" s="1"/>
  <c r="AE471" i="1"/>
  <c r="AD471" i="1"/>
  <c r="X436" i="1"/>
  <c r="AB436" i="1" s="1"/>
  <c r="AE436" i="1"/>
  <c r="AD436" i="1"/>
  <c r="V368" i="1"/>
  <c r="W368" i="1" s="1"/>
  <c r="X416" i="1"/>
  <c r="AB416" i="1" s="1"/>
  <c r="AE416" i="1"/>
  <c r="V393" i="1"/>
  <c r="W393" i="1" s="1"/>
  <c r="X409" i="1"/>
  <c r="AB409" i="1" s="1"/>
  <c r="AE409" i="1"/>
  <c r="AF409" i="1" s="1"/>
  <c r="AD409" i="1"/>
  <c r="V308" i="1"/>
  <c r="W308" i="1" s="1"/>
  <c r="X370" i="1"/>
  <c r="AB370" i="1" s="1"/>
  <c r="AE370" i="1"/>
  <c r="AF370" i="1" s="1"/>
  <c r="X420" i="1"/>
  <c r="AB420" i="1" s="1"/>
  <c r="AE420" i="1"/>
  <c r="AF420" i="1" s="1"/>
  <c r="X378" i="1"/>
  <c r="AB378" i="1" s="1"/>
  <c r="AE378" i="1"/>
  <c r="AD378" i="1"/>
  <c r="V302" i="1"/>
  <c r="W302" i="1" s="1"/>
  <c r="V374" i="1"/>
  <c r="W374" i="1" s="1"/>
  <c r="AE316" i="1"/>
  <c r="AF316" i="1" s="1"/>
  <c r="X316" i="1"/>
  <c r="AB316" i="1" s="1"/>
  <c r="V273" i="1"/>
  <c r="W273" i="1" s="1"/>
  <c r="X300" i="1"/>
  <c r="AB300" i="1" s="1"/>
  <c r="AE300" i="1"/>
  <c r="AF300" i="1" s="1"/>
  <c r="V364" i="1"/>
  <c r="W364" i="1" s="1"/>
  <c r="AE341" i="1"/>
  <c r="AD341" i="1"/>
  <c r="X341" i="1"/>
  <c r="AB341" i="1" s="1"/>
  <c r="V283" i="1"/>
  <c r="W283" i="1" s="1"/>
  <c r="V254" i="1"/>
  <c r="W254" i="1" s="1"/>
  <c r="S316" i="1"/>
  <c r="Q316" i="1" s="1"/>
  <c r="T316" i="1" s="1"/>
  <c r="N316" i="1" s="1"/>
  <c r="O316" i="1" s="1"/>
  <c r="N330" i="1"/>
  <c r="O330" i="1" s="1"/>
  <c r="S220" i="1"/>
  <c r="Q220" i="1" s="1"/>
  <c r="T220" i="1" s="1"/>
  <c r="N220" i="1" s="1"/>
  <c r="O220" i="1" s="1"/>
  <c r="X168" i="1"/>
  <c r="AB168" i="1" s="1"/>
  <c r="AE168" i="1"/>
  <c r="X309" i="1"/>
  <c r="AB309" i="1" s="1"/>
  <c r="AE309" i="1"/>
  <c r="AD309" i="1"/>
  <c r="AE246" i="1"/>
  <c r="AF246" i="1" s="1"/>
  <c r="X246" i="1"/>
  <c r="AB246" i="1" s="1"/>
  <c r="AF286" i="1"/>
  <c r="X161" i="1"/>
  <c r="AB161" i="1" s="1"/>
  <c r="AE161" i="1"/>
  <c r="AD161" i="1"/>
  <c r="X243" i="1"/>
  <c r="AB243" i="1" s="1"/>
  <c r="AE243" i="1"/>
  <c r="AF243" i="1" s="1"/>
  <c r="X213" i="1"/>
  <c r="AB213" i="1" s="1"/>
  <c r="AE213" i="1"/>
  <c r="AF213" i="1" s="1"/>
  <c r="X113" i="1"/>
  <c r="AB113" i="1" s="1"/>
  <c r="AE113" i="1"/>
  <c r="AF113" i="1" s="1"/>
  <c r="S113" i="1"/>
  <c r="Q113" i="1" s="1"/>
  <c r="T113" i="1" s="1"/>
  <c r="N113" i="1" s="1"/>
  <c r="O113" i="1" s="1"/>
  <c r="V120" i="1"/>
  <c r="W120" i="1" s="1"/>
  <c r="S176" i="1"/>
  <c r="Q176" i="1" s="1"/>
  <c r="T176" i="1" s="1"/>
  <c r="N176" i="1" s="1"/>
  <c r="O176" i="1" s="1"/>
  <c r="X142" i="1"/>
  <c r="AB142" i="1" s="1"/>
  <c r="AE142" i="1"/>
  <c r="AD142" i="1"/>
  <c r="V105" i="1"/>
  <c r="W105" i="1" s="1"/>
  <c r="AD162" i="1"/>
  <c r="V62" i="1"/>
  <c r="W62" i="1" s="1"/>
  <c r="AE133" i="1"/>
  <c r="AF133" i="1" s="1"/>
  <c r="X133" i="1"/>
  <c r="AB133" i="1" s="1"/>
  <c r="X166" i="1"/>
  <c r="AB166" i="1" s="1"/>
  <c r="AE166" i="1"/>
  <c r="AD166" i="1"/>
  <c r="S166" i="1"/>
  <c r="Q166" i="1" s="1"/>
  <c r="T166" i="1" s="1"/>
  <c r="N166" i="1" s="1"/>
  <c r="O166" i="1" s="1"/>
  <c r="X93" i="1"/>
  <c r="AB93" i="1" s="1"/>
  <c r="AE93" i="1"/>
  <c r="AF93" i="1" s="1"/>
  <c r="S31" i="1"/>
  <c r="Q31" i="1" s="1"/>
  <c r="T31" i="1" s="1"/>
  <c r="N31" i="1" s="1"/>
  <c r="O31" i="1" s="1"/>
  <c r="S93" i="1"/>
  <c r="Q93" i="1" s="1"/>
  <c r="T93" i="1" s="1"/>
  <c r="N93" i="1" s="1"/>
  <c r="O93" i="1" s="1"/>
  <c r="V30" i="1"/>
  <c r="W30" i="1" s="1"/>
  <c r="V634" i="1"/>
  <c r="W634" i="1" s="1"/>
  <c r="V507" i="1"/>
  <c r="W507" i="1" s="1"/>
  <c r="AE496" i="1"/>
  <c r="AD496" i="1"/>
  <c r="X496" i="1"/>
  <c r="AB496" i="1" s="1"/>
  <c r="V455" i="1"/>
  <c r="W455" i="1" s="1"/>
  <c r="AE444" i="1"/>
  <c r="X444" i="1"/>
  <c r="AB444" i="1" s="1"/>
  <c r="S444" i="1"/>
  <c r="Q444" i="1" s="1"/>
  <c r="T444" i="1" s="1"/>
  <c r="N444" i="1" s="1"/>
  <c r="O444" i="1" s="1"/>
  <c r="AD444" i="1"/>
  <c r="X456" i="1"/>
  <c r="AB456" i="1" s="1"/>
  <c r="AE456" i="1"/>
  <c r="AF456" i="1" s="1"/>
  <c r="AD456" i="1"/>
  <c r="S456" i="1"/>
  <c r="Q456" i="1" s="1"/>
  <c r="T456" i="1" s="1"/>
  <c r="N456" i="1" s="1"/>
  <c r="O456" i="1" s="1"/>
  <c r="X430" i="1"/>
  <c r="AB430" i="1" s="1"/>
  <c r="AE430" i="1"/>
  <c r="AD430" i="1"/>
  <c r="V307" i="1"/>
  <c r="W307" i="1" s="1"/>
  <c r="X706" i="1"/>
  <c r="AB706" i="1" s="1"/>
  <c r="AE706" i="1"/>
  <c r="AF706" i="1" s="1"/>
  <c r="V661" i="1"/>
  <c r="W661" i="1" s="1"/>
  <c r="V624" i="1"/>
  <c r="W624" i="1" s="1"/>
  <c r="V685" i="1"/>
  <c r="W685" i="1" s="1"/>
  <c r="S688" i="1"/>
  <c r="Q688" i="1" s="1"/>
  <c r="T688" i="1" s="1"/>
  <c r="N688" i="1" s="1"/>
  <c r="O688" i="1" s="1"/>
  <c r="V704" i="1"/>
  <c r="W704" i="1" s="1"/>
  <c r="V711" i="1"/>
  <c r="W711" i="1" s="1"/>
  <c r="X663" i="1"/>
  <c r="AB663" i="1" s="1"/>
  <c r="S663" i="1"/>
  <c r="Q663" i="1" s="1"/>
  <c r="T663" i="1" s="1"/>
  <c r="N663" i="1" s="1"/>
  <c r="O663" i="1" s="1"/>
  <c r="AE663" i="1"/>
  <c r="AF663" i="1" s="1"/>
  <c r="AF714" i="1"/>
  <c r="AE653" i="1"/>
  <c r="AD653" i="1"/>
  <c r="X653" i="1"/>
  <c r="AB653" i="1" s="1"/>
  <c r="V639" i="1"/>
  <c r="W639" i="1" s="1"/>
  <c r="V637" i="1"/>
  <c r="W637" i="1" s="1"/>
  <c r="S627" i="1"/>
  <c r="Q627" i="1" s="1"/>
  <c r="T627" i="1" s="1"/>
  <c r="N627" i="1" s="1"/>
  <c r="O627" i="1" s="1"/>
  <c r="AD673" i="1"/>
  <c r="AE647" i="1"/>
  <c r="X647" i="1"/>
  <c r="AB647" i="1" s="1"/>
  <c r="AD647" i="1"/>
  <c r="S642" i="1"/>
  <c r="Q642" i="1" s="1"/>
  <c r="T642" i="1" s="1"/>
  <c r="N642" i="1" s="1"/>
  <c r="O642" i="1" s="1"/>
  <c r="X630" i="1"/>
  <c r="AB630" i="1" s="1"/>
  <c r="AE630" i="1"/>
  <c r="AD630" i="1"/>
  <c r="S606" i="1"/>
  <c r="Q606" i="1" s="1"/>
  <c r="T606" i="1" s="1"/>
  <c r="N606" i="1" s="1"/>
  <c r="O606" i="1" s="1"/>
  <c r="V539" i="1"/>
  <c r="W539" i="1" s="1"/>
  <c r="S598" i="1"/>
  <c r="Q598" i="1" s="1"/>
  <c r="T598" i="1" s="1"/>
  <c r="N598" i="1" s="1"/>
  <c r="O598" i="1" s="1"/>
  <c r="X550" i="1"/>
  <c r="AB550" i="1" s="1"/>
  <c r="AD550" i="1"/>
  <c r="AE550" i="1"/>
  <c r="AF550" i="1" s="1"/>
  <c r="AD548" i="1"/>
  <c r="X557" i="1"/>
  <c r="AB557" i="1" s="1"/>
  <c r="AE557" i="1"/>
  <c r="AF557" i="1" s="1"/>
  <c r="AE538" i="1"/>
  <c r="AD538" i="1"/>
  <c r="X538" i="1"/>
  <c r="AB538" i="1" s="1"/>
  <c r="S588" i="1"/>
  <c r="Q588" i="1" s="1"/>
  <c r="T588" i="1" s="1"/>
  <c r="N588" i="1" s="1"/>
  <c r="O588" i="1" s="1"/>
  <c r="AD516" i="1"/>
  <c r="X516" i="1"/>
  <c r="AB516" i="1" s="1"/>
  <c r="AE516" i="1"/>
  <c r="S550" i="1"/>
  <c r="Q550" i="1" s="1"/>
  <c r="T550" i="1" s="1"/>
  <c r="N550" i="1" s="1"/>
  <c r="O550" i="1" s="1"/>
  <c r="X545" i="1"/>
  <c r="AB545" i="1" s="1"/>
  <c r="AE545" i="1"/>
  <c r="AD545" i="1"/>
  <c r="X494" i="1"/>
  <c r="AB494" i="1" s="1"/>
  <c r="AE494" i="1"/>
  <c r="AF494" i="1" s="1"/>
  <c r="S494" i="1"/>
  <c r="Q494" i="1" s="1"/>
  <c r="T494" i="1" s="1"/>
  <c r="N494" i="1" s="1"/>
  <c r="O494" i="1" s="1"/>
  <c r="AD477" i="1"/>
  <c r="X504" i="1"/>
  <c r="AB504" i="1" s="1"/>
  <c r="AE504" i="1"/>
  <c r="S504" i="1"/>
  <c r="Q504" i="1" s="1"/>
  <c r="T504" i="1" s="1"/>
  <c r="N504" i="1" s="1"/>
  <c r="O504" i="1" s="1"/>
  <c r="AD504" i="1"/>
  <c r="AF488" i="1"/>
  <c r="X502" i="1"/>
  <c r="AB502" i="1" s="1"/>
  <c r="AE502" i="1"/>
  <c r="AD502" i="1"/>
  <c r="AE458" i="1"/>
  <c r="AF458" i="1" s="1"/>
  <c r="X458" i="1"/>
  <c r="AB458" i="1" s="1"/>
  <c r="S471" i="1"/>
  <c r="Q471" i="1" s="1"/>
  <c r="T471" i="1" s="1"/>
  <c r="N471" i="1" s="1"/>
  <c r="O471" i="1" s="1"/>
  <c r="X442" i="1"/>
  <c r="AB442" i="1" s="1"/>
  <c r="AE442" i="1"/>
  <c r="AD442" i="1"/>
  <c r="AD396" i="1"/>
  <c r="AD416" i="1"/>
  <c r="V398" i="1"/>
  <c r="W398" i="1" s="1"/>
  <c r="V445" i="1"/>
  <c r="W445" i="1" s="1"/>
  <c r="X423" i="1"/>
  <c r="AB423" i="1" s="1"/>
  <c r="AE423" i="1"/>
  <c r="AF423" i="1" s="1"/>
  <c r="V451" i="1"/>
  <c r="W451" i="1" s="1"/>
  <c r="AE418" i="1"/>
  <c r="AD418" i="1"/>
  <c r="X418" i="1"/>
  <c r="AB418" i="1" s="1"/>
  <c r="V372" i="1"/>
  <c r="W372" i="1" s="1"/>
  <c r="V386" i="1"/>
  <c r="W386" i="1" s="1"/>
  <c r="V303" i="1"/>
  <c r="W303" i="1" s="1"/>
  <c r="V347" i="1"/>
  <c r="W347" i="1" s="1"/>
  <c r="V297" i="1"/>
  <c r="W297" i="1" s="1"/>
  <c r="N366" i="1"/>
  <c r="O366" i="1" s="1"/>
  <c r="N389" i="1"/>
  <c r="O389" i="1" s="1"/>
  <c r="V329" i="1"/>
  <c r="W329" i="1" s="1"/>
  <c r="AD351" i="1"/>
  <c r="X351" i="1"/>
  <c r="AB351" i="1" s="1"/>
  <c r="AE351" i="1"/>
  <c r="V367" i="1"/>
  <c r="W367" i="1" s="1"/>
  <c r="N315" i="1"/>
  <c r="O315" i="1" s="1"/>
  <c r="V237" i="1"/>
  <c r="W237" i="1" s="1"/>
  <c r="S360" i="1"/>
  <c r="Q360" i="1" s="1"/>
  <c r="T360" i="1" s="1"/>
  <c r="N360" i="1" s="1"/>
  <c r="O360" i="1" s="1"/>
  <c r="V277" i="1"/>
  <c r="W277" i="1" s="1"/>
  <c r="V233" i="1"/>
  <c r="W233" i="1" s="1"/>
  <c r="AE244" i="1"/>
  <c r="AD244" i="1"/>
  <c r="X244" i="1"/>
  <c r="AB244" i="1" s="1"/>
  <c r="X182" i="1"/>
  <c r="AB182" i="1" s="1"/>
  <c r="AE182" i="1"/>
  <c r="AF182" i="1" s="1"/>
  <c r="X247" i="1"/>
  <c r="AB247" i="1" s="1"/>
  <c r="AD247" i="1"/>
  <c r="AE247" i="1"/>
  <c r="AF247" i="1" s="1"/>
  <c r="X294" i="1"/>
  <c r="AB294" i="1" s="1"/>
  <c r="AE294" i="1"/>
  <c r="AD294" i="1"/>
  <c r="X214" i="1"/>
  <c r="AB214" i="1" s="1"/>
  <c r="AD214" i="1"/>
  <c r="AE214" i="1"/>
  <c r="AE224" i="1"/>
  <c r="AD224" i="1"/>
  <c r="X224" i="1"/>
  <c r="AB224" i="1" s="1"/>
  <c r="V344" i="1"/>
  <c r="W344" i="1" s="1"/>
  <c r="S306" i="1"/>
  <c r="Q306" i="1" s="1"/>
  <c r="T306" i="1" s="1"/>
  <c r="N306" i="1" s="1"/>
  <c r="O306" i="1" s="1"/>
  <c r="AE269" i="1"/>
  <c r="AD269" i="1"/>
  <c r="X269" i="1"/>
  <c r="AB269" i="1" s="1"/>
  <c r="V223" i="1"/>
  <c r="W223" i="1" s="1"/>
  <c r="AD168" i="1"/>
  <c r="S184" i="1"/>
  <c r="Q184" i="1" s="1"/>
  <c r="T184" i="1" s="1"/>
  <c r="N184" i="1" s="1"/>
  <c r="O184" i="1" s="1"/>
  <c r="AE184" i="1"/>
  <c r="AF184" i="1" s="1"/>
  <c r="X184" i="1"/>
  <c r="AB184" i="1" s="1"/>
  <c r="AE163" i="1"/>
  <c r="AF163" i="1" s="1"/>
  <c r="X163" i="1"/>
  <c r="AB163" i="1" s="1"/>
  <c r="AD291" i="1"/>
  <c r="V194" i="1"/>
  <c r="W194" i="1" s="1"/>
  <c r="V156" i="1"/>
  <c r="W156" i="1" s="1"/>
  <c r="V135" i="1"/>
  <c r="W135" i="1" s="1"/>
  <c r="S177" i="1"/>
  <c r="Q177" i="1" s="1"/>
  <c r="T177" i="1" s="1"/>
  <c r="N177" i="1" s="1"/>
  <c r="O177" i="1" s="1"/>
  <c r="V150" i="1"/>
  <c r="W150" i="1" s="1"/>
  <c r="X138" i="1"/>
  <c r="AB138" i="1" s="1"/>
  <c r="AE138" i="1"/>
  <c r="AF138" i="1" s="1"/>
  <c r="AF187" i="1"/>
  <c r="AD151" i="1"/>
  <c r="X151" i="1"/>
  <c r="AB151" i="1" s="1"/>
  <c r="AE151" i="1"/>
  <c r="S108" i="1"/>
  <c r="Q108" i="1" s="1"/>
  <c r="T108" i="1" s="1"/>
  <c r="N108" i="1" s="1"/>
  <c r="O108" i="1" s="1"/>
  <c r="S178" i="1"/>
  <c r="Q178" i="1" s="1"/>
  <c r="T178" i="1" s="1"/>
  <c r="N178" i="1" s="1"/>
  <c r="O178" i="1" s="1"/>
  <c r="S83" i="1"/>
  <c r="Q83" i="1" s="1"/>
  <c r="T83" i="1" s="1"/>
  <c r="N83" i="1" s="1"/>
  <c r="O83" i="1" s="1"/>
  <c r="AE83" i="1"/>
  <c r="AF83" i="1" s="1"/>
  <c r="X83" i="1"/>
  <c r="AB83" i="1" s="1"/>
  <c r="X115" i="1"/>
  <c r="AB115" i="1" s="1"/>
  <c r="AE115" i="1"/>
  <c r="AF115" i="1" s="1"/>
  <c r="N172" i="1"/>
  <c r="O172" i="1" s="1"/>
  <c r="V126" i="1"/>
  <c r="W126" i="1" s="1"/>
  <c r="V86" i="1"/>
  <c r="W86" i="1" s="1"/>
  <c r="V49" i="1"/>
  <c r="W49" i="1" s="1"/>
  <c r="S142" i="1"/>
  <c r="Q142" i="1" s="1"/>
  <c r="T142" i="1" s="1"/>
  <c r="N142" i="1" s="1"/>
  <c r="O142" i="1" s="1"/>
  <c r="N81" i="1"/>
  <c r="O81" i="1" s="1"/>
  <c r="S115" i="1"/>
  <c r="Q115" i="1" s="1"/>
  <c r="T115" i="1" s="1"/>
  <c r="N115" i="1" s="1"/>
  <c r="O115" i="1" s="1"/>
  <c r="V79" i="1"/>
  <c r="W79" i="1" s="1"/>
  <c r="AD31" i="1"/>
  <c r="S35" i="1"/>
  <c r="Q35" i="1" s="1"/>
  <c r="T35" i="1" s="1"/>
  <c r="N35" i="1" s="1"/>
  <c r="O35" i="1" s="1"/>
  <c r="X127" i="1"/>
  <c r="AB127" i="1" s="1"/>
  <c r="AE127" i="1"/>
  <c r="AF127" i="1" s="1"/>
  <c r="X78" i="1"/>
  <c r="AB78" i="1" s="1"/>
  <c r="AE78" i="1"/>
  <c r="AD78" i="1"/>
  <c r="S45" i="1"/>
  <c r="Q45" i="1" s="1"/>
  <c r="T45" i="1" s="1"/>
  <c r="N45" i="1" s="1"/>
  <c r="O45" i="1" s="1"/>
  <c r="AE33" i="1"/>
  <c r="X33" i="1"/>
  <c r="AB33" i="1" s="1"/>
  <c r="V37" i="1"/>
  <c r="W37" i="1" s="1"/>
  <c r="AE85" i="1"/>
  <c r="AF85" i="1" s="1"/>
  <c r="X85" i="1"/>
  <c r="AB85" i="1" s="1"/>
  <c r="AE81" i="1"/>
  <c r="X81" i="1"/>
  <c r="AB81" i="1" s="1"/>
  <c r="AD81" i="1"/>
  <c r="V67" i="1"/>
  <c r="W67" i="1" s="1"/>
  <c r="S24" i="1"/>
  <c r="Q24" i="1" s="1"/>
  <c r="T24" i="1" s="1"/>
  <c r="N24" i="1" s="1"/>
  <c r="O24" i="1" s="1"/>
  <c r="AE24" i="1"/>
  <c r="AD24" i="1"/>
  <c r="X24" i="1"/>
  <c r="AB24" i="1" s="1"/>
  <c r="S51" i="1"/>
  <c r="Q51" i="1" s="1"/>
  <c r="T51" i="1" s="1"/>
  <c r="N51" i="1" s="1"/>
  <c r="O51" i="1" s="1"/>
  <c r="AF394" i="1" l="1"/>
  <c r="AF160" i="1"/>
  <c r="AF271" i="1"/>
  <c r="AF35" i="1"/>
  <c r="AF104" i="1"/>
  <c r="AF257" i="1"/>
  <c r="AF242" i="1"/>
  <c r="AF626" i="1"/>
  <c r="AF214" i="1"/>
  <c r="AF351" i="1"/>
  <c r="AF136" i="1"/>
  <c r="AF354" i="1"/>
  <c r="AF110" i="1"/>
  <c r="AF648" i="1"/>
  <c r="AF204" i="1"/>
  <c r="AF565" i="1"/>
  <c r="AF582" i="1"/>
  <c r="AF191" i="1"/>
  <c r="AF270" i="1"/>
  <c r="AF630" i="1"/>
  <c r="AF622" i="1"/>
  <c r="AF435" i="1"/>
  <c r="AF560" i="1"/>
  <c r="AF389" i="1"/>
  <c r="AF430" i="1"/>
  <c r="AF712" i="1"/>
  <c r="AF516" i="1"/>
  <c r="AF177" i="1"/>
  <c r="AF653" i="1"/>
  <c r="AF132" i="1"/>
  <c r="AF309" i="1"/>
  <c r="AF594" i="1"/>
  <c r="AF215" i="1"/>
  <c r="AF304" i="1"/>
  <c r="AF499" i="1"/>
  <c r="AF217" i="1"/>
  <c r="AF514" i="1"/>
  <c r="AF238" i="1"/>
  <c r="AF19" i="1"/>
  <c r="AF129" i="1"/>
  <c r="AF125" i="1"/>
  <c r="AF506" i="1"/>
  <c r="AF655" i="1"/>
  <c r="AF466" i="1"/>
  <c r="AF181" i="1"/>
  <c r="AF168" i="1"/>
  <c r="AF294" i="1"/>
  <c r="AF501" i="1"/>
  <c r="AF139" i="1"/>
  <c r="AF647" i="1"/>
  <c r="AF496" i="1"/>
  <c r="AF161" i="1"/>
  <c r="AF232" i="1"/>
  <c r="AF279" i="1"/>
  <c r="AF97" i="1"/>
  <c r="AF235" i="1"/>
  <c r="AF437" i="1"/>
  <c r="AF575" i="1"/>
  <c r="AF673" i="1"/>
  <c r="AF652" i="1"/>
  <c r="AF190" i="1"/>
  <c r="AF480" i="1"/>
  <c r="AF383" i="1"/>
  <c r="AF533" i="1"/>
  <c r="AF196" i="1"/>
  <c r="AF249" i="1"/>
  <c r="AF91" i="1"/>
  <c r="AF147" i="1"/>
  <c r="AF155" i="1"/>
  <c r="AF326" i="1"/>
  <c r="AF415" i="1"/>
  <c r="AF668" i="1"/>
  <c r="AF134" i="1"/>
  <c r="AF90" i="1"/>
  <c r="AF33" i="1"/>
  <c r="AF538" i="1"/>
  <c r="AF679" i="1"/>
  <c r="AF608" i="1"/>
  <c r="AF312" i="1"/>
  <c r="AF404" i="1"/>
  <c r="AF410" i="1"/>
  <c r="AF521" i="1"/>
  <c r="AF18" i="1"/>
  <c r="AF220" i="1"/>
  <c r="AE554" i="1"/>
  <c r="AD554" i="1"/>
  <c r="X554" i="1"/>
  <c r="AB554" i="1" s="1"/>
  <c r="S554" i="1"/>
  <c r="Q554" i="1" s="1"/>
  <c r="T554" i="1" s="1"/>
  <c r="N554" i="1" s="1"/>
  <c r="O554" i="1" s="1"/>
  <c r="X321" i="1"/>
  <c r="AB321" i="1" s="1"/>
  <c r="AE321" i="1"/>
  <c r="AD321" i="1"/>
  <c r="S321" i="1"/>
  <c r="Q321" i="1" s="1"/>
  <c r="T321" i="1" s="1"/>
  <c r="N321" i="1" s="1"/>
  <c r="O321" i="1" s="1"/>
  <c r="AE450" i="1"/>
  <c r="X450" i="1"/>
  <c r="AB450" i="1" s="1"/>
  <c r="S450" i="1"/>
  <c r="Q450" i="1" s="1"/>
  <c r="T450" i="1" s="1"/>
  <c r="N450" i="1" s="1"/>
  <c r="O450" i="1" s="1"/>
  <c r="AD450" i="1"/>
  <c r="X417" i="1"/>
  <c r="AB417" i="1" s="1"/>
  <c r="AE417" i="1"/>
  <c r="AD417" i="1"/>
  <c r="S417" i="1"/>
  <c r="Q417" i="1" s="1"/>
  <c r="T417" i="1" s="1"/>
  <c r="N417" i="1" s="1"/>
  <c r="O417" i="1" s="1"/>
  <c r="X175" i="1"/>
  <c r="AB175" i="1" s="1"/>
  <c r="AE175" i="1"/>
  <c r="AD175" i="1"/>
  <c r="S175" i="1"/>
  <c r="Q175" i="1" s="1"/>
  <c r="T175" i="1" s="1"/>
  <c r="N175" i="1" s="1"/>
  <c r="O175" i="1" s="1"/>
  <c r="AF24" i="1"/>
  <c r="AE126" i="1"/>
  <c r="AD126" i="1"/>
  <c r="S126" i="1"/>
  <c r="Q126" i="1" s="1"/>
  <c r="T126" i="1" s="1"/>
  <c r="N126" i="1" s="1"/>
  <c r="O126" i="1" s="1"/>
  <c r="X126" i="1"/>
  <c r="AB126" i="1" s="1"/>
  <c r="AF151" i="1"/>
  <c r="X329" i="1"/>
  <c r="AB329" i="1" s="1"/>
  <c r="AE329" i="1"/>
  <c r="S329" i="1"/>
  <c r="Q329" i="1" s="1"/>
  <c r="T329" i="1" s="1"/>
  <c r="N329" i="1" s="1"/>
  <c r="O329" i="1" s="1"/>
  <c r="AD329" i="1"/>
  <c r="AF444" i="1"/>
  <c r="AF436" i="1"/>
  <c r="AE429" i="1"/>
  <c r="AD429" i="1"/>
  <c r="X429" i="1"/>
  <c r="AB429" i="1" s="1"/>
  <c r="S429" i="1"/>
  <c r="Q429" i="1" s="1"/>
  <c r="T429" i="1" s="1"/>
  <c r="N429" i="1" s="1"/>
  <c r="O429" i="1" s="1"/>
  <c r="AE428" i="1"/>
  <c r="X428" i="1"/>
  <c r="AB428" i="1" s="1"/>
  <c r="S428" i="1"/>
  <c r="Q428" i="1" s="1"/>
  <c r="T428" i="1" s="1"/>
  <c r="N428" i="1" s="1"/>
  <c r="O428" i="1" s="1"/>
  <c r="AD428" i="1"/>
  <c r="X179" i="1"/>
  <c r="AB179" i="1" s="1"/>
  <c r="AE179" i="1"/>
  <c r="AD179" i="1"/>
  <c r="S179" i="1"/>
  <c r="Q179" i="1" s="1"/>
  <c r="T179" i="1" s="1"/>
  <c r="N179" i="1" s="1"/>
  <c r="O179" i="1" s="1"/>
  <c r="AE95" i="1"/>
  <c r="X95" i="1"/>
  <c r="AB95" i="1" s="1"/>
  <c r="S95" i="1"/>
  <c r="Q95" i="1" s="1"/>
  <c r="T95" i="1" s="1"/>
  <c r="N95" i="1" s="1"/>
  <c r="O95" i="1" s="1"/>
  <c r="AD95" i="1"/>
  <c r="X167" i="1"/>
  <c r="AB167" i="1" s="1"/>
  <c r="AE167" i="1"/>
  <c r="AD167" i="1"/>
  <c r="S167" i="1"/>
  <c r="Q167" i="1" s="1"/>
  <c r="T167" i="1" s="1"/>
  <c r="N167" i="1" s="1"/>
  <c r="O167" i="1" s="1"/>
  <c r="AE159" i="1"/>
  <c r="X159" i="1"/>
  <c r="AB159" i="1" s="1"/>
  <c r="AD159" i="1"/>
  <c r="S159" i="1"/>
  <c r="Q159" i="1" s="1"/>
  <c r="T159" i="1" s="1"/>
  <c r="N159" i="1" s="1"/>
  <c r="O159" i="1" s="1"/>
  <c r="AF264" i="1"/>
  <c r="AE373" i="1"/>
  <c r="AD373" i="1"/>
  <c r="X373" i="1"/>
  <c r="AB373" i="1" s="1"/>
  <c r="S373" i="1"/>
  <c r="Q373" i="1" s="1"/>
  <c r="T373" i="1" s="1"/>
  <c r="N373" i="1" s="1"/>
  <c r="O373" i="1" s="1"/>
  <c r="X546" i="1"/>
  <c r="AB546" i="1" s="1"/>
  <c r="AE546" i="1"/>
  <c r="S546" i="1"/>
  <c r="Q546" i="1" s="1"/>
  <c r="T546" i="1" s="1"/>
  <c r="N546" i="1" s="1"/>
  <c r="O546" i="1" s="1"/>
  <c r="AD546" i="1"/>
  <c r="AE22" i="1"/>
  <c r="X22" i="1"/>
  <c r="AB22" i="1" s="1"/>
  <c r="S22" i="1"/>
  <c r="Q22" i="1" s="1"/>
  <c r="T22" i="1" s="1"/>
  <c r="N22" i="1" s="1"/>
  <c r="O22" i="1" s="1"/>
  <c r="AD22" i="1"/>
  <c r="X432" i="1"/>
  <c r="AB432" i="1" s="1"/>
  <c r="AE432" i="1"/>
  <c r="S432" i="1"/>
  <c r="Q432" i="1" s="1"/>
  <c r="T432" i="1" s="1"/>
  <c r="N432" i="1" s="1"/>
  <c r="O432" i="1" s="1"/>
  <c r="AD432" i="1"/>
  <c r="AF426" i="1"/>
  <c r="AF580" i="1"/>
  <c r="AE449" i="1"/>
  <c r="X449" i="1"/>
  <c r="AB449" i="1" s="1"/>
  <c r="AD449" i="1"/>
  <c r="S449" i="1"/>
  <c r="Q449" i="1" s="1"/>
  <c r="T449" i="1" s="1"/>
  <c r="N449" i="1" s="1"/>
  <c r="O449" i="1" s="1"/>
  <c r="AE353" i="1"/>
  <c r="AD353" i="1"/>
  <c r="X353" i="1"/>
  <c r="AB353" i="1" s="1"/>
  <c r="S353" i="1"/>
  <c r="Q353" i="1" s="1"/>
  <c r="T353" i="1" s="1"/>
  <c r="N353" i="1" s="1"/>
  <c r="O353" i="1" s="1"/>
  <c r="X644" i="1"/>
  <c r="AB644" i="1" s="1"/>
  <c r="AE644" i="1"/>
  <c r="S644" i="1"/>
  <c r="Q644" i="1" s="1"/>
  <c r="T644" i="1" s="1"/>
  <c r="N644" i="1" s="1"/>
  <c r="O644" i="1" s="1"/>
  <c r="AD644" i="1"/>
  <c r="AF162" i="1"/>
  <c r="X407" i="1"/>
  <c r="AB407" i="1" s="1"/>
  <c r="AE407" i="1"/>
  <c r="S407" i="1"/>
  <c r="Q407" i="1" s="1"/>
  <c r="T407" i="1" s="1"/>
  <c r="N407" i="1" s="1"/>
  <c r="O407" i="1" s="1"/>
  <c r="AD407" i="1"/>
  <c r="AF572" i="1"/>
  <c r="AE200" i="1"/>
  <c r="AD200" i="1"/>
  <c r="X200" i="1"/>
  <c r="AB200" i="1" s="1"/>
  <c r="S200" i="1"/>
  <c r="Q200" i="1" s="1"/>
  <c r="T200" i="1" s="1"/>
  <c r="N200" i="1" s="1"/>
  <c r="O200" i="1" s="1"/>
  <c r="X212" i="1"/>
  <c r="AB212" i="1" s="1"/>
  <c r="AE212" i="1"/>
  <c r="S212" i="1"/>
  <c r="Q212" i="1" s="1"/>
  <c r="T212" i="1" s="1"/>
  <c r="N212" i="1" s="1"/>
  <c r="O212" i="1" s="1"/>
  <c r="AD212" i="1"/>
  <c r="X657" i="1"/>
  <c r="AB657" i="1" s="1"/>
  <c r="AE657" i="1"/>
  <c r="S657" i="1"/>
  <c r="Q657" i="1" s="1"/>
  <c r="T657" i="1" s="1"/>
  <c r="N657" i="1" s="1"/>
  <c r="O657" i="1" s="1"/>
  <c r="AD657" i="1"/>
  <c r="AF121" i="1"/>
  <c r="X55" i="1"/>
  <c r="AB55" i="1" s="1"/>
  <c r="AE55" i="1"/>
  <c r="AD55" i="1"/>
  <c r="S55" i="1"/>
  <c r="Q55" i="1" s="1"/>
  <c r="T55" i="1" s="1"/>
  <c r="N55" i="1" s="1"/>
  <c r="O55" i="1" s="1"/>
  <c r="AF21" i="1"/>
  <c r="AF28" i="1"/>
  <c r="AF53" i="1"/>
  <c r="AF267" i="1"/>
  <c r="AF289" i="1"/>
  <c r="X149" i="1"/>
  <c r="AB149" i="1" s="1"/>
  <c r="AE149" i="1"/>
  <c r="AD149" i="1"/>
  <c r="S149" i="1"/>
  <c r="Q149" i="1" s="1"/>
  <c r="T149" i="1" s="1"/>
  <c r="N149" i="1" s="1"/>
  <c r="O149" i="1" s="1"/>
  <c r="X228" i="1"/>
  <c r="AB228" i="1" s="1"/>
  <c r="AE228" i="1"/>
  <c r="S228" i="1"/>
  <c r="Q228" i="1" s="1"/>
  <c r="T228" i="1" s="1"/>
  <c r="N228" i="1" s="1"/>
  <c r="O228" i="1" s="1"/>
  <c r="AD228" i="1"/>
  <c r="AF322" i="1"/>
  <c r="AE460" i="1"/>
  <c r="AD460" i="1"/>
  <c r="X460" i="1"/>
  <c r="AB460" i="1" s="1"/>
  <c r="S460" i="1"/>
  <c r="Q460" i="1" s="1"/>
  <c r="T460" i="1" s="1"/>
  <c r="N460" i="1" s="1"/>
  <c r="O460" i="1" s="1"/>
  <c r="AE549" i="1"/>
  <c r="X549" i="1"/>
  <c r="AB549" i="1" s="1"/>
  <c r="AD549" i="1"/>
  <c r="S549" i="1"/>
  <c r="Q549" i="1" s="1"/>
  <c r="T549" i="1" s="1"/>
  <c r="N549" i="1" s="1"/>
  <c r="O549" i="1" s="1"/>
  <c r="AF396" i="1"/>
  <c r="AE328" i="1"/>
  <c r="X328" i="1"/>
  <c r="AB328" i="1" s="1"/>
  <c r="AD328" i="1"/>
  <c r="S328" i="1"/>
  <c r="Q328" i="1" s="1"/>
  <c r="T328" i="1" s="1"/>
  <c r="N328" i="1" s="1"/>
  <c r="O328" i="1" s="1"/>
  <c r="AF543" i="1"/>
  <c r="AF642" i="1"/>
  <c r="AE717" i="1"/>
  <c r="AD717" i="1"/>
  <c r="X717" i="1"/>
  <c r="AB717" i="1" s="1"/>
  <c r="S717" i="1"/>
  <c r="Q717" i="1" s="1"/>
  <c r="T717" i="1" s="1"/>
  <c r="N717" i="1" s="1"/>
  <c r="O717" i="1" s="1"/>
  <c r="X512" i="1"/>
  <c r="AB512" i="1" s="1"/>
  <c r="AE512" i="1"/>
  <c r="AD512" i="1"/>
  <c r="S512" i="1"/>
  <c r="Q512" i="1" s="1"/>
  <c r="T512" i="1" s="1"/>
  <c r="N512" i="1" s="1"/>
  <c r="O512" i="1" s="1"/>
  <c r="AF143" i="1"/>
  <c r="AF157" i="1"/>
  <c r="AE313" i="1"/>
  <c r="X313" i="1"/>
  <c r="AB313" i="1" s="1"/>
  <c r="S313" i="1"/>
  <c r="Q313" i="1" s="1"/>
  <c r="T313" i="1" s="1"/>
  <c r="N313" i="1" s="1"/>
  <c r="O313" i="1" s="1"/>
  <c r="AD313" i="1"/>
  <c r="X561" i="1"/>
  <c r="AB561" i="1" s="1"/>
  <c r="AE561" i="1"/>
  <c r="AD561" i="1"/>
  <c r="S561" i="1"/>
  <c r="Q561" i="1" s="1"/>
  <c r="T561" i="1" s="1"/>
  <c r="N561" i="1" s="1"/>
  <c r="O561" i="1" s="1"/>
  <c r="AE424" i="1"/>
  <c r="X424" i="1"/>
  <c r="AB424" i="1" s="1"/>
  <c r="S424" i="1"/>
  <c r="Q424" i="1" s="1"/>
  <c r="T424" i="1" s="1"/>
  <c r="N424" i="1" s="1"/>
  <c r="O424" i="1" s="1"/>
  <c r="AD424" i="1"/>
  <c r="AE27" i="1"/>
  <c r="X27" i="1"/>
  <c r="AB27" i="1" s="1"/>
  <c r="S27" i="1"/>
  <c r="Q27" i="1" s="1"/>
  <c r="T27" i="1" s="1"/>
  <c r="N27" i="1" s="1"/>
  <c r="O27" i="1" s="1"/>
  <c r="AD27" i="1"/>
  <c r="X229" i="1"/>
  <c r="AB229" i="1" s="1"/>
  <c r="AE229" i="1"/>
  <c r="AD229" i="1"/>
  <c r="S229" i="1"/>
  <c r="Q229" i="1" s="1"/>
  <c r="T229" i="1" s="1"/>
  <c r="N229" i="1" s="1"/>
  <c r="O229" i="1" s="1"/>
  <c r="AF335" i="1"/>
  <c r="AF454" i="1"/>
  <c r="AE617" i="1"/>
  <c r="X617" i="1"/>
  <c r="AB617" i="1" s="1"/>
  <c r="AD617" i="1"/>
  <c r="S617" i="1"/>
  <c r="Q617" i="1" s="1"/>
  <c r="T617" i="1" s="1"/>
  <c r="N617" i="1" s="1"/>
  <c r="O617" i="1" s="1"/>
  <c r="X352" i="1"/>
  <c r="AB352" i="1" s="1"/>
  <c r="AE352" i="1"/>
  <c r="AD352" i="1"/>
  <c r="S352" i="1"/>
  <c r="Q352" i="1" s="1"/>
  <c r="T352" i="1" s="1"/>
  <c r="N352" i="1" s="1"/>
  <c r="O352" i="1" s="1"/>
  <c r="AF715" i="1"/>
  <c r="AE34" i="1"/>
  <c r="AD34" i="1"/>
  <c r="X34" i="1"/>
  <c r="AB34" i="1" s="1"/>
  <c r="S34" i="1"/>
  <c r="Q34" i="1" s="1"/>
  <c r="T34" i="1" s="1"/>
  <c r="N34" i="1" s="1"/>
  <c r="O34" i="1" s="1"/>
  <c r="AE464" i="1"/>
  <c r="X464" i="1"/>
  <c r="AB464" i="1" s="1"/>
  <c r="S464" i="1"/>
  <c r="Q464" i="1" s="1"/>
  <c r="T464" i="1" s="1"/>
  <c r="N464" i="1" s="1"/>
  <c r="O464" i="1" s="1"/>
  <c r="AD464" i="1"/>
  <c r="AF631" i="1"/>
  <c r="AE710" i="1"/>
  <c r="AD710" i="1"/>
  <c r="X710" i="1"/>
  <c r="AB710" i="1" s="1"/>
  <c r="S710" i="1"/>
  <c r="Q710" i="1" s="1"/>
  <c r="T710" i="1" s="1"/>
  <c r="N710" i="1" s="1"/>
  <c r="O710" i="1" s="1"/>
  <c r="AE639" i="1"/>
  <c r="AD639" i="1"/>
  <c r="X639" i="1"/>
  <c r="AB639" i="1" s="1"/>
  <c r="S639" i="1"/>
  <c r="Q639" i="1" s="1"/>
  <c r="T639" i="1" s="1"/>
  <c r="N639" i="1" s="1"/>
  <c r="O639" i="1" s="1"/>
  <c r="AF81" i="1"/>
  <c r="AE135" i="1"/>
  <c r="X135" i="1"/>
  <c r="AB135" i="1" s="1"/>
  <c r="S135" i="1"/>
  <c r="Q135" i="1" s="1"/>
  <c r="T135" i="1" s="1"/>
  <c r="N135" i="1" s="1"/>
  <c r="O135" i="1" s="1"/>
  <c r="AD135" i="1"/>
  <c r="AE120" i="1"/>
  <c r="X120" i="1"/>
  <c r="AB120" i="1" s="1"/>
  <c r="AD120" i="1"/>
  <c r="S120" i="1"/>
  <c r="Q120" i="1" s="1"/>
  <c r="T120" i="1" s="1"/>
  <c r="N120" i="1" s="1"/>
  <c r="O120" i="1" s="1"/>
  <c r="X462" i="1"/>
  <c r="AB462" i="1" s="1"/>
  <c r="AE462" i="1"/>
  <c r="AD462" i="1"/>
  <c r="S462" i="1"/>
  <c r="Q462" i="1" s="1"/>
  <c r="T462" i="1" s="1"/>
  <c r="N462" i="1" s="1"/>
  <c r="O462" i="1" s="1"/>
  <c r="X551" i="1"/>
  <c r="AB551" i="1" s="1"/>
  <c r="AE551" i="1"/>
  <c r="S551" i="1"/>
  <c r="Q551" i="1" s="1"/>
  <c r="T551" i="1" s="1"/>
  <c r="N551" i="1" s="1"/>
  <c r="O551" i="1" s="1"/>
  <c r="AD551" i="1"/>
  <c r="X248" i="1"/>
  <c r="AB248" i="1" s="1"/>
  <c r="AE248" i="1"/>
  <c r="S248" i="1"/>
  <c r="Q248" i="1" s="1"/>
  <c r="T248" i="1" s="1"/>
  <c r="N248" i="1" s="1"/>
  <c r="O248" i="1" s="1"/>
  <c r="AD248" i="1"/>
  <c r="AE413" i="1"/>
  <c r="AD413" i="1"/>
  <c r="X413" i="1"/>
  <c r="AB413" i="1" s="1"/>
  <c r="S413" i="1"/>
  <c r="Q413" i="1" s="1"/>
  <c r="T413" i="1" s="1"/>
  <c r="N413" i="1" s="1"/>
  <c r="O413" i="1" s="1"/>
  <c r="AE377" i="1"/>
  <c r="X377" i="1"/>
  <c r="AB377" i="1" s="1"/>
  <c r="AD377" i="1"/>
  <c r="S377" i="1"/>
  <c r="Q377" i="1" s="1"/>
  <c r="T377" i="1" s="1"/>
  <c r="N377" i="1" s="1"/>
  <c r="O377" i="1" s="1"/>
  <c r="AE619" i="1"/>
  <c r="X619" i="1"/>
  <c r="AB619" i="1" s="1"/>
  <c r="S619" i="1"/>
  <c r="Q619" i="1" s="1"/>
  <c r="T619" i="1" s="1"/>
  <c r="N619" i="1" s="1"/>
  <c r="O619" i="1" s="1"/>
  <c r="AD619" i="1"/>
  <c r="X675" i="1"/>
  <c r="AB675" i="1" s="1"/>
  <c r="AE675" i="1"/>
  <c r="AD675" i="1"/>
  <c r="S675" i="1"/>
  <c r="Q675" i="1" s="1"/>
  <c r="T675" i="1" s="1"/>
  <c r="N675" i="1" s="1"/>
  <c r="O675" i="1" s="1"/>
  <c r="AE72" i="1"/>
  <c r="X72" i="1"/>
  <c r="AB72" i="1" s="1"/>
  <c r="S72" i="1"/>
  <c r="Q72" i="1" s="1"/>
  <c r="T72" i="1" s="1"/>
  <c r="N72" i="1" s="1"/>
  <c r="O72" i="1" s="1"/>
  <c r="AD72" i="1"/>
  <c r="AF174" i="1"/>
  <c r="AE434" i="1"/>
  <c r="AD434" i="1"/>
  <c r="X434" i="1"/>
  <c r="AB434" i="1" s="1"/>
  <c r="S434" i="1"/>
  <c r="Q434" i="1" s="1"/>
  <c r="T434" i="1" s="1"/>
  <c r="N434" i="1" s="1"/>
  <c r="O434" i="1" s="1"/>
  <c r="X60" i="1"/>
  <c r="AB60" i="1" s="1"/>
  <c r="AE60" i="1"/>
  <c r="AD60" i="1"/>
  <c r="S60" i="1"/>
  <c r="Q60" i="1" s="1"/>
  <c r="T60" i="1" s="1"/>
  <c r="N60" i="1" s="1"/>
  <c r="O60" i="1" s="1"/>
  <c r="AF58" i="1"/>
  <c r="X75" i="1"/>
  <c r="AB75" i="1" s="1"/>
  <c r="AE75" i="1"/>
  <c r="AD75" i="1"/>
  <c r="S75" i="1"/>
  <c r="Q75" i="1" s="1"/>
  <c r="T75" i="1" s="1"/>
  <c r="N75" i="1" s="1"/>
  <c r="O75" i="1" s="1"/>
  <c r="AE403" i="1"/>
  <c r="AD403" i="1"/>
  <c r="X403" i="1"/>
  <c r="AB403" i="1" s="1"/>
  <c r="S403" i="1"/>
  <c r="Q403" i="1" s="1"/>
  <c r="T403" i="1" s="1"/>
  <c r="N403" i="1" s="1"/>
  <c r="O403" i="1" s="1"/>
  <c r="X447" i="1"/>
  <c r="AB447" i="1" s="1"/>
  <c r="AE447" i="1"/>
  <c r="AD447" i="1"/>
  <c r="S447" i="1"/>
  <c r="Q447" i="1" s="1"/>
  <c r="T447" i="1" s="1"/>
  <c r="N447" i="1" s="1"/>
  <c r="O447" i="1" s="1"/>
  <c r="AF569" i="1"/>
  <c r="X218" i="1"/>
  <c r="AB218" i="1" s="1"/>
  <c r="AE218" i="1"/>
  <c r="S218" i="1"/>
  <c r="Q218" i="1" s="1"/>
  <c r="T218" i="1" s="1"/>
  <c r="N218" i="1" s="1"/>
  <c r="O218" i="1" s="1"/>
  <c r="AD218" i="1"/>
  <c r="X362" i="1"/>
  <c r="AB362" i="1" s="1"/>
  <c r="AE362" i="1"/>
  <c r="AD362" i="1"/>
  <c r="S362" i="1"/>
  <c r="Q362" i="1" s="1"/>
  <c r="T362" i="1" s="1"/>
  <c r="N362" i="1" s="1"/>
  <c r="O362" i="1" s="1"/>
  <c r="AF485" i="1"/>
  <c r="AF702" i="1"/>
  <c r="X201" i="1"/>
  <c r="AB201" i="1" s="1"/>
  <c r="AE201" i="1"/>
  <c r="AD201" i="1"/>
  <c r="S201" i="1"/>
  <c r="Q201" i="1" s="1"/>
  <c r="T201" i="1" s="1"/>
  <c r="N201" i="1" s="1"/>
  <c r="O201" i="1" s="1"/>
  <c r="AF68" i="1"/>
  <c r="AE17" i="1"/>
  <c r="AD17" i="1"/>
  <c r="X17" i="1"/>
  <c r="AB17" i="1" s="1"/>
  <c r="S17" i="1"/>
  <c r="Q17" i="1" s="1"/>
  <c r="T17" i="1" s="1"/>
  <c r="N17" i="1" s="1"/>
  <c r="O17" i="1" s="1"/>
  <c r="X299" i="1"/>
  <c r="AB299" i="1" s="1"/>
  <c r="AE299" i="1"/>
  <c r="AD299" i="1"/>
  <c r="S299" i="1"/>
  <c r="Q299" i="1" s="1"/>
  <c r="T299" i="1" s="1"/>
  <c r="N299" i="1" s="1"/>
  <c r="O299" i="1" s="1"/>
  <c r="AF43" i="1"/>
  <c r="AE358" i="1"/>
  <c r="AD358" i="1"/>
  <c r="X358" i="1"/>
  <c r="AB358" i="1" s="1"/>
  <c r="S358" i="1"/>
  <c r="Q358" i="1" s="1"/>
  <c r="T358" i="1" s="1"/>
  <c r="N358" i="1" s="1"/>
  <c r="O358" i="1" s="1"/>
  <c r="X490" i="1"/>
  <c r="AB490" i="1" s="1"/>
  <c r="AE490" i="1"/>
  <c r="AD490" i="1"/>
  <c r="S490" i="1"/>
  <c r="Q490" i="1" s="1"/>
  <c r="T490" i="1" s="1"/>
  <c r="N490" i="1" s="1"/>
  <c r="O490" i="1" s="1"/>
  <c r="AE700" i="1"/>
  <c r="X700" i="1"/>
  <c r="AB700" i="1" s="1"/>
  <c r="S700" i="1"/>
  <c r="Q700" i="1" s="1"/>
  <c r="T700" i="1" s="1"/>
  <c r="N700" i="1" s="1"/>
  <c r="O700" i="1" s="1"/>
  <c r="AD700" i="1"/>
  <c r="AF691" i="1"/>
  <c r="X154" i="1"/>
  <c r="AB154" i="1" s="1"/>
  <c r="AE154" i="1"/>
  <c r="AD154" i="1"/>
  <c r="S154" i="1"/>
  <c r="Q154" i="1" s="1"/>
  <c r="T154" i="1" s="1"/>
  <c r="N154" i="1" s="1"/>
  <c r="O154" i="1" s="1"/>
  <c r="AE620" i="1"/>
  <c r="AD620" i="1"/>
  <c r="X620" i="1"/>
  <c r="AB620" i="1" s="1"/>
  <c r="S620" i="1"/>
  <c r="Q620" i="1" s="1"/>
  <c r="T620" i="1" s="1"/>
  <c r="N620" i="1" s="1"/>
  <c r="O620" i="1" s="1"/>
  <c r="AE277" i="1"/>
  <c r="X277" i="1"/>
  <c r="AB277" i="1" s="1"/>
  <c r="AD277" i="1"/>
  <c r="S277" i="1"/>
  <c r="Q277" i="1" s="1"/>
  <c r="T277" i="1" s="1"/>
  <c r="N277" i="1" s="1"/>
  <c r="O277" i="1" s="1"/>
  <c r="X364" i="1"/>
  <c r="AB364" i="1" s="1"/>
  <c r="AE364" i="1"/>
  <c r="AD364" i="1"/>
  <c r="S364" i="1"/>
  <c r="Q364" i="1" s="1"/>
  <c r="T364" i="1" s="1"/>
  <c r="N364" i="1" s="1"/>
  <c r="O364" i="1" s="1"/>
  <c r="X357" i="1"/>
  <c r="AB357" i="1" s="1"/>
  <c r="AE357" i="1"/>
  <c r="S357" i="1"/>
  <c r="Q357" i="1" s="1"/>
  <c r="T357" i="1" s="1"/>
  <c r="N357" i="1" s="1"/>
  <c r="O357" i="1" s="1"/>
  <c r="AD357" i="1"/>
  <c r="AE79" i="1"/>
  <c r="AD79" i="1"/>
  <c r="X79" i="1"/>
  <c r="AB79" i="1" s="1"/>
  <c r="S79" i="1"/>
  <c r="Q79" i="1" s="1"/>
  <c r="T79" i="1" s="1"/>
  <c r="N79" i="1" s="1"/>
  <c r="O79" i="1" s="1"/>
  <c r="AE445" i="1"/>
  <c r="X445" i="1"/>
  <c r="AB445" i="1" s="1"/>
  <c r="S445" i="1"/>
  <c r="Q445" i="1" s="1"/>
  <c r="T445" i="1" s="1"/>
  <c r="N445" i="1" s="1"/>
  <c r="O445" i="1" s="1"/>
  <c r="AD445" i="1"/>
  <c r="X638" i="1"/>
  <c r="AB638" i="1" s="1"/>
  <c r="AE638" i="1"/>
  <c r="AD638" i="1"/>
  <c r="S638" i="1"/>
  <c r="Q638" i="1" s="1"/>
  <c r="T638" i="1" s="1"/>
  <c r="N638" i="1" s="1"/>
  <c r="O638" i="1" s="1"/>
  <c r="X369" i="1"/>
  <c r="AB369" i="1" s="1"/>
  <c r="AE369" i="1"/>
  <c r="AD369" i="1"/>
  <c r="S369" i="1"/>
  <c r="Q369" i="1" s="1"/>
  <c r="T369" i="1" s="1"/>
  <c r="N369" i="1" s="1"/>
  <c r="O369" i="1" s="1"/>
  <c r="AE67" i="1"/>
  <c r="AD67" i="1"/>
  <c r="X67" i="1"/>
  <c r="AB67" i="1" s="1"/>
  <c r="S67" i="1"/>
  <c r="Q67" i="1" s="1"/>
  <c r="T67" i="1" s="1"/>
  <c r="N67" i="1" s="1"/>
  <c r="O67" i="1" s="1"/>
  <c r="X237" i="1"/>
  <c r="AB237" i="1" s="1"/>
  <c r="AE237" i="1"/>
  <c r="S237" i="1"/>
  <c r="Q237" i="1" s="1"/>
  <c r="T237" i="1" s="1"/>
  <c r="N237" i="1" s="1"/>
  <c r="O237" i="1" s="1"/>
  <c r="AD237" i="1"/>
  <c r="AF566" i="1"/>
  <c r="AE676" i="1"/>
  <c r="X676" i="1"/>
  <c r="AB676" i="1" s="1"/>
  <c r="AD676" i="1"/>
  <c r="S676" i="1"/>
  <c r="Q676" i="1" s="1"/>
  <c r="T676" i="1" s="1"/>
  <c r="N676" i="1" s="1"/>
  <c r="O676" i="1" s="1"/>
  <c r="AF391" i="1"/>
  <c r="AE398" i="1"/>
  <c r="AD398" i="1"/>
  <c r="X398" i="1"/>
  <c r="AB398" i="1" s="1"/>
  <c r="S398" i="1"/>
  <c r="Q398" i="1" s="1"/>
  <c r="T398" i="1" s="1"/>
  <c r="N398" i="1" s="1"/>
  <c r="O398" i="1" s="1"/>
  <c r="AE539" i="1"/>
  <c r="X539" i="1"/>
  <c r="AB539" i="1" s="1"/>
  <c r="AD539" i="1"/>
  <c r="S539" i="1"/>
  <c r="Q539" i="1" s="1"/>
  <c r="T539" i="1" s="1"/>
  <c r="N539" i="1" s="1"/>
  <c r="O539" i="1" s="1"/>
  <c r="X30" i="1"/>
  <c r="AB30" i="1" s="1"/>
  <c r="AE30" i="1"/>
  <c r="AD30" i="1"/>
  <c r="S30" i="1"/>
  <c r="Q30" i="1" s="1"/>
  <c r="T30" i="1" s="1"/>
  <c r="N30" i="1" s="1"/>
  <c r="O30" i="1" s="1"/>
  <c r="X105" i="1"/>
  <c r="AB105" i="1" s="1"/>
  <c r="AE105" i="1"/>
  <c r="S105" i="1"/>
  <c r="Q105" i="1" s="1"/>
  <c r="T105" i="1" s="1"/>
  <c r="N105" i="1" s="1"/>
  <c r="O105" i="1" s="1"/>
  <c r="AD105" i="1"/>
  <c r="X254" i="1"/>
  <c r="AB254" i="1" s="1"/>
  <c r="AE254" i="1"/>
  <c r="AD254" i="1"/>
  <c r="S254" i="1"/>
  <c r="Q254" i="1" s="1"/>
  <c r="T254" i="1" s="1"/>
  <c r="N254" i="1" s="1"/>
  <c r="O254" i="1" s="1"/>
  <c r="AE273" i="1"/>
  <c r="AF273" i="1" s="1"/>
  <c r="X273" i="1"/>
  <c r="AB273" i="1" s="1"/>
  <c r="AD273" i="1"/>
  <c r="S273" i="1"/>
  <c r="Q273" i="1" s="1"/>
  <c r="T273" i="1" s="1"/>
  <c r="N273" i="1" s="1"/>
  <c r="O273" i="1" s="1"/>
  <c r="AF471" i="1"/>
  <c r="AF476" i="1"/>
  <c r="AF588" i="1"/>
  <c r="AE397" i="1"/>
  <c r="X397" i="1"/>
  <c r="AB397" i="1" s="1"/>
  <c r="S397" i="1"/>
  <c r="Q397" i="1" s="1"/>
  <c r="T397" i="1" s="1"/>
  <c r="N397" i="1" s="1"/>
  <c r="O397" i="1" s="1"/>
  <c r="AD397" i="1"/>
  <c r="AF50" i="1"/>
  <c r="AE39" i="1"/>
  <c r="AD39" i="1"/>
  <c r="X39" i="1"/>
  <c r="AB39" i="1" s="1"/>
  <c r="S39" i="1"/>
  <c r="Q39" i="1" s="1"/>
  <c r="T39" i="1" s="1"/>
  <c r="N39" i="1" s="1"/>
  <c r="O39" i="1" s="1"/>
  <c r="X119" i="1"/>
  <c r="AB119" i="1" s="1"/>
  <c r="AD119" i="1"/>
  <c r="AE119" i="1"/>
  <c r="S119" i="1"/>
  <c r="Q119" i="1" s="1"/>
  <c r="T119" i="1" s="1"/>
  <c r="N119" i="1" s="1"/>
  <c r="O119" i="1" s="1"/>
  <c r="AE278" i="1"/>
  <c r="AD278" i="1"/>
  <c r="X278" i="1"/>
  <c r="AB278" i="1" s="1"/>
  <c r="S278" i="1"/>
  <c r="Q278" i="1" s="1"/>
  <c r="T278" i="1" s="1"/>
  <c r="N278" i="1" s="1"/>
  <c r="O278" i="1" s="1"/>
  <c r="X63" i="1"/>
  <c r="AB63" i="1" s="1"/>
  <c r="AE63" i="1"/>
  <c r="S63" i="1"/>
  <c r="Q63" i="1" s="1"/>
  <c r="T63" i="1" s="1"/>
  <c r="N63" i="1" s="1"/>
  <c r="O63" i="1" s="1"/>
  <c r="AD63" i="1"/>
  <c r="AE114" i="1"/>
  <c r="X114" i="1"/>
  <c r="AB114" i="1" s="1"/>
  <c r="S114" i="1"/>
  <c r="Q114" i="1" s="1"/>
  <c r="T114" i="1" s="1"/>
  <c r="N114" i="1" s="1"/>
  <c r="O114" i="1" s="1"/>
  <c r="AD114" i="1"/>
  <c r="X253" i="1"/>
  <c r="AB253" i="1" s="1"/>
  <c r="AE253" i="1"/>
  <c r="AD253" i="1"/>
  <c r="S253" i="1"/>
  <c r="Q253" i="1" s="1"/>
  <c r="T253" i="1" s="1"/>
  <c r="N253" i="1" s="1"/>
  <c r="O253" i="1" s="1"/>
  <c r="X563" i="1"/>
  <c r="AB563" i="1" s="1"/>
  <c r="AE563" i="1"/>
  <c r="AD563" i="1"/>
  <c r="S563" i="1"/>
  <c r="Q563" i="1" s="1"/>
  <c r="T563" i="1" s="1"/>
  <c r="N563" i="1" s="1"/>
  <c r="O563" i="1" s="1"/>
  <c r="AE694" i="1"/>
  <c r="X694" i="1"/>
  <c r="AB694" i="1" s="1"/>
  <c r="S694" i="1"/>
  <c r="Q694" i="1" s="1"/>
  <c r="T694" i="1" s="1"/>
  <c r="N694" i="1" s="1"/>
  <c r="O694" i="1" s="1"/>
  <c r="AD694" i="1"/>
  <c r="AF337" i="1"/>
  <c r="AF531" i="1"/>
  <c r="AF581" i="1"/>
  <c r="AE530" i="1"/>
  <c r="X530" i="1"/>
  <c r="AB530" i="1" s="1"/>
  <c r="S530" i="1"/>
  <c r="Q530" i="1" s="1"/>
  <c r="T530" i="1" s="1"/>
  <c r="N530" i="1" s="1"/>
  <c r="O530" i="1" s="1"/>
  <c r="AD530" i="1"/>
  <c r="AF202" i="1"/>
  <c r="X481" i="1"/>
  <c r="AB481" i="1" s="1"/>
  <c r="AE481" i="1"/>
  <c r="AD481" i="1"/>
  <c r="S481" i="1"/>
  <c r="Q481" i="1" s="1"/>
  <c r="T481" i="1" s="1"/>
  <c r="N481" i="1" s="1"/>
  <c r="O481" i="1" s="1"/>
  <c r="AF482" i="1"/>
  <c r="X472" i="1"/>
  <c r="AB472" i="1" s="1"/>
  <c r="AE472" i="1"/>
  <c r="AD472" i="1"/>
  <c r="S472" i="1"/>
  <c r="Q472" i="1" s="1"/>
  <c r="T472" i="1" s="1"/>
  <c r="N472" i="1" s="1"/>
  <c r="O472" i="1" s="1"/>
  <c r="AF564" i="1"/>
  <c r="AE515" i="1"/>
  <c r="X515" i="1"/>
  <c r="AB515" i="1" s="1"/>
  <c r="S515" i="1"/>
  <c r="Q515" i="1" s="1"/>
  <c r="T515" i="1" s="1"/>
  <c r="N515" i="1" s="1"/>
  <c r="O515" i="1" s="1"/>
  <c r="AD515" i="1"/>
  <c r="X540" i="1"/>
  <c r="AB540" i="1" s="1"/>
  <c r="AE540" i="1"/>
  <c r="AD540" i="1"/>
  <c r="S540" i="1"/>
  <c r="Q540" i="1" s="1"/>
  <c r="T540" i="1" s="1"/>
  <c r="N540" i="1" s="1"/>
  <c r="O540" i="1" s="1"/>
  <c r="X349" i="1"/>
  <c r="AB349" i="1" s="1"/>
  <c r="AE349" i="1"/>
  <c r="AD349" i="1"/>
  <c r="S349" i="1"/>
  <c r="Q349" i="1" s="1"/>
  <c r="T349" i="1" s="1"/>
  <c r="N349" i="1" s="1"/>
  <c r="O349" i="1" s="1"/>
  <c r="AF699" i="1"/>
  <c r="AE52" i="1"/>
  <c r="X52" i="1"/>
  <c r="AB52" i="1" s="1"/>
  <c r="AD52" i="1"/>
  <c r="S52" i="1"/>
  <c r="Q52" i="1" s="1"/>
  <c r="T52" i="1" s="1"/>
  <c r="N52" i="1" s="1"/>
  <c r="O52" i="1" s="1"/>
  <c r="X144" i="1"/>
  <c r="AB144" i="1" s="1"/>
  <c r="AE144" i="1"/>
  <c r="AD144" i="1"/>
  <c r="S144" i="1"/>
  <c r="Q144" i="1" s="1"/>
  <c r="T144" i="1" s="1"/>
  <c r="N144" i="1" s="1"/>
  <c r="O144" i="1" s="1"/>
  <c r="AF350" i="1"/>
  <c r="X452" i="1"/>
  <c r="AB452" i="1" s="1"/>
  <c r="AE452" i="1"/>
  <c r="S452" i="1"/>
  <c r="Q452" i="1" s="1"/>
  <c r="T452" i="1" s="1"/>
  <c r="N452" i="1" s="1"/>
  <c r="O452" i="1" s="1"/>
  <c r="AD452" i="1"/>
  <c r="X615" i="1"/>
  <c r="AB615" i="1" s="1"/>
  <c r="AE615" i="1"/>
  <c r="AD615" i="1"/>
  <c r="S615" i="1"/>
  <c r="Q615" i="1" s="1"/>
  <c r="T615" i="1" s="1"/>
  <c r="N615" i="1" s="1"/>
  <c r="O615" i="1" s="1"/>
  <c r="X207" i="1"/>
  <c r="AB207" i="1" s="1"/>
  <c r="AE207" i="1"/>
  <c r="S207" i="1"/>
  <c r="Q207" i="1" s="1"/>
  <c r="T207" i="1" s="1"/>
  <c r="N207" i="1" s="1"/>
  <c r="O207" i="1" s="1"/>
  <c r="AD207" i="1"/>
  <c r="X692" i="1"/>
  <c r="AB692" i="1" s="1"/>
  <c r="AE692" i="1"/>
  <c r="AD692" i="1"/>
  <c r="S692" i="1"/>
  <c r="Q692" i="1" s="1"/>
  <c r="T692" i="1" s="1"/>
  <c r="N692" i="1" s="1"/>
  <c r="O692" i="1" s="1"/>
  <c r="AF176" i="1"/>
  <c r="AE74" i="1"/>
  <c r="AD74" i="1"/>
  <c r="X74" i="1"/>
  <c r="AB74" i="1" s="1"/>
  <c r="S74" i="1"/>
  <c r="Q74" i="1" s="1"/>
  <c r="T74" i="1" s="1"/>
  <c r="N74" i="1" s="1"/>
  <c r="O74" i="1" s="1"/>
  <c r="X259" i="1"/>
  <c r="AB259" i="1" s="1"/>
  <c r="AD259" i="1"/>
  <c r="AE259" i="1"/>
  <c r="S259" i="1"/>
  <c r="Q259" i="1" s="1"/>
  <c r="T259" i="1" s="1"/>
  <c r="N259" i="1" s="1"/>
  <c r="O259" i="1" s="1"/>
  <c r="AE293" i="1"/>
  <c r="AD293" i="1"/>
  <c r="X293" i="1"/>
  <c r="AB293" i="1" s="1"/>
  <c r="S293" i="1"/>
  <c r="Q293" i="1" s="1"/>
  <c r="T293" i="1" s="1"/>
  <c r="N293" i="1" s="1"/>
  <c r="O293" i="1" s="1"/>
  <c r="X292" i="1"/>
  <c r="AB292" i="1" s="1"/>
  <c r="AE292" i="1"/>
  <c r="S292" i="1"/>
  <c r="Q292" i="1" s="1"/>
  <c r="T292" i="1" s="1"/>
  <c r="N292" i="1" s="1"/>
  <c r="O292" i="1" s="1"/>
  <c r="AD292" i="1"/>
  <c r="X517" i="1"/>
  <c r="AB517" i="1" s="1"/>
  <c r="AE517" i="1"/>
  <c r="AD517" i="1"/>
  <c r="S517" i="1"/>
  <c r="Q517" i="1" s="1"/>
  <c r="T517" i="1" s="1"/>
  <c r="N517" i="1" s="1"/>
  <c r="O517" i="1" s="1"/>
  <c r="X583" i="1"/>
  <c r="AB583" i="1" s="1"/>
  <c r="AE583" i="1"/>
  <c r="S583" i="1"/>
  <c r="Q583" i="1" s="1"/>
  <c r="T583" i="1" s="1"/>
  <c r="N583" i="1" s="1"/>
  <c r="O583" i="1" s="1"/>
  <c r="AD583" i="1"/>
  <c r="AE705" i="1"/>
  <c r="X705" i="1"/>
  <c r="AB705" i="1" s="1"/>
  <c r="AD705" i="1"/>
  <c r="S705" i="1"/>
  <c r="Q705" i="1" s="1"/>
  <c r="T705" i="1" s="1"/>
  <c r="N705" i="1" s="1"/>
  <c r="O705" i="1" s="1"/>
  <c r="X20" i="1"/>
  <c r="AB20" i="1" s="1"/>
  <c r="AE20" i="1"/>
  <c r="AD20" i="1"/>
  <c r="S20" i="1"/>
  <c r="Q20" i="1" s="1"/>
  <c r="T20" i="1" s="1"/>
  <c r="N20" i="1" s="1"/>
  <c r="O20" i="1" s="1"/>
  <c r="AE268" i="1"/>
  <c r="X268" i="1"/>
  <c r="AB268" i="1" s="1"/>
  <c r="S268" i="1"/>
  <c r="Q268" i="1" s="1"/>
  <c r="T268" i="1" s="1"/>
  <c r="N268" i="1" s="1"/>
  <c r="O268" i="1" s="1"/>
  <c r="AD268" i="1"/>
  <c r="X233" i="1"/>
  <c r="AB233" i="1" s="1"/>
  <c r="AE233" i="1"/>
  <c r="S233" i="1"/>
  <c r="Q233" i="1" s="1"/>
  <c r="T233" i="1" s="1"/>
  <c r="N233" i="1" s="1"/>
  <c r="O233" i="1" s="1"/>
  <c r="AD233" i="1"/>
  <c r="X344" i="1"/>
  <c r="AB344" i="1" s="1"/>
  <c r="AE344" i="1"/>
  <c r="AD344" i="1"/>
  <c r="S344" i="1"/>
  <c r="Q344" i="1" s="1"/>
  <c r="T344" i="1" s="1"/>
  <c r="N344" i="1" s="1"/>
  <c r="O344" i="1" s="1"/>
  <c r="AE634" i="1"/>
  <c r="X634" i="1"/>
  <c r="AB634" i="1" s="1"/>
  <c r="S634" i="1"/>
  <c r="Q634" i="1" s="1"/>
  <c r="T634" i="1" s="1"/>
  <c r="N634" i="1" s="1"/>
  <c r="O634" i="1" s="1"/>
  <c r="AD634" i="1"/>
  <c r="X302" i="1"/>
  <c r="AB302" i="1" s="1"/>
  <c r="AE302" i="1"/>
  <c r="S302" i="1"/>
  <c r="Q302" i="1" s="1"/>
  <c r="T302" i="1" s="1"/>
  <c r="N302" i="1" s="1"/>
  <c r="O302" i="1" s="1"/>
  <c r="AD302" i="1"/>
  <c r="AD239" i="1"/>
  <c r="X239" i="1"/>
  <c r="AB239" i="1" s="1"/>
  <c r="AE239" i="1"/>
  <c r="S239" i="1"/>
  <c r="Q239" i="1" s="1"/>
  <c r="T239" i="1" s="1"/>
  <c r="N239" i="1" s="1"/>
  <c r="O239" i="1" s="1"/>
  <c r="AD111" i="1"/>
  <c r="X111" i="1"/>
  <c r="AB111" i="1" s="1"/>
  <c r="AE111" i="1"/>
  <c r="S111" i="1"/>
  <c r="Q111" i="1" s="1"/>
  <c r="T111" i="1" s="1"/>
  <c r="N111" i="1" s="1"/>
  <c r="O111" i="1" s="1"/>
  <c r="X633" i="1"/>
  <c r="AB633" i="1" s="1"/>
  <c r="AE633" i="1"/>
  <c r="AD633" i="1"/>
  <c r="S633" i="1"/>
  <c r="Q633" i="1" s="1"/>
  <c r="T633" i="1" s="1"/>
  <c r="N633" i="1" s="1"/>
  <c r="O633" i="1" s="1"/>
  <c r="AE455" i="1"/>
  <c r="AD455" i="1"/>
  <c r="X455" i="1"/>
  <c r="AB455" i="1" s="1"/>
  <c r="S455" i="1"/>
  <c r="Q455" i="1" s="1"/>
  <c r="T455" i="1" s="1"/>
  <c r="N455" i="1" s="1"/>
  <c r="O455" i="1" s="1"/>
  <c r="AE62" i="1"/>
  <c r="AD62" i="1"/>
  <c r="X62" i="1"/>
  <c r="AB62" i="1" s="1"/>
  <c r="S62" i="1"/>
  <c r="Q62" i="1" s="1"/>
  <c r="T62" i="1" s="1"/>
  <c r="N62" i="1" s="1"/>
  <c r="O62" i="1" s="1"/>
  <c r="X70" i="1"/>
  <c r="AB70" i="1" s="1"/>
  <c r="AE70" i="1"/>
  <c r="AD70" i="1"/>
  <c r="S70" i="1"/>
  <c r="Q70" i="1" s="1"/>
  <c r="T70" i="1" s="1"/>
  <c r="N70" i="1" s="1"/>
  <c r="O70" i="1" s="1"/>
  <c r="AE140" i="1"/>
  <c r="X140" i="1"/>
  <c r="AB140" i="1" s="1"/>
  <c r="AD140" i="1"/>
  <c r="S140" i="1"/>
  <c r="Q140" i="1" s="1"/>
  <c r="T140" i="1" s="1"/>
  <c r="N140" i="1" s="1"/>
  <c r="O140" i="1" s="1"/>
  <c r="AE510" i="1"/>
  <c r="X510" i="1"/>
  <c r="AB510" i="1" s="1"/>
  <c r="AD510" i="1"/>
  <c r="S510" i="1"/>
  <c r="Q510" i="1" s="1"/>
  <c r="T510" i="1" s="1"/>
  <c r="N510" i="1" s="1"/>
  <c r="O510" i="1" s="1"/>
  <c r="X223" i="1"/>
  <c r="AB223" i="1" s="1"/>
  <c r="AE223" i="1"/>
  <c r="AD223" i="1"/>
  <c r="S223" i="1"/>
  <c r="Q223" i="1" s="1"/>
  <c r="T223" i="1" s="1"/>
  <c r="N223" i="1" s="1"/>
  <c r="O223" i="1" s="1"/>
  <c r="AF378" i="1"/>
  <c r="AE145" i="1"/>
  <c r="X145" i="1"/>
  <c r="AB145" i="1" s="1"/>
  <c r="S145" i="1"/>
  <c r="Q145" i="1" s="1"/>
  <c r="T145" i="1" s="1"/>
  <c r="N145" i="1" s="1"/>
  <c r="O145" i="1" s="1"/>
  <c r="AD145" i="1"/>
  <c r="X117" i="1"/>
  <c r="AB117" i="1" s="1"/>
  <c r="AE117" i="1"/>
  <c r="AD117" i="1"/>
  <c r="S117" i="1"/>
  <c r="Q117" i="1" s="1"/>
  <c r="T117" i="1" s="1"/>
  <c r="N117" i="1" s="1"/>
  <c r="O117" i="1" s="1"/>
  <c r="AF662" i="1"/>
  <c r="AE614" i="1"/>
  <c r="S614" i="1"/>
  <c r="Q614" i="1" s="1"/>
  <c r="T614" i="1" s="1"/>
  <c r="N614" i="1" s="1"/>
  <c r="O614" i="1" s="1"/>
  <c r="AD614" i="1"/>
  <c r="X614" i="1"/>
  <c r="AB614" i="1" s="1"/>
  <c r="X194" i="1"/>
  <c r="AB194" i="1" s="1"/>
  <c r="AE194" i="1"/>
  <c r="S194" i="1"/>
  <c r="Q194" i="1" s="1"/>
  <c r="T194" i="1" s="1"/>
  <c r="N194" i="1" s="1"/>
  <c r="O194" i="1" s="1"/>
  <c r="AD194" i="1"/>
  <c r="AF78" i="1"/>
  <c r="X297" i="1"/>
  <c r="AB297" i="1" s="1"/>
  <c r="AE297" i="1"/>
  <c r="S297" i="1"/>
  <c r="Q297" i="1" s="1"/>
  <c r="T297" i="1" s="1"/>
  <c r="N297" i="1" s="1"/>
  <c r="O297" i="1" s="1"/>
  <c r="AD297" i="1"/>
  <c r="AF502" i="1"/>
  <c r="AE624" i="1"/>
  <c r="X624" i="1"/>
  <c r="AB624" i="1" s="1"/>
  <c r="AD624" i="1"/>
  <c r="S624" i="1"/>
  <c r="Q624" i="1" s="1"/>
  <c r="T624" i="1" s="1"/>
  <c r="N624" i="1" s="1"/>
  <c r="O624" i="1" s="1"/>
  <c r="AE283" i="1"/>
  <c r="AD283" i="1"/>
  <c r="X283" i="1"/>
  <c r="AB283" i="1" s="1"/>
  <c r="S283" i="1"/>
  <c r="Q283" i="1" s="1"/>
  <c r="T283" i="1" s="1"/>
  <c r="N283" i="1" s="1"/>
  <c r="O283" i="1" s="1"/>
  <c r="AE393" i="1"/>
  <c r="AD393" i="1"/>
  <c r="X393" i="1"/>
  <c r="AB393" i="1" s="1"/>
  <c r="S393" i="1"/>
  <c r="Q393" i="1" s="1"/>
  <c r="T393" i="1" s="1"/>
  <c r="N393" i="1" s="1"/>
  <c r="O393" i="1" s="1"/>
  <c r="AF518" i="1"/>
  <c r="AE604" i="1"/>
  <c r="X604" i="1"/>
  <c r="AB604" i="1" s="1"/>
  <c r="AD604" i="1"/>
  <c r="S604" i="1"/>
  <c r="Q604" i="1" s="1"/>
  <c r="T604" i="1" s="1"/>
  <c r="N604" i="1" s="1"/>
  <c r="O604" i="1" s="1"/>
  <c r="AE629" i="1"/>
  <c r="X629" i="1"/>
  <c r="AB629" i="1" s="1"/>
  <c r="S629" i="1"/>
  <c r="Q629" i="1" s="1"/>
  <c r="T629" i="1" s="1"/>
  <c r="N629" i="1" s="1"/>
  <c r="O629" i="1" s="1"/>
  <c r="AD629" i="1"/>
  <c r="AE32" i="1"/>
  <c r="AD32" i="1"/>
  <c r="X32" i="1"/>
  <c r="AB32" i="1" s="1"/>
  <c r="S32" i="1"/>
  <c r="Q32" i="1" s="1"/>
  <c r="T32" i="1" s="1"/>
  <c r="N32" i="1" s="1"/>
  <c r="O32" i="1" s="1"/>
  <c r="AF698" i="1"/>
  <c r="AF716" i="1"/>
  <c r="AE573" i="1"/>
  <c r="AD573" i="1"/>
  <c r="X573" i="1"/>
  <c r="AB573" i="1" s="1"/>
  <c r="S573" i="1"/>
  <c r="Q573" i="1" s="1"/>
  <c r="T573" i="1" s="1"/>
  <c r="N573" i="1" s="1"/>
  <c r="O573" i="1" s="1"/>
  <c r="X595" i="1"/>
  <c r="AB595" i="1" s="1"/>
  <c r="AE595" i="1"/>
  <c r="S595" i="1"/>
  <c r="Q595" i="1" s="1"/>
  <c r="T595" i="1" s="1"/>
  <c r="N595" i="1" s="1"/>
  <c r="O595" i="1" s="1"/>
  <c r="AD595" i="1"/>
  <c r="AF87" i="1"/>
  <c r="AE388" i="1"/>
  <c r="X388" i="1"/>
  <c r="AB388" i="1" s="1"/>
  <c r="S388" i="1"/>
  <c r="Q388" i="1" s="1"/>
  <c r="T388" i="1" s="1"/>
  <c r="N388" i="1" s="1"/>
  <c r="O388" i="1" s="1"/>
  <c r="AD388" i="1"/>
  <c r="AF670" i="1"/>
  <c r="AF684" i="1"/>
  <c r="AF122" i="1"/>
  <c r="AE47" i="1"/>
  <c r="AD47" i="1"/>
  <c r="X47" i="1"/>
  <c r="AB47" i="1" s="1"/>
  <c r="S47" i="1"/>
  <c r="Q47" i="1" s="1"/>
  <c r="T47" i="1" s="1"/>
  <c r="N47" i="1" s="1"/>
  <c r="O47" i="1" s="1"/>
  <c r="AF548" i="1"/>
  <c r="AF231" i="1"/>
  <c r="AE484" i="1"/>
  <c r="AD484" i="1"/>
  <c r="X484" i="1"/>
  <c r="AB484" i="1" s="1"/>
  <c r="S484" i="1"/>
  <c r="Q484" i="1" s="1"/>
  <c r="T484" i="1" s="1"/>
  <c r="N484" i="1" s="1"/>
  <c r="O484" i="1" s="1"/>
  <c r="AE505" i="1"/>
  <c r="X505" i="1"/>
  <c r="AB505" i="1" s="1"/>
  <c r="AD505" i="1"/>
  <c r="S505" i="1"/>
  <c r="Q505" i="1" s="1"/>
  <c r="T505" i="1" s="1"/>
  <c r="N505" i="1" s="1"/>
  <c r="O505" i="1" s="1"/>
  <c r="AF205" i="1"/>
  <c r="AF112" i="1"/>
  <c r="AF94" i="1"/>
  <c r="AF185" i="1"/>
  <c r="AF526" i="1"/>
  <c r="AF108" i="1"/>
  <c r="AE49" i="1"/>
  <c r="X49" i="1"/>
  <c r="AB49" i="1" s="1"/>
  <c r="S49" i="1"/>
  <c r="Q49" i="1" s="1"/>
  <c r="T49" i="1" s="1"/>
  <c r="N49" i="1" s="1"/>
  <c r="O49" i="1" s="1"/>
  <c r="AD49" i="1"/>
  <c r="AF504" i="1"/>
  <c r="AE666" i="1"/>
  <c r="X666" i="1"/>
  <c r="AB666" i="1" s="1"/>
  <c r="S666" i="1"/>
  <c r="Q666" i="1" s="1"/>
  <c r="T666" i="1" s="1"/>
  <c r="N666" i="1" s="1"/>
  <c r="O666" i="1" s="1"/>
  <c r="AD666" i="1"/>
  <c r="AE333" i="1"/>
  <c r="AD333" i="1"/>
  <c r="X333" i="1"/>
  <c r="AB333" i="1" s="1"/>
  <c r="S333" i="1"/>
  <c r="Q333" i="1" s="1"/>
  <c r="T333" i="1" s="1"/>
  <c r="N333" i="1" s="1"/>
  <c r="O333" i="1" s="1"/>
  <c r="X73" i="1"/>
  <c r="AB73" i="1" s="1"/>
  <c r="AE73" i="1"/>
  <c r="AD73" i="1"/>
  <c r="S73" i="1"/>
  <c r="Q73" i="1" s="1"/>
  <c r="T73" i="1" s="1"/>
  <c r="N73" i="1" s="1"/>
  <c r="O73" i="1" s="1"/>
  <c r="X156" i="1"/>
  <c r="AB156" i="1" s="1"/>
  <c r="AE156" i="1"/>
  <c r="AD156" i="1"/>
  <c r="S156" i="1"/>
  <c r="Q156" i="1" s="1"/>
  <c r="T156" i="1" s="1"/>
  <c r="N156" i="1" s="1"/>
  <c r="O156" i="1" s="1"/>
  <c r="X386" i="1"/>
  <c r="AB386" i="1" s="1"/>
  <c r="AE386" i="1"/>
  <c r="AD386" i="1"/>
  <c r="S386" i="1"/>
  <c r="Q386" i="1" s="1"/>
  <c r="T386" i="1" s="1"/>
  <c r="N386" i="1" s="1"/>
  <c r="O386" i="1" s="1"/>
  <c r="X527" i="1"/>
  <c r="AB527" i="1" s="1"/>
  <c r="AE527" i="1"/>
  <c r="AD527" i="1"/>
  <c r="S527" i="1"/>
  <c r="Q527" i="1" s="1"/>
  <c r="T527" i="1" s="1"/>
  <c r="N527" i="1" s="1"/>
  <c r="O527" i="1" s="1"/>
  <c r="X660" i="1"/>
  <c r="AB660" i="1" s="1"/>
  <c r="AE660" i="1"/>
  <c r="AD660" i="1"/>
  <c r="S660" i="1"/>
  <c r="Q660" i="1" s="1"/>
  <c r="T660" i="1" s="1"/>
  <c r="N660" i="1" s="1"/>
  <c r="O660" i="1" s="1"/>
  <c r="X372" i="1"/>
  <c r="AB372" i="1" s="1"/>
  <c r="AE372" i="1"/>
  <c r="AD372" i="1"/>
  <c r="S372" i="1"/>
  <c r="Q372" i="1" s="1"/>
  <c r="T372" i="1" s="1"/>
  <c r="N372" i="1" s="1"/>
  <c r="O372" i="1" s="1"/>
  <c r="AE685" i="1"/>
  <c r="X685" i="1"/>
  <c r="AB685" i="1" s="1"/>
  <c r="S685" i="1"/>
  <c r="Q685" i="1" s="1"/>
  <c r="T685" i="1" s="1"/>
  <c r="N685" i="1" s="1"/>
  <c r="O685" i="1" s="1"/>
  <c r="AD685" i="1"/>
  <c r="AE646" i="1"/>
  <c r="X646" i="1"/>
  <c r="AB646" i="1" s="1"/>
  <c r="AD646" i="1"/>
  <c r="S646" i="1"/>
  <c r="Q646" i="1" s="1"/>
  <c r="T646" i="1" s="1"/>
  <c r="N646" i="1" s="1"/>
  <c r="O646" i="1" s="1"/>
  <c r="AE64" i="1"/>
  <c r="X64" i="1"/>
  <c r="AB64" i="1" s="1"/>
  <c r="AD64" i="1"/>
  <c r="S64" i="1"/>
  <c r="Q64" i="1" s="1"/>
  <c r="T64" i="1" s="1"/>
  <c r="N64" i="1" s="1"/>
  <c r="O64" i="1" s="1"/>
  <c r="AF416" i="1"/>
  <c r="X536" i="1"/>
  <c r="AB536" i="1" s="1"/>
  <c r="AE536" i="1"/>
  <c r="S536" i="1"/>
  <c r="Q536" i="1" s="1"/>
  <c r="T536" i="1" s="1"/>
  <c r="N536" i="1" s="1"/>
  <c r="O536" i="1" s="1"/>
  <c r="AD536" i="1"/>
  <c r="X206" i="1"/>
  <c r="AB206" i="1" s="1"/>
  <c r="AE206" i="1"/>
  <c r="AD206" i="1"/>
  <c r="S206" i="1"/>
  <c r="Q206" i="1" s="1"/>
  <c r="T206" i="1" s="1"/>
  <c r="N206" i="1" s="1"/>
  <c r="O206" i="1" s="1"/>
  <c r="AE263" i="1"/>
  <c r="X263" i="1"/>
  <c r="AB263" i="1" s="1"/>
  <c r="AD263" i="1"/>
  <c r="S263" i="1"/>
  <c r="Q263" i="1" s="1"/>
  <c r="T263" i="1" s="1"/>
  <c r="N263" i="1" s="1"/>
  <c r="O263" i="1" s="1"/>
  <c r="AE382" i="1"/>
  <c r="AD382" i="1"/>
  <c r="X382" i="1"/>
  <c r="AB382" i="1" s="1"/>
  <c r="S382" i="1"/>
  <c r="Q382" i="1" s="1"/>
  <c r="T382" i="1" s="1"/>
  <c r="N382" i="1" s="1"/>
  <c r="O382" i="1" s="1"/>
  <c r="AE579" i="1"/>
  <c r="X579" i="1"/>
  <c r="AB579" i="1" s="1"/>
  <c r="AD579" i="1"/>
  <c r="S579" i="1"/>
  <c r="Q579" i="1" s="1"/>
  <c r="T579" i="1" s="1"/>
  <c r="N579" i="1" s="1"/>
  <c r="O579" i="1" s="1"/>
  <c r="X616" i="1"/>
  <c r="AB616" i="1" s="1"/>
  <c r="S616" i="1"/>
  <c r="Q616" i="1" s="1"/>
  <c r="T616" i="1" s="1"/>
  <c r="N616" i="1" s="1"/>
  <c r="O616" i="1" s="1"/>
  <c r="AE616" i="1"/>
  <c r="AD616" i="1"/>
  <c r="AE689" i="1"/>
  <c r="X689" i="1"/>
  <c r="AB689" i="1" s="1"/>
  <c r="S689" i="1"/>
  <c r="Q689" i="1" s="1"/>
  <c r="T689" i="1" s="1"/>
  <c r="N689" i="1" s="1"/>
  <c r="O689" i="1" s="1"/>
  <c r="AD689" i="1"/>
  <c r="AF332" i="1"/>
  <c r="AF441" i="1"/>
  <c r="X605" i="1"/>
  <c r="AB605" i="1" s="1"/>
  <c r="AE605" i="1"/>
  <c r="S605" i="1"/>
  <c r="Q605" i="1" s="1"/>
  <c r="T605" i="1" s="1"/>
  <c r="N605" i="1" s="1"/>
  <c r="O605" i="1" s="1"/>
  <c r="AD605" i="1"/>
  <c r="AE54" i="1"/>
  <c r="X54" i="1"/>
  <c r="AB54" i="1" s="1"/>
  <c r="AD54" i="1"/>
  <c r="S54" i="1"/>
  <c r="Q54" i="1" s="1"/>
  <c r="T54" i="1" s="1"/>
  <c r="N54" i="1" s="1"/>
  <c r="O54" i="1" s="1"/>
  <c r="AE408" i="1"/>
  <c r="AD408" i="1"/>
  <c r="X408" i="1"/>
  <c r="AB408" i="1" s="1"/>
  <c r="S408" i="1"/>
  <c r="Q408" i="1" s="1"/>
  <c r="T408" i="1" s="1"/>
  <c r="N408" i="1" s="1"/>
  <c r="O408" i="1" s="1"/>
  <c r="AE470" i="1"/>
  <c r="AD470" i="1"/>
  <c r="X470" i="1"/>
  <c r="AB470" i="1" s="1"/>
  <c r="S470" i="1"/>
  <c r="Q470" i="1" s="1"/>
  <c r="T470" i="1" s="1"/>
  <c r="N470" i="1" s="1"/>
  <c r="O470" i="1" s="1"/>
  <c r="AE544" i="1"/>
  <c r="X544" i="1"/>
  <c r="AB544" i="1" s="1"/>
  <c r="AD544" i="1"/>
  <c r="S544" i="1"/>
  <c r="Q544" i="1" s="1"/>
  <c r="T544" i="1" s="1"/>
  <c r="N544" i="1" s="1"/>
  <c r="O544" i="1" s="1"/>
  <c r="AE656" i="1"/>
  <c r="X656" i="1"/>
  <c r="AB656" i="1" s="1"/>
  <c r="AD656" i="1"/>
  <c r="S656" i="1"/>
  <c r="Q656" i="1" s="1"/>
  <c r="T656" i="1" s="1"/>
  <c r="N656" i="1" s="1"/>
  <c r="O656" i="1" s="1"/>
  <c r="AE387" i="1"/>
  <c r="AF387" i="1" s="1"/>
  <c r="X387" i="1"/>
  <c r="AB387" i="1" s="1"/>
  <c r="AD387" i="1"/>
  <c r="S387" i="1"/>
  <c r="Q387" i="1" s="1"/>
  <c r="T387" i="1" s="1"/>
  <c r="N387" i="1" s="1"/>
  <c r="O387" i="1" s="1"/>
  <c r="AF290" i="1"/>
  <c r="AE101" i="1"/>
  <c r="AD101" i="1"/>
  <c r="S101" i="1"/>
  <c r="Q101" i="1" s="1"/>
  <c r="T101" i="1" s="1"/>
  <c r="N101" i="1" s="1"/>
  <c r="O101" i="1" s="1"/>
  <c r="X101" i="1"/>
  <c r="AB101" i="1" s="1"/>
  <c r="AF100" i="1"/>
  <c r="AE282" i="1"/>
  <c r="X282" i="1"/>
  <c r="AB282" i="1" s="1"/>
  <c r="S282" i="1"/>
  <c r="Q282" i="1" s="1"/>
  <c r="T282" i="1" s="1"/>
  <c r="N282" i="1" s="1"/>
  <c r="O282" i="1" s="1"/>
  <c r="AD282" i="1"/>
  <c r="AE500" i="1"/>
  <c r="X500" i="1"/>
  <c r="AB500" i="1" s="1"/>
  <c r="AD500" i="1"/>
  <c r="S500" i="1"/>
  <c r="Q500" i="1" s="1"/>
  <c r="T500" i="1" s="1"/>
  <c r="N500" i="1" s="1"/>
  <c r="O500" i="1" s="1"/>
  <c r="X556" i="1"/>
  <c r="AB556" i="1" s="1"/>
  <c r="AE556" i="1"/>
  <c r="AD556" i="1"/>
  <c r="S556" i="1"/>
  <c r="Q556" i="1" s="1"/>
  <c r="T556" i="1" s="1"/>
  <c r="N556" i="1" s="1"/>
  <c r="O556" i="1" s="1"/>
  <c r="AE59" i="1"/>
  <c r="AD59" i="1"/>
  <c r="X59" i="1"/>
  <c r="AB59" i="1" s="1"/>
  <c r="S59" i="1"/>
  <c r="Q59" i="1" s="1"/>
  <c r="T59" i="1" s="1"/>
  <c r="N59" i="1" s="1"/>
  <c r="O59" i="1" s="1"/>
  <c r="AF92" i="1"/>
  <c r="X169" i="1"/>
  <c r="AB169" i="1" s="1"/>
  <c r="AE169" i="1"/>
  <c r="S169" i="1"/>
  <c r="Q169" i="1" s="1"/>
  <c r="T169" i="1" s="1"/>
  <c r="N169" i="1" s="1"/>
  <c r="O169" i="1" s="1"/>
  <c r="AD169" i="1"/>
  <c r="AE288" i="1"/>
  <c r="AD288" i="1"/>
  <c r="X288" i="1"/>
  <c r="AB288" i="1" s="1"/>
  <c r="S288" i="1"/>
  <c r="Q288" i="1" s="1"/>
  <c r="T288" i="1" s="1"/>
  <c r="N288" i="1" s="1"/>
  <c r="O288" i="1" s="1"/>
  <c r="AF623" i="1"/>
  <c r="AE641" i="1"/>
  <c r="X641" i="1"/>
  <c r="AB641" i="1" s="1"/>
  <c r="S641" i="1"/>
  <c r="Q641" i="1" s="1"/>
  <c r="T641" i="1" s="1"/>
  <c r="N641" i="1" s="1"/>
  <c r="O641" i="1" s="1"/>
  <c r="AD641" i="1"/>
  <c r="X258" i="1"/>
  <c r="AB258" i="1" s="1"/>
  <c r="AE258" i="1"/>
  <c r="S258" i="1"/>
  <c r="Q258" i="1" s="1"/>
  <c r="T258" i="1" s="1"/>
  <c r="N258" i="1" s="1"/>
  <c r="O258" i="1" s="1"/>
  <c r="AD258" i="1"/>
  <c r="AE363" i="1"/>
  <c r="AD363" i="1"/>
  <c r="S363" i="1"/>
  <c r="Q363" i="1" s="1"/>
  <c r="T363" i="1" s="1"/>
  <c r="N363" i="1" s="1"/>
  <c r="O363" i="1" s="1"/>
  <c r="X363" i="1"/>
  <c r="AB363" i="1" s="1"/>
  <c r="AF701" i="1"/>
  <c r="AE697" i="1"/>
  <c r="X697" i="1"/>
  <c r="AB697" i="1" s="1"/>
  <c r="AD697" i="1"/>
  <c r="S697" i="1"/>
  <c r="Q697" i="1" s="1"/>
  <c r="T697" i="1" s="1"/>
  <c r="N697" i="1" s="1"/>
  <c r="O697" i="1" s="1"/>
  <c r="AE325" i="1"/>
  <c r="X325" i="1"/>
  <c r="AB325" i="1" s="1"/>
  <c r="AD325" i="1"/>
  <c r="S325" i="1"/>
  <c r="Q325" i="1" s="1"/>
  <c r="T325" i="1" s="1"/>
  <c r="N325" i="1" s="1"/>
  <c r="O325" i="1" s="1"/>
  <c r="X86" i="1"/>
  <c r="AB86" i="1" s="1"/>
  <c r="AD86" i="1"/>
  <c r="AE86" i="1"/>
  <c r="S86" i="1"/>
  <c r="Q86" i="1" s="1"/>
  <c r="T86" i="1" s="1"/>
  <c r="N86" i="1" s="1"/>
  <c r="O86" i="1" s="1"/>
  <c r="AE44" i="1"/>
  <c r="AD44" i="1"/>
  <c r="X44" i="1"/>
  <c r="AB44" i="1" s="1"/>
  <c r="S44" i="1"/>
  <c r="Q44" i="1" s="1"/>
  <c r="T44" i="1" s="1"/>
  <c r="N44" i="1" s="1"/>
  <c r="O44" i="1" s="1"/>
  <c r="AE348" i="1"/>
  <c r="AD348" i="1"/>
  <c r="X348" i="1"/>
  <c r="AB348" i="1" s="1"/>
  <c r="S348" i="1"/>
  <c r="Q348" i="1" s="1"/>
  <c r="T348" i="1" s="1"/>
  <c r="N348" i="1" s="1"/>
  <c r="O348" i="1" s="1"/>
  <c r="X23" i="1"/>
  <c r="AB23" i="1" s="1"/>
  <c r="S23" i="1"/>
  <c r="Q23" i="1" s="1"/>
  <c r="T23" i="1" s="1"/>
  <c r="N23" i="1" s="1"/>
  <c r="O23" i="1" s="1"/>
  <c r="AE23" i="1"/>
  <c r="AD23" i="1"/>
  <c r="X643" i="1"/>
  <c r="AB643" i="1" s="1"/>
  <c r="AE643" i="1"/>
  <c r="S643" i="1"/>
  <c r="Q643" i="1" s="1"/>
  <c r="T643" i="1" s="1"/>
  <c r="N643" i="1" s="1"/>
  <c r="O643" i="1" s="1"/>
  <c r="AD643" i="1"/>
  <c r="AF477" i="1"/>
  <c r="AE89" i="1"/>
  <c r="X89" i="1"/>
  <c r="AB89" i="1" s="1"/>
  <c r="S89" i="1"/>
  <c r="Q89" i="1" s="1"/>
  <c r="T89" i="1" s="1"/>
  <c r="N89" i="1" s="1"/>
  <c r="O89" i="1" s="1"/>
  <c r="AD89" i="1"/>
  <c r="AE287" i="1"/>
  <c r="X287" i="1"/>
  <c r="AB287" i="1" s="1"/>
  <c r="AD287" i="1"/>
  <c r="S287" i="1"/>
  <c r="Q287" i="1" s="1"/>
  <c r="T287" i="1" s="1"/>
  <c r="N287" i="1" s="1"/>
  <c r="O287" i="1" s="1"/>
  <c r="AF224" i="1"/>
  <c r="AF606" i="1"/>
  <c r="AE402" i="1"/>
  <c r="X402" i="1"/>
  <c r="AB402" i="1" s="1"/>
  <c r="AD402" i="1"/>
  <c r="S402" i="1"/>
  <c r="Q402" i="1" s="1"/>
  <c r="T402" i="1" s="1"/>
  <c r="N402" i="1" s="1"/>
  <c r="O402" i="1" s="1"/>
  <c r="X367" i="1"/>
  <c r="AB367" i="1" s="1"/>
  <c r="AE367" i="1"/>
  <c r="AD367" i="1"/>
  <c r="S367" i="1"/>
  <c r="Q367" i="1" s="1"/>
  <c r="T367" i="1" s="1"/>
  <c r="N367" i="1" s="1"/>
  <c r="O367" i="1" s="1"/>
  <c r="AE37" i="1"/>
  <c r="X37" i="1"/>
  <c r="AB37" i="1" s="1"/>
  <c r="AD37" i="1"/>
  <c r="S37" i="1"/>
  <c r="Q37" i="1" s="1"/>
  <c r="T37" i="1" s="1"/>
  <c r="N37" i="1" s="1"/>
  <c r="O37" i="1" s="1"/>
  <c r="AE150" i="1"/>
  <c r="X150" i="1"/>
  <c r="AB150" i="1" s="1"/>
  <c r="AD150" i="1"/>
  <c r="S150" i="1"/>
  <c r="Q150" i="1" s="1"/>
  <c r="T150" i="1" s="1"/>
  <c r="N150" i="1" s="1"/>
  <c r="O150" i="1" s="1"/>
  <c r="AF269" i="1"/>
  <c r="AF244" i="1"/>
  <c r="X347" i="1"/>
  <c r="AB347" i="1" s="1"/>
  <c r="AE347" i="1"/>
  <c r="AD347" i="1"/>
  <c r="S347" i="1"/>
  <c r="Q347" i="1" s="1"/>
  <c r="T347" i="1" s="1"/>
  <c r="N347" i="1" s="1"/>
  <c r="O347" i="1" s="1"/>
  <c r="AF418" i="1"/>
  <c r="AF545" i="1"/>
  <c r="X637" i="1"/>
  <c r="AB637" i="1" s="1"/>
  <c r="AE637" i="1"/>
  <c r="AD637" i="1"/>
  <c r="S637" i="1"/>
  <c r="Q637" i="1" s="1"/>
  <c r="T637" i="1" s="1"/>
  <c r="N637" i="1" s="1"/>
  <c r="O637" i="1" s="1"/>
  <c r="X711" i="1"/>
  <c r="AB711" i="1" s="1"/>
  <c r="AE711" i="1"/>
  <c r="AD711" i="1"/>
  <c r="S711" i="1"/>
  <c r="Q711" i="1" s="1"/>
  <c r="T711" i="1" s="1"/>
  <c r="N711" i="1" s="1"/>
  <c r="O711" i="1" s="1"/>
  <c r="AE661" i="1"/>
  <c r="X661" i="1"/>
  <c r="AB661" i="1" s="1"/>
  <c r="S661" i="1"/>
  <c r="Q661" i="1" s="1"/>
  <c r="T661" i="1" s="1"/>
  <c r="N661" i="1" s="1"/>
  <c r="O661" i="1" s="1"/>
  <c r="AD661" i="1"/>
  <c r="X507" i="1"/>
  <c r="AB507" i="1" s="1"/>
  <c r="AE507" i="1"/>
  <c r="AD507" i="1"/>
  <c r="S507" i="1"/>
  <c r="Q507" i="1" s="1"/>
  <c r="T507" i="1" s="1"/>
  <c r="N507" i="1" s="1"/>
  <c r="O507" i="1" s="1"/>
  <c r="AF166" i="1"/>
  <c r="AF142" i="1"/>
  <c r="AF446" i="1"/>
  <c r="X576" i="1"/>
  <c r="AB576" i="1" s="1"/>
  <c r="AE576" i="1"/>
  <c r="S576" i="1"/>
  <c r="Q576" i="1" s="1"/>
  <c r="T576" i="1" s="1"/>
  <c r="N576" i="1" s="1"/>
  <c r="O576" i="1" s="1"/>
  <c r="AD576" i="1"/>
  <c r="AF552" i="1"/>
  <c r="AE42" i="1"/>
  <c r="X42" i="1"/>
  <c r="AB42" i="1" s="1"/>
  <c r="AD42" i="1"/>
  <c r="S42" i="1"/>
  <c r="Q42" i="1" s="1"/>
  <c r="T42" i="1" s="1"/>
  <c r="N42" i="1" s="1"/>
  <c r="O42" i="1" s="1"/>
  <c r="X65" i="1"/>
  <c r="AB65" i="1" s="1"/>
  <c r="AE65" i="1"/>
  <c r="S65" i="1"/>
  <c r="Q65" i="1" s="1"/>
  <c r="T65" i="1" s="1"/>
  <c r="N65" i="1" s="1"/>
  <c r="O65" i="1" s="1"/>
  <c r="AD65" i="1"/>
  <c r="AF199" i="1"/>
  <c r="AE392" i="1"/>
  <c r="X392" i="1"/>
  <c r="AB392" i="1" s="1"/>
  <c r="S392" i="1"/>
  <c r="Q392" i="1" s="1"/>
  <c r="T392" i="1" s="1"/>
  <c r="N392" i="1" s="1"/>
  <c r="O392" i="1" s="1"/>
  <c r="AD392" i="1"/>
  <c r="AF474" i="1"/>
  <c r="AF687" i="1"/>
  <c r="AF590" i="1"/>
  <c r="X412" i="1"/>
  <c r="AB412" i="1" s="1"/>
  <c r="AE412" i="1"/>
  <c r="S412" i="1"/>
  <c r="Q412" i="1" s="1"/>
  <c r="T412" i="1" s="1"/>
  <c r="N412" i="1" s="1"/>
  <c r="O412" i="1" s="1"/>
  <c r="AD412" i="1"/>
  <c r="AF718" i="1"/>
  <c r="AE106" i="1"/>
  <c r="AD106" i="1"/>
  <c r="X106" i="1"/>
  <c r="AB106" i="1" s="1"/>
  <c r="S106" i="1"/>
  <c r="Q106" i="1" s="1"/>
  <c r="T106" i="1" s="1"/>
  <c r="N106" i="1" s="1"/>
  <c r="O106" i="1" s="1"/>
  <c r="AE318" i="1"/>
  <c r="X318" i="1"/>
  <c r="AB318" i="1" s="1"/>
  <c r="S318" i="1"/>
  <c r="Q318" i="1" s="1"/>
  <c r="T318" i="1" s="1"/>
  <c r="N318" i="1" s="1"/>
  <c r="O318" i="1" s="1"/>
  <c r="AD318" i="1"/>
  <c r="X422" i="1"/>
  <c r="AB422" i="1" s="1"/>
  <c r="AE422" i="1"/>
  <c r="AD422" i="1"/>
  <c r="S422" i="1"/>
  <c r="Q422" i="1" s="1"/>
  <c r="T422" i="1" s="1"/>
  <c r="N422" i="1" s="1"/>
  <c r="O422" i="1" s="1"/>
  <c r="AF650" i="1"/>
  <c r="AF570" i="1"/>
  <c r="AE695" i="1"/>
  <c r="X695" i="1"/>
  <c r="AB695" i="1" s="1"/>
  <c r="AD695" i="1"/>
  <c r="S695" i="1"/>
  <c r="Q695" i="1" s="1"/>
  <c r="T695" i="1" s="1"/>
  <c r="N695" i="1" s="1"/>
  <c r="O695" i="1" s="1"/>
  <c r="X497" i="1"/>
  <c r="AB497" i="1" s="1"/>
  <c r="AE497" i="1"/>
  <c r="AD497" i="1"/>
  <c r="S497" i="1"/>
  <c r="Q497" i="1" s="1"/>
  <c r="T497" i="1" s="1"/>
  <c r="N497" i="1" s="1"/>
  <c r="O497" i="1" s="1"/>
  <c r="AF250" i="1"/>
  <c r="X541" i="1"/>
  <c r="AB541" i="1" s="1"/>
  <c r="AE541" i="1"/>
  <c r="S541" i="1"/>
  <c r="Q541" i="1" s="1"/>
  <c r="T541" i="1" s="1"/>
  <c r="N541" i="1" s="1"/>
  <c r="O541" i="1" s="1"/>
  <c r="AD541" i="1"/>
  <c r="AF686" i="1"/>
  <c r="AF222" i="1"/>
  <c r="AF210" i="1"/>
  <c r="AF324" i="1"/>
  <c r="AF511" i="1"/>
  <c r="AE323" i="1"/>
  <c r="AD323" i="1"/>
  <c r="X323" i="1"/>
  <c r="AB323" i="1" s="1"/>
  <c r="S323" i="1"/>
  <c r="Q323" i="1" s="1"/>
  <c r="T323" i="1" s="1"/>
  <c r="N323" i="1" s="1"/>
  <c r="O323" i="1" s="1"/>
  <c r="X603" i="1"/>
  <c r="AB603" i="1" s="1"/>
  <c r="S603" i="1"/>
  <c r="Q603" i="1" s="1"/>
  <c r="T603" i="1" s="1"/>
  <c r="N603" i="1" s="1"/>
  <c r="O603" i="1" s="1"/>
  <c r="AE603" i="1"/>
  <c r="AD603" i="1"/>
  <c r="AF584" i="1"/>
  <c r="AE57" i="1"/>
  <c r="X57" i="1"/>
  <c r="AB57" i="1" s="1"/>
  <c r="AD57" i="1"/>
  <c r="S57" i="1"/>
  <c r="Q57" i="1" s="1"/>
  <c r="T57" i="1" s="1"/>
  <c r="N57" i="1" s="1"/>
  <c r="O57" i="1" s="1"/>
  <c r="AF186" i="1"/>
  <c r="X374" i="1"/>
  <c r="AB374" i="1" s="1"/>
  <c r="AE374" i="1"/>
  <c r="AD374" i="1"/>
  <c r="S374" i="1"/>
  <c r="Q374" i="1" s="1"/>
  <c r="T374" i="1" s="1"/>
  <c r="N374" i="1" s="1"/>
  <c r="O374" i="1" s="1"/>
  <c r="AE559" i="1"/>
  <c r="AD559" i="1"/>
  <c r="X559" i="1"/>
  <c r="AB559" i="1" s="1"/>
  <c r="S559" i="1"/>
  <c r="Q559" i="1" s="1"/>
  <c r="T559" i="1" s="1"/>
  <c r="N559" i="1" s="1"/>
  <c r="O559" i="1" s="1"/>
  <c r="AF371" i="1"/>
  <c r="AF291" i="1"/>
  <c r="AE525" i="1"/>
  <c r="X525" i="1"/>
  <c r="AB525" i="1" s="1"/>
  <c r="S525" i="1"/>
  <c r="Q525" i="1" s="1"/>
  <c r="T525" i="1" s="1"/>
  <c r="N525" i="1" s="1"/>
  <c r="O525" i="1" s="1"/>
  <c r="AD525" i="1"/>
  <c r="X180" i="1"/>
  <c r="AB180" i="1" s="1"/>
  <c r="AD180" i="1"/>
  <c r="AE180" i="1"/>
  <c r="S180" i="1"/>
  <c r="Q180" i="1" s="1"/>
  <c r="T180" i="1" s="1"/>
  <c r="N180" i="1" s="1"/>
  <c r="O180" i="1" s="1"/>
  <c r="AE636" i="1"/>
  <c r="X636" i="1"/>
  <c r="AB636" i="1" s="1"/>
  <c r="AD636" i="1"/>
  <c r="S636" i="1"/>
  <c r="Q636" i="1" s="1"/>
  <c r="T636" i="1" s="1"/>
  <c r="N636" i="1" s="1"/>
  <c r="O636" i="1" s="1"/>
  <c r="AE298" i="1"/>
  <c r="AD298" i="1"/>
  <c r="X298" i="1"/>
  <c r="AB298" i="1" s="1"/>
  <c r="S298" i="1"/>
  <c r="Q298" i="1" s="1"/>
  <c r="T298" i="1" s="1"/>
  <c r="N298" i="1" s="1"/>
  <c r="O298" i="1" s="1"/>
  <c r="AF109" i="1"/>
  <c r="X414" i="1"/>
  <c r="AB414" i="1" s="1"/>
  <c r="AE414" i="1"/>
  <c r="AD414" i="1"/>
  <c r="S414" i="1"/>
  <c r="Q414" i="1" s="1"/>
  <c r="T414" i="1" s="1"/>
  <c r="N414" i="1" s="1"/>
  <c r="O414" i="1" s="1"/>
  <c r="AE651" i="1"/>
  <c r="X651" i="1"/>
  <c r="AB651" i="1" s="1"/>
  <c r="S651" i="1"/>
  <c r="Q651" i="1" s="1"/>
  <c r="T651" i="1" s="1"/>
  <c r="N651" i="1" s="1"/>
  <c r="O651" i="1" s="1"/>
  <c r="AD651" i="1"/>
  <c r="AE671" i="1"/>
  <c r="X671" i="1"/>
  <c r="AB671" i="1" s="1"/>
  <c r="S671" i="1"/>
  <c r="Q671" i="1" s="1"/>
  <c r="T671" i="1" s="1"/>
  <c r="N671" i="1" s="1"/>
  <c r="O671" i="1" s="1"/>
  <c r="AD671" i="1"/>
  <c r="AE368" i="1"/>
  <c r="AD368" i="1"/>
  <c r="X368" i="1"/>
  <c r="AB368" i="1" s="1"/>
  <c r="S368" i="1"/>
  <c r="Q368" i="1" s="1"/>
  <c r="T368" i="1" s="1"/>
  <c r="N368" i="1" s="1"/>
  <c r="O368" i="1" s="1"/>
  <c r="X457" i="1"/>
  <c r="AB457" i="1" s="1"/>
  <c r="AE457" i="1"/>
  <c r="AD457" i="1"/>
  <c r="S457" i="1"/>
  <c r="Q457" i="1" s="1"/>
  <c r="T457" i="1" s="1"/>
  <c r="N457" i="1" s="1"/>
  <c r="O457" i="1" s="1"/>
  <c r="AE77" i="1"/>
  <c r="X77" i="1"/>
  <c r="AB77" i="1" s="1"/>
  <c r="AD77" i="1"/>
  <c r="S77" i="1"/>
  <c r="Q77" i="1" s="1"/>
  <c r="T77" i="1" s="1"/>
  <c r="N77" i="1" s="1"/>
  <c r="O77" i="1" s="1"/>
  <c r="AE465" i="1"/>
  <c r="AD465" i="1"/>
  <c r="X465" i="1"/>
  <c r="AB465" i="1" s="1"/>
  <c r="S465" i="1"/>
  <c r="Q465" i="1" s="1"/>
  <c r="T465" i="1" s="1"/>
  <c r="N465" i="1" s="1"/>
  <c r="O465" i="1" s="1"/>
  <c r="X635" i="1"/>
  <c r="AB635" i="1" s="1"/>
  <c r="AE635" i="1"/>
  <c r="S635" i="1"/>
  <c r="Q635" i="1" s="1"/>
  <c r="T635" i="1" s="1"/>
  <c r="N635" i="1" s="1"/>
  <c r="O635" i="1" s="1"/>
  <c r="AD635" i="1"/>
  <c r="AE69" i="1"/>
  <c r="S69" i="1"/>
  <c r="Q69" i="1" s="1"/>
  <c r="T69" i="1" s="1"/>
  <c r="N69" i="1" s="1"/>
  <c r="O69" i="1" s="1"/>
  <c r="AD69" i="1"/>
  <c r="X69" i="1"/>
  <c r="AB69" i="1" s="1"/>
  <c r="X131" i="1"/>
  <c r="AB131" i="1" s="1"/>
  <c r="AD131" i="1"/>
  <c r="AE131" i="1"/>
  <c r="S131" i="1"/>
  <c r="Q131" i="1" s="1"/>
  <c r="T131" i="1" s="1"/>
  <c r="N131" i="1" s="1"/>
  <c r="O131" i="1" s="1"/>
  <c r="AE311" i="1"/>
  <c r="X311" i="1"/>
  <c r="AB311" i="1" s="1"/>
  <c r="S311" i="1"/>
  <c r="Q311" i="1" s="1"/>
  <c r="T311" i="1" s="1"/>
  <c r="N311" i="1" s="1"/>
  <c r="O311" i="1" s="1"/>
  <c r="AD311" i="1"/>
  <c r="AE303" i="1"/>
  <c r="AD303" i="1"/>
  <c r="X303" i="1"/>
  <c r="AB303" i="1" s="1"/>
  <c r="S303" i="1"/>
  <c r="Q303" i="1" s="1"/>
  <c r="T303" i="1" s="1"/>
  <c r="N303" i="1" s="1"/>
  <c r="O303" i="1" s="1"/>
  <c r="S451" i="1"/>
  <c r="Q451" i="1" s="1"/>
  <c r="T451" i="1" s="1"/>
  <c r="N451" i="1" s="1"/>
  <c r="O451" i="1" s="1"/>
  <c r="AE451" i="1"/>
  <c r="AD451" i="1"/>
  <c r="X451" i="1"/>
  <c r="AB451" i="1" s="1"/>
  <c r="AF442" i="1"/>
  <c r="X704" i="1"/>
  <c r="AB704" i="1" s="1"/>
  <c r="AE704" i="1"/>
  <c r="AD704" i="1"/>
  <c r="S704" i="1"/>
  <c r="Q704" i="1" s="1"/>
  <c r="T704" i="1" s="1"/>
  <c r="N704" i="1" s="1"/>
  <c r="O704" i="1" s="1"/>
  <c r="X307" i="1"/>
  <c r="AB307" i="1" s="1"/>
  <c r="AE307" i="1"/>
  <c r="S307" i="1"/>
  <c r="Q307" i="1" s="1"/>
  <c r="T307" i="1" s="1"/>
  <c r="N307" i="1" s="1"/>
  <c r="O307" i="1" s="1"/>
  <c r="AD307" i="1"/>
  <c r="AF341" i="1"/>
  <c r="AE308" i="1"/>
  <c r="AD308" i="1"/>
  <c r="X308" i="1"/>
  <c r="AB308" i="1" s="1"/>
  <c r="S308" i="1"/>
  <c r="Q308" i="1" s="1"/>
  <c r="T308" i="1" s="1"/>
  <c r="N308" i="1" s="1"/>
  <c r="O308" i="1" s="1"/>
  <c r="X491" i="1"/>
  <c r="AB491" i="1" s="1"/>
  <c r="AE491" i="1"/>
  <c r="AD491" i="1"/>
  <c r="S491" i="1"/>
  <c r="Q491" i="1" s="1"/>
  <c r="T491" i="1" s="1"/>
  <c r="N491" i="1" s="1"/>
  <c r="O491" i="1" s="1"/>
  <c r="AE495" i="1"/>
  <c r="X495" i="1"/>
  <c r="AB495" i="1" s="1"/>
  <c r="S495" i="1"/>
  <c r="Q495" i="1" s="1"/>
  <c r="T495" i="1" s="1"/>
  <c r="N495" i="1" s="1"/>
  <c r="O495" i="1" s="1"/>
  <c r="AD495" i="1"/>
  <c r="AF618" i="1"/>
  <c r="X693" i="1"/>
  <c r="AB693" i="1" s="1"/>
  <c r="AE693" i="1"/>
  <c r="AD693" i="1"/>
  <c r="S693" i="1"/>
  <c r="Q693" i="1" s="1"/>
  <c r="T693" i="1" s="1"/>
  <c r="N693" i="1" s="1"/>
  <c r="O693" i="1" s="1"/>
  <c r="X399" i="1"/>
  <c r="AB399" i="1" s="1"/>
  <c r="AE399" i="1"/>
  <c r="AD399" i="1"/>
  <c r="S399" i="1"/>
  <c r="Q399" i="1" s="1"/>
  <c r="T399" i="1" s="1"/>
  <c r="N399" i="1" s="1"/>
  <c r="O399" i="1" s="1"/>
  <c r="AF45" i="1"/>
  <c r="X195" i="1"/>
  <c r="AB195" i="1" s="1"/>
  <c r="AD195" i="1"/>
  <c r="AE195" i="1"/>
  <c r="S195" i="1"/>
  <c r="Q195" i="1" s="1"/>
  <c r="T195" i="1" s="1"/>
  <c r="N195" i="1" s="1"/>
  <c r="O195" i="1" s="1"/>
  <c r="X234" i="1"/>
  <c r="AB234" i="1" s="1"/>
  <c r="AD234" i="1"/>
  <c r="AE234" i="1"/>
  <c r="S234" i="1"/>
  <c r="Q234" i="1" s="1"/>
  <c r="T234" i="1" s="1"/>
  <c r="N234" i="1" s="1"/>
  <c r="O234" i="1" s="1"/>
  <c r="AF211" i="1"/>
  <c r="X82" i="1"/>
  <c r="AB82" i="1" s="1"/>
  <c r="AE82" i="1"/>
  <c r="S82" i="1"/>
  <c r="Q82" i="1" s="1"/>
  <c r="T82" i="1" s="1"/>
  <c r="N82" i="1" s="1"/>
  <c r="O82" i="1" s="1"/>
  <c r="AD82" i="1"/>
  <c r="X467" i="1"/>
  <c r="AB467" i="1" s="1"/>
  <c r="AE467" i="1"/>
  <c r="AD467" i="1"/>
  <c r="S467" i="1"/>
  <c r="Q467" i="1" s="1"/>
  <c r="T467" i="1" s="1"/>
  <c r="N467" i="1" s="1"/>
  <c r="O467" i="1" s="1"/>
  <c r="AF589" i="1"/>
  <c r="AF664" i="1"/>
  <c r="AE681" i="1"/>
  <c r="X681" i="1"/>
  <c r="AB681" i="1" s="1"/>
  <c r="S681" i="1"/>
  <c r="Q681" i="1" s="1"/>
  <c r="T681" i="1" s="1"/>
  <c r="N681" i="1" s="1"/>
  <c r="O681" i="1" s="1"/>
  <c r="AD681" i="1"/>
  <c r="AE520" i="1"/>
  <c r="X520" i="1"/>
  <c r="AB520" i="1" s="1"/>
  <c r="S520" i="1"/>
  <c r="Q520" i="1" s="1"/>
  <c r="T520" i="1" s="1"/>
  <c r="N520" i="1" s="1"/>
  <c r="O520" i="1" s="1"/>
  <c r="AD520" i="1"/>
  <c r="AF596" i="1"/>
  <c r="AF346" i="1"/>
  <c r="AE609" i="1"/>
  <c r="X609" i="1"/>
  <c r="AB609" i="1" s="1"/>
  <c r="AD609" i="1"/>
  <c r="S609" i="1"/>
  <c r="Q609" i="1" s="1"/>
  <c r="T609" i="1" s="1"/>
  <c r="N609" i="1" s="1"/>
  <c r="O609" i="1" s="1"/>
  <c r="AE419" i="1"/>
  <c r="X419" i="1"/>
  <c r="AB419" i="1" s="1"/>
  <c r="AD419" i="1"/>
  <c r="S419" i="1"/>
  <c r="Q419" i="1" s="1"/>
  <c r="T419" i="1" s="1"/>
  <c r="N419" i="1" s="1"/>
  <c r="O419" i="1" s="1"/>
  <c r="AF236" i="1"/>
  <c r="AE338" i="1"/>
  <c r="AD338" i="1"/>
  <c r="X338" i="1"/>
  <c r="AB338" i="1" s="1"/>
  <c r="S338" i="1"/>
  <c r="Q338" i="1" s="1"/>
  <c r="T338" i="1" s="1"/>
  <c r="N338" i="1" s="1"/>
  <c r="O338" i="1" s="1"/>
  <c r="X475" i="1"/>
  <c r="AB475" i="1" s="1"/>
  <c r="AE475" i="1"/>
  <c r="S475" i="1"/>
  <c r="Q475" i="1" s="1"/>
  <c r="T475" i="1" s="1"/>
  <c r="N475" i="1" s="1"/>
  <c r="O475" i="1" s="1"/>
  <c r="AD475" i="1"/>
  <c r="AE599" i="1"/>
  <c r="X599" i="1"/>
  <c r="AB599" i="1" s="1"/>
  <c r="AD599" i="1"/>
  <c r="S599" i="1"/>
  <c r="Q599" i="1" s="1"/>
  <c r="T599" i="1" s="1"/>
  <c r="N599" i="1" s="1"/>
  <c r="O599" i="1" s="1"/>
  <c r="X314" i="1"/>
  <c r="AB314" i="1" s="1"/>
  <c r="AE314" i="1"/>
  <c r="S314" i="1"/>
  <c r="Q314" i="1" s="1"/>
  <c r="T314" i="1" s="1"/>
  <c r="N314" i="1" s="1"/>
  <c r="O314" i="1" s="1"/>
  <c r="AD314" i="1"/>
  <c r="AF359" i="1"/>
  <c r="AE343" i="1"/>
  <c r="AD343" i="1"/>
  <c r="X343" i="1"/>
  <c r="AB343" i="1" s="1"/>
  <c r="S343" i="1"/>
  <c r="Q343" i="1" s="1"/>
  <c r="T343" i="1" s="1"/>
  <c r="N343" i="1" s="1"/>
  <c r="O343" i="1" s="1"/>
  <c r="AE585" i="1"/>
  <c r="AD585" i="1"/>
  <c r="X585" i="1"/>
  <c r="AB585" i="1" s="1"/>
  <c r="S585" i="1"/>
  <c r="Q585" i="1" s="1"/>
  <c r="T585" i="1" s="1"/>
  <c r="N585" i="1" s="1"/>
  <c r="O585" i="1" s="1"/>
  <c r="AE29" i="1"/>
  <c r="AD29" i="1"/>
  <c r="X29" i="1"/>
  <c r="AB29" i="1" s="1"/>
  <c r="S29" i="1"/>
  <c r="Q29" i="1" s="1"/>
  <c r="T29" i="1" s="1"/>
  <c r="N29" i="1" s="1"/>
  <c r="O29" i="1" s="1"/>
  <c r="AF107" i="1"/>
  <c r="X189" i="1"/>
  <c r="AB189" i="1" s="1"/>
  <c r="AE189" i="1"/>
  <c r="S189" i="1"/>
  <c r="Q189" i="1" s="1"/>
  <c r="T189" i="1" s="1"/>
  <c r="N189" i="1" s="1"/>
  <c r="O189" i="1" s="1"/>
  <c r="AD189" i="1"/>
  <c r="AF255" i="1"/>
  <c r="X522" i="1"/>
  <c r="AB522" i="1" s="1"/>
  <c r="AE522" i="1"/>
  <c r="AD522" i="1"/>
  <c r="S522" i="1"/>
  <c r="Q522" i="1" s="1"/>
  <c r="T522" i="1" s="1"/>
  <c r="N522" i="1" s="1"/>
  <c r="O522" i="1" s="1"/>
  <c r="X621" i="1"/>
  <c r="AB621" i="1" s="1"/>
  <c r="AE621" i="1"/>
  <c r="AD621" i="1"/>
  <c r="S621" i="1"/>
  <c r="Q621" i="1" s="1"/>
  <c r="T621" i="1" s="1"/>
  <c r="N621" i="1" s="1"/>
  <c r="O621" i="1" s="1"/>
  <c r="AF440" i="1"/>
  <c r="AF597" i="1"/>
  <c r="AE690" i="1"/>
  <c r="AD690" i="1"/>
  <c r="X690" i="1"/>
  <c r="AB690" i="1" s="1"/>
  <c r="S690" i="1"/>
  <c r="Q690" i="1" s="1"/>
  <c r="T690" i="1" s="1"/>
  <c r="N690" i="1" s="1"/>
  <c r="O690" i="1" s="1"/>
  <c r="AF48" i="1"/>
  <c r="AF31" i="1"/>
  <c r="AF627" i="1"/>
  <c r="AF223" i="1" l="1"/>
  <c r="AF583" i="1"/>
  <c r="AF388" i="1"/>
  <c r="AF599" i="1"/>
  <c r="AF89" i="1"/>
  <c r="AF619" i="1"/>
  <c r="AF111" i="1"/>
  <c r="AF67" i="1"/>
  <c r="AF54" i="1"/>
  <c r="AF79" i="1"/>
  <c r="AF62" i="1"/>
  <c r="AF402" i="1"/>
  <c r="AF616" i="1"/>
  <c r="AF382" i="1"/>
  <c r="AF467" i="1"/>
  <c r="AF248" i="1"/>
  <c r="AF321" i="1"/>
  <c r="AF323" i="1"/>
  <c r="AF615" i="1"/>
  <c r="AF693" i="1"/>
  <c r="AF464" i="1"/>
  <c r="AF644" i="1"/>
  <c r="AF117" i="1"/>
  <c r="AF452" i="1"/>
  <c r="AF52" i="1"/>
  <c r="AF408" i="1"/>
  <c r="AF263" i="1"/>
  <c r="AF445" i="1"/>
  <c r="AF403" i="1"/>
  <c r="AF268" i="1"/>
  <c r="AF287" i="1"/>
  <c r="AF527" i="1"/>
  <c r="AF484" i="1"/>
  <c r="AF490" i="1"/>
  <c r="AF34" i="1"/>
  <c r="AF621" i="1"/>
  <c r="AF576" i="1"/>
  <c r="AF414" i="1"/>
  <c r="AF393" i="1"/>
  <c r="AF313" i="1"/>
  <c r="AF74" i="1"/>
  <c r="AF620" i="1"/>
  <c r="AF353" i="1"/>
  <c r="AF704" i="1"/>
  <c r="AF303" i="1"/>
  <c r="AF106" i="1"/>
  <c r="AF711" i="1"/>
  <c r="AF347" i="1"/>
  <c r="AF23" i="1"/>
  <c r="AF44" i="1"/>
  <c r="AF101" i="1"/>
  <c r="AF646" i="1"/>
  <c r="AF666" i="1"/>
  <c r="AF604" i="1"/>
  <c r="AF302" i="1"/>
  <c r="AF20" i="1"/>
  <c r="AF369" i="1"/>
  <c r="AF364" i="1"/>
  <c r="AF639" i="1"/>
  <c r="AF212" i="1"/>
  <c r="AF457" i="1"/>
  <c r="AF37" i="1"/>
  <c r="AF363" i="1"/>
  <c r="AF500" i="1"/>
  <c r="AF470" i="1"/>
  <c r="AF660" i="1"/>
  <c r="AF595" i="1"/>
  <c r="AF253" i="1"/>
  <c r="AF377" i="1"/>
  <c r="AF120" i="1"/>
  <c r="AF328" i="1"/>
  <c r="AF126" i="1"/>
  <c r="AF399" i="1"/>
  <c r="AF86" i="1"/>
  <c r="AF325" i="1"/>
  <c r="AF605" i="1"/>
  <c r="AF206" i="1"/>
  <c r="AF32" i="1"/>
  <c r="AF472" i="1"/>
  <c r="AF39" i="1"/>
  <c r="AF105" i="1"/>
  <c r="AF149" i="1"/>
  <c r="AF428" i="1"/>
  <c r="AF554" i="1"/>
  <c r="AF386" i="1"/>
  <c r="AF520" i="1"/>
  <c r="AF656" i="1"/>
  <c r="AF689" i="1"/>
  <c r="AF259" i="1"/>
  <c r="AF530" i="1"/>
  <c r="AF218" i="1"/>
  <c r="AF283" i="1"/>
  <c r="AF29" i="1"/>
  <c r="AF195" i="1"/>
  <c r="AF495" i="1"/>
  <c r="AF465" i="1"/>
  <c r="AF651" i="1"/>
  <c r="AF298" i="1"/>
  <c r="AF258" i="1"/>
  <c r="AF288" i="1"/>
  <c r="AF694" i="1"/>
  <c r="AF460" i="1"/>
  <c r="AF95" i="1"/>
  <c r="AF450" i="1"/>
  <c r="AF374" i="1"/>
  <c r="AF539" i="1"/>
  <c r="AF690" i="1"/>
  <c r="AF189" i="1"/>
  <c r="AF585" i="1"/>
  <c r="AF65" i="1"/>
  <c r="AF573" i="1"/>
  <c r="AF629" i="1"/>
  <c r="AF194" i="1"/>
  <c r="AF114" i="1"/>
  <c r="AF119" i="1"/>
  <c r="AF546" i="1"/>
  <c r="AF159" i="1"/>
  <c r="AF293" i="1"/>
  <c r="AF60" i="1"/>
  <c r="AF352" i="1"/>
  <c r="AF229" i="1"/>
  <c r="AF717" i="1"/>
  <c r="AF343" i="1"/>
  <c r="AF451" i="1"/>
  <c r="AF69" i="1"/>
  <c r="AF368" i="1"/>
  <c r="AF525" i="1"/>
  <c r="AF559" i="1"/>
  <c r="AF367" i="1"/>
  <c r="AF348" i="1"/>
  <c r="AF697" i="1"/>
  <c r="AF59" i="1"/>
  <c r="AF685" i="1"/>
  <c r="AF505" i="1"/>
  <c r="AF47" i="1"/>
  <c r="AF145" i="1"/>
  <c r="AF70" i="1"/>
  <c r="AF233" i="1"/>
  <c r="AF517" i="1"/>
  <c r="AF207" i="1"/>
  <c r="AF481" i="1"/>
  <c r="AF563" i="1"/>
  <c r="AF30" i="1"/>
  <c r="AF237" i="1"/>
  <c r="AF551" i="1"/>
  <c r="AF200" i="1"/>
  <c r="AF179" i="1"/>
  <c r="AF417" i="1"/>
  <c r="AF424" i="1"/>
  <c r="AF657" i="1"/>
  <c r="AF169" i="1"/>
  <c r="AF282" i="1"/>
  <c r="AF522" i="1"/>
  <c r="AF475" i="1"/>
  <c r="AF681" i="1"/>
  <c r="AF491" i="1"/>
  <c r="AF311" i="1"/>
  <c r="AF77" i="1"/>
  <c r="AF636" i="1"/>
  <c r="AF541" i="1"/>
  <c r="AF695" i="1"/>
  <c r="AF318" i="1"/>
  <c r="AF392" i="1"/>
  <c r="AF661" i="1"/>
  <c r="AF150" i="1"/>
  <c r="AF556" i="1"/>
  <c r="AF536" i="1"/>
  <c r="AF64" i="1"/>
  <c r="AF333" i="1"/>
  <c r="AF349" i="1"/>
  <c r="AF63" i="1"/>
  <c r="AF254" i="1"/>
  <c r="AF676" i="1"/>
  <c r="AF638" i="1"/>
  <c r="AF358" i="1"/>
  <c r="AF17" i="1"/>
  <c r="AF710" i="1"/>
  <c r="AF228" i="1"/>
  <c r="AF449" i="1"/>
  <c r="AF22" i="1"/>
  <c r="AF167" i="1"/>
  <c r="AF329" i="1"/>
  <c r="AF307" i="1"/>
  <c r="AF297" i="1"/>
  <c r="AF515" i="1"/>
  <c r="AF635" i="1"/>
  <c r="AF57" i="1"/>
  <c r="AF643" i="1"/>
  <c r="AF641" i="1"/>
  <c r="AF544" i="1"/>
  <c r="AF372" i="1"/>
  <c r="AF73" i="1"/>
  <c r="AF510" i="1"/>
  <c r="AF239" i="1"/>
  <c r="AF634" i="1"/>
  <c r="AF705" i="1"/>
  <c r="AF144" i="1"/>
  <c r="AF398" i="1"/>
  <c r="AF72" i="1"/>
  <c r="AF413" i="1"/>
  <c r="AF135" i="1"/>
  <c r="AF156" i="1"/>
  <c r="AF82" i="1"/>
  <c r="AF49" i="1"/>
  <c r="AF614" i="1"/>
  <c r="AF397" i="1"/>
  <c r="AF314" i="1"/>
  <c r="AF131" i="1"/>
  <c r="AF671" i="1"/>
  <c r="AF180" i="1"/>
  <c r="AF412" i="1"/>
  <c r="AF292" i="1"/>
  <c r="AF357" i="1"/>
  <c r="AF154" i="1"/>
  <c r="AF700" i="1"/>
  <c r="AF75" i="1"/>
  <c r="AF434" i="1"/>
  <c r="AF462" i="1"/>
  <c r="AF617" i="1"/>
  <c r="AF27" i="1"/>
  <c r="AF561" i="1"/>
  <c r="AF512" i="1"/>
  <c r="AF549" i="1"/>
  <c r="AF407" i="1"/>
  <c r="AF373" i="1"/>
  <c r="AF637" i="1"/>
  <c r="AF455" i="1"/>
  <c r="AF234" i="1"/>
  <c r="AF609" i="1"/>
  <c r="AF42" i="1"/>
  <c r="AF633" i="1"/>
  <c r="AF344" i="1"/>
  <c r="AF692" i="1"/>
  <c r="AF540" i="1"/>
  <c r="AF201" i="1"/>
  <c r="AF447" i="1"/>
  <c r="AF675" i="1"/>
  <c r="AF55" i="1"/>
  <c r="AF175" i="1"/>
  <c r="AF338" i="1"/>
  <c r="AF419" i="1"/>
  <c r="AF308" i="1"/>
  <c r="AF603" i="1"/>
  <c r="AF497" i="1"/>
  <c r="AF422" i="1"/>
  <c r="AF507" i="1"/>
  <c r="AF579" i="1"/>
  <c r="AF624" i="1"/>
  <c r="AF140" i="1"/>
  <c r="AF278" i="1"/>
  <c r="AF277" i="1"/>
  <c r="AF299" i="1"/>
  <c r="AF362" i="1"/>
  <c r="AF432" i="1"/>
  <c r="AF429" i="1"/>
</calcChain>
</file>

<file path=xl/sharedStrings.xml><?xml version="1.0" encoding="utf-8"?>
<sst xmlns="http://schemas.openxmlformats.org/spreadsheetml/2006/main" count="9842" uniqueCount="1770">
  <si>
    <t>File opened</t>
  </si>
  <si>
    <t>2022-06-24 09:31:57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</si>
  <si>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</si>
  <si>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</si>
  <si>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</si>
  <si>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</si>
  <si>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</si>
  <si>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</si>
  <si>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</si>
  <si>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</si>
  <si>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</si>
  <si>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</si>
  <si>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</si>
  <si>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{"co2aspan2b": "0.174856", "h2oaspanconc2": "0", "ssb_ref": "33188.9", "flowbzero": "0.22494", "co2bspan2": "0", "tazero": "0.142506", "h2obspan1": "0.996568", "h2oazero": "1.05601", "co2aspan1": "0.989639", "ssa_ref": "36692.3", "h2oaspanconc1": "12.25", "h2oaspan2b": "0.0674668", "h2obspan2b": "0.0670951", "co2bspan1": "0.989818", "h2obspanconc1": "12.25", "flowmeterzero": "1.01", "h2oaspan2": "0", "co2aspan2a": "0.176687", "h2oaspan2a": "0.0673025", "flowazero": "0.21937", "h2obspan2": "0", "h2obspan2a": "0.0673262", "co2azero": "0.890987", "co2aspanconc1": "993.2", "chamberpressurezero": "2.56805", "h2obspanconc2": "0", "co2bspanconc1": "993.2", "co2aspanconc2": "0", "co2bspan2b": "0.174583", "co2bspanconc2": "0", "tbzero": "0.0380535", "co2aspan2": "0", "co2bspan2a": "0.176379", "h2oaspan1": "1.00244", "co2bzero": "0.969335", "h2obzero": "1.07462", "oxygen": "21"}</t>
  </si>
  <si>
    <t>CO2 rangematch</t>
  </si>
  <si>
    <t>Fri Jun 24 09:10</t>
  </si>
  <si>
    <t>H2O rangematch</t>
  </si>
  <si>
    <t>Fri Jun 24 09:21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</si>
  <si>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</si>
  <si>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</si>
  <si>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</si>
  <si>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</si>
  <si>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</si>
  <si>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</si>
  <si>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</si>
  <si>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</si>
  <si>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</si>
  <si>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09:31:57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</si>
  <si>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</si>
  <si>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</si>
  <si>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</si>
  <si>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</si>
  <si>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</si>
  <si>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</si>
  <si>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</si>
  <si>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</si>
  <si>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</si>
  <si>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</si>
  <si>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</si>
  <si>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</si>
  <si>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</si>
  <si>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</si>
  <si>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</si>
  <si>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</si>
  <si>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</si>
  <si>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</si>
  <si>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</si>
  <si>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</si>
  <si>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</si>
  <si>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</si>
  <si>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</si>
  <si>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</si>
  <si>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</si>
  <si>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</si>
  <si>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</si>
  <si>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</si>
  <si>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</si>
  <si>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</si>
  <si>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</si>
  <si>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</si>
  <si>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</si>
  <si>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</si>
  <si>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</si>
  <si>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</si>
  <si>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</si>
  <si>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</si>
  <si>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</si>
  <si>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</si>
  <si>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</si>
  <si>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</si>
  <si>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</si>
  <si>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</si>
  <si>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</si>
  <si>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</si>
  <si>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</si>
  <si>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</si>
  <si>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</si>
  <si>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</si>
  <si>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</si>
  <si>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</si>
  <si>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1.40687 93.6914 337.039 567.218 783.453 1002.06 1179.96 1330.73</t>
  </si>
  <si>
    <t>Fs_true</t>
  </si>
  <si>
    <t>0.0255714 113.003 401.785 602.239 803.373 1001.76 1201.96 1395.06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</si>
  <si>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</si>
  <si>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</si>
  <si>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</si>
  <si>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</si>
  <si>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</si>
  <si>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</si>
  <si>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</si>
  <si>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</si>
  <si>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</si>
  <si>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</si>
  <si>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</si>
  <si>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</si>
  <si>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</si>
  <si>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</si>
  <si>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</si>
  <si>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</si>
  <si>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</si>
  <si>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</si>
  <si>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</si>
  <si>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</si>
  <si>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</si>
  <si>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</si>
  <si>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</si>
  <si>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</si>
  <si>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</si>
  <si>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</si>
  <si>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</si>
  <si>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</si>
  <si>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</si>
  <si>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</si>
  <si>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</si>
  <si>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</si>
  <si>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</si>
  <si>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</si>
  <si>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</si>
  <si>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</si>
  <si>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</si>
  <si>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</si>
  <si>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</si>
  <si>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</si>
  <si>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</si>
  <si>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</si>
  <si>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</si>
  <si>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</si>
  <si>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</si>
  <si>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</si>
  <si>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</si>
  <si>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</si>
  <si>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</si>
  <si>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</si>
  <si>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</si>
  <si>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</si>
  <si>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</si>
  <si>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</si>
  <si>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</si>
  <si>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</si>
  <si>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</si>
  <si>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</si>
  <si>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</si>
  <si>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</si>
  <si>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</si>
  <si>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</si>
  <si>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</si>
  <si>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</si>
  <si>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</si>
  <si>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</si>
  <si>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</si>
  <si>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</si>
  <si>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</si>
  <si>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</si>
  <si>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</si>
  <si>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</si>
  <si>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</si>
  <si>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</si>
  <si>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</si>
  <si>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</si>
  <si>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</si>
  <si>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</si>
  <si>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</si>
  <si>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</si>
  <si>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</si>
  <si>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</si>
  <si>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</si>
  <si>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</si>
  <si>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</si>
  <si>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</si>
  <si>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</si>
  <si>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</si>
  <si>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</si>
  <si>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</si>
  <si>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</si>
  <si>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</si>
  <si>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</si>
  <si>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</si>
  <si>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</si>
  <si>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</si>
  <si>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</si>
  <si>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</si>
  <si>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</si>
  <si>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</si>
  <si>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</si>
  <si>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</si>
  <si>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</si>
  <si>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</si>
  <si>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</si>
  <si>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</si>
  <si>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</si>
  <si>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</si>
  <si>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</si>
  <si>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</si>
  <si>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</si>
  <si>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</si>
  <si>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</si>
  <si>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</si>
  <si>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</si>
  <si>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</si>
  <si>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</si>
  <si>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</si>
  <si>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</si>
  <si>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</si>
  <si>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</si>
  <si>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</si>
  <si>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</si>
  <si>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</si>
  <si>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</si>
  <si>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</si>
  <si>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</si>
  <si>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</si>
  <si>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</si>
  <si>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</si>
  <si>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</si>
  <si>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</si>
  <si>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</si>
  <si>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</si>
  <si>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</si>
  <si>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</si>
  <si>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</si>
  <si>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</si>
  <si>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</si>
  <si>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</si>
  <si>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</si>
  <si>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</si>
  <si>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</si>
  <si>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</si>
  <si>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</si>
  <si>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</si>
  <si>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</si>
  <si>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</si>
  <si>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</si>
  <si>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</si>
  <si>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</si>
  <si>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</si>
  <si>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</si>
  <si>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</si>
  <si>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</si>
  <si>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</si>
  <si>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</si>
  <si>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</si>
  <si>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</si>
  <si>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</si>
  <si>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</si>
  <si>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</si>
  <si>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</si>
  <si>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</si>
  <si>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</si>
  <si>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</si>
  <si>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</si>
  <si>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</si>
  <si>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</si>
  <si>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</si>
  <si>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</si>
  <si>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</si>
  <si>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</si>
  <si>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</si>
  <si>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</si>
  <si>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</si>
  <si>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</si>
  <si>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</si>
  <si>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</si>
  <si>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</si>
  <si>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</si>
  <si>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</si>
  <si>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</si>
  <si>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</si>
  <si>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</si>
  <si>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</si>
  <si>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</si>
  <si>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</si>
  <si>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</si>
  <si>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</si>
  <si>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</si>
  <si>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</si>
  <si>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</si>
  <si>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</si>
  <si>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</si>
  <si>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</si>
  <si>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</si>
  <si>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</si>
  <si>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</si>
  <si>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</si>
  <si>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</si>
  <si>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</si>
  <si>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</si>
  <si>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</si>
  <si>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</si>
  <si>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</si>
  <si>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</si>
  <si>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</si>
  <si>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</si>
  <si>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</si>
  <si>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</si>
  <si>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</si>
  <si>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</si>
  <si>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</si>
  <si>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</si>
  <si>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</si>
  <si>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</si>
  <si>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</si>
  <si>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</si>
  <si>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</si>
  <si>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</si>
  <si>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</si>
  <si>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</si>
  <si>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</si>
  <si>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</si>
  <si>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</si>
  <si>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</si>
  <si>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</si>
  <si>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</si>
  <si>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</si>
  <si>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</si>
  <si>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</si>
  <si>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</si>
  <si>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</si>
  <si>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</si>
  <si>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</si>
  <si>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</si>
  <si>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</si>
  <si>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</si>
  <si>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</si>
  <si>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</si>
  <si>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</si>
  <si>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</si>
  <si>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</si>
  <si>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</si>
  <si>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</si>
  <si>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</si>
  <si>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</si>
  <si>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</si>
  <si>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</si>
  <si>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</si>
  <si>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</si>
  <si>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</si>
  <si>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</si>
  <si>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</si>
  <si>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</si>
  <si>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</si>
  <si>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</si>
  <si>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</si>
  <si>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</si>
  <si>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</si>
  <si>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</si>
  <si>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</si>
  <si>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</si>
  <si>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</si>
  <si>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</si>
  <si>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</si>
  <si>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</si>
  <si>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arrow11</t>
  </si>
  <si>
    <t>gibson</t>
  </si>
  <si>
    <t>0: Broadleaf</t>
  </si>
  <si>
    <t>09:43:16</t>
  </si>
  <si>
    <t>1/2</t>
  </si>
  <si>
    <t>11111111</t>
  </si>
  <si>
    <t>oooooooo</t>
  </si>
  <si>
    <t>off</t>
  </si>
  <si>
    <t>0/2</t>
  </si>
  <si>
    <t>20220624 10:10:35</t>
  </si>
  <si>
    <t>10:10:35</t>
  </si>
  <si>
    <t>2/2</t>
  </si>
  <si>
    <t>20220624 10:10:40</t>
  </si>
  <si>
    <t>10:10:40</t>
  </si>
  <si>
    <t>20220624 10:10:45</t>
  </si>
  <si>
    <t>10:10:45</t>
  </si>
  <si>
    <t>20220624 10:10:50</t>
  </si>
  <si>
    <t>10:10:50</t>
  </si>
  <si>
    <t>20220624 10:10:55</t>
  </si>
  <si>
    <t>10:10:55</t>
  </si>
  <si>
    <t>20220624 10:11:00</t>
  </si>
  <si>
    <t>10:11:00</t>
  </si>
  <si>
    <t>20220624 10:11:05</t>
  </si>
  <si>
    <t>10:11:05</t>
  </si>
  <si>
    <t>20220624 10:11:10</t>
  </si>
  <si>
    <t>10:11:10</t>
  </si>
  <si>
    <t>20220624 10:11:15</t>
  </si>
  <si>
    <t>10:11:15</t>
  </si>
  <si>
    <t>20220624 10:11:20</t>
  </si>
  <si>
    <t>10:11:20</t>
  </si>
  <si>
    <t>20220624 10:11:25</t>
  </si>
  <si>
    <t>10:11:25</t>
  </si>
  <si>
    <t>20220624 10:11:30</t>
  </si>
  <si>
    <t>10:11:30</t>
  </si>
  <si>
    <t>20220624 10:11:35</t>
  </si>
  <si>
    <t>10:11:35</t>
  </si>
  <si>
    <t>20220624 10:11:40</t>
  </si>
  <si>
    <t>10:11:40</t>
  </si>
  <si>
    <t>20220624 10:11:45</t>
  </si>
  <si>
    <t>10:11:45</t>
  </si>
  <si>
    <t>20220624 10:11:50</t>
  </si>
  <si>
    <t>10:11:50</t>
  </si>
  <si>
    <t>20220624 10:11:55</t>
  </si>
  <si>
    <t>10:11:55</t>
  </si>
  <si>
    <t>20220624 10:12:00</t>
  </si>
  <si>
    <t>10:12:00</t>
  </si>
  <si>
    <t>20220624 10:12:05</t>
  </si>
  <si>
    <t>10:12:05</t>
  </si>
  <si>
    <t>20220624 10:12:10</t>
  </si>
  <si>
    <t>10:12:10</t>
  </si>
  <si>
    <t>20220624 10:12:15</t>
  </si>
  <si>
    <t>10:12:15</t>
  </si>
  <si>
    <t>20220624 10:12:20</t>
  </si>
  <si>
    <t>10:12:20</t>
  </si>
  <si>
    <t>20220624 10:12:57</t>
  </si>
  <si>
    <t>10:12:57</t>
  </si>
  <si>
    <t>20220624 10:13:02</t>
  </si>
  <si>
    <t>10:13:02</t>
  </si>
  <si>
    <t>20220624 10:13:07</t>
  </si>
  <si>
    <t>10:13:07</t>
  </si>
  <si>
    <t>20220624 10:13:12</t>
  </si>
  <si>
    <t>10:13:12</t>
  </si>
  <si>
    <t>20220624 10:13:17</t>
  </si>
  <si>
    <t>10:13:17</t>
  </si>
  <si>
    <t>20220624 10:13:22</t>
  </si>
  <si>
    <t>10:13:22</t>
  </si>
  <si>
    <t>20220624 10:13:27</t>
  </si>
  <si>
    <t>10:13:27</t>
  </si>
  <si>
    <t>20220624 10:13:32</t>
  </si>
  <si>
    <t>10:13:32</t>
  </si>
  <si>
    <t>20220624 10:13:37</t>
  </si>
  <si>
    <t>10:13:37</t>
  </si>
  <si>
    <t>20220624 10:13:42</t>
  </si>
  <si>
    <t>10:13:42</t>
  </si>
  <si>
    <t>20220624 10:13:47</t>
  </si>
  <si>
    <t>10:13:47</t>
  </si>
  <si>
    <t>20220624 10:13:52</t>
  </si>
  <si>
    <t>10:13:52</t>
  </si>
  <si>
    <t>20220624 10:13:57</t>
  </si>
  <si>
    <t>10:13:57</t>
  </si>
  <si>
    <t>20220624 10:14:02</t>
  </si>
  <si>
    <t>10:14:02</t>
  </si>
  <si>
    <t>20220624 10:14:07</t>
  </si>
  <si>
    <t>10:14:07</t>
  </si>
  <si>
    <t>20220624 10:14:12</t>
  </si>
  <si>
    <t>10:14:12</t>
  </si>
  <si>
    <t>20220624 10:14:17</t>
  </si>
  <si>
    <t>10:14:17</t>
  </si>
  <si>
    <t>20220624 10:14:22</t>
  </si>
  <si>
    <t>10:14:22</t>
  </si>
  <si>
    <t>20220624 10:14:27</t>
  </si>
  <si>
    <t>10:14:27</t>
  </si>
  <si>
    <t>20220624 10:14:32</t>
  </si>
  <si>
    <t>10:14:32</t>
  </si>
  <si>
    <t>20220624 10:14:37</t>
  </si>
  <si>
    <t>10:14:37</t>
  </si>
  <si>
    <t>20220624 10:14:42</t>
  </si>
  <si>
    <t>10:14:42</t>
  </si>
  <si>
    <t>20220624 10:14:47</t>
  </si>
  <si>
    <t>10:14:47</t>
  </si>
  <si>
    <t>20220624 10:14:52</t>
  </si>
  <si>
    <t>10:14:52</t>
  </si>
  <si>
    <t>20220624 10:14:57</t>
  </si>
  <si>
    <t>10:14:57</t>
  </si>
  <si>
    <t>20220624 10:15:02</t>
  </si>
  <si>
    <t>10:15:02</t>
  </si>
  <si>
    <t>20220624 10:15:07</t>
  </si>
  <si>
    <t>10:15:07</t>
  </si>
  <si>
    <t>20220624 10:15:12</t>
  </si>
  <si>
    <t>10:15:12</t>
  </si>
  <si>
    <t>20220624 10:15:17</t>
  </si>
  <si>
    <t>10:15:17</t>
  </si>
  <si>
    <t>20220624 10:15:22</t>
  </si>
  <si>
    <t>10:15:22</t>
  </si>
  <si>
    <t>20220624 10:15:27</t>
  </si>
  <si>
    <t>10:15:27</t>
  </si>
  <si>
    <t>20220624 10:15:32</t>
  </si>
  <si>
    <t>10:15:32</t>
  </si>
  <si>
    <t>20220624 10:15:37</t>
  </si>
  <si>
    <t>10:15:37</t>
  </si>
  <si>
    <t>20220624 10:15:42</t>
  </si>
  <si>
    <t>10:15:42</t>
  </si>
  <si>
    <t>20220624 10:15:47</t>
  </si>
  <si>
    <t>10:15:47</t>
  </si>
  <si>
    <t>20220624 10:15:52</t>
  </si>
  <si>
    <t>10:15:52</t>
  </si>
  <si>
    <t>20220624 10:15:57</t>
  </si>
  <si>
    <t>10:15:57</t>
  </si>
  <si>
    <t>20220624 10:16:02</t>
  </si>
  <si>
    <t>10:16:02</t>
  </si>
  <si>
    <t>20220624 10:16:07</t>
  </si>
  <si>
    <t>10:16:07</t>
  </si>
  <si>
    <t>20220624 10:16:12</t>
  </si>
  <si>
    <t>10:16:12</t>
  </si>
  <si>
    <t>20220624 10:16:17</t>
  </si>
  <si>
    <t>10:16:17</t>
  </si>
  <si>
    <t>20220624 10:16:22</t>
  </si>
  <si>
    <t>10:16:22</t>
  </si>
  <si>
    <t>20220624 10:16:27</t>
  </si>
  <si>
    <t>10:16:27</t>
  </si>
  <si>
    <t>20220624 10:16:32</t>
  </si>
  <si>
    <t>10:16:32</t>
  </si>
  <si>
    <t>20220624 10:16:37</t>
  </si>
  <si>
    <t>10:16:37</t>
  </si>
  <si>
    <t>20220624 10:16:42</t>
  </si>
  <si>
    <t>10:16:42</t>
  </si>
  <si>
    <t>20220624 10:16:47</t>
  </si>
  <si>
    <t>10:16:47</t>
  </si>
  <si>
    <t>20220624 10:16:52</t>
  </si>
  <si>
    <t>10:16:52</t>
  </si>
  <si>
    <t>20220624 10:16:57</t>
  </si>
  <si>
    <t>10:16:57</t>
  </si>
  <si>
    <t>20220624 10:17:02</t>
  </si>
  <si>
    <t>10:17:02</t>
  </si>
  <si>
    <t>20220624 10:17:07</t>
  </si>
  <si>
    <t>10:17:07</t>
  </si>
  <si>
    <t>20220624 10:17:12</t>
  </si>
  <si>
    <t>10:17:12</t>
  </si>
  <si>
    <t>20220624 10:17:17</t>
  </si>
  <si>
    <t>10:17:17</t>
  </si>
  <si>
    <t>20220624 10:17:22</t>
  </si>
  <si>
    <t>10:17:22</t>
  </si>
  <si>
    <t>20220624 10:17:27</t>
  </si>
  <si>
    <t>10:17:27</t>
  </si>
  <si>
    <t>20220624 10:17:32</t>
  </si>
  <si>
    <t>10:17:32</t>
  </si>
  <si>
    <t>20220624 10:17:37</t>
  </si>
  <si>
    <t>10:17:37</t>
  </si>
  <si>
    <t>20220624 10:17:42</t>
  </si>
  <si>
    <t>10:17:42</t>
  </si>
  <si>
    <t>20220624 10:17:47</t>
  </si>
  <si>
    <t>10:17:47</t>
  </si>
  <si>
    <t>20220624 10:17:52</t>
  </si>
  <si>
    <t>10:17:52</t>
  </si>
  <si>
    <t>20220624 10:17:57</t>
  </si>
  <si>
    <t>10:17:57</t>
  </si>
  <si>
    <t>20220624 10:18:02</t>
  </si>
  <si>
    <t>10:18:02</t>
  </si>
  <si>
    <t>20220624 10:18:07</t>
  </si>
  <si>
    <t>10:18:07</t>
  </si>
  <si>
    <t>20220624 10:18:12</t>
  </si>
  <si>
    <t>10:18:12</t>
  </si>
  <si>
    <t>20220624 10:18:17</t>
  </si>
  <si>
    <t>10:18:17</t>
  </si>
  <si>
    <t>20220624 10:18:22</t>
  </si>
  <si>
    <t>10:18:22</t>
  </si>
  <si>
    <t>20220624 10:18:27</t>
  </si>
  <si>
    <t>10:18:27</t>
  </si>
  <si>
    <t>20220624 10:18:32</t>
  </si>
  <si>
    <t>10:18:32</t>
  </si>
  <si>
    <t>20220624 10:18:37</t>
  </si>
  <si>
    <t>10:18:37</t>
  </si>
  <si>
    <t>20220624 10:18:42</t>
  </si>
  <si>
    <t>10:18:42</t>
  </si>
  <si>
    <t>20220624 10:18:47</t>
  </si>
  <si>
    <t>10:18:47</t>
  </si>
  <si>
    <t>20220624 10:18:52</t>
  </si>
  <si>
    <t>10:18:52</t>
  </si>
  <si>
    <t>20220624 10:18:57</t>
  </si>
  <si>
    <t>10:18:57</t>
  </si>
  <si>
    <t>20220624 10:19:02</t>
  </si>
  <si>
    <t>10:19:02</t>
  </si>
  <si>
    <t>20220624 10:19:07</t>
  </si>
  <si>
    <t>10:19:07</t>
  </si>
  <si>
    <t>20220624 10:19:12</t>
  </si>
  <si>
    <t>10:19:12</t>
  </si>
  <si>
    <t>20220624 10:19:17</t>
  </si>
  <si>
    <t>10:19:17</t>
  </si>
  <si>
    <t>20220624 10:19:22</t>
  </si>
  <si>
    <t>10:19:22</t>
  </si>
  <si>
    <t>20220624 10:19:27</t>
  </si>
  <si>
    <t>10:19:27</t>
  </si>
  <si>
    <t>20220624 10:19:32</t>
  </si>
  <si>
    <t>10:19:32</t>
  </si>
  <si>
    <t>20220624 10:19:37</t>
  </si>
  <si>
    <t>10:19:37</t>
  </si>
  <si>
    <t>20220624 10:19:42</t>
  </si>
  <si>
    <t>10:19:42</t>
  </si>
  <si>
    <t>20220624 10:19:47</t>
  </si>
  <si>
    <t>10:19:47</t>
  </si>
  <si>
    <t>20220624 10:19:52</t>
  </si>
  <si>
    <t>10:19:52</t>
  </si>
  <si>
    <t>20220624 10:19:57</t>
  </si>
  <si>
    <t>10:19:57</t>
  </si>
  <si>
    <t>20220624 10:20:02</t>
  </si>
  <si>
    <t>10:20:02</t>
  </si>
  <si>
    <t>20220624 10:20:07</t>
  </si>
  <si>
    <t>10:20:07</t>
  </si>
  <si>
    <t>20220624 10:20:12</t>
  </si>
  <si>
    <t>10:20:12</t>
  </si>
  <si>
    <t>20220624 10:20:17</t>
  </si>
  <si>
    <t>10:20:17</t>
  </si>
  <si>
    <t>20220624 10:20:22</t>
  </si>
  <si>
    <t>10:20:22</t>
  </si>
  <si>
    <t>20220624 10:20:27</t>
  </si>
  <si>
    <t>10:20:27</t>
  </si>
  <si>
    <t>20220624 10:20:32</t>
  </si>
  <si>
    <t>10:20:32</t>
  </si>
  <si>
    <t>20220624 10:20:37</t>
  </si>
  <si>
    <t>10:20:37</t>
  </si>
  <si>
    <t>20220624 10:20:42</t>
  </si>
  <si>
    <t>10:20:42</t>
  </si>
  <si>
    <t>20220624 10:20:47</t>
  </si>
  <si>
    <t>10:20:47</t>
  </si>
  <si>
    <t>20220624 10:31:16</t>
  </si>
  <si>
    <t>10:31:16</t>
  </si>
  <si>
    <t>arrow12</t>
  </si>
  <si>
    <t>20220624 10:31:21</t>
  </si>
  <si>
    <t>10:31:21</t>
  </si>
  <si>
    <t>20220624 10:31:26</t>
  </si>
  <si>
    <t>10:31:26</t>
  </si>
  <si>
    <t>20220624 10:31:31</t>
  </si>
  <si>
    <t>10:31:31</t>
  </si>
  <si>
    <t>20220624 10:31:36</t>
  </si>
  <si>
    <t>10:31:36</t>
  </si>
  <si>
    <t>20220624 10:31:40</t>
  </si>
  <si>
    <t>10:31:40</t>
  </si>
  <si>
    <t>20220624 10:31:46</t>
  </si>
  <si>
    <t>10:31:46</t>
  </si>
  <si>
    <t>20220624 10:31:51</t>
  </si>
  <si>
    <t>10:31:51</t>
  </si>
  <si>
    <t>20220624 10:31:56</t>
  </si>
  <si>
    <t>10:31:56</t>
  </si>
  <si>
    <t>20220624 10:32:01</t>
  </si>
  <si>
    <t>10:32:01</t>
  </si>
  <si>
    <t>20220624 10:32:06</t>
  </si>
  <si>
    <t>10:32:06</t>
  </si>
  <si>
    <t>20220624 10:32:11</t>
  </si>
  <si>
    <t>10:32:11</t>
  </si>
  <si>
    <t>20220624 10:32:16</t>
  </si>
  <si>
    <t>10:32:16</t>
  </si>
  <si>
    <t>20220624 10:32:21</t>
  </si>
  <si>
    <t>10:32:21</t>
  </si>
  <si>
    <t>20220624 10:32:26</t>
  </si>
  <si>
    <t>10:32:26</t>
  </si>
  <si>
    <t>20220624 10:32:30</t>
  </si>
  <si>
    <t>10:32:30</t>
  </si>
  <si>
    <t>20220624 10:32:36</t>
  </si>
  <si>
    <t>10:32:36</t>
  </si>
  <si>
    <t>20220624 10:32:40</t>
  </si>
  <si>
    <t>10:32:40</t>
  </si>
  <si>
    <t>20220624 10:32:46</t>
  </si>
  <si>
    <t>10:32:46</t>
  </si>
  <si>
    <t>20220624 10:32:50</t>
  </si>
  <si>
    <t>10:32:50</t>
  </si>
  <si>
    <t>20220624 10:32:56</t>
  </si>
  <si>
    <t>10:32:56</t>
  </si>
  <si>
    <t>20220624 10:33:00</t>
  </si>
  <si>
    <t>10:33:00</t>
  </si>
  <si>
    <t>20220624 10:33:38</t>
  </si>
  <si>
    <t>10:33:38</t>
  </si>
  <si>
    <t>20220624 10:33:43</t>
  </si>
  <si>
    <t>10:33:43</t>
  </si>
  <si>
    <t>20220624 10:33:48</t>
  </si>
  <si>
    <t>10:33:48</t>
  </si>
  <si>
    <t>20220624 10:33:53</t>
  </si>
  <si>
    <t>10:33:53</t>
  </si>
  <si>
    <t>20220624 10:33:58</t>
  </si>
  <si>
    <t>10:33:58</t>
  </si>
  <si>
    <t>20220624 10:34:03</t>
  </si>
  <si>
    <t>10:34:03</t>
  </si>
  <si>
    <t>20220624 10:34:08</t>
  </si>
  <si>
    <t>10:34:08</t>
  </si>
  <si>
    <t>20220624 10:34:13</t>
  </si>
  <si>
    <t>10:34:13</t>
  </si>
  <si>
    <t>20220624 10:34:18</t>
  </si>
  <si>
    <t>10:34:18</t>
  </si>
  <si>
    <t>20220624 10:34:22</t>
  </si>
  <si>
    <t>10:34:22</t>
  </si>
  <si>
    <t>20220624 10:34:28</t>
  </si>
  <si>
    <t>10:34:28</t>
  </si>
  <si>
    <t>20220624 10:34:32</t>
  </si>
  <si>
    <t>10:34:32</t>
  </si>
  <si>
    <t>20220624 10:34:38</t>
  </si>
  <si>
    <t>10:34:38</t>
  </si>
  <si>
    <t>20220624 10:34:42</t>
  </si>
  <si>
    <t>10:34:42</t>
  </si>
  <si>
    <t>20220624 10:34:48</t>
  </si>
  <si>
    <t>10:34:48</t>
  </si>
  <si>
    <t>20220624 10:34:53</t>
  </si>
  <si>
    <t>10:34:53</t>
  </si>
  <si>
    <t>20220624 10:34:58</t>
  </si>
  <si>
    <t>10:34:58</t>
  </si>
  <si>
    <t>20220624 10:35:03</t>
  </si>
  <si>
    <t>10:35:03</t>
  </si>
  <si>
    <t>20220624 10:35:08</t>
  </si>
  <si>
    <t>10:35:08</t>
  </si>
  <si>
    <t>20220624 10:35:13</t>
  </si>
  <si>
    <t>10:35:13</t>
  </si>
  <si>
    <t>20220624 10:35:18</t>
  </si>
  <si>
    <t>10:35:18</t>
  </si>
  <si>
    <t>20220624 10:35:23</t>
  </si>
  <si>
    <t>10:35:23</t>
  </si>
  <si>
    <t>20220624 10:35:28</t>
  </si>
  <si>
    <t>10:35:28</t>
  </si>
  <si>
    <t>20220624 10:35:33</t>
  </si>
  <si>
    <t>10:35:33</t>
  </si>
  <si>
    <t>20220624 10:35:38</t>
  </si>
  <si>
    <t>10:35:38</t>
  </si>
  <si>
    <t>20220624 10:35:43</t>
  </si>
  <si>
    <t>10:35:43</t>
  </si>
  <si>
    <t>20220624 10:35:48</t>
  </si>
  <si>
    <t>10:35:48</t>
  </si>
  <si>
    <t>20220624 10:35:53</t>
  </si>
  <si>
    <t>10:35:53</t>
  </si>
  <si>
    <t>20220624 10:35:58</t>
  </si>
  <si>
    <t>10:35:58</t>
  </si>
  <si>
    <t>20220624 10:36:03</t>
  </si>
  <si>
    <t>10:36:03</t>
  </si>
  <si>
    <t>20220624 10:36:08</t>
  </si>
  <si>
    <t>10:36:08</t>
  </si>
  <si>
    <t>20220624 10:36:13</t>
  </si>
  <si>
    <t>10:36:13</t>
  </si>
  <si>
    <t>20220624 10:36:17</t>
  </si>
  <si>
    <t>10:36:17</t>
  </si>
  <si>
    <t>20220624 10:36:23</t>
  </si>
  <si>
    <t>10:36:23</t>
  </si>
  <si>
    <t>20220624 10:36:27</t>
  </si>
  <si>
    <t>10:36:27</t>
  </si>
  <si>
    <t>20220624 10:36:33</t>
  </si>
  <si>
    <t>10:36:33</t>
  </si>
  <si>
    <t>20220624 10:36:38</t>
  </si>
  <si>
    <t>10:36:38</t>
  </si>
  <si>
    <t>20220624 10:36:43</t>
  </si>
  <si>
    <t>10:36:43</t>
  </si>
  <si>
    <t>20220624 10:36:48</t>
  </si>
  <si>
    <t>10:36:48</t>
  </si>
  <si>
    <t>20220624 10:36:53</t>
  </si>
  <si>
    <t>10:36:53</t>
  </si>
  <si>
    <t>20220624 10:36:58</t>
  </si>
  <si>
    <t>10:36:58</t>
  </si>
  <si>
    <t>20220624 10:37:03</t>
  </si>
  <si>
    <t>10:37:03</t>
  </si>
  <si>
    <t>20220624 10:37:08</t>
  </si>
  <si>
    <t>10:37:08</t>
  </si>
  <si>
    <t>20220624 10:37:13</t>
  </si>
  <si>
    <t>10:37:13</t>
  </si>
  <si>
    <t>20220624 10:37:18</t>
  </si>
  <si>
    <t>10:37:18</t>
  </si>
  <si>
    <t>20220624 10:37:23</t>
  </si>
  <si>
    <t>10:37:23</t>
  </si>
  <si>
    <t>20220624 10:37:28</t>
  </si>
  <si>
    <t>10:37:28</t>
  </si>
  <si>
    <t>20220624 10:37:33</t>
  </si>
  <si>
    <t>10:37:33</t>
  </si>
  <si>
    <t>20220624 10:37:38</t>
  </si>
  <si>
    <t>10:37:38</t>
  </si>
  <si>
    <t>20220624 10:37:42</t>
  </si>
  <si>
    <t>10:37:42</t>
  </si>
  <si>
    <t>20220624 10:37:48</t>
  </si>
  <si>
    <t>10:37:48</t>
  </si>
  <si>
    <t>20220624 10:37:53</t>
  </si>
  <si>
    <t>10:37:53</t>
  </si>
  <si>
    <t>20220624 10:37:58</t>
  </si>
  <si>
    <t>10:37:58</t>
  </si>
  <si>
    <t>20220624 10:38:03</t>
  </si>
  <si>
    <t>10:38:03</t>
  </si>
  <si>
    <t>20220624 10:38:08</t>
  </si>
  <si>
    <t>10:38:08</t>
  </si>
  <si>
    <t>20220624 10:38:13</t>
  </si>
  <si>
    <t>10:38:13</t>
  </si>
  <si>
    <t>20220624 10:38:18</t>
  </si>
  <si>
    <t>10:38:18</t>
  </si>
  <si>
    <t>20220624 10:38:23</t>
  </si>
  <si>
    <t>10:38:23</t>
  </si>
  <si>
    <t>20220624 10:38:28</t>
  </si>
  <si>
    <t>10:38:28</t>
  </si>
  <si>
    <t>20220624 10:38:33</t>
  </si>
  <si>
    <t>10:38:33</t>
  </si>
  <si>
    <t>20220624 10:38:38</t>
  </si>
  <si>
    <t>10:38:38</t>
  </si>
  <si>
    <t>20220624 10:38:43</t>
  </si>
  <si>
    <t>10:38:43</t>
  </si>
  <si>
    <t>20220624 10:38:48</t>
  </si>
  <si>
    <t>10:38:48</t>
  </si>
  <si>
    <t>20220624 10:38:53</t>
  </si>
  <si>
    <t>10:38:53</t>
  </si>
  <si>
    <t>20220624 10:38:58</t>
  </si>
  <si>
    <t>10:38:58</t>
  </si>
  <si>
    <t>20220624 10:39:03</t>
  </si>
  <si>
    <t>10:39:03</t>
  </si>
  <si>
    <t>20220624 10:39:08</t>
  </si>
  <si>
    <t>10:39:08</t>
  </si>
  <si>
    <t>20220624 10:39:13</t>
  </si>
  <si>
    <t>10:39:13</t>
  </si>
  <si>
    <t>20220624 10:39:17</t>
  </si>
  <si>
    <t>10:39:17</t>
  </si>
  <si>
    <t>20220624 10:39:23</t>
  </si>
  <si>
    <t>10:39:23</t>
  </si>
  <si>
    <t>20220624 10:39:27</t>
  </si>
  <si>
    <t>10:39:27</t>
  </si>
  <si>
    <t>20220624 10:39:33</t>
  </si>
  <si>
    <t>10:39:33</t>
  </si>
  <si>
    <t>20220624 10:39:37</t>
  </si>
  <si>
    <t>10:39:37</t>
  </si>
  <si>
    <t>20220624 10:39:43</t>
  </si>
  <si>
    <t>10:39:43</t>
  </si>
  <si>
    <t>20220624 10:39:48</t>
  </si>
  <si>
    <t>10:39:48</t>
  </si>
  <si>
    <t>20220624 10:39:53</t>
  </si>
  <si>
    <t>10:39:53</t>
  </si>
  <si>
    <t>20220624 10:39:58</t>
  </si>
  <si>
    <t>10:39:58</t>
  </si>
  <si>
    <t>20220624 10:40:03</t>
  </si>
  <si>
    <t>10:40:03</t>
  </si>
  <si>
    <t>20220624 10:40:08</t>
  </si>
  <si>
    <t>10:40:08</t>
  </si>
  <si>
    <t>20220624 10:40:13</t>
  </si>
  <si>
    <t>10:40:13</t>
  </si>
  <si>
    <t>20220624 10:40:18</t>
  </si>
  <si>
    <t>10:40:18</t>
  </si>
  <si>
    <t>20220624 10:40:23</t>
  </si>
  <si>
    <t>10:40:23</t>
  </si>
  <si>
    <t>20220624 10:40:28</t>
  </si>
  <si>
    <t>10:40:28</t>
  </si>
  <si>
    <t>20220624 10:40:33</t>
  </si>
  <si>
    <t>10:40:33</t>
  </si>
  <si>
    <t>20220624 10:40:38</t>
  </si>
  <si>
    <t>10:40:38</t>
  </si>
  <si>
    <t>20220624 10:40:43</t>
  </si>
  <si>
    <t>10:40:43</t>
  </si>
  <si>
    <t>20220624 10:40:48</t>
  </si>
  <si>
    <t>10:40:48</t>
  </si>
  <si>
    <t>20220624 10:40:53</t>
  </si>
  <si>
    <t>10:40:53</t>
  </si>
  <si>
    <t>20220624 10:40:58</t>
  </si>
  <si>
    <t>10:40:58</t>
  </si>
  <si>
    <t>20220624 10:41:03</t>
  </si>
  <si>
    <t>10:41:03</t>
  </si>
  <si>
    <t>20220624 10:41:08</t>
  </si>
  <si>
    <t>10:41:08</t>
  </si>
  <si>
    <t>20220624 10:41:12</t>
  </si>
  <si>
    <t>10:41:12</t>
  </si>
  <si>
    <t>20220624 10:41:18</t>
  </si>
  <si>
    <t>10:41:18</t>
  </si>
  <si>
    <t>20220624 10:41:22</t>
  </si>
  <si>
    <t>10:41:22</t>
  </si>
  <si>
    <t>20220624 10:41:28</t>
  </si>
  <si>
    <t>10:41:28</t>
  </si>
  <si>
    <t>20220624 10:54:49</t>
  </si>
  <si>
    <t>10:54:49</t>
  </si>
  <si>
    <t>arrow13</t>
  </si>
  <si>
    <t>20220624 10:54:54</t>
  </si>
  <si>
    <t>10:54:54</t>
  </si>
  <si>
    <t>20220624 10:54:59</t>
  </si>
  <si>
    <t>10:54:59</t>
  </si>
  <si>
    <t>20220624 10:55:04</t>
  </si>
  <si>
    <t>10:55:04</t>
  </si>
  <si>
    <t>20220624 10:55:09</t>
  </si>
  <si>
    <t>10:55:09</t>
  </si>
  <si>
    <t>20220624 10:55:14</t>
  </si>
  <si>
    <t>10:55:14</t>
  </si>
  <si>
    <t>20220624 10:55:19</t>
  </si>
  <si>
    <t>10:55:19</t>
  </si>
  <si>
    <t>20220624 10:55:24</t>
  </si>
  <si>
    <t>10:55:24</t>
  </si>
  <si>
    <t>20220624 10:55:29</t>
  </si>
  <si>
    <t>10:55:29</t>
  </si>
  <si>
    <t>20220624 10:55:34</t>
  </si>
  <si>
    <t>10:55:34</t>
  </si>
  <si>
    <t>20220624 10:55:39</t>
  </si>
  <si>
    <t>10:55:39</t>
  </si>
  <si>
    <t>20220624 10:55:44</t>
  </si>
  <si>
    <t>10:55:44</t>
  </si>
  <si>
    <t>20220624 10:55:49</t>
  </si>
  <si>
    <t>10:55:49</t>
  </si>
  <si>
    <t>20220624 10:55:54</t>
  </si>
  <si>
    <t>10:55:54</t>
  </si>
  <si>
    <t>20220624 10:55:59</t>
  </si>
  <si>
    <t>10:55:59</t>
  </si>
  <si>
    <t>20220624 10:56:04</t>
  </si>
  <si>
    <t>10:56:04</t>
  </si>
  <si>
    <t>20220624 10:56:09</t>
  </si>
  <si>
    <t>10:56:09</t>
  </si>
  <si>
    <t>20220624 10:56:13</t>
  </si>
  <si>
    <t>10:56:13</t>
  </si>
  <si>
    <t>20220624 10:56:19</t>
  </si>
  <si>
    <t>10:56:19</t>
  </si>
  <si>
    <t>20220624 10:56:23</t>
  </si>
  <si>
    <t>10:56:23</t>
  </si>
  <si>
    <t>20220624 10:56:29</t>
  </si>
  <si>
    <t>10:56:29</t>
  </si>
  <si>
    <t>20220624 10:56:33</t>
  </si>
  <si>
    <t>10:56:33</t>
  </si>
  <si>
    <t>20220624 10:57:11</t>
  </si>
  <si>
    <t>10:57:11</t>
  </si>
  <si>
    <t>20220624 10:57:16</t>
  </si>
  <si>
    <t>10:57:16</t>
  </si>
  <si>
    <t>20220624 10:57:21</t>
  </si>
  <si>
    <t>10:57:21</t>
  </si>
  <si>
    <t>20220624 10:57:26</t>
  </si>
  <si>
    <t>10:57:26</t>
  </si>
  <si>
    <t>20220624 10:57:31</t>
  </si>
  <si>
    <t>10:57:31</t>
  </si>
  <si>
    <t>20220624 10:57:36</t>
  </si>
  <si>
    <t>10:57:36</t>
  </si>
  <si>
    <t>20220624 10:57:41</t>
  </si>
  <si>
    <t>10:57:41</t>
  </si>
  <si>
    <t>20220624 10:57:46</t>
  </si>
  <si>
    <t>10:57:46</t>
  </si>
  <si>
    <t>20220624 10:57:51</t>
  </si>
  <si>
    <t>10:57:51</t>
  </si>
  <si>
    <t>20220624 10:57:56</t>
  </si>
  <si>
    <t>10:57:56</t>
  </si>
  <si>
    <t>20220624 10:58:01</t>
  </si>
  <si>
    <t>10:58:01</t>
  </si>
  <si>
    <t>20220624 10:58:06</t>
  </si>
  <si>
    <t>10:58:06</t>
  </si>
  <si>
    <t>20220624 10:58:11</t>
  </si>
  <si>
    <t>10:58:11</t>
  </si>
  <si>
    <t>20220624 10:58:16</t>
  </si>
  <si>
    <t>10:58:16</t>
  </si>
  <si>
    <t>20220624 10:58:21</t>
  </si>
  <si>
    <t>10:58:21</t>
  </si>
  <si>
    <t>20220624 10:58:26</t>
  </si>
  <si>
    <t>10:58:26</t>
  </si>
  <si>
    <t>20220624 10:58:31</t>
  </si>
  <si>
    <t>10:58:31</t>
  </si>
  <si>
    <t>20220624 10:58:35</t>
  </si>
  <si>
    <t>10:58:35</t>
  </si>
  <si>
    <t>20220624 10:58:41</t>
  </si>
  <si>
    <t>10:58:41</t>
  </si>
  <si>
    <t>20220624 10:58:45</t>
  </si>
  <si>
    <t>10:58:45</t>
  </si>
  <si>
    <t>20220624 10:58:51</t>
  </si>
  <si>
    <t>10:58:51</t>
  </si>
  <si>
    <t>20220624 10:58:56</t>
  </si>
  <si>
    <t>10:58:56</t>
  </si>
  <si>
    <t>20220624 10:59:01</t>
  </si>
  <si>
    <t>10:59:01</t>
  </si>
  <si>
    <t>20220624 10:59:06</t>
  </si>
  <si>
    <t>10:59:06</t>
  </si>
  <si>
    <t>20220624 10:59:11</t>
  </si>
  <si>
    <t>10:59:11</t>
  </si>
  <si>
    <t>20220624 10:59:16</t>
  </si>
  <si>
    <t>10:59:16</t>
  </si>
  <si>
    <t>20220624 10:59:21</t>
  </si>
  <si>
    <t>10:59:21</t>
  </si>
  <si>
    <t>20220624 10:59:26</t>
  </si>
  <si>
    <t>10:59:26</t>
  </si>
  <si>
    <t>20220624 10:59:31</t>
  </si>
  <si>
    <t>10:59:31</t>
  </si>
  <si>
    <t>20220624 10:59:36</t>
  </si>
  <si>
    <t>10:59:36</t>
  </si>
  <si>
    <t>20220624 10:59:41</t>
  </si>
  <si>
    <t>10:59:41</t>
  </si>
  <si>
    <t>20220624 10:59:46</t>
  </si>
  <si>
    <t>10:59:46</t>
  </si>
  <si>
    <t>20220624 10:59:51</t>
  </si>
  <si>
    <t>10:59:51</t>
  </si>
  <si>
    <t>20220624 10:59:56</t>
  </si>
  <si>
    <t>10:59:56</t>
  </si>
  <si>
    <t>20220624 11:00:00</t>
  </si>
  <si>
    <t>11:00:00</t>
  </si>
  <si>
    <t>20220624 11:00:06</t>
  </si>
  <si>
    <t>11:00:06</t>
  </si>
  <si>
    <t>20220624 11:00:11</t>
  </si>
  <si>
    <t>11:00:11</t>
  </si>
  <si>
    <t>20220624 11:00:16</t>
  </si>
  <si>
    <t>11:00:16</t>
  </si>
  <si>
    <t>20220624 11:00:21</t>
  </si>
  <si>
    <t>11:00:21</t>
  </si>
  <si>
    <t>20220624 11:00:26</t>
  </si>
  <si>
    <t>11:00:26</t>
  </si>
  <si>
    <t>20220624 11:00:30</t>
  </si>
  <si>
    <t>11:00:30</t>
  </si>
  <si>
    <t>20220624 11:00:36</t>
  </si>
  <si>
    <t>11:00:36</t>
  </si>
  <si>
    <t>20220624 11:00:40</t>
  </si>
  <si>
    <t>11:00:40</t>
  </si>
  <si>
    <t>20220624 11:00:46</t>
  </si>
  <si>
    <t>11:00:46</t>
  </si>
  <si>
    <t>20220624 11:00:51</t>
  </si>
  <si>
    <t>11:00:51</t>
  </si>
  <si>
    <t>20220624 11:00:56</t>
  </si>
  <si>
    <t>11:00:56</t>
  </si>
  <si>
    <t>20220624 11:01:01</t>
  </si>
  <si>
    <t>11:01:01</t>
  </si>
  <si>
    <t>20220624 11:01:06</t>
  </si>
  <si>
    <t>11:01:06</t>
  </si>
  <si>
    <t>20220624 11:01:11</t>
  </si>
  <si>
    <t>11:01:11</t>
  </si>
  <si>
    <t>20220624 11:01:16</t>
  </si>
  <si>
    <t>11:01:16</t>
  </si>
  <si>
    <t>20220624 11:01:21</t>
  </si>
  <si>
    <t>11:01:21</t>
  </si>
  <si>
    <t>20220624 11:01:26</t>
  </si>
  <si>
    <t>11:01:26</t>
  </si>
  <si>
    <t>20220624 11:01:31</t>
  </si>
  <si>
    <t>11:01:31</t>
  </si>
  <si>
    <t>20220624 11:01:36</t>
  </si>
  <si>
    <t>11:01:36</t>
  </si>
  <si>
    <t>20220624 11:01:41</t>
  </si>
  <si>
    <t>11:01:41</t>
  </si>
  <si>
    <t>20220624 11:01:46</t>
  </si>
  <si>
    <t>11:01:46</t>
  </si>
  <si>
    <t>20220624 11:01:51</t>
  </si>
  <si>
    <t>11:01:51</t>
  </si>
  <si>
    <t>20220624 11:01:55</t>
  </si>
  <si>
    <t>11:01:55</t>
  </si>
  <si>
    <t>20220624 11:02:01</t>
  </si>
  <si>
    <t>11:02:01</t>
  </si>
  <si>
    <t>20220624 11:02:06</t>
  </si>
  <si>
    <t>11:02:06</t>
  </si>
  <si>
    <t>20220624 11:02:11</t>
  </si>
  <si>
    <t>11:02:11</t>
  </si>
  <si>
    <t>20220624 11:02:16</t>
  </si>
  <si>
    <t>11:02:16</t>
  </si>
  <si>
    <t>20220624 11:02:21</t>
  </si>
  <si>
    <t>11:02:21</t>
  </si>
  <si>
    <t>20220624 11:02:26</t>
  </si>
  <si>
    <t>11:02:26</t>
  </si>
  <si>
    <t>20220624 11:02:31</t>
  </si>
  <si>
    <t>11:02:31</t>
  </si>
  <si>
    <t>20220624 11:02:36</t>
  </si>
  <si>
    <t>11:02:36</t>
  </si>
  <si>
    <t>20220624 11:02:41</t>
  </si>
  <si>
    <t>11:02:41</t>
  </si>
  <si>
    <t>20220624 11:02:46</t>
  </si>
  <si>
    <t>11:02:46</t>
  </si>
  <si>
    <t>20220624 11:02:51</t>
  </si>
  <si>
    <t>11:02:51</t>
  </si>
  <si>
    <t>20220624 11:02:56</t>
  </si>
  <si>
    <t>11:02:56</t>
  </si>
  <si>
    <t>20220624 11:03:01</t>
  </si>
  <si>
    <t>11:03:01</t>
  </si>
  <si>
    <t>20220624 11:03:06</t>
  </si>
  <si>
    <t>11:03:06</t>
  </si>
  <si>
    <t>20220624 11:03:11</t>
  </si>
  <si>
    <t>11:03:11</t>
  </si>
  <si>
    <t>20220624 11:03:16</t>
  </si>
  <si>
    <t>11:03:16</t>
  </si>
  <si>
    <t>20220624 11:03:21</t>
  </si>
  <si>
    <t>11:03:21</t>
  </si>
  <si>
    <t>20220624 11:03:26</t>
  </si>
  <si>
    <t>11:03:26</t>
  </si>
  <si>
    <t>20220624 11:03:31</t>
  </si>
  <si>
    <t>11:03:31</t>
  </si>
  <si>
    <t>20220624 11:03:36</t>
  </si>
  <si>
    <t>11:03:36</t>
  </si>
  <si>
    <t>20220624 11:03:40</t>
  </si>
  <si>
    <t>11:03:40</t>
  </si>
  <si>
    <t>20220624 11:03:46</t>
  </si>
  <si>
    <t>11:03:46</t>
  </si>
  <si>
    <t>20220624 11:03:50</t>
  </si>
  <si>
    <t>11:03:50</t>
  </si>
  <si>
    <t>20220624 11:03:56</t>
  </si>
  <si>
    <t>11:03:56</t>
  </si>
  <si>
    <t>20220624 11:04:01</t>
  </si>
  <si>
    <t>11:04:01</t>
  </si>
  <si>
    <t>20220624 11:04:06</t>
  </si>
  <si>
    <t>11:04:06</t>
  </si>
  <si>
    <t>20220624 11:04:11</t>
  </si>
  <si>
    <t>11:04:11</t>
  </si>
  <si>
    <t>20220624 11:04:16</t>
  </si>
  <si>
    <t>11:04:16</t>
  </si>
  <si>
    <t>20220624 11:04:21</t>
  </si>
  <si>
    <t>11:04:21</t>
  </si>
  <si>
    <t>20220624 11:04:26</t>
  </si>
  <si>
    <t>11:04:26</t>
  </si>
  <si>
    <t>20220624 11:04:31</t>
  </si>
  <si>
    <t>11:04:31</t>
  </si>
  <si>
    <t>20220624 11:04:36</t>
  </si>
  <si>
    <t>11:04:36</t>
  </si>
  <si>
    <t>20220624 11:04:41</t>
  </si>
  <si>
    <t>11:04:41</t>
  </si>
  <si>
    <t>20220624 11:04:46</t>
  </si>
  <si>
    <t>11:04:46</t>
  </si>
  <si>
    <t>20220624 11:04:51</t>
  </si>
  <si>
    <t>11:04:51</t>
  </si>
  <si>
    <t>20220624 11:04:56</t>
  </si>
  <si>
    <t>11:04:56</t>
  </si>
  <si>
    <t>20220624 11:05:01</t>
  </si>
  <si>
    <t>11:05:01</t>
  </si>
  <si>
    <t>20220624 11:18:35</t>
  </si>
  <si>
    <t>11:18:35</t>
  </si>
  <si>
    <t>arrow31</t>
  </si>
  <si>
    <t>20220624 11:18:40</t>
  </si>
  <si>
    <t>11:18:40</t>
  </si>
  <si>
    <t>20220624 11:18:45</t>
  </si>
  <si>
    <t>11:18:45</t>
  </si>
  <si>
    <t>20220624 11:18:50</t>
  </si>
  <si>
    <t>11:18:50</t>
  </si>
  <si>
    <t>20220624 11:18:55</t>
  </si>
  <si>
    <t>11:18:55</t>
  </si>
  <si>
    <t>20220624 11:19:00</t>
  </si>
  <si>
    <t>11:19:00</t>
  </si>
  <si>
    <t>20220624 11:19:05</t>
  </si>
  <si>
    <t>11:19:05</t>
  </si>
  <si>
    <t>20220624 11:19:10</t>
  </si>
  <si>
    <t>11:19:10</t>
  </si>
  <si>
    <t>20220624 11:19:15</t>
  </si>
  <si>
    <t>11:19:15</t>
  </si>
  <si>
    <t>20220624 11:19:20</t>
  </si>
  <si>
    <t>11:19:20</t>
  </si>
  <si>
    <t>20220624 11:19:25</t>
  </si>
  <si>
    <t>11:19:25</t>
  </si>
  <si>
    <t>20220624 11:19:30</t>
  </si>
  <si>
    <t>11:19:30</t>
  </si>
  <si>
    <t>20220624 11:19:35</t>
  </si>
  <si>
    <t>11:19:35</t>
  </si>
  <si>
    <t>20220624 11:19:40</t>
  </si>
  <si>
    <t>11:19:40</t>
  </si>
  <si>
    <t>20220624 11:19:45</t>
  </si>
  <si>
    <t>11:19:45</t>
  </si>
  <si>
    <t>20220624 11:19:50</t>
  </si>
  <si>
    <t>11:19:50</t>
  </si>
  <si>
    <t>20220624 11:19:55</t>
  </si>
  <si>
    <t>11:19:55</t>
  </si>
  <si>
    <t>20220624 11:20:00</t>
  </si>
  <si>
    <t>11:20:00</t>
  </si>
  <si>
    <t>20220624 11:20:05</t>
  </si>
  <si>
    <t>11:20:05</t>
  </si>
  <si>
    <t>20220624 11:20:10</t>
  </si>
  <si>
    <t>11:20:10</t>
  </si>
  <si>
    <t>20220624 11:20:15</t>
  </si>
  <si>
    <t>11:20:15</t>
  </si>
  <si>
    <t>20220624 11:20:20</t>
  </si>
  <si>
    <t>11:20:20</t>
  </si>
  <si>
    <t>20220624 11:21:27</t>
  </si>
  <si>
    <t>11:21:27</t>
  </si>
  <si>
    <t>20220624 11:21:32</t>
  </si>
  <si>
    <t>11:21:32</t>
  </si>
  <si>
    <t>20220624 11:21:37</t>
  </si>
  <si>
    <t>11:21:37</t>
  </si>
  <si>
    <t>20220624 11:21:42</t>
  </si>
  <si>
    <t>11:21:42</t>
  </si>
  <si>
    <t>20220624 11:21:47</t>
  </si>
  <si>
    <t>11:21:47</t>
  </si>
  <si>
    <t>20220624 11:21:52</t>
  </si>
  <si>
    <t>11:21:52</t>
  </si>
  <si>
    <t>20220624 11:21:57</t>
  </si>
  <si>
    <t>11:21:57</t>
  </si>
  <si>
    <t>20220624 11:22:02</t>
  </si>
  <si>
    <t>11:22:02</t>
  </si>
  <si>
    <t>20220624 11:22:07</t>
  </si>
  <si>
    <t>11:22:07</t>
  </si>
  <si>
    <t>20220624 11:22:12</t>
  </si>
  <si>
    <t>11:22:12</t>
  </si>
  <si>
    <t>20220624 11:22:17</t>
  </si>
  <si>
    <t>11:22:17</t>
  </si>
  <si>
    <t>20220624 11:22:22</t>
  </si>
  <si>
    <t>11:22:22</t>
  </si>
  <si>
    <t>20220624 11:22:27</t>
  </si>
  <si>
    <t>11:22:27</t>
  </si>
  <si>
    <t>20220624 11:22:32</t>
  </si>
  <si>
    <t>11:22:32</t>
  </si>
  <si>
    <t>20220624 11:22:37</t>
  </si>
  <si>
    <t>11:22:37</t>
  </si>
  <si>
    <t>20220624 11:22:42</t>
  </si>
  <si>
    <t>11:22:42</t>
  </si>
  <si>
    <t>20220624 11:22:47</t>
  </si>
  <si>
    <t>11:22:47</t>
  </si>
  <si>
    <t>20220624 11:22:52</t>
  </si>
  <si>
    <t>11:22:52</t>
  </si>
  <si>
    <t>20220624 11:22:57</t>
  </si>
  <si>
    <t>11:22:57</t>
  </si>
  <si>
    <t>20220624 11:23:02</t>
  </si>
  <si>
    <t>11:23:02</t>
  </si>
  <si>
    <t>20220624 11:23:07</t>
  </si>
  <si>
    <t>11:23:07</t>
  </si>
  <si>
    <t>20220624 11:23:12</t>
  </si>
  <si>
    <t>11:23:12</t>
  </si>
  <si>
    <t>20220624 11:23:17</t>
  </si>
  <si>
    <t>11:23:17</t>
  </si>
  <si>
    <t>20220624 11:23:22</t>
  </si>
  <si>
    <t>11:23:22</t>
  </si>
  <si>
    <t>20220624 11:23:27</t>
  </si>
  <si>
    <t>11:23:27</t>
  </si>
  <si>
    <t>20220624 11:23:32</t>
  </si>
  <si>
    <t>11:23:32</t>
  </si>
  <si>
    <t>20220624 11:23:37</t>
  </si>
  <si>
    <t>11:23:37</t>
  </si>
  <si>
    <t>20220624 11:23:42</t>
  </si>
  <si>
    <t>11:23:42</t>
  </si>
  <si>
    <t>20220624 11:23:47</t>
  </si>
  <si>
    <t>11:23:47</t>
  </si>
  <si>
    <t>20220624 11:23:52</t>
  </si>
  <si>
    <t>11:23:52</t>
  </si>
  <si>
    <t>20220624 11:23:57</t>
  </si>
  <si>
    <t>11:23:57</t>
  </si>
  <si>
    <t>20220624 11:24:02</t>
  </si>
  <si>
    <t>11:24:02</t>
  </si>
  <si>
    <t>20220624 11:24:07</t>
  </si>
  <si>
    <t>11:24:07</t>
  </si>
  <si>
    <t>20220624 11:24:12</t>
  </si>
  <si>
    <t>11:24:12</t>
  </si>
  <si>
    <t>20220624 11:24:17</t>
  </si>
  <si>
    <t>11:24:17</t>
  </si>
  <si>
    <t>20220624 11:24:22</t>
  </si>
  <si>
    <t>11:24:22</t>
  </si>
  <si>
    <t>20220624 11:24:27</t>
  </si>
  <si>
    <t>11:24:27</t>
  </si>
  <si>
    <t>20220624 11:24:32</t>
  </si>
  <si>
    <t>11:24:32</t>
  </si>
  <si>
    <t>20220624 11:24:37</t>
  </si>
  <si>
    <t>11:24:37</t>
  </si>
  <si>
    <t>20220624 11:24:42</t>
  </si>
  <si>
    <t>11:24:42</t>
  </si>
  <si>
    <t>20220624 11:24:47</t>
  </si>
  <si>
    <t>11:24:47</t>
  </si>
  <si>
    <t>20220624 11:24:52</t>
  </si>
  <si>
    <t>11:24:52</t>
  </si>
  <si>
    <t>20220624 11:24:57</t>
  </si>
  <si>
    <t>11:24:57</t>
  </si>
  <si>
    <t>20220624 11:25:02</t>
  </si>
  <si>
    <t>11:25:02</t>
  </si>
  <si>
    <t>20220624 11:25:07</t>
  </si>
  <si>
    <t>11:25:07</t>
  </si>
  <si>
    <t>20220624 11:25:12</t>
  </si>
  <si>
    <t>11:25:12</t>
  </si>
  <si>
    <t>20220624 11:25:17</t>
  </si>
  <si>
    <t>11:25:17</t>
  </si>
  <si>
    <t>20220624 11:25:22</t>
  </si>
  <si>
    <t>11:25:22</t>
  </si>
  <si>
    <t>20220624 11:25:27</t>
  </si>
  <si>
    <t>11:25:27</t>
  </si>
  <si>
    <t>20220624 11:25:32</t>
  </si>
  <si>
    <t>11:25:32</t>
  </si>
  <si>
    <t>20220624 11:25:37</t>
  </si>
  <si>
    <t>11:25:37</t>
  </si>
  <si>
    <t>20220624 11:25:42</t>
  </si>
  <si>
    <t>11:25:42</t>
  </si>
  <si>
    <t>20220624 11:25:47</t>
  </si>
  <si>
    <t>11:25:47</t>
  </si>
  <si>
    <t>20220624 11:25:52</t>
  </si>
  <si>
    <t>11:25:52</t>
  </si>
  <si>
    <t>20220624 11:25:57</t>
  </si>
  <si>
    <t>11:25:57</t>
  </si>
  <si>
    <t>20220624 11:26:02</t>
  </si>
  <si>
    <t>11:26:02</t>
  </si>
  <si>
    <t>20220624 11:26:07</t>
  </si>
  <si>
    <t>11:26:07</t>
  </si>
  <si>
    <t>20220624 11:26:12</t>
  </si>
  <si>
    <t>11:26:12</t>
  </si>
  <si>
    <t>20220624 11:26:17</t>
  </si>
  <si>
    <t>11:26:17</t>
  </si>
  <si>
    <t>20220624 11:26:22</t>
  </si>
  <si>
    <t>11:26:22</t>
  </si>
  <si>
    <t>20220624 11:26:27</t>
  </si>
  <si>
    <t>11:26:27</t>
  </si>
  <si>
    <t>20220624 11:26:32</t>
  </si>
  <si>
    <t>11:26:32</t>
  </si>
  <si>
    <t>20220624 11:26:37</t>
  </si>
  <si>
    <t>11:26:37</t>
  </si>
  <si>
    <t>20220624 11:26:42</t>
  </si>
  <si>
    <t>11:26:42</t>
  </si>
  <si>
    <t>20220624 11:26:47</t>
  </si>
  <si>
    <t>11:26:47</t>
  </si>
  <si>
    <t>20220624 11:26:52</t>
  </si>
  <si>
    <t>11:26:52</t>
  </si>
  <si>
    <t>20220624 11:26:57</t>
  </si>
  <si>
    <t>11:26:57</t>
  </si>
  <si>
    <t>20220624 11:27:02</t>
  </si>
  <si>
    <t>11:27:02</t>
  </si>
  <si>
    <t>20220624 11:27:07</t>
  </si>
  <si>
    <t>11:27:07</t>
  </si>
  <si>
    <t>20220624 11:27:12</t>
  </si>
  <si>
    <t>11:27:12</t>
  </si>
  <si>
    <t>20220624 11:27:17</t>
  </si>
  <si>
    <t>11:27:17</t>
  </si>
  <si>
    <t>20220624 11:27:22</t>
  </si>
  <si>
    <t>11:27:22</t>
  </si>
  <si>
    <t>20220624 11:27:27</t>
  </si>
  <si>
    <t>11:27:27</t>
  </si>
  <si>
    <t>20220624 11:27:32</t>
  </si>
  <si>
    <t>11:27:32</t>
  </si>
  <si>
    <t>20220624 11:27:37</t>
  </si>
  <si>
    <t>11:27:37</t>
  </si>
  <si>
    <t>20220624 11:27:42</t>
  </si>
  <si>
    <t>11:27:42</t>
  </si>
  <si>
    <t>20220624 11:27:47</t>
  </si>
  <si>
    <t>11:27:47</t>
  </si>
  <si>
    <t>20220624 11:27:52</t>
  </si>
  <si>
    <t>11:27:52</t>
  </si>
  <si>
    <t>20220624 11:27:57</t>
  </si>
  <si>
    <t>11:27:57</t>
  </si>
  <si>
    <t>20220624 11:28:02</t>
  </si>
  <si>
    <t>11:28:02</t>
  </si>
  <si>
    <t>20220624 11:28:07</t>
  </si>
  <si>
    <t>11:28:07</t>
  </si>
  <si>
    <t>20220624 11:28:12</t>
  </si>
  <si>
    <t>11:28:12</t>
  </si>
  <si>
    <t>20220624 11:28:17</t>
  </si>
  <si>
    <t>11:28:17</t>
  </si>
  <si>
    <t>20220624 11:28:22</t>
  </si>
  <si>
    <t>11:28:22</t>
  </si>
  <si>
    <t>20220624 11:28:27</t>
  </si>
  <si>
    <t>11:28:27</t>
  </si>
  <si>
    <t>20220624 11:28:32</t>
  </si>
  <si>
    <t>11:28:32</t>
  </si>
  <si>
    <t>20220624 11:28:37</t>
  </si>
  <si>
    <t>11:28:37</t>
  </si>
  <si>
    <t>20220624 11:28:42</t>
  </si>
  <si>
    <t>11:28:42</t>
  </si>
  <si>
    <t>20220624 11:28:47</t>
  </si>
  <si>
    <t>11:28:47</t>
  </si>
  <si>
    <t>20220624 11:28:52</t>
  </si>
  <si>
    <t>11:28:52</t>
  </si>
  <si>
    <t>20220624 11:28:57</t>
  </si>
  <si>
    <t>11:28:57</t>
  </si>
  <si>
    <t>20220624 11:29:02</t>
  </si>
  <si>
    <t>11:29:02</t>
  </si>
  <si>
    <t>20220624 11:29:07</t>
  </si>
  <si>
    <t>11:29:07</t>
  </si>
  <si>
    <t>20220624 11:29:12</t>
  </si>
  <si>
    <t>11:29:12</t>
  </si>
  <si>
    <t>20220624 11:29:17</t>
  </si>
  <si>
    <t>11:29:17</t>
  </si>
  <si>
    <t>20220624 11:44:18</t>
  </si>
  <si>
    <t>11:44:18</t>
  </si>
  <si>
    <t>arrow32</t>
  </si>
  <si>
    <t>20220624 11:44:23</t>
  </si>
  <si>
    <t>11:44:23</t>
  </si>
  <si>
    <t>20220624 11:44:28</t>
  </si>
  <si>
    <t>11:44:28</t>
  </si>
  <si>
    <t>20220624 11:44:33</t>
  </si>
  <si>
    <t>11:44:33</t>
  </si>
  <si>
    <t>20220624 11:44:38</t>
  </si>
  <si>
    <t>11:44:38</t>
  </si>
  <si>
    <t>20220624 11:44:43</t>
  </si>
  <si>
    <t>11:44:43</t>
  </si>
  <si>
    <t>20220624 11:44:48</t>
  </si>
  <si>
    <t>11:44:48</t>
  </si>
  <si>
    <t>20220624 11:44:53</t>
  </si>
  <si>
    <t>11:44:53</t>
  </si>
  <si>
    <t>20220624 11:44:58</t>
  </si>
  <si>
    <t>11:44:58</t>
  </si>
  <si>
    <t>20220624 11:45:03</t>
  </si>
  <si>
    <t>11:45:03</t>
  </si>
  <si>
    <t>20220624 11:45:08</t>
  </si>
  <si>
    <t>11:45:08</t>
  </si>
  <si>
    <t>20220624 11:45:13</t>
  </si>
  <si>
    <t>11:45:13</t>
  </si>
  <si>
    <t>20220624 11:45:18</t>
  </si>
  <si>
    <t>11:45:18</t>
  </si>
  <si>
    <t>20220624 11:45:23</t>
  </si>
  <si>
    <t>11:45:23</t>
  </si>
  <si>
    <t>20220624 11:45:28</t>
  </si>
  <si>
    <t>11:45:28</t>
  </si>
  <si>
    <t>20220624 11:45:33</t>
  </si>
  <si>
    <t>11:45:33</t>
  </si>
  <si>
    <t>20220624 11:45:38</t>
  </si>
  <si>
    <t>11:45:38</t>
  </si>
  <si>
    <t>20220624 11:45:43</t>
  </si>
  <si>
    <t>11:45:43</t>
  </si>
  <si>
    <t>20220624 11:45:48</t>
  </si>
  <si>
    <t>11:45:48</t>
  </si>
  <si>
    <t>20220624 11:45:53</t>
  </si>
  <si>
    <t>11:45:53</t>
  </si>
  <si>
    <t>20220624 11:45:58</t>
  </si>
  <si>
    <t>11:45:58</t>
  </si>
  <si>
    <t>20220624 11:46:03</t>
  </si>
  <si>
    <t>11:46:03</t>
  </si>
  <si>
    <t>20220624 11:47:10</t>
  </si>
  <si>
    <t>11:47:10</t>
  </si>
  <si>
    <t>20220624 11:47:15</t>
  </si>
  <si>
    <t>11:47:15</t>
  </si>
  <si>
    <t>20220624 11:47:20</t>
  </si>
  <si>
    <t>11:47:20</t>
  </si>
  <si>
    <t>20220624 11:47:25</t>
  </si>
  <si>
    <t>11:47:25</t>
  </si>
  <si>
    <t>20220624 11:47:30</t>
  </si>
  <si>
    <t>11:47:30</t>
  </si>
  <si>
    <t>20220624 11:47:35</t>
  </si>
  <si>
    <t>11:47:35</t>
  </si>
  <si>
    <t>20220624 11:47:40</t>
  </si>
  <si>
    <t>11:47:40</t>
  </si>
  <si>
    <t>20220624 11:47:45</t>
  </si>
  <si>
    <t>11:47:45</t>
  </si>
  <si>
    <t>20220624 11:47:50</t>
  </si>
  <si>
    <t>11:47:50</t>
  </si>
  <si>
    <t>20220624 11:47:55</t>
  </si>
  <si>
    <t>11:47:55</t>
  </si>
  <si>
    <t>20220624 11:48:00</t>
  </si>
  <si>
    <t>11:48:00</t>
  </si>
  <si>
    <t>20220624 11:48:05</t>
  </si>
  <si>
    <t>11:48:05</t>
  </si>
  <si>
    <t>20220624 11:48:10</t>
  </si>
  <si>
    <t>11:48:10</t>
  </si>
  <si>
    <t>20220624 11:48:15</t>
  </si>
  <si>
    <t>11:48:15</t>
  </si>
  <si>
    <t>20220624 11:48:20</t>
  </si>
  <si>
    <t>11:48:20</t>
  </si>
  <si>
    <t>20220624 11:48:25</t>
  </si>
  <si>
    <t>11:48:25</t>
  </si>
  <si>
    <t>20220624 11:48:30</t>
  </si>
  <si>
    <t>11:48:30</t>
  </si>
  <si>
    <t>20220624 11:48:35</t>
  </si>
  <si>
    <t>11:48:35</t>
  </si>
  <si>
    <t>20220624 11:48:40</t>
  </si>
  <si>
    <t>11:48:40</t>
  </si>
  <si>
    <t>20220624 11:48:45</t>
  </si>
  <si>
    <t>11:48:45</t>
  </si>
  <si>
    <t>20220624 11:48:50</t>
  </si>
  <si>
    <t>11:48:50</t>
  </si>
  <si>
    <t>20220624 11:48:55</t>
  </si>
  <si>
    <t>11:48:55</t>
  </si>
  <si>
    <t>20220624 11:49:00</t>
  </si>
  <si>
    <t>11:49:00</t>
  </si>
  <si>
    <t>20220624 11:49:05</t>
  </si>
  <si>
    <t>11:49:05</t>
  </si>
  <si>
    <t>20220624 11:49:10</t>
  </si>
  <si>
    <t>11:49:10</t>
  </si>
  <si>
    <t>20220624 11:49:15</t>
  </si>
  <si>
    <t>11:49:15</t>
  </si>
  <si>
    <t>20220624 11:49:20</t>
  </si>
  <si>
    <t>11:49:20</t>
  </si>
  <si>
    <t>20220624 11:49:25</t>
  </si>
  <si>
    <t>11:49:25</t>
  </si>
  <si>
    <t>20220624 11:49:30</t>
  </si>
  <si>
    <t>11:49:30</t>
  </si>
  <si>
    <t>20220624 11:49:35</t>
  </si>
  <si>
    <t>11:49:35</t>
  </si>
  <si>
    <t>20220624 11:49:40</t>
  </si>
  <si>
    <t>11:49:40</t>
  </si>
  <si>
    <t>20220624 11:49:45</t>
  </si>
  <si>
    <t>11:49:45</t>
  </si>
  <si>
    <t>20220624 11:49:50</t>
  </si>
  <si>
    <t>11:49:50</t>
  </si>
  <si>
    <t>20220624 11:49:55</t>
  </si>
  <si>
    <t>11:49:55</t>
  </si>
  <si>
    <t>20220624 11:50:00</t>
  </si>
  <si>
    <t>11:50:00</t>
  </si>
  <si>
    <t>20220624 11:50:05</t>
  </si>
  <si>
    <t>11:50:05</t>
  </si>
  <si>
    <t>20220624 11:50:10</t>
  </si>
  <si>
    <t>11:50:10</t>
  </si>
  <si>
    <t>20220624 11:50:15</t>
  </si>
  <si>
    <t>11:50:15</t>
  </si>
  <si>
    <t>20220624 11:50:20</t>
  </si>
  <si>
    <t>11:50:20</t>
  </si>
  <si>
    <t>20220624 11:50:25</t>
  </si>
  <si>
    <t>11:50:25</t>
  </si>
  <si>
    <t>20220624 11:50:30</t>
  </si>
  <si>
    <t>11:50:30</t>
  </si>
  <si>
    <t>20220624 11:50:35</t>
  </si>
  <si>
    <t>11:50:35</t>
  </si>
  <si>
    <t>20220624 11:50:40</t>
  </si>
  <si>
    <t>11:50:40</t>
  </si>
  <si>
    <t>20220624 11:50:45</t>
  </si>
  <si>
    <t>11:50:45</t>
  </si>
  <si>
    <t>20220624 11:50:50</t>
  </si>
  <si>
    <t>11:50:50</t>
  </si>
  <si>
    <t>20220624 11:50:55</t>
  </si>
  <si>
    <t>11:50:55</t>
  </si>
  <si>
    <t>20220624 11:51:00</t>
  </si>
  <si>
    <t>11:51:00</t>
  </si>
  <si>
    <t>20220624 11:51:05</t>
  </si>
  <si>
    <t>11:51:05</t>
  </si>
  <si>
    <t>20220624 11:51:10</t>
  </si>
  <si>
    <t>11:51:10</t>
  </si>
  <si>
    <t>20220624 11:51:15</t>
  </si>
  <si>
    <t>11:51:15</t>
  </si>
  <si>
    <t>20220624 11:51:20</t>
  </si>
  <si>
    <t>11:51:20</t>
  </si>
  <si>
    <t>20220624 11:51:25</t>
  </si>
  <si>
    <t>11:51:25</t>
  </si>
  <si>
    <t>20220624 11:51:30</t>
  </si>
  <si>
    <t>11:51:30</t>
  </si>
  <si>
    <t>20220624 11:51:35</t>
  </si>
  <si>
    <t>11:51:35</t>
  </si>
  <si>
    <t>20220624 11:51:40</t>
  </si>
  <si>
    <t>11:51:40</t>
  </si>
  <si>
    <t>20220624 11:51:45</t>
  </si>
  <si>
    <t>11:51:45</t>
  </si>
  <si>
    <t>20220624 11:51:50</t>
  </si>
  <si>
    <t>11:51:50</t>
  </si>
  <si>
    <t>20220624 11:51:55</t>
  </si>
  <si>
    <t>11:51:55</t>
  </si>
  <si>
    <t>20220624 11:52:00</t>
  </si>
  <si>
    <t>11:52:00</t>
  </si>
  <si>
    <t>20220624 11:52:05</t>
  </si>
  <si>
    <t>11:52:05</t>
  </si>
  <si>
    <t>20220624 11:52:10</t>
  </si>
  <si>
    <t>11:52:10</t>
  </si>
  <si>
    <t>20220624 11:52:15</t>
  </si>
  <si>
    <t>11:52:15</t>
  </si>
  <si>
    <t>20220624 11:52:20</t>
  </si>
  <si>
    <t>11:52:20</t>
  </si>
  <si>
    <t>20220624 11:52:25</t>
  </si>
  <si>
    <t>11:52:25</t>
  </si>
  <si>
    <t>20220624 11:52:30</t>
  </si>
  <si>
    <t>11:52:30</t>
  </si>
  <si>
    <t>20220624 11:52:35</t>
  </si>
  <si>
    <t>11:52:35</t>
  </si>
  <si>
    <t>20220624 11:52:40</t>
  </si>
  <si>
    <t>11:52:40</t>
  </si>
  <si>
    <t>20220624 11:52:45</t>
  </si>
  <si>
    <t>11:52:45</t>
  </si>
  <si>
    <t>20220624 11:52:50</t>
  </si>
  <si>
    <t>11:52:50</t>
  </si>
  <si>
    <t>20220624 11:52:55</t>
  </si>
  <si>
    <t>11:52:55</t>
  </si>
  <si>
    <t>20220624 11:53:00</t>
  </si>
  <si>
    <t>11:53:00</t>
  </si>
  <si>
    <t>20220624 11:53:05</t>
  </si>
  <si>
    <t>11:53:05</t>
  </si>
  <si>
    <t>20220624 11:53:10</t>
  </si>
  <si>
    <t>11:53:10</t>
  </si>
  <si>
    <t>20220624 11:53:15</t>
  </si>
  <si>
    <t>11:53:15</t>
  </si>
  <si>
    <t>20220624 11:53:20</t>
  </si>
  <si>
    <t>11:53:20</t>
  </si>
  <si>
    <t>20220624 11:53:25</t>
  </si>
  <si>
    <t>11:53:25</t>
  </si>
  <si>
    <t>20220624 11:53:30</t>
  </si>
  <si>
    <t>11:53:30</t>
  </si>
  <si>
    <t>20220624 11:53:35</t>
  </si>
  <si>
    <t>11:53:35</t>
  </si>
  <si>
    <t>20220624 11:53:40</t>
  </si>
  <si>
    <t>11:53:40</t>
  </si>
  <si>
    <t>20220624 11:53:45</t>
  </si>
  <si>
    <t>11:53:45</t>
  </si>
  <si>
    <t>20220624 11:53:50</t>
  </si>
  <si>
    <t>11:53:50</t>
  </si>
  <si>
    <t>20220624 11:53:55</t>
  </si>
  <si>
    <t>11:53:55</t>
  </si>
  <si>
    <t>20220624 11:54:00</t>
  </si>
  <si>
    <t>11:54:00</t>
  </si>
  <si>
    <t>20220624 11:54:05</t>
  </si>
  <si>
    <t>11:54:05</t>
  </si>
  <si>
    <t>20220624 11:54:10</t>
  </si>
  <si>
    <t>11:54:10</t>
  </si>
  <si>
    <t>20220624 11:54:15</t>
  </si>
  <si>
    <t>11:54:15</t>
  </si>
  <si>
    <t>20220624 11:54:20</t>
  </si>
  <si>
    <t>11:54:20</t>
  </si>
  <si>
    <t>20220624 11:54:25</t>
  </si>
  <si>
    <t>11:54:25</t>
  </si>
  <si>
    <t>20220624 11:54:30</t>
  </si>
  <si>
    <t>11:54:30</t>
  </si>
  <si>
    <t>20220624 11:54:35</t>
  </si>
  <si>
    <t>11:54:35</t>
  </si>
  <si>
    <t>20220624 11:54:40</t>
  </si>
  <si>
    <t>11:54:40</t>
  </si>
  <si>
    <t>20220624 11:54:45</t>
  </si>
  <si>
    <t>11:54:45</t>
  </si>
  <si>
    <t>20220624 11:54:50</t>
  </si>
  <si>
    <t>11:54:50</t>
  </si>
  <si>
    <t>20220624 11:54:55</t>
  </si>
  <si>
    <t>11:54:55</t>
  </si>
  <si>
    <t>20220624 11:55:00</t>
  </si>
  <si>
    <t>11:55:00</t>
  </si>
  <si>
    <t>20220624 12:03:50</t>
  </si>
  <si>
    <t>12:03:50</t>
  </si>
  <si>
    <t>arrow33</t>
  </si>
  <si>
    <t>20220624 12:03:55</t>
  </si>
  <si>
    <t>12:03:55</t>
  </si>
  <si>
    <t>20220624 12:04:00</t>
  </si>
  <si>
    <t>12:04:00</t>
  </si>
  <si>
    <t>20220624 12:04:05</t>
  </si>
  <si>
    <t>12:04:05</t>
  </si>
  <si>
    <t>20220624 12:04:10</t>
  </si>
  <si>
    <t>12:04:10</t>
  </si>
  <si>
    <t>20220624 12:04:15</t>
  </si>
  <si>
    <t>12:04:15</t>
  </si>
  <si>
    <t>20220624 12:04:20</t>
  </si>
  <si>
    <t>12:04:20</t>
  </si>
  <si>
    <t>20220624 12:04:25</t>
  </si>
  <si>
    <t>12:04:25</t>
  </si>
  <si>
    <t>20220624 12:04:30</t>
  </si>
  <si>
    <t>12:04:30</t>
  </si>
  <si>
    <t>20220624 12:04:35</t>
  </si>
  <si>
    <t>12:04:35</t>
  </si>
  <si>
    <t>20220624 12:04:40</t>
  </si>
  <si>
    <t>12:04:40</t>
  </si>
  <si>
    <t>20220624 12:04:45</t>
  </si>
  <si>
    <t>12:04:45</t>
  </si>
  <si>
    <t>20220624 12:04:50</t>
  </si>
  <si>
    <t>12:04:50</t>
  </si>
  <si>
    <t>20220624 12:04:55</t>
  </si>
  <si>
    <t>12:04:55</t>
  </si>
  <si>
    <t>20220624 12:05:00</t>
  </si>
  <si>
    <t>12:05:00</t>
  </si>
  <si>
    <t>20220624 12:05:04</t>
  </si>
  <si>
    <t>12:05:04</t>
  </si>
  <si>
    <t>20220624 12:05:10</t>
  </si>
  <si>
    <t>12:05:10</t>
  </si>
  <si>
    <t>20220624 12:05:15</t>
  </si>
  <si>
    <t>12:05:15</t>
  </si>
  <si>
    <t>20220624 12:05:20</t>
  </si>
  <si>
    <t>12:05:20</t>
  </si>
  <si>
    <t>20220624 12:05:25</t>
  </si>
  <si>
    <t>12:05:25</t>
  </si>
  <si>
    <t>20220624 12:05:30</t>
  </si>
  <si>
    <t>12:05:30</t>
  </si>
  <si>
    <t>20220624 12:05:35</t>
  </si>
  <si>
    <t>12:05:35</t>
  </si>
  <si>
    <t>20220624 12:06:42</t>
  </si>
  <si>
    <t>12:06:42</t>
  </si>
  <si>
    <t>20220624 12:06:47</t>
  </si>
  <si>
    <t>12:06:47</t>
  </si>
  <si>
    <t>20220624 12:06:52</t>
  </si>
  <si>
    <t>12:06:52</t>
  </si>
  <si>
    <t>20220624 12:06:57</t>
  </si>
  <si>
    <t>12:06:57</t>
  </si>
  <si>
    <t>20220624 12:07:02</t>
  </si>
  <si>
    <t>12:07:02</t>
  </si>
  <si>
    <t>20220624 12:07:07</t>
  </si>
  <si>
    <t>12:07:07</t>
  </si>
  <si>
    <t>20220624 12:07:12</t>
  </si>
  <si>
    <t>12:07:12</t>
  </si>
  <si>
    <t>20220624 12:07:17</t>
  </si>
  <si>
    <t>12:07:17</t>
  </si>
  <si>
    <t>20220624 12:07:22</t>
  </si>
  <si>
    <t>12:07:22</t>
  </si>
  <si>
    <t>20220624 12:07:27</t>
  </si>
  <si>
    <t>12:07:27</t>
  </si>
  <si>
    <t>20220624 12:07:32</t>
  </si>
  <si>
    <t>12:07:32</t>
  </si>
  <si>
    <t>20220624 12:07:37</t>
  </si>
  <si>
    <t>12:07:37</t>
  </si>
  <si>
    <t>20220624 12:07:42</t>
  </si>
  <si>
    <t>12:07:42</t>
  </si>
  <si>
    <t>20220624 12:07:47</t>
  </si>
  <si>
    <t>12:07:47</t>
  </si>
  <si>
    <t>20220624 12:07:52</t>
  </si>
  <si>
    <t>12:07:52</t>
  </si>
  <si>
    <t>20220624 12:07:57</t>
  </si>
  <si>
    <t>12:07:57</t>
  </si>
  <si>
    <t>20220624 12:08:02</t>
  </si>
  <si>
    <t>12:08:02</t>
  </si>
  <si>
    <t>20220624 12:08:06</t>
  </si>
  <si>
    <t>12:08:06</t>
  </si>
  <si>
    <t>20220624 12:08:12</t>
  </si>
  <si>
    <t>12:08:12</t>
  </si>
  <si>
    <t>20220624 12:08:16</t>
  </si>
  <si>
    <t>12:08:16</t>
  </si>
  <si>
    <t>20220624 12:08:22</t>
  </si>
  <si>
    <t>12:08:22</t>
  </si>
  <si>
    <t>20220624 12:08:27</t>
  </si>
  <si>
    <t>12:08:27</t>
  </si>
  <si>
    <t>20220624 12:08:32</t>
  </si>
  <si>
    <t>12:08:32</t>
  </si>
  <si>
    <t>20220624 12:08:37</t>
  </si>
  <si>
    <t>12:08:37</t>
  </si>
  <si>
    <t>20220624 12:08:42</t>
  </si>
  <si>
    <t>12:08:42</t>
  </si>
  <si>
    <t>20220624 12:08:47</t>
  </si>
  <si>
    <t>12:08:47</t>
  </si>
  <si>
    <t>20220624 12:08:52</t>
  </si>
  <si>
    <t>12:08:52</t>
  </si>
  <si>
    <t>20220624 12:08:57</t>
  </si>
  <si>
    <t>12:08:57</t>
  </si>
  <si>
    <t>20220624 12:09:02</t>
  </si>
  <si>
    <t>12:09:02</t>
  </si>
  <si>
    <t>20220624 12:09:07</t>
  </si>
  <si>
    <t>12:09:07</t>
  </si>
  <si>
    <t>20220624 12:09:12</t>
  </si>
  <si>
    <t>12:09:12</t>
  </si>
  <si>
    <t>20220624 12:09:17</t>
  </si>
  <si>
    <t>12:09:17</t>
  </si>
  <si>
    <t>20220624 12:09:22</t>
  </si>
  <si>
    <t>12:09:22</t>
  </si>
  <si>
    <t>20220624 12:09:27</t>
  </si>
  <si>
    <t>12:09:27</t>
  </si>
  <si>
    <t>20220624 12:09:32</t>
  </si>
  <si>
    <t>12:09:32</t>
  </si>
  <si>
    <t>20220624 12:09:37</t>
  </si>
  <si>
    <t>12:09:37</t>
  </si>
  <si>
    <t>20220624 12:09:42</t>
  </si>
  <si>
    <t>12:09:42</t>
  </si>
  <si>
    <t>20220624 12:09:47</t>
  </si>
  <si>
    <t>12:09:47</t>
  </si>
  <si>
    <t>20220624 12:09:51</t>
  </si>
  <si>
    <t>12:09:51</t>
  </si>
  <si>
    <t>20220624 12:09:57</t>
  </si>
  <si>
    <t>12:09:57</t>
  </si>
  <si>
    <t>20220624 12:10:01</t>
  </si>
  <si>
    <t>12:10:01</t>
  </si>
  <si>
    <t>20220624 12:10:07</t>
  </si>
  <si>
    <t>12:10:07</t>
  </si>
  <si>
    <t>20220624 12:10:12</t>
  </si>
  <si>
    <t>12:10:12</t>
  </si>
  <si>
    <t>20220624 12:10:17</t>
  </si>
  <si>
    <t>12:10:17</t>
  </si>
  <si>
    <t>20220624 12:10:22</t>
  </si>
  <si>
    <t>12:10:22</t>
  </si>
  <si>
    <t>20220624 12:10:27</t>
  </si>
  <si>
    <t>12:10:27</t>
  </si>
  <si>
    <t>20220624 12:10:32</t>
  </si>
  <si>
    <t>12:10:32</t>
  </si>
  <si>
    <t>20220624 12:10:37</t>
  </si>
  <si>
    <t>12:10:37</t>
  </si>
  <si>
    <t>20220624 12:10:42</t>
  </si>
  <si>
    <t>12:10:42</t>
  </si>
  <si>
    <t>20220624 12:10:47</t>
  </si>
  <si>
    <t>12:10:47</t>
  </si>
  <si>
    <t>20220624 12:10:52</t>
  </si>
  <si>
    <t>12:10:52</t>
  </si>
  <si>
    <t>20220624 12:10:57</t>
  </si>
  <si>
    <t>12:10:57</t>
  </si>
  <si>
    <t>20220624 12:11:02</t>
  </si>
  <si>
    <t>12:11:02</t>
  </si>
  <si>
    <t>20220624 12:11:07</t>
  </si>
  <si>
    <t>12:11:07</t>
  </si>
  <si>
    <t>20220624 12:11:12</t>
  </si>
  <si>
    <t>12:11:12</t>
  </si>
  <si>
    <t>20220624 12:11:17</t>
  </si>
  <si>
    <t>12:11:17</t>
  </si>
  <si>
    <t>20220624 12:11:22</t>
  </si>
  <si>
    <t>12:11:22</t>
  </si>
  <si>
    <t>20220624 12:11:27</t>
  </si>
  <si>
    <t>12:11:27</t>
  </si>
  <si>
    <t>20220624 12:11:32</t>
  </si>
  <si>
    <t>12:11:32</t>
  </si>
  <si>
    <t>20220624 12:11:37</t>
  </si>
  <si>
    <t>12:11:37</t>
  </si>
  <si>
    <t>20220624 12:11:42</t>
  </si>
  <si>
    <t>12:11:42</t>
  </si>
  <si>
    <t>20220624 12:11:47</t>
  </si>
  <si>
    <t>12:11:47</t>
  </si>
  <si>
    <t>20220624 12:11:52</t>
  </si>
  <si>
    <t>12:11:52</t>
  </si>
  <si>
    <t>20220624 12:11:57</t>
  </si>
  <si>
    <t>12:11:57</t>
  </si>
  <si>
    <t>20220624 12:12:02</t>
  </si>
  <si>
    <t>12:12:02</t>
  </si>
  <si>
    <t>20220624 12:12:07</t>
  </si>
  <si>
    <t>12:12:07</t>
  </si>
  <si>
    <t>20220624 12:12:12</t>
  </si>
  <si>
    <t>12:12:12</t>
  </si>
  <si>
    <t>20220624 12:12:17</t>
  </si>
  <si>
    <t>12:12:17</t>
  </si>
  <si>
    <t>20220624 12:12:22</t>
  </si>
  <si>
    <t>12:12:22</t>
  </si>
  <si>
    <t>20220624 12:12:27</t>
  </si>
  <si>
    <t>12:12:27</t>
  </si>
  <si>
    <t>20220624 12:12:32</t>
  </si>
  <si>
    <t>12:12:32</t>
  </si>
  <si>
    <t>20220624 12:12:37</t>
  </si>
  <si>
    <t>12:12:37</t>
  </si>
  <si>
    <t>20220624 12:12:42</t>
  </si>
  <si>
    <t>12:12:42</t>
  </si>
  <si>
    <t>20220624 12:12:47</t>
  </si>
  <si>
    <t>12:12:47</t>
  </si>
  <si>
    <t>20220624 12:12:51</t>
  </si>
  <si>
    <t>12:12:51</t>
  </si>
  <si>
    <t>20220624 12:12:57</t>
  </si>
  <si>
    <t>12:12:57</t>
  </si>
  <si>
    <t>20220624 12:13:01</t>
  </si>
  <si>
    <t>12:13:01</t>
  </si>
  <si>
    <t>20220624 12:13:07</t>
  </si>
  <si>
    <t>12:13:07</t>
  </si>
  <si>
    <t>20220624 12:13:12</t>
  </si>
  <si>
    <t>12:13:12</t>
  </si>
  <si>
    <t>20220624 12:13:17</t>
  </si>
  <si>
    <t>12:13:17</t>
  </si>
  <si>
    <t>20220624 12:13:22</t>
  </si>
  <si>
    <t>12:13:22</t>
  </si>
  <si>
    <t>20220624 12:13:27</t>
  </si>
  <si>
    <t>12:13:27</t>
  </si>
  <si>
    <t>20220624 12:13:32</t>
  </si>
  <si>
    <t>12:13:32</t>
  </si>
  <si>
    <t>20220624 12:13:37</t>
  </si>
  <si>
    <t>12:13:37</t>
  </si>
  <si>
    <t>20220624 12:13:42</t>
  </si>
  <si>
    <t>12:13:42</t>
  </si>
  <si>
    <t>20220624 12:13:47</t>
  </si>
  <si>
    <t>12:13:47</t>
  </si>
  <si>
    <t>20220624 12:13:52</t>
  </si>
  <si>
    <t>12:13:52</t>
  </si>
  <si>
    <t>20220624 12:13:57</t>
  </si>
  <si>
    <t>12:13:57</t>
  </si>
  <si>
    <t>20220624 12:14:02</t>
  </si>
  <si>
    <t>12:14:02</t>
  </si>
  <si>
    <t>20220624 12:14:07</t>
  </si>
  <si>
    <t>12:14:07</t>
  </si>
  <si>
    <t>20220624 12:14:12</t>
  </si>
  <si>
    <t>12:14:12</t>
  </si>
  <si>
    <t>20220624 12:14:17</t>
  </si>
  <si>
    <t>12:14:17</t>
  </si>
  <si>
    <t>20220624 12:14:22</t>
  </si>
  <si>
    <t>12:14:22</t>
  </si>
  <si>
    <t>20220624 12:14:26</t>
  </si>
  <si>
    <t>12:14:26</t>
  </si>
  <si>
    <t>20220624 12:14:32</t>
  </si>
  <si>
    <t>12:14:32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</si>
</sst>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718"/>
  <sheetViews>
    <sheetView tabSelected="1" topLeftCell="A8" workbookViewId="0">
      <pane ySplit="9" topLeftCell="A17" activePane="bottomLeft" state="frozen"/>
      <selection activeCell="A8" sqref="A8"/>
      <selection pane="bottomLeft" activeCell="M12" sqref="M12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88</v>
      </c>
      <c r="B17">
        <v>1656083435.5</v>
      </c>
      <c r="C17">
        <v>556</v>
      </c>
      <c r="D17" t="s">
        <v>360</v>
      </c>
      <c r="E17" t="s">
        <v>361</v>
      </c>
      <c r="F17">
        <v>5</v>
      </c>
      <c r="G17" t="s">
        <v>351</v>
      </c>
      <c r="H17" t="s">
        <v>352</v>
      </c>
      <c r="I17">
        <v>1656083427.5</v>
      </c>
      <c r="J17">
        <f t="shared" ref="J17:J57" si="0">(K17)/1000</f>
        <v>2.0840498097742135E-3</v>
      </c>
      <c r="K17">
        <f t="shared" ref="K17:K57" si="1">IF(BF17, AN17, AH17)</f>
        <v>2.0840498097742137</v>
      </c>
      <c r="L17">
        <f t="shared" ref="L17:L57" si="2">IF(BF17, AI17, AG17)</f>
        <v>11.2944871137601</v>
      </c>
      <c r="M17">
        <f t="shared" ref="M17:M57" si="3">BH17 - IF(AU17&gt;1, L17*BB17*100/(AW17*BV17), 0)</f>
        <v>404.88983870967701</v>
      </c>
      <c r="N17">
        <f t="shared" ref="N17:N57" si="4">((T17-J17/2)*M17-L17)/(T17+J17/2)</f>
        <v>188.89826225138961</v>
      </c>
      <c r="O17">
        <f t="shared" ref="O17:O57" si="5">N17*(BO17+BP17)/1000</f>
        <v>14.391318087756554</v>
      </c>
      <c r="P17">
        <f t="shared" ref="P17:P57" si="6">(BH17 - IF(AU17&gt;1, L17*BB17*100/(AW17*BV17), 0))*(BO17+BP17)/1000</f>
        <v>30.846755231749324</v>
      </c>
      <c r="Q17">
        <f t="shared" ref="Q17:Q57" si="7">2/((1/S17-1/R17)+SIGN(S17)*SQRT((1/S17-1/R17)*(1/S17-1/R17) + 4*BC17/((BC17+1)*(BC17+1))*(2*1/S17*1/R17-1/R17*1/R17)))</f>
        <v>8.9769929511799088E-2</v>
      </c>
      <c r="R17">
        <f t="shared" ref="R17:R57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2.4753547282922974</v>
      </c>
      <c r="S17">
        <f t="shared" ref="S17:S57" si="9">J17*(1000-(1000*0.61365*EXP(17.502*W17/(240.97+W17))/(BO17+BP17)+BJ17)/2)/(1000*0.61365*EXP(17.502*W17/(240.97+W17))/(BO17+BP17)-BJ17)</f>
        <v>8.7999767481545407E-2</v>
      </c>
      <c r="T17">
        <f t="shared" ref="T17:T57" si="10">1/((BC17+1)/(Q17/1.6)+1/(R17/1.37)) + BC17/((BC17+1)/(Q17/1.6) + BC17/(R17/1.37))</f>
        <v>5.5155989407243616E-2</v>
      </c>
      <c r="U17">
        <f t="shared" ref="U17:U57" si="11">(AX17*BA17)</f>
        <v>321.52012169626761</v>
      </c>
      <c r="V17">
        <f t="shared" ref="V17:V57" si="12">(BQ17+(U17+2*0.95*0.0000000567*(((BQ17+$B$7)+273)^4-(BQ17+273)^4)-44100*J17)/(1.84*29.3*R17+8*0.95*0.0000000567*(BQ17+273)^3))</f>
        <v>27.014556728512737</v>
      </c>
      <c r="W17">
        <f t="shared" ref="W17:W57" si="13">($C$7*BR17+$D$7*BS17+$E$7*V17)</f>
        <v>25.9789064516129</v>
      </c>
      <c r="X17">
        <f t="shared" ref="X17:X57" si="14">0.61365*EXP(17.502*W17/(240.97+W17))</f>
        <v>3.3700490697367678</v>
      </c>
      <c r="Y17">
        <f t="shared" ref="Y17:Y57" si="15">(Z17/AA17*100)</f>
        <v>49.812473946239855</v>
      </c>
      <c r="Z17">
        <f t="shared" ref="Z17:Z57" si="16">BJ17*(BO17+BP17)/1000</f>
        <v>1.6249355549017881</v>
      </c>
      <c r="AA17">
        <f t="shared" ref="AA17:AA57" si="17">0.61365*EXP(17.502*BQ17/(240.97+BQ17))</f>
        <v>3.2621057060034819</v>
      </c>
      <c r="AB17">
        <f t="shared" ref="AB17:AB57" si="18">(X17-BJ17*(BO17+BP17)/1000)</f>
        <v>1.7451135148349797</v>
      </c>
      <c r="AC17">
        <f t="shared" ref="AC17:AC57" si="19">(-J17*44100)</f>
        <v>-91.906596611042815</v>
      </c>
      <c r="AD17">
        <f t="shared" ref="AD17:AD57" si="20">2*29.3*R17*0.92*(BQ17-W17)</f>
        <v>-73.256167174478406</v>
      </c>
      <c r="AE17">
        <f t="shared" ref="AE17:AE57" si="21">2*0.95*0.0000000567*(((BQ17+$B$7)+273)^4-(W17+273)^4)</f>
        <v>-6.3043940649267443</v>
      </c>
      <c r="AF17">
        <f t="shared" ref="AF17:AF57" si="22">U17+AE17+AC17+AD17</f>
        <v>150.05296384581968</v>
      </c>
      <c r="AG17">
        <f t="shared" ref="AG17:AG57" si="23">BN17*AU17*(BI17-BH17*(1000-AU17*BK17)/(1000-AU17*BJ17))/(100*BB17)</f>
        <v>11.385356696481429</v>
      </c>
      <c r="AH17">
        <f t="shared" ref="AH17:AH57" si="24">1000*BN17*AU17*(BJ17-BK17)/(100*BB17*(1000-AU17*BJ17))</f>
        <v>2.0797078682952392</v>
      </c>
      <c r="AI17">
        <f t="shared" ref="AI17:AI57" si="25">(AJ17 - AK17 - BO17*1000/(8.314*(BQ17+273.15)) * AM17/BN17 * AL17) * BN17/(100*BB17) * (1000 - BK17)/1000</f>
        <v>11.2944871137601</v>
      </c>
      <c r="AJ17">
        <v>427.59042317747901</v>
      </c>
      <c r="AK17">
        <v>413.76710303030302</v>
      </c>
      <c r="AL17">
        <v>2.17912368904935E-3</v>
      </c>
      <c r="AM17">
        <v>66.876845762624598</v>
      </c>
      <c r="AN17">
        <f t="shared" ref="AN17:AN57" si="26">(AP17 - AO17 + BO17*1000/(8.314*(BQ17+273.15)) * AR17/BN17 * AQ17) * BN17/(100*BB17) * 1000/(1000 - AP17)</f>
        <v>2.0840498097742137</v>
      </c>
      <c r="AO17">
        <v>18.876461178819799</v>
      </c>
      <c r="AP17">
        <v>21.325258181818199</v>
      </c>
      <c r="AQ17">
        <v>-2.6354307981859502E-4</v>
      </c>
      <c r="AR17">
        <v>77.407936260022694</v>
      </c>
      <c r="AS17">
        <v>18</v>
      </c>
      <c r="AT17">
        <v>4</v>
      </c>
      <c r="AU17">
        <f t="shared" ref="AU17:AU57" si="27">IF(AS17*$H$13&gt;=AW17,1,(AW17/(AW17-AS17*$H$13)))</f>
        <v>1</v>
      </c>
      <c r="AV17">
        <f t="shared" ref="AV17:AV57" si="28">(AU17-1)*100</f>
        <v>0</v>
      </c>
      <c r="AW17">
        <f t="shared" ref="AW17:AW57" si="29">MAX(0,($B$13+$C$13*BV17)/(1+$D$13*BV17)*BO17/(BQ17+273)*$E$13)</f>
        <v>40430.561957231213</v>
      </c>
      <c r="AX17">
        <f t="shared" ref="AX17:AX57" si="30">$B$11*BW17+$C$11*BX17+$F$11*CI17*(1-CL17)</f>
        <v>2000.0203225806499</v>
      </c>
      <c r="AY17">
        <f t="shared" ref="AY17:AY57" si="31">AX17*AZ17</f>
        <v>1681.2175260000754</v>
      </c>
      <c r="AZ17">
        <f t="shared" ref="AZ17:AZ57" si="32">($B$11*$D$9+$C$11*$D$9+$F$11*((CV17+CN17)/MAX(CV17+CN17+CW17, 0.1)*$I$9+CW17/MAX(CV17+CN17+CW17, 0.1)*$J$9))/($B$11+$C$11+$F$11)</f>
        <v>0.84060022141714064</v>
      </c>
      <c r="BA17">
        <f t="shared" ref="BA17:BA57" si="33">($B$11*$K$9+$C$11*$K$9+$F$11*((CV17+CN17)/MAX(CV17+CN17+CW17, 0.1)*$P$9+CW17/MAX(CV17+CN17+CW17, 0.1)*$Q$9))/($B$11+$C$11+$F$11)</f>
        <v>0.16075842733508147</v>
      </c>
      <c r="BB17">
        <v>6</v>
      </c>
      <c r="BC17">
        <v>0.5</v>
      </c>
      <c r="BD17" t="s">
        <v>353</v>
      </c>
      <c r="BE17">
        <v>2</v>
      </c>
      <c r="BF17" t="b">
        <v>1</v>
      </c>
      <c r="BG17">
        <v>1656083427.5</v>
      </c>
      <c r="BH17">
        <v>404.88983870967701</v>
      </c>
      <c r="BI17">
        <v>419.56283870967701</v>
      </c>
      <c r="BJ17">
        <v>21.328658064516102</v>
      </c>
      <c r="BK17">
        <v>18.886219354838701</v>
      </c>
      <c r="BL17">
        <v>403.09287096774199</v>
      </c>
      <c r="BM17">
        <v>21.2650838709677</v>
      </c>
      <c r="BN17">
        <v>499.99629032258099</v>
      </c>
      <c r="BO17">
        <v>76.085561290322602</v>
      </c>
      <c r="BP17">
        <v>9.9989154838709696E-2</v>
      </c>
      <c r="BQ17">
        <v>25.429970967741902</v>
      </c>
      <c r="BR17">
        <v>25.9789064516129</v>
      </c>
      <c r="BS17">
        <v>999.9</v>
      </c>
      <c r="BT17">
        <v>0</v>
      </c>
      <c r="BU17">
        <v>0</v>
      </c>
      <c r="BV17">
        <v>9996.6516129032298</v>
      </c>
      <c r="BW17">
        <v>0</v>
      </c>
      <c r="BX17">
        <v>1386.77451612903</v>
      </c>
      <c r="BY17">
        <v>-14.672864516129</v>
      </c>
      <c r="BZ17">
        <v>413.71390322580601</v>
      </c>
      <c r="CA17">
        <v>427.63935483871001</v>
      </c>
      <c r="CB17">
        <v>2.4424325806451601</v>
      </c>
      <c r="CC17">
        <v>419.56283870967701</v>
      </c>
      <c r="CD17">
        <v>18.886219354838701</v>
      </c>
      <c r="CE17">
        <v>1.62280258064516</v>
      </c>
      <c r="CF17">
        <v>1.4369696774193501</v>
      </c>
      <c r="CG17">
        <v>14.177051612903201</v>
      </c>
      <c r="CH17">
        <v>12.3134741935484</v>
      </c>
      <c r="CI17">
        <v>2000.0203225806499</v>
      </c>
      <c r="CJ17">
        <v>0.97999203225806397</v>
      </c>
      <c r="CK17">
        <v>2.0007774193548399E-2</v>
      </c>
      <c r="CL17">
        <v>0</v>
      </c>
      <c r="CM17">
        <v>2.58731290322581</v>
      </c>
      <c r="CN17">
        <v>0</v>
      </c>
      <c r="CO17">
        <v>16304.370967741899</v>
      </c>
      <c r="CP17">
        <v>16705.5225806452</v>
      </c>
      <c r="CQ17">
        <v>42.124935483870999</v>
      </c>
      <c r="CR17">
        <v>44.429064516129003</v>
      </c>
      <c r="CS17">
        <v>43.28</v>
      </c>
      <c r="CT17">
        <v>41.9796774193548</v>
      </c>
      <c r="CU17">
        <v>41.568096774193499</v>
      </c>
      <c r="CV17">
        <v>1960.0048387096799</v>
      </c>
      <c r="CW17">
        <v>40.015161290322602</v>
      </c>
      <c r="CX17">
        <v>0</v>
      </c>
      <c r="CY17">
        <v>1656083454.7</v>
      </c>
      <c r="CZ17">
        <v>0</v>
      </c>
      <c r="DA17">
        <v>1656081796.0999999</v>
      </c>
      <c r="DB17" t="s">
        <v>354</v>
      </c>
      <c r="DC17">
        <v>1656081796.0999999</v>
      </c>
      <c r="DD17">
        <v>1656081786.5999999</v>
      </c>
      <c r="DE17">
        <v>1</v>
      </c>
      <c r="DF17">
        <v>0.44700000000000001</v>
      </c>
      <c r="DG17">
        <v>1.2E-2</v>
      </c>
      <c r="DH17">
        <v>1.8160000000000001</v>
      </c>
      <c r="DI17">
        <v>-9.0999999999999998E-2</v>
      </c>
      <c r="DJ17">
        <v>420</v>
      </c>
      <c r="DK17">
        <v>13</v>
      </c>
      <c r="DL17">
        <v>0.64</v>
      </c>
      <c r="DM17">
        <v>0.22</v>
      </c>
      <c r="DN17">
        <v>-14.666964999999999</v>
      </c>
      <c r="DO17">
        <v>3.2397748593046998E-3</v>
      </c>
      <c r="DP17">
        <v>2.95364567103098E-2</v>
      </c>
      <c r="DQ17">
        <v>1</v>
      </c>
      <c r="DR17">
        <v>2.4481894999999998</v>
      </c>
      <c r="DS17">
        <v>-7.3088330206382002E-2</v>
      </c>
      <c r="DT17">
        <v>1.3980022702056E-2</v>
      </c>
      <c r="DU17">
        <v>1</v>
      </c>
      <c r="DV17">
        <v>2</v>
      </c>
      <c r="DW17">
        <v>2</v>
      </c>
      <c r="DX17" t="s">
        <v>362</v>
      </c>
      <c r="DY17">
        <v>2.9034499999999999</v>
      </c>
      <c r="DZ17">
        <v>2.7164700000000002</v>
      </c>
      <c r="EA17">
        <v>7.58635E-2</v>
      </c>
      <c r="EB17">
        <v>7.8137899999999996E-2</v>
      </c>
      <c r="EC17">
        <v>8.1385899999999997E-2</v>
      </c>
      <c r="ED17">
        <v>7.4238200000000004E-2</v>
      </c>
      <c r="EE17">
        <v>26554.6</v>
      </c>
      <c r="EF17">
        <v>22807.5</v>
      </c>
      <c r="EG17">
        <v>25704.6</v>
      </c>
      <c r="EH17">
        <v>24076.2</v>
      </c>
      <c r="EI17">
        <v>40248.1</v>
      </c>
      <c r="EJ17">
        <v>36861.599999999999</v>
      </c>
      <c r="EK17">
        <v>46398.1</v>
      </c>
      <c r="EL17">
        <v>42902.400000000001</v>
      </c>
      <c r="EM17">
        <v>1.8628499999999999</v>
      </c>
      <c r="EN17">
        <v>2.2988499999999998</v>
      </c>
      <c r="EO17">
        <v>0.15348200000000001</v>
      </c>
      <c r="EP17">
        <v>0</v>
      </c>
      <c r="EQ17">
        <v>23.453399999999998</v>
      </c>
      <c r="ER17">
        <v>999.9</v>
      </c>
      <c r="ES17">
        <v>63.374000000000002</v>
      </c>
      <c r="ET17">
        <v>25.096</v>
      </c>
      <c r="EU17">
        <v>26.635000000000002</v>
      </c>
      <c r="EV17">
        <v>52.2102</v>
      </c>
      <c r="EW17">
        <v>35.9816</v>
      </c>
      <c r="EX17">
        <v>2</v>
      </c>
      <c r="EY17">
        <v>-0.36376799999999998</v>
      </c>
      <c r="EZ17">
        <v>-6.1930800000000001E-2</v>
      </c>
      <c r="FA17">
        <v>20.244800000000001</v>
      </c>
      <c r="FB17">
        <v>5.2348100000000004</v>
      </c>
      <c r="FC17">
        <v>11.986000000000001</v>
      </c>
      <c r="FD17">
        <v>4.9573499999999999</v>
      </c>
      <c r="FE17">
        <v>3.3039499999999999</v>
      </c>
      <c r="FF17">
        <v>3344.9</v>
      </c>
      <c r="FG17">
        <v>9999</v>
      </c>
      <c r="FH17">
        <v>9999</v>
      </c>
      <c r="FI17">
        <v>306.5</v>
      </c>
      <c r="FJ17">
        <v>1.86825</v>
      </c>
      <c r="FK17">
        <v>1.8638600000000001</v>
      </c>
      <c r="FL17">
        <v>1.87164</v>
      </c>
      <c r="FM17">
        <v>1.8623400000000001</v>
      </c>
      <c r="FN17">
        <v>1.86175</v>
      </c>
      <c r="FO17">
        <v>1.86829</v>
      </c>
      <c r="FP17">
        <v>1.8583700000000001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356</v>
      </c>
      <c r="FW17" t="s">
        <v>357</v>
      </c>
      <c r="FX17" t="s">
        <v>358</v>
      </c>
      <c r="FY17" t="s">
        <v>358</v>
      </c>
      <c r="FZ17" t="s">
        <v>358</v>
      </c>
      <c r="GA17" t="s">
        <v>358</v>
      </c>
      <c r="GB17">
        <v>0</v>
      </c>
      <c r="GC17">
        <v>100</v>
      </c>
      <c r="GD17">
        <v>100</v>
      </c>
      <c r="GE17">
        <v>1.7969999999999999</v>
      </c>
      <c r="GF17">
        <v>6.3600000000000004E-2</v>
      </c>
      <c r="GG17">
        <v>1.08196185844107</v>
      </c>
      <c r="GH17">
        <v>2.3582137630970201E-3</v>
      </c>
      <c r="GI17">
        <v>-1.7614342474491901E-6</v>
      </c>
      <c r="GJ17">
        <v>7.7246889935400501E-10</v>
      </c>
      <c r="GK17">
        <v>6.3571634766610305E-2</v>
      </c>
      <c r="GL17">
        <v>0</v>
      </c>
      <c r="GM17">
        <v>0</v>
      </c>
      <c r="GN17">
        <v>0</v>
      </c>
      <c r="GO17">
        <v>2</v>
      </c>
      <c r="GP17">
        <v>1957</v>
      </c>
      <c r="GQ17">
        <v>2</v>
      </c>
      <c r="GR17">
        <v>17</v>
      </c>
      <c r="GS17">
        <v>27.3</v>
      </c>
      <c r="GT17">
        <v>27.5</v>
      </c>
      <c r="GU17">
        <v>1.31104</v>
      </c>
      <c r="GV17">
        <v>2.3120099999999999</v>
      </c>
      <c r="GW17">
        <v>1.9982899999999999</v>
      </c>
      <c r="GX17">
        <v>2.7038600000000002</v>
      </c>
      <c r="GY17">
        <v>2.0935100000000002</v>
      </c>
      <c r="GZ17">
        <v>2.32056</v>
      </c>
      <c r="HA17">
        <v>30.955200000000001</v>
      </c>
      <c r="HB17">
        <v>14.7537</v>
      </c>
      <c r="HC17">
        <v>18</v>
      </c>
      <c r="HD17">
        <v>429.34899999999999</v>
      </c>
      <c r="HE17">
        <v>727.34900000000005</v>
      </c>
      <c r="HF17">
        <v>22.999400000000001</v>
      </c>
      <c r="HG17">
        <v>22.584299999999999</v>
      </c>
      <c r="HH17">
        <v>30.000599999999999</v>
      </c>
      <c r="HI17">
        <v>22.2376</v>
      </c>
      <c r="HJ17">
        <v>22.237300000000001</v>
      </c>
      <c r="HK17">
        <v>26.206800000000001</v>
      </c>
      <c r="HL17">
        <v>46.341900000000003</v>
      </c>
      <c r="HM17">
        <v>77.2286</v>
      </c>
      <c r="HN17">
        <v>23</v>
      </c>
      <c r="HO17">
        <v>412.83800000000002</v>
      </c>
      <c r="HP17">
        <v>18.814800000000002</v>
      </c>
      <c r="HQ17">
        <v>98.253100000000003</v>
      </c>
      <c r="HR17">
        <v>100.905</v>
      </c>
    </row>
    <row r="18" spans="1:226" x14ac:dyDescent="0.2">
      <c r="A18">
        <v>89</v>
      </c>
      <c r="B18">
        <v>1656083440.5</v>
      </c>
      <c r="C18">
        <v>561</v>
      </c>
      <c r="D18" t="s">
        <v>363</v>
      </c>
      <c r="E18" t="s">
        <v>364</v>
      </c>
      <c r="F18">
        <v>5</v>
      </c>
      <c r="G18" t="s">
        <v>351</v>
      </c>
      <c r="H18" t="s">
        <v>352</v>
      </c>
      <c r="I18">
        <v>1656083432.65517</v>
      </c>
      <c r="J18">
        <f t="shared" si="0"/>
        <v>2.0670944882765791E-3</v>
      </c>
      <c r="K18">
        <f t="shared" si="1"/>
        <v>2.0670944882765792</v>
      </c>
      <c r="L18">
        <f t="shared" si="2"/>
        <v>11.576077737150726</v>
      </c>
      <c r="M18">
        <f t="shared" si="3"/>
        <v>404.91031034482802</v>
      </c>
      <c r="N18">
        <f t="shared" si="4"/>
        <v>182.29195702608087</v>
      </c>
      <c r="O18">
        <f t="shared" si="5"/>
        <v>13.888063250671843</v>
      </c>
      <c r="P18">
        <f t="shared" si="6"/>
        <v>30.848426297346641</v>
      </c>
      <c r="Q18">
        <f t="shared" si="7"/>
        <v>8.9057461759810747E-2</v>
      </c>
      <c r="R18">
        <f t="shared" si="8"/>
        <v>2.4760751361315116</v>
      </c>
      <c r="S18">
        <f t="shared" si="9"/>
        <v>8.7315488736266544E-2</v>
      </c>
      <c r="T18">
        <f t="shared" si="10"/>
        <v>5.4725851847893123E-2</v>
      </c>
      <c r="U18">
        <f t="shared" si="11"/>
        <v>321.51563437070018</v>
      </c>
      <c r="V18">
        <f t="shared" si="12"/>
        <v>27.019540343929904</v>
      </c>
      <c r="W18">
        <f t="shared" si="13"/>
        <v>25.975644827586201</v>
      </c>
      <c r="X18">
        <f t="shared" si="14"/>
        <v>3.3693985988294224</v>
      </c>
      <c r="Y18">
        <f t="shared" si="15"/>
        <v>49.810656356120298</v>
      </c>
      <c r="Z18">
        <f t="shared" si="16"/>
        <v>1.6249033735598195</v>
      </c>
      <c r="AA18">
        <f t="shared" si="17"/>
        <v>3.2621601328490937</v>
      </c>
      <c r="AB18">
        <f t="shared" si="18"/>
        <v>1.7444952252696029</v>
      </c>
      <c r="AC18">
        <f t="shared" si="19"/>
        <v>-91.158866932997142</v>
      </c>
      <c r="AD18">
        <f t="shared" si="20"/>
        <v>-72.804614136108569</v>
      </c>
      <c r="AE18">
        <f t="shared" si="21"/>
        <v>-6.2636168355873494</v>
      </c>
      <c r="AF18">
        <f t="shared" si="22"/>
        <v>151.28853646600712</v>
      </c>
      <c r="AG18">
        <f t="shared" si="23"/>
        <v>11.164487446167398</v>
      </c>
      <c r="AH18">
        <f t="shared" si="24"/>
        <v>2.0734792303873855</v>
      </c>
      <c r="AI18">
        <f t="shared" si="25"/>
        <v>11.576077737150726</v>
      </c>
      <c r="AJ18">
        <v>427.53804584599197</v>
      </c>
      <c r="AK18">
        <v>413.62433333333303</v>
      </c>
      <c r="AL18">
        <v>-5.9845042417114802E-2</v>
      </c>
      <c r="AM18">
        <v>66.876845762624598</v>
      </c>
      <c r="AN18">
        <f t="shared" si="26"/>
        <v>2.0670944882765792</v>
      </c>
      <c r="AO18">
        <v>18.8962781876679</v>
      </c>
      <c r="AP18">
        <v>21.324487878787899</v>
      </c>
      <c r="AQ18">
        <v>-1.1533294628886199E-4</v>
      </c>
      <c r="AR18">
        <v>77.407936260022694</v>
      </c>
      <c r="AS18">
        <v>18</v>
      </c>
      <c r="AT18">
        <v>4</v>
      </c>
      <c r="AU18">
        <f t="shared" si="27"/>
        <v>1</v>
      </c>
      <c r="AV18">
        <f t="shared" si="28"/>
        <v>0</v>
      </c>
      <c r="AW18">
        <f t="shared" si="29"/>
        <v>40448.535403273192</v>
      </c>
      <c r="AX18">
        <f t="shared" si="30"/>
        <v>1999.9934482758599</v>
      </c>
      <c r="AY18">
        <f t="shared" si="31"/>
        <v>1681.1948488967344</v>
      </c>
      <c r="AZ18">
        <f t="shared" si="32"/>
        <v>0.84060017813860677</v>
      </c>
      <c r="BA18">
        <f t="shared" si="33"/>
        <v>0.160758343807511</v>
      </c>
      <c r="BB18">
        <v>6</v>
      </c>
      <c r="BC18">
        <v>0.5</v>
      </c>
      <c r="BD18" t="s">
        <v>353</v>
      </c>
      <c r="BE18">
        <v>2</v>
      </c>
      <c r="BF18" t="b">
        <v>1</v>
      </c>
      <c r="BG18">
        <v>1656083432.65517</v>
      </c>
      <c r="BH18">
        <v>404.91031034482802</v>
      </c>
      <c r="BI18">
        <v>419.31544827586202</v>
      </c>
      <c r="BJ18">
        <v>21.328158620689699</v>
      </c>
      <c r="BK18">
        <v>18.8930068965517</v>
      </c>
      <c r="BL18">
        <v>403.11331034482799</v>
      </c>
      <c r="BM18">
        <v>21.264589655172401</v>
      </c>
      <c r="BN18">
        <v>499.99079310344803</v>
      </c>
      <c r="BO18">
        <v>76.085882758620698</v>
      </c>
      <c r="BP18">
        <v>9.9942865517241394E-2</v>
      </c>
      <c r="BQ18">
        <v>25.4302517241379</v>
      </c>
      <c r="BR18">
        <v>25.975644827586201</v>
      </c>
      <c r="BS18">
        <v>999.9</v>
      </c>
      <c r="BT18">
        <v>0</v>
      </c>
      <c r="BU18">
        <v>0</v>
      </c>
      <c r="BV18">
        <v>10001.2506896552</v>
      </c>
      <c r="BW18">
        <v>0</v>
      </c>
      <c r="BX18">
        <v>1385.88344827586</v>
      </c>
      <c r="BY18">
        <v>-14.405062068965499</v>
      </c>
      <c r="BZ18">
        <v>413.73451724137902</v>
      </c>
      <c r="CA18">
        <v>427.39013793103499</v>
      </c>
      <c r="CB18">
        <v>2.4351496551724101</v>
      </c>
      <c r="CC18">
        <v>419.31544827586202</v>
      </c>
      <c r="CD18">
        <v>18.8930068965517</v>
      </c>
      <c r="CE18">
        <v>1.62277137931034</v>
      </c>
      <c r="CF18">
        <v>1.4374924137931</v>
      </c>
      <c r="CG18">
        <v>14.176751724137899</v>
      </c>
      <c r="CH18">
        <v>12.3189965517241</v>
      </c>
      <c r="CI18">
        <v>1999.9934482758599</v>
      </c>
      <c r="CJ18">
        <v>0.979992379310345</v>
      </c>
      <c r="CK18">
        <v>2.00074965517241E-2</v>
      </c>
      <c r="CL18">
        <v>0</v>
      </c>
      <c r="CM18">
        <v>2.5936965517241402</v>
      </c>
      <c r="CN18">
        <v>0</v>
      </c>
      <c r="CO18">
        <v>16252.3620689655</v>
      </c>
      <c r="CP18">
        <v>16705.296551724099</v>
      </c>
      <c r="CQ18">
        <v>42.144241379310301</v>
      </c>
      <c r="CR18">
        <v>44.452206896551701</v>
      </c>
      <c r="CS18">
        <v>43.301310344827598</v>
      </c>
      <c r="CT18">
        <v>42.002103448275903</v>
      </c>
      <c r="CU18">
        <v>41.579379310344798</v>
      </c>
      <c r="CV18">
        <v>1959.98068965517</v>
      </c>
      <c r="CW18">
        <v>40.011724137930997</v>
      </c>
      <c r="CX18">
        <v>0</v>
      </c>
      <c r="CY18">
        <v>1656083459.5</v>
      </c>
      <c r="CZ18">
        <v>0</v>
      </c>
      <c r="DA18">
        <v>1656081796.0999999</v>
      </c>
      <c r="DB18" t="s">
        <v>354</v>
      </c>
      <c r="DC18">
        <v>1656081796.0999999</v>
      </c>
      <c r="DD18">
        <v>1656081786.5999999</v>
      </c>
      <c r="DE18">
        <v>1</v>
      </c>
      <c r="DF18">
        <v>0.44700000000000001</v>
      </c>
      <c r="DG18">
        <v>1.2E-2</v>
      </c>
      <c r="DH18">
        <v>1.8160000000000001</v>
      </c>
      <c r="DI18">
        <v>-9.0999999999999998E-2</v>
      </c>
      <c r="DJ18">
        <v>420</v>
      </c>
      <c r="DK18">
        <v>13</v>
      </c>
      <c r="DL18">
        <v>0.64</v>
      </c>
      <c r="DM18">
        <v>0.22</v>
      </c>
      <c r="DN18">
        <v>-14.585872500000001</v>
      </c>
      <c r="DO18">
        <v>1.4881969981238701</v>
      </c>
      <c r="DP18">
        <v>0.26308217536304102</v>
      </c>
      <c r="DQ18">
        <v>0</v>
      </c>
      <c r="DR18">
        <v>2.43858175</v>
      </c>
      <c r="DS18">
        <v>-5.6552082551598402E-2</v>
      </c>
      <c r="DT18">
        <v>1.23174303098293E-2</v>
      </c>
      <c r="DU18">
        <v>1</v>
      </c>
      <c r="DV18">
        <v>1</v>
      </c>
      <c r="DW18">
        <v>2</v>
      </c>
      <c r="DX18" t="s">
        <v>355</v>
      </c>
      <c r="DY18">
        <v>2.9034</v>
      </c>
      <c r="DZ18">
        <v>2.7164899999999998</v>
      </c>
      <c r="EA18">
        <v>7.5815300000000002E-2</v>
      </c>
      <c r="EB18">
        <v>7.7649200000000002E-2</v>
      </c>
      <c r="EC18">
        <v>8.1386399999999998E-2</v>
      </c>
      <c r="ED18">
        <v>7.4282500000000001E-2</v>
      </c>
      <c r="EE18">
        <v>26555.4</v>
      </c>
      <c r="EF18">
        <v>22819.5</v>
      </c>
      <c r="EG18">
        <v>25704</v>
      </c>
      <c r="EH18">
        <v>24076.1</v>
      </c>
      <c r="EI18">
        <v>40247.199999999997</v>
      </c>
      <c r="EJ18">
        <v>36860</v>
      </c>
      <c r="EK18">
        <v>46397.1</v>
      </c>
      <c r="EL18">
        <v>42902.6</v>
      </c>
      <c r="EM18">
        <v>1.86287</v>
      </c>
      <c r="EN18">
        <v>2.2987799999999998</v>
      </c>
      <c r="EO18">
        <v>0.154942</v>
      </c>
      <c r="EP18">
        <v>0</v>
      </c>
      <c r="EQ18">
        <v>23.452200000000001</v>
      </c>
      <c r="ER18">
        <v>999.9</v>
      </c>
      <c r="ES18">
        <v>63.399000000000001</v>
      </c>
      <c r="ET18">
        <v>25.116</v>
      </c>
      <c r="EU18">
        <v>26.6785</v>
      </c>
      <c r="EV18">
        <v>52.370199999999997</v>
      </c>
      <c r="EW18">
        <v>36.009599999999999</v>
      </c>
      <c r="EX18">
        <v>2</v>
      </c>
      <c r="EY18">
        <v>-0.36330000000000001</v>
      </c>
      <c r="EZ18">
        <v>-6.1443400000000002E-2</v>
      </c>
      <c r="FA18">
        <v>20.244599999999998</v>
      </c>
      <c r="FB18">
        <v>5.2346599999999999</v>
      </c>
      <c r="FC18">
        <v>11.986000000000001</v>
      </c>
      <c r="FD18">
        <v>4.9570499999999997</v>
      </c>
      <c r="FE18">
        <v>3.3039299999999998</v>
      </c>
      <c r="FF18">
        <v>3344.9</v>
      </c>
      <c r="FG18">
        <v>9999</v>
      </c>
      <c r="FH18">
        <v>9999</v>
      </c>
      <c r="FI18">
        <v>306.5</v>
      </c>
      <c r="FJ18">
        <v>1.86826</v>
      </c>
      <c r="FK18">
        <v>1.86389</v>
      </c>
      <c r="FL18">
        <v>1.87164</v>
      </c>
      <c r="FM18">
        <v>1.86233</v>
      </c>
      <c r="FN18">
        <v>1.86178</v>
      </c>
      <c r="FO18">
        <v>1.86829</v>
      </c>
      <c r="FP18">
        <v>1.8583700000000001</v>
      </c>
      <c r="FQ18">
        <v>1.86493</v>
      </c>
      <c r="FR18">
        <v>5</v>
      </c>
      <c r="FS18">
        <v>0</v>
      </c>
      <c r="FT18">
        <v>0</v>
      </c>
      <c r="FU18">
        <v>0</v>
      </c>
      <c r="FV18" t="s">
        <v>356</v>
      </c>
      <c r="FW18" t="s">
        <v>357</v>
      </c>
      <c r="FX18" t="s">
        <v>358</v>
      </c>
      <c r="FY18" t="s">
        <v>358</v>
      </c>
      <c r="FZ18" t="s">
        <v>358</v>
      </c>
      <c r="GA18" t="s">
        <v>358</v>
      </c>
      <c r="GB18">
        <v>0</v>
      </c>
      <c r="GC18">
        <v>100</v>
      </c>
      <c r="GD18">
        <v>100</v>
      </c>
      <c r="GE18">
        <v>1.7969999999999999</v>
      </c>
      <c r="GF18">
        <v>6.3600000000000004E-2</v>
      </c>
      <c r="GG18">
        <v>1.08196185844107</v>
      </c>
      <c r="GH18">
        <v>2.3582137630970201E-3</v>
      </c>
      <c r="GI18">
        <v>-1.7614342474491901E-6</v>
      </c>
      <c r="GJ18">
        <v>7.7246889935400501E-10</v>
      </c>
      <c r="GK18">
        <v>6.3571634766610305E-2</v>
      </c>
      <c r="GL18">
        <v>0</v>
      </c>
      <c r="GM18">
        <v>0</v>
      </c>
      <c r="GN18">
        <v>0</v>
      </c>
      <c r="GO18">
        <v>2</v>
      </c>
      <c r="GP18">
        <v>1957</v>
      </c>
      <c r="GQ18">
        <v>2</v>
      </c>
      <c r="GR18">
        <v>17</v>
      </c>
      <c r="GS18">
        <v>27.4</v>
      </c>
      <c r="GT18">
        <v>27.6</v>
      </c>
      <c r="GU18">
        <v>1.2829600000000001</v>
      </c>
      <c r="GV18">
        <v>2.3095699999999999</v>
      </c>
      <c r="GW18">
        <v>1.9982899999999999</v>
      </c>
      <c r="GX18">
        <v>2.7038600000000002</v>
      </c>
      <c r="GY18">
        <v>2.0935100000000002</v>
      </c>
      <c r="GZ18">
        <v>2.3278799999999999</v>
      </c>
      <c r="HA18">
        <v>30.976900000000001</v>
      </c>
      <c r="HB18">
        <v>14.744899999999999</v>
      </c>
      <c r="HC18">
        <v>18</v>
      </c>
      <c r="HD18">
        <v>429.44099999999997</v>
      </c>
      <c r="HE18">
        <v>727.42499999999995</v>
      </c>
      <c r="HF18">
        <v>22.9998</v>
      </c>
      <c r="HG18">
        <v>22.592300000000002</v>
      </c>
      <c r="HH18">
        <v>30.000599999999999</v>
      </c>
      <c r="HI18">
        <v>22.247299999999999</v>
      </c>
      <c r="HJ18">
        <v>22.2471</v>
      </c>
      <c r="HK18">
        <v>25.716699999999999</v>
      </c>
      <c r="HL18">
        <v>46.6158</v>
      </c>
      <c r="HM18">
        <v>77.2286</v>
      </c>
      <c r="HN18">
        <v>23</v>
      </c>
      <c r="HO18">
        <v>399.36900000000003</v>
      </c>
      <c r="HP18">
        <v>18.813400000000001</v>
      </c>
      <c r="HQ18">
        <v>98.251000000000005</v>
      </c>
      <c r="HR18">
        <v>100.905</v>
      </c>
    </row>
    <row r="19" spans="1:226" x14ac:dyDescent="0.2">
      <c r="A19">
        <v>90</v>
      </c>
      <c r="B19">
        <v>1656083445.5</v>
      </c>
      <c r="C19">
        <v>566</v>
      </c>
      <c r="D19" t="s">
        <v>365</v>
      </c>
      <c r="E19" t="s">
        <v>366</v>
      </c>
      <c r="F19">
        <v>5</v>
      </c>
      <c r="G19" t="s">
        <v>351</v>
      </c>
      <c r="H19" t="s">
        <v>352</v>
      </c>
      <c r="I19">
        <v>1656083437.7321401</v>
      </c>
      <c r="J19">
        <f t="shared" si="0"/>
        <v>2.0596133029895398E-3</v>
      </c>
      <c r="K19">
        <f t="shared" si="1"/>
        <v>2.0596133029895398</v>
      </c>
      <c r="L19">
        <f t="shared" si="2"/>
        <v>11.700410708300282</v>
      </c>
      <c r="M19">
        <f t="shared" si="3"/>
        <v>404.34060714285698</v>
      </c>
      <c r="N19">
        <f t="shared" si="4"/>
        <v>178.3661799241082</v>
      </c>
      <c r="O19">
        <f t="shared" si="5"/>
        <v>13.589068366657438</v>
      </c>
      <c r="P19">
        <f t="shared" si="6"/>
        <v>30.805235365908075</v>
      </c>
      <c r="Q19">
        <f t="shared" si="7"/>
        <v>8.8571449316783568E-2</v>
      </c>
      <c r="R19">
        <f t="shared" si="8"/>
        <v>2.4785529498147572</v>
      </c>
      <c r="S19">
        <f t="shared" si="9"/>
        <v>8.6849925682331575E-2</v>
      </c>
      <c r="T19">
        <f t="shared" si="10"/>
        <v>5.4433088667974874E-2</v>
      </c>
      <c r="U19">
        <f t="shared" si="11"/>
        <v>321.51177577083092</v>
      </c>
      <c r="V19">
        <f t="shared" si="12"/>
        <v>27.019894715567673</v>
      </c>
      <c r="W19">
        <f t="shared" si="13"/>
        <v>25.989882142857098</v>
      </c>
      <c r="X19">
        <f t="shared" si="14"/>
        <v>3.3722387750356129</v>
      </c>
      <c r="Y19">
        <f t="shared" si="15"/>
        <v>49.80750726239652</v>
      </c>
      <c r="Z19">
        <f t="shared" si="16"/>
        <v>1.6247590977135622</v>
      </c>
      <c r="AA19">
        <f t="shared" si="17"/>
        <v>3.2620767169775964</v>
      </c>
      <c r="AB19">
        <f t="shared" si="18"/>
        <v>1.7474796773220507</v>
      </c>
      <c r="AC19">
        <f t="shared" si="19"/>
        <v>-90.8289466618387</v>
      </c>
      <c r="AD19">
        <f t="shared" si="20"/>
        <v>-74.837410983360243</v>
      </c>
      <c r="AE19">
        <f t="shared" si="21"/>
        <v>-6.4325146188113909</v>
      </c>
      <c r="AF19">
        <f t="shared" si="22"/>
        <v>149.41290350682056</v>
      </c>
      <c r="AG19">
        <f t="shared" si="23"/>
        <v>9.306603036529987</v>
      </c>
      <c r="AH19">
        <f t="shared" si="24"/>
        <v>2.0726316380153293</v>
      </c>
      <c r="AI19">
        <f t="shared" si="25"/>
        <v>11.700410708300282</v>
      </c>
      <c r="AJ19">
        <v>420.47583270082799</v>
      </c>
      <c r="AK19">
        <v>409.915096969697</v>
      </c>
      <c r="AL19">
        <v>-0.91483808430688995</v>
      </c>
      <c r="AM19">
        <v>66.876845762624598</v>
      </c>
      <c r="AN19">
        <f t="shared" si="26"/>
        <v>2.0596133029895398</v>
      </c>
      <c r="AO19">
        <v>18.900897536109099</v>
      </c>
      <c r="AP19">
        <v>21.319352727272701</v>
      </c>
      <c r="AQ19">
        <v>9.9499801788202594E-5</v>
      </c>
      <c r="AR19">
        <v>77.407936260022694</v>
      </c>
      <c r="AS19">
        <v>18</v>
      </c>
      <c r="AT19">
        <v>4</v>
      </c>
      <c r="AU19">
        <f t="shared" si="27"/>
        <v>1</v>
      </c>
      <c r="AV19">
        <f t="shared" si="28"/>
        <v>0</v>
      </c>
      <c r="AW19">
        <f t="shared" si="29"/>
        <v>40510.541269609304</v>
      </c>
      <c r="AX19">
        <f t="shared" si="30"/>
        <v>1999.9696428571399</v>
      </c>
      <c r="AY19">
        <f t="shared" si="31"/>
        <v>1681.1748216429153</v>
      </c>
      <c r="AZ19">
        <f t="shared" si="32"/>
        <v>0.84060016993118103</v>
      </c>
      <c r="BA19">
        <f t="shared" si="33"/>
        <v>0.16075832796717948</v>
      </c>
      <c r="BB19">
        <v>6</v>
      </c>
      <c r="BC19">
        <v>0.5</v>
      </c>
      <c r="BD19" t="s">
        <v>353</v>
      </c>
      <c r="BE19">
        <v>2</v>
      </c>
      <c r="BF19" t="b">
        <v>1</v>
      </c>
      <c r="BG19">
        <v>1656083437.7321401</v>
      </c>
      <c r="BH19">
        <v>404.34060714285698</v>
      </c>
      <c r="BI19">
        <v>416.51460714285702</v>
      </c>
      <c r="BJ19">
        <v>21.326117857142901</v>
      </c>
      <c r="BK19">
        <v>18.8919178571429</v>
      </c>
      <c r="BL19">
        <v>402.54442857142902</v>
      </c>
      <c r="BM19">
        <v>21.262546428571401</v>
      </c>
      <c r="BN19">
        <v>499.98285714285697</v>
      </c>
      <c r="BO19">
        <v>76.086421428571398</v>
      </c>
      <c r="BP19">
        <v>9.9929439285714294E-2</v>
      </c>
      <c r="BQ19">
        <v>25.429821428571401</v>
      </c>
      <c r="BR19">
        <v>25.989882142857098</v>
      </c>
      <c r="BS19">
        <v>999.9</v>
      </c>
      <c r="BT19">
        <v>0</v>
      </c>
      <c r="BU19">
        <v>0</v>
      </c>
      <c r="BV19">
        <v>10017.150714285701</v>
      </c>
      <c r="BW19">
        <v>0</v>
      </c>
      <c r="BX19">
        <v>1388.14035714286</v>
      </c>
      <c r="BY19">
        <v>-12.173986071428599</v>
      </c>
      <c r="BZ19">
        <v>413.1515</v>
      </c>
      <c r="CA19">
        <v>424.53489285714301</v>
      </c>
      <c r="CB19">
        <v>2.4342025</v>
      </c>
      <c r="CC19">
        <v>416.51460714285702</v>
      </c>
      <c r="CD19">
        <v>18.8919178571429</v>
      </c>
      <c r="CE19">
        <v>1.6226274999999999</v>
      </c>
      <c r="CF19">
        <v>1.43741928571429</v>
      </c>
      <c r="CG19">
        <v>14.175382142857099</v>
      </c>
      <c r="CH19">
        <v>12.3182214285714</v>
      </c>
      <c r="CI19">
        <v>1999.9696428571399</v>
      </c>
      <c r="CJ19">
        <v>0.97999242857142799</v>
      </c>
      <c r="CK19">
        <v>2.00074571428571E-2</v>
      </c>
      <c r="CL19">
        <v>0</v>
      </c>
      <c r="CM19">
        <v>2.5949535714285701</v>
      </c>
      <c r="CN19">
        <v>0</v>
      </c>
      <c r="CO19">
        <v>16204.6535714286</v>
      </c>
      <c r="CP19">
        <v>16705.099999999999</v>
      </c>
      <c r="CQ19">
        <v>42.164857142857102</v>
      </c>
      <c r="CR19">
        <v>44.472999999999999</v>
      </c>
      <c r="CS19">
        <v>43.311999999999998</v>
      </c>
      <c r="CT19">
        <v>42.022142857142804</v>
      </c>
      <c r="CU19">
        <v>41.600250000000003</v>
      </c>
      <c r="CV19">
        <v>1959.9585714285699</v>
      </c>
      <c r="CW19">
        <v>40.0107142857143</v>
      </c>
      <c r="CX19">
        <v>0</v>
      </c>
      <c r="CY19">
        <v>1656083464.3</v>
      </c>
      <c r="CZ19">
        <v>0</v>
      </c>
      <c r="DA19">
        <v>1656081796.0999999</v>
      </c>
      <c r="DB19" t="s">
        <v>354</v>
      </c>
      <c r="DC19">
        <v>1656081796.0999999</v>
      </c>
      <c r="DD19">
        <v>1656081786.5999999</v>
      </c>
      <c r="DE19">
        <v>1</v>
      </c>
      <c r="DF19">
        <v>0.44700000000000001</v>
      </c>
      <c r="DG19">
        <v>1.2E-2</v>
      </c>
      <c r="DH19">
        <v>1.8160000000000001</v>
      </c>
      <c r="DI19">
        <v>-9.0999999999999998E-2</v>
      </c>
      <c r="DJ19">
        <v>420</v>
      </c>
      <c r="DK19">
        <v>13</v>
      </c>
      <c r="DL19">
        <v>0.64</v>
      </c>
      <c r="DM19">
        <v>0.22</v>
      </c>
      <c r="DN19">
        <v>-12.85052275</v>
      </c>
      <c r="DO19">
        <v>24.717307204502799</v>
      </c>
      <c r="DP19">
        <v>2.9403210124661499</v>
      </c>
      <c r="DQ19">
        <v>0</v>
      </c>
      <c r="DR19">
        <v>2.4346312499999998</v>
      </c>
      <c r="DS19">
        <v>-4.5435084427770903E-2</v>
      </c>
      <c r="DT19">
        <v>1.30472438061646E-2</v>
      </c>
      <c r="DU19">
        <v>1</v>
      </c>
      <c r="DV19">
        <v>1</v>
      </c>
      <c r="DW19">
        <v>2</v>
      </c>
      <c r="DX19" t="s">
        <v>355</v>
      </c>
      <c r="DY19">
        <v>2.90327</v>
      </c>
      <c r="DZ19">
        <v>2.71679</v>
      </c>
      <c r="EA19">
        <v>7.5213299999999997E-2</v>
      </c>
      <c r="EB19">
        <v>7.6054700000000003E-2</v>
      </c>
      <c r="EC19">
        <v>8.13638E-2</v>
      </c>
      <c r="ED19">
        <v>7.4222999999999997E-2</v>
      </c>
      <c r="EE19">
        <v>26571.7</v>
      </c>
      <c r="EF19">
        <v>22858.5</v>
      </c>
      <c r="EG19">
        <v>25703.1</v>
      </c>
      <c r="EH19">
        <v>24075.7</v>
      </c>
      <c r="EI19">
        <v>40247.300000000003</v>
      </c>
      <c r="EJ19">
        <v>36861.5</v>
      </c>
      <c r="EK19">
        <v>46396</v>
      </c>
      <c r="EL19">
        <v>42901.599999999999</v>
      </c>
      <c r="EM19">
        <v>1.8626199999999999</v>
      </c>
      <c r="EN19">
        <v>2.2984</v>
      </c>
      <c r="EO19">
        <v>0.15599299999999999</v>
      </c>
      <c r="EP19">
        <v>0</v>
      </c>
      <c r="EQ19">
        <v>23.4495</v>
      </c>
      <c r="ER19">
        <v>999.9</v>
      </c>
      <c r="ES19">
        <v>63.448</v>
      </c>
      <c r="ET19">
        <v>25.135999999999999</v>
      </c>
      <c r="EU19">
        <v>26.7288</v>
      </c>
      <c r="EV19">
        <v>51.7502</v>
      </c>
      <c r="EW19">
        <v>35.945500000000003</v>
      </c>
      <c r="EX19">
        <v>2</v>
      </c>
      <c r="EY19">
        <v>-0.362485</v>
      </c>
      <c r="EZ19">
        <v>-6.0002699999999999E-2</v>
      </c>
      <c r="FA19">
        <v>20.244599999999998</v>
      </c>
      <c r="FB19">
        <v>5.2351099999999997</v>
      </c>
      <c r="FC19">
        <v>11.986000000000001</v>
      </c>
      <c r="FD19">
        <v>4.9571500000000004</v>
      </c>
      <c r="FE19">
        <v>3.3039999999999998</v>
      </c>
      <c r="FF19">
        <v>3345.1</v>
      </c>
      <c r="FG19">
        <v>9999</v>
      </c>
      <c r="FH19">
        <v>9999</v>
      </c>
      <c r="FI19">
        <v>306.5</v>
      </c>
      <c r="FJ19">
        <v>1.8682700000000001</v>
      </c>
      <c r="FK19">
        <v>1.86389</v>
      </c>
      <c r="FL19">
        <v>1.87164</v>
      </c>
      <c r="FM19">
        <v>1.86232</v>
      </c>
      <c r="FN19">
        <v>1.8617699999999999</v>
      </c>
      <c r="FO19">
        <v>1.86829</v>
      </c>
      <c r="FP19">
        <v>1.8583700000000001</v>
      </c>
      <c r="FQ19">
        <v>1.86493</v>
      </c>
      <c r="FR19">
        <v>5</v>
      </c>
      <c r="FS19">
        <v>0</v>
      </c>
      <c r="FT19">
        <v>0</v>
      </c>
      <c r="FU19">
        <v>0</v>
      </c>
      <c r="FV19" t="s">
        <v>356</v>
      </c>
      <c r="FW19" t="s">
        <v>357</v>
      </c>
      <c r="FX19" t="s">
        <v>358</v>
      </c>
      <c r="FY19" t="s">
        <v>358</v>
      </c>
      <c r="FZ19" t="s">
        <v>358</v>
      </c>
      <c r="GA19" t="s">
        <v>358</v>
      </c>
      <c r="GB19">
        <v>0</v>
      </c>
      <c r="GC19">
        <v>100</v>
      </c>
      <c r="GD19">
        <v>100</v>
      </c>
      <c r="GE19">
        <v>1.7909999999999999</v>
      </c>
      <c r="GF19">
        <v>6.3600000000000004E-2</v>
      </c>
      <c r="GG19">
        <v>1.08196185844107</v>
      </c>
      <c r="GH19">
        <v>2.3582137630970201E-3</v>
      </c>
      <c r="GI19">
        <v>-1.7614342474491901E-6</v>
      </c>
      <c r="GJ19">
        <v>7.7246889935400501E-10</v>
      </c>
      <c r="GK19">
        <v>6.3571634766610305E-2</v>
      </c>
      <c r="GL19">
        <v>0</v>
      </c>
      <c r="GM19">
        <v>0</v>
      </c>
      <c r="GN19">
        <v>0</v>
      </c>
      <c r="GO19">
        <v>2</v>
      </c>
      <c r="GP19">
        <v>1957</v>
      </c>
      <c r="GQ19">
        <v>2</v>
      </c>
      <c r="GR19">
        <v>17</v>
      </c>
      <c r="GS19">
        <v>27.5</v>
      </c>
      <c r="GT19">
        <v>27.6</v>
      </c>
      <c r="GU19">
        <v>1.25244</v>
      </c>
      <c r="GV19">
        <v>2.3120099999999999</v>
      </c>
      <c r="GW19">
        <v>1.9982899999999999</v>
      </c>
      <c r="GX19">
        <v>2.7038600000000002</v>
      </c>
      <c r="GY19">
        <v>2.0935100000000002</v>
      </c>
      <c r="GZ19">
        <v>2.36816</v>
      </c>
      <c r="HA19">
        <v>30.9985</v>
      </c>
      <c r="HB19">
        <v>14.744899999999999</v>
      </c>
      <c r="HC19">
        <v>18</v>
      </c>
      <c r="HD19">
        <v>429.37599999999998</v>
      </c>
      <c r="HE19">
        <v>727.22699999999998</v>
      </c>
      <c r="HF19">
        <v>23</v>
      </c>
      <c r="HG19">
        <v>22.601600000000001</v>
      </c>
      <c r="HH19">
        <v>30.000699999999998</v>
      </c>
      <c r="HI19">
        <v>22.256499999999999</v>
      </c>
      <c r="HJ19">
        <v>22.2562</v>
      </c>
      <c r="HK19">
        <v>24.9953</v>
      </c>
      <c r="HL19">
        <v>46.6158</v>
      </c>
      <c r="HM19">
        <v>76.857900000000001</v>
      </c>
      <c r="HN19">
        <v>23</v>
      </c>
      <c r="HO19">
        <v>379.22899999999998</v>
      </c>
      <c r="HP19">
        <v>18.829999999999998</v>
      </c>
      <c r="HQ19">
        <v>98.248400000000004</v>
      </c>
      <c r="HR19">
        <v>100.90300000000001</v>
      </c>
    </row>
    <row r="20" spans="1:226" x14ac:dyDescent="0.2">
      <c r="A20">
        <v>91</v>
      </c>
      <c r="B20">
        <v>1656083450.5</v>
      </c>
      <c r="C20">
        <v>571</v>
      </c>
      <c r="D20" t="s">
        <v>367</v>
      </c>
      <c r="E20" t="s">
        <v>368</v>
      </c>
      <c r="F20">
        <v>5</v>
      </c>
      <c r="G20" t="s">
        <v>351</v>
      </c>
      <c r="H20" t="s">
        <v>352</v>
      </c>
      <c r="I20">
        <v>1656083443</v>
      </c>
      <c r="J20">
        <f t="shared" si="0"/>
        <v>2.06466436664956E-3</v>
      </c>
      <c r="K20">
        <f t="shared" si="1"/>
        <v>2.0646643666495601</v>
      </c>
      <c r="L20">
        <f t="shared" si="2"/>
        <v>11.620793550224887</v>
      </c>
      <c r="M20">
        <f t="shared" si="3"/>
        <v>401.48940740740699</v>
      </c>
      <c r="N20">
        <f t="shared" si="4"/>
        <v>177.34357324207045</v>
      </c>
      <c r="O20">
        <f t="shared" si="5"/>
        <v>13.511236206240902</v>
      </c>
      <c r="P20">
        <f t="shared" si="6"/>
        <v>30.588186076417131</v>
      </c>
      <c r="Q20">
        <f t="shared" si="7"/>
        <v>8.8700718577265317E-2</v>
      </c>
      <c r="R20">
        <f t="shared" si="8"/>
        <v>2.4771139215015685</v>
      </c>
      <c r="S20">
        <f t="shared" si="9"/>
        <v>8.6973237040818774E-2</v>
      </c>
      <c r="T20">
        <f t="shared" si="10"/>
        <v>5.4510678328764064E-2</v>
      </c>
      <c r="U20">
        <f t="shared" si="11"/>
        <v>321.51372544444416</v>
      </c>
      <c r="V20">
        <f t="shared" si="12"/>
        <v>27.02048485372503</v>
      </c>
      <c r="W20">
        <f t="shared" si="13"/>
        <v>25.997044444444398</v>
      </c>
      <c r="X20">
        <f t="shared" si="14"/>
        <v>3.3736683599678567</v>
      </c>
      <c r="Y20">
        <f t="shared" si="15"/>
        <v>49.792425519515206</v>
      </c>
      <c r="Z20">
        <f t="shared" si="16"/>
        <v>1.6243891079235058</v>
      </c>
      <c r="AA20">
        <f t="shared" si="17"/>
        <v>3.2623217105317694</v>
      </c>
      <c r="AB20">
        <f t="shared" si="18"/>
        <v>1.749279252044351</v>
      </c>
      <c r="AC20">
        <f t="shared" si="19"/>
        <v>-91.051698569245602</v>
      </c>
      <c r="AD20">
        <f t="shared" si="20"/>
        <v>-75.581689036848502</v>
      </c>
      <c r="AE20">
        <f t="shared" si="21"/>
        <v>-6.5005368620041839</v>
      </c>
      <c r="AF20">
        <f t="shared" si="22"/>
        <v>148.37980097634585</v>
      </c>
      <c r="AG20">
        <f t="shared" si="23"/>
        <v>5.5958831337798047</v>
      </c>
      <c r="AH20">
        <f t="shared" si="24"/>
        <v>2.063170360972665</v>
      </c>
      <c r="AI20">
        <f t="shared" si="25"/>
        <v>11.620793550224887</v>
      </c>
      <c r="AJ20">
        <v>407.740421383978</v>
      </c>
      <c r="AK20">
        <v>401.20267878787899</v>
      </c>
      <c r="AL20">
        <v>-1.87232199085633</v>
      </c>
      <c r="AM20">
        <v>66.876845762624598</v>
      </c>
      <c r="AN20">
        <f t="shared" si="26"/>
        <v>2.0646643666495601</v>
      </c>
      <c r="AO20">
        <v>18.888197952764699</v>
      </c>
      <c r="AP20">
        <v>21.313396969696999</v>
      </c>
      <c r="AQ20">
        <v>-8.8057953137200297E-5</v>
      </c>
      <c r="AR20">
        <v>77.407936260022694</v>
      </c>
      <c r="AS20">
        <v>18</v>
      </c>
      <c r="AT20">
        <v>4</v>
      </c>
      <c r="AU20">
        <f t="shared" si="27"/>
        <v>1</v>
      </c>
      <c r="AV20">
        <f t="shared" si="28"/>
        <v>0</v>
      </c>
      <c r="AW20">
        <f t="shared" si="29"/>
        <v>40474.405700029041</v>
      </c>
      <c r="AX20">
        <f t="shared" si="30"/>
        <v>1999.98185185185</v>
      </c>
      <c r="AY20">
        <f t="shared" si="31"/>
        <v>1681.1850777777763</v>
      </c>
      <c r="AZ20">
        <f t="shared" si="32"/>
        <v>0.84060016655706693</v>
      </c>
      <c r="BA20">
        <f t="shared" si="33"/>
        <v>0.16075832145513913</v>
      </c>
      <c r="BB20">
        <v>6</v>
      </c>
      <c r="BC20">
        <v>0.5</v>
      </c>
      <c r="BD20" t="s">
        <v>353</v>
      </c>
      <c r="BE20">
        <v>2</v>
      </c>
      <c r="BF20" t="b">
        <v>1</v>
      </c>
      <c r="BG20">
        <v>1656083443</v>
      </c>
      <c r="BH20">
        <v>401.48940740740699</v>
      </c>
      <c r="BI20">
        <v>409.19844444444402</v>
      </c>
      <c r="BJ20">
        <v>21.321140740740699</v>
      </c>
      <c r="BK20">
        <v>18.898133333333298</v>
      </c>
      <c r="BL20">
        <v>399.69703703703698</v>
      </c>
      <c r="BM20">
        <v>21.257566666666701</v>
      </c>
      <c r="BN20">
        <v>500.00207407407402</v>
      </c>
      <c r="BO20">
        <v>76.086781481481495</v>
      </c>
      <c r="BP20">
        <v>0.100000814814815</v>
      </c>
      <c r="BQ20">
        <v>25.4310851851852</v>
      </c>
      <c r="BR20">
        <v>25.997044444444398</v>
      </c>
      <c r="BS20">
        <v>999.9</v>
      </c>
      <c r="BT20">
        <v>0</v>
      </c>
      <c r="BU20">
        <v>0</v>
      </c>
      <c r="BV20">
        <v>10007.8266666667</v>
      </c>
      <c r="BW20">
        <v>0</v>
      </c>
      <c r="BX20">
        <v>1390.08407407407</v>
      </c>
      <c r="BY20">
        <v>-7.7090726666666702</v>
      </c>
      <c r="BZ20">
        <v>410.236074074074</v>
      </c>
      <c r="CA20">
        <v>417.080481481481</v>
      </c>
      <c r="CB20">
        <v>2.4230022222222201</v>
      </c>
      <c r="CC20">
        <v>409.19844444444402</v>
      </c>
      <c r="CD20">
        <v>18.898133333333298</v>
      </c>
      <c r="CE20">
        <v>1.6222562962963001</v>
      </c>
      <c r="CF20">
        <v>1.43789851851852</v>
      </c>
      <c r="CG20">
        <v>14.171855555555601</v>
      </c>
      <c r="CH20">
        <v>12.323303703703701</v>
      </c>
      <c r="CI20">
        <v>1999.98185185185</v>
      </c>
      <c r="CJ20">
        <v>0.97999277777777705</v>
      </c>
      <c r="CK20">
        <v>2.0007177777777801E-2</v>
      </c>
      <c r="CL20">
        <v>0</v>
      </c>
      <c r="CM20">
        <v>2.5487037037036999</v>
      </c>
      <c r="CN20">
        <v>0</v>
      </c>
      <c r="CO20">
        <v>16157.270370370399</v>
      </c>
      <c r="CP20">
        <v>16705.207407407401</v>
      </c>
      <c r="CQ20">
        <v>42.182407407407403</v>
      </c>
      <c r="CR20">
        <v>44.490666666666698</v>
      </c>
      <c r="CS20">
        <v>43.328333333333298</v>
      </c>
      <c r="CT20">
        <v>42.043629629629599</v>
      </c>
      <c r="CU20">
        <v>41.615666666666698</v>
      </c>
      <c r="CV20">
        <v>1959.9711111111101</v>
      </c>
      <c r="CW20">
        <v>40.010740740740701</v>
      </c>
      <c r="CX20">
        <v>0</v>
      </c>
      <c r="CY20">
        <v>1656083469.0999999</v>
      </c>
      <c r="CZ20">
        <v>0</v>
      </c>
      <c r="DA20">
        <v>1656081796.0999999</v>
      </c>
      <c r="DB20" t="s">
        <v>354</v>
      </c>
      <c r="DC20">
        <v>1656081796.0999999</v>
      </c>
      <c r="DD20">
        <v>1656081786.5999999</v>
      </c>
      <c r="DE20">
        <v>1</v>
      </c>
      <c r="DF20">
        <v>0.44700000000000001</v>
      </c>
      <c r="DG20">
        <v>1.2E-2</v>
      </c>
      <c r="DH20">
        <v>1.8160000000000001</v>
      </c>
      <c r="DI20">
        <v>-9.0999999999999998E-2</v>
      </c>
      <c r="DJ20">
        <v>420</v>
      </c>
      <c r="DK20">
        <v>13</v>
      </c>
      <c r="DL20">
        <v>0.64</v>
      </c>
      <c r="DM20">
        <v>0.22</v>
      </c>
      <c r="DN20">
        <v>-10.38678475</v>
      </c>
      <c r="DO20">
        <v>47.456102431519703</v>
      </c>
      <c r="DP20">
        <v>4.9175004598368002</v>
      </c>
      <c r="DQ20">
        <v>0</v>
      </c>
      <c r="DR20">
        <v>2.4322662500000001</v>
      </c>
      <c r="DS20">
        <v>-9.5747054409004495E-2</v>
      </c>
      <c r="DT20">
        <v>1.41861717329765E-2</v>
      </c>
      <c r="DU20">
        <v>1</v>
      </c>
      <c r="DV20">
        <v>1</v>
      </c>
      <c r="DW20">
        <v>2</v>
      </c>
      <c r="DX20" t="s">
        <v>355</v>
      </c>
      <c r="DY20">
        <v>2.9030499999999999</v>
      </c>
      <c r="DZ20">
        <v>2.7164700000000002</v>
      </c>
      <c r="EA20">
        <v>7.3913900000000005E-2</v>
      </c>
      <c r="EB20">
        <v>7.3943200000000001E-2</v>
      </c>
      <c r="EC20">
        <v>8.1349699999999997E-2</v>
      </c>
      <c r="ED20">
        <v>7.4300400000000003E-2</v>
      </c>
      <c r="EE20">
        <v>26608.400000000001</v>
      </c>
      <c r="EF20">
        <v>22910.2</v>
      </c>
      <c r="EG20">
        <v>25702.5</v>
      </c>
      <c r="EH20">
        <v>24075.200000000001</v>
      </c>
      <c r="EI20">
        <v>40247.599999999999</v>
      </c>
      <c r="EJ20">
        <v>36857.800000000003</v>
      </c>
      <c r="EK20">
        <v>46395.7</v>
      </c>
      <c r="EL20">
        <v>42901</v>
      </c>
      <c r="EM20">
        <v>1.8625499999999999</v>
      </c>
      <c r="EN20">
        <v>2.2982499999999999</v>
      </c>
      <c r="EO20">
        <v>0.15442800000000001</v>
      </c>
      <c r="EP20">
        <v>0</v>
      </c>
      <c r="EQ20">
        <v>23.4438</v>
      </c>
      <c r="ER20">
        <v>999.9</v>
      </c>
      <c r="ES20">
        <v>63.472000000000001</v>
      </c>
      <c r="ET20">
        <v>25.155999999999999</v>
      </c>
      <c r="EU20">
        <v>26.7729</v>
      </c>
      <c r="EV20">
        <v>52.150199999999998</v>
      </c>
      <c r="EW20">
        <v>36.0657</v>
      </c>
      <c r="EX20">
        <v>2</v>
      </c>
      <c r="EY20">
        <v>-0.36212899999999998</v>
      </c>
      <c r="EZ20">
        <v>-5.8295199999999998E-2</v>
      </c>
      <c r="FA20">
        <v>20.244700000000002</v>
      </c>
      <c r="FB20">
        <v>5.2349600000000001</v>
      </c>
      <c r="FC20">
        <v>11.986000000000001</v>
      </c>
      <c r="FD20">
        <v>4.9572500000000002</v>
      </c>
      <c r="FE20">
        <v>3.3039999999999998</v>
      </c>
      <c r="FF20">
        <v>3345.1</v>
      </c>
      <c r="FG20">
        <v>9999</v>
      </c>
      <c r="FH20">
        <v>9999</v>
      </c>
      <c r="FI20">
        <v>306.5</v>
      </c>
      <c r="FJ20">
        <v>1.86829</v>
      </c>
      <c r="FK20">
        <v>1.86389</v>
      </c>
      <c r="FL20">
        <v>1.87164</v>
      </c>
      <c r="FM20">
        <v>1.86232</v>
      </c>
      <c r="FN20">
        <v>1.86178</v>
      </c>
      <c r="FO20">
        <v>1.86829</v>
      </c>
      <c r="FP20">
        <v>1.8583700000000001</v>
      </c>
      <c r="FQ20">
        <v>1.86493</v>
      </c>
      <c r="FR20">
        <v>5</v>
      </c>
      <c r="FS20">
        <v>0</v>
      </c>
      <c r="FT20">
        <v>0</v>
      </c>
      <c r="FU20">
        <v>0</v>
      </c>
      <c r="FV20" t="s">
        <v>356</v>
      </c>
      <c r="FW20" t="s">
        <v>357</v>
      </c>
      <c r="FX20" t="s">
        <v>358</v>
      </c>
      <c r="FY20" t="s">
        <v>358</v>
      </c>
      <c r="FZ20" t="s">
        <v>358</v>
      </c>
      <c r="GA20" t="s">
        <v>358</v>
      </c>
      <c r="GB20">
        <v>0</v>
      </c>
      <c r="GC20">
        <v>100</v>
      </c>
      <c r="GD20">
        <v>100</v>
      </c>
      <c r="GE20">
        <v>1.7789999999999999</v>
      </c>
      <c r="GF20">
        <v>6.3600000000000004E-2</v>
      </c>
      <c r="GG20">
        <v>1.08196185844107</v>
      </c>
      <c r="GH20">
        <v>2.3582137630970201E-3</v>
      </c>
      <c r="GI20">
        <v>-1.7614342474491901E-6</v>
      </c>
      <c r="GJ20">
        <v>7.7246889935400501E-10</v>
      </c>
      <c r="GK20">
        <v>6.3571634766610305E-2</v>
      </c>
      <c r="GL20">
        <v>0</v>
      </c>
      <c r="GM20">
        <v>0</v>
      </c>
      <c r="GN20">
        <v>0</v>
      </c>
      <c r="GO20">
        <v>2</v>
      </c>
      <c r="GP20">
        <v>1957</v>
      </c>
      <c r="GQ20">
        <v>2</v>
      </c>
      <c r="GR20">
        <v>17</v>
      </c>
      <c r="GS20">
        <v>27.6</v>
      </c>
      <c r="GT20">
        <v>27.7</v>
      </c>
      <c r="GU20">
        <v>1.2084999999999999</v>
      </c>
      <c r="GV20">
        <v>2.3083499999999999</v>
      </c>
      <c r="GW20">
        <v>1.9982899999999999</v>
      </c>
      <c r="GX20">
        <v>2.7038600000000002</v>
      </c>
      <c r="GY20">
        <v>2.0935100000000002</v>
      </c>
      <c r="GZ20">
        <v>2.34131</v>
      </c>
      <c r="HA20">
        <v>30.9985</v>
      </c>
      <c r="HB20">
        <v>14.7537</v>
      </c>
      <c r="HC20">
        <v>18</v>
      </c>
      <c r="HD20">
        <v>429.411</v>
      </c>
      <c r="HE20">
        <v>727.23500000000001</v>
      </c>
      <c r="HF20">
        <v>23.0002</v>
      </c>
      <c r="HG20">
        <v>22.609400000000001</v>
      </c>
      <c r="HH20">
        <v>30.000499999999999</v>
      </c>
      <c r="HI20">
        <v>22.265999999999998</v>
      </c>
      <c r="HJ20">
        <v>22.265799999999999</v>
      </c>
      <c r="HK20">
        <v>24.2242</v>
      </c>
      <c r="HL20">
        <v>46.6158</v>
      </c>
      <c r="HM20">
        <v>76.857900000000001</v>
      </c>
      <c r="HN20">
        <v>23</v>
      </c>
      <c r="HO20">
        <v>365.81700000000001</v>
      </c>
      <c r="HP20">
        <v>18.837199999999999</v>
      </c>
      <c r="HQ20">
        <v>98.247100000000003</v>
      </c>
      <c r="HR20">
        <v>100.901</v>
      </c>
    </row>
    <row r="21" spans="1:226" x14ac:dyDescent="0.2">
      <c r="A21">
        <v>92</v>
      </c>
      <c r="B21">
        <v>1656083455.5</v>
      </c>
      <c r="C21">
        <v>576</v>
      </c>
      <c r="D21" t="s">
        <v>369</v>
      </c>
      <c r="E21" t="s">
        <v>370</v>
      </c>
      <c r="F21">
        <v>5</v>
      </c>
      <c r="G21" t="s">
        <v>351</v>
      </c>
      <c r="H21" t="s">
        <v>352</v>
      </c>
      <c r="I21">
        <v>1656083447.7142899</v>
      </c>
      <c r="J21">
        <f t="shared" si="0"/>
        <v>2.04083987406245E-3</v>
      </c>
      <c r="K21">
        <f t="shared" si="1"/>
        <v>2.04083987406245</v>
      </c>
      <c r="L21">
        <f t="shared" si="2"/>
        <v>11.26606463843043</v>
      </c>
      <c r="M21">
        <f t="shared" si="3"/>
        <v>395.39178571428602</v>
      </c>
      <c r="N21">
        <f t="shared" si="4"/>
        <v>175.59375662984078</v>
      </c>
      <c r="O21">
        <f t="shared" si="5"/>
        <v>13.377972305899052</v>
      </c>
      <c r="P21">
        <f t="shared" si="6"/>
        <v>30.123738228439809</v>
      </c>
      <c r="Q21">
        <f t="shared" si="7"/>
        <v>8.7700770768857836E-2</v>
      </c>
      <c r="R21">
        <f t="shared" si="8"/>
        <v>2.4797459723723554</v>
      </c>
      <c r="S21">
        <f t="shared" si="9"/>
        <v>8.6013374472292889E-2</v>
      </c>
      <c r="T21">
        <f t="shared" si="10"/>
        <v>5.3907260765485535E-2</v>
      </c>
      <c r="U21">
        <f t="shared" si="11"/>
        <v>321.51154735714215</v>
      </c>
      <c r="V21">
        <f t="shared" si="12"/>
        <v>27.027685561184924</v>
      </c>
      <c r="W21">
        <f t="shared" si="13"/>
        <v>25.991782142857101</v>
      </c>
      <c r="X21">
        <f t="shared" si="14"/>
        <v>3.3726179606884639</v>
      </c>
      <c r="Y21">
        <f t="shared" si="15"/>
        <v>49.782306740879008</v>
      </c>
      <c r="Z21">
        <f t="shared" si="16"/>
        <v>1.6242069276483715</v>
      </c>
      <c r="AA21">
        <f t="shared" si="17"/>
        <v>3.2626188579458599</v>
      </c>
      <c r="AB21">
        <f t="shared" si="18"/>
        <v>1.7484110330400924</v>
      </c>
      <c r="AC21">
        <f t="shared" si="19"/>
        <v>-90.001038446154041</v>
      </c>
      <c r="AD21">
        <f t="shared" si="20"/>
        <v>-74.753591297374911</v>
      </c>
      <c r="AE21">
        <f t="shared" si="21"/>
        <v>-6.4223702306907118</v>
      </c>
      <c r="AF21">
        <f t="shared" si="22"/>
        <v>150.33454738292249</v>
      </c>
      <c r="AG21">
        <f t="shared" si="23"/>
        <v>1.2097899222111899</v>
      </c>
      <c r="AH21">
        <f t="shared" si="24"/>
        <v>2.0552227466341959</v>
      </c>
      <c r="AI21">
        <f t="shared" si="25"/>
        <v>11.26606463843043</v>
      </c>
      <c r="AJ21">
        <v>392.05608316823401</v>
      </c>
      <c r="AK21">
        <v>388.81503030303003</v>
      </c>
      <c r="AL21">
        <v>-2.5706701546586901</v>
      </c>
      <c r="AM21">
        <v>66.876845762624598</v>
      </c>
      <c r="AN21">
        <f t="shared" si="26"/>
        <v>2.04083987406245</v>
      </c>
      <c r="AO21">
        <v>18.9188154870691</v>
      </c>
      <c r="AP21">
        <v>21.315509090909099</v>
      </c>
      <c r="AQ21">
        <v>2.4335779630825501E-5</v>
      </c>
      <c r="AR21">
        <v>77.407936260022694</v>
      </c>
      <c r="AS21">
        <v>18</v>
      </c>
      <c r="AT21">
        <v>4</v>
      </c>
      <c r="AU21">
        <f t="shared" si="27"/>
        <v>1</v>
      </c>
      <c r="AV21">
        <f t="shared" si="28"/>
        <v>0</v>
      </c>
      <c r="AW21">
        <f t="shared" si="29"/>
        <v>40540.00233091371</v>
      </c>
      <c r="AX21">
        <f t="shared" si="30"/>
        <v>1999.96821428571</v>
      </c>
      <c r="AY21">
        <f t="shared" si="31"/>
        <v>1681.1736214285677</v>
      </c>
      <c r="AZ21">
        <f t="shared" si="32"/>
        <v>0.84060017025270573</v>
      </c>
      <c r="BA21">
        <f t="shared" si="33"/>
        <v>0.16075832858772218</v>
      </c>
      <c r="BB21">
        <v>6</v>
      </c>
      <c r="BC21">
        <v>0.5</v>
      </c>
      <c r="BD21" t="s">
        <v>353</v>
      </c>
      <c r="BE21">
        <v>2</v>
      </c>
      <c r="BF21" t="b">
        <v>1</v>
      </c>
      <c r="BG21">
        <v>1656083447.7142899</v>
      </c>
      <c r="BH21">
        <v>395.39178571428602</v>
      </c>
      <c r="BI21">
        <v>397.81867857142902</v>
      </c>
      <c r="BJ21">
        <v>21.318671428571399</v>
      </c>
      <c r="BK21">
        <v>18.9049785714286</v>
      </c>
      <c r="BL21">
        <v>393.60750000000002</v>
      </c>
      <c r="BM21">
        <v>21.255085714285698</v>
      </c>
      <c r="BN21">
        <v>499.99935714285698</v>
      </c>
      <c r="BO21">
        <v>76.087078571428606</v>
      </c>
      <c r="BP21">
        <v>9.9982760714285704E-2</v>
      </c>
      <c r="BQ21">
        <v>25.432617857142901</v>
      </c>
      <c r="BR21">
        <v>25.991782142857101</v>
      </c>
      <c r="BS21">
        <v>999.9</v>
      </c>
      <c r="BT21">
        <v>0</v>
      </c>
      <c r="BU21">
        <v>0</v>
      </c>
      <c r="BV21">
        <v>10024.7578571429</v>
      </c>
      <c r="BW21">
        <v>0</v>
      </c>
      <c r="BX21">
        <v>1390.7642857142901</v>
      </c>
      <c r="BY21">
        <v>-2.4268872142857099</v>
      </c>
      <c r="BZ21">
        <v>404.00460714285703</v>
      </c>
      <c r="CA21">
        <v>405.48417857142903</v>
      </c>
      <c r="CB21">
        <v>2.4136799999999998</v>
      </c>
      <c r="CC21">
        <v>397.81867857142902</v>
      </c>
      <c r="CD21">
        <v>18.9049785714286</v>
      </c>
      <c r="CE21">
        <v>1.62207464285714</v>
      </c>
      <c r="CF21">
        <v>1.43842535714286</v>
      </c>
      <c r="CG21">
        <v>14.170132142857099</v>
      </c>
      <c r="CH21">
        <v>12.3288785714286</v>
      </c>
      <c r="CI21">
        <v>1999.96821428571</v>
      </c>
      <c r="CJ21">
        <v>0.979992857142857</v>
      </c>
      <c r="CK21">
        <v>2.0007114285714299E-2</v>
      </c>
      <c r="CL21">
        <v>0</v>
      </c>
      <c r="CM21">
        <v>2.5332321428571398</v>
      </c>
      <c r="CN21">
        <v>0</v>
      </c>
      <c r="CO21">
        <v>16118.564285714299</v>
      </c>
      <c r="CP21">
        <v>16705.1107142857</v>
      </c>
      <c r="CQ21">
        <v>42.186999999999998</v>
      </c>
      <c r="CR21">
        <v>44.5</v>
      </c>
      <c r="CS21">
        <v>43.347999999999999</v>
      </c>
      <c r="CT21">
        <v>42.0575714285714</v>
      </c>
      <c r="CU21">
        <v>41.625</v>
      </c>
      <c r="CV21">
        <v>1959.9575</v>
      </c>
      <c r="CW21">
        <v>40.0107142857143</v>
      </c>
      <c r="CX21">
        <v>0</v>
      </c>
      <c r="CY21">
        <v>1656083474.5</v>
      </c>
      <c r="CZ21">
        <v>0</v>
      </c>
      <c r="DA21">
        <v>1656081796.0999999</v>
      </c>
      <c r="DB21" t="s">
        <v>354</v>
      </c>
      <c r="DC21">
        <v>1656081796.0999999</v>
      </c>
      <c r="DD21">
        <v>1656081786.5999999</v>
      </c>
      <c r="DE21">
        <v>1</v>
      </c>
      <c r="DF21">
        <v>0.44700000000000001</v>
      </c>
      <c r="DG21">
        <v>1.2E-2</v>
      </c>
      <c r="DH21">
        <v>1.8160000000000001</v>
      </c>
      <c r="DI21">
        <v>-9.0999999999999998E-2</v>
      </c>
      <c r="DJ21">
        <v>420</v>
      </c>
      <c r="DK21">
        <v>13</v>
      </c>
      <c r="DL21">
        <v>0.64</v>
      </c>
      <c r="DM21">
        <v>0.22</v>
      </c>
      <c r="DN21">
        <v>-5.2384935500000003</v>
      </c>
      <c r="DO21">
        <v>67.473932577861106</v>
      </c>
      <c r="DP21">
        <v>6.52957342500736</v>
      </c>
      <c r="DQ21">
        <v>0</v>
      </c>
      <c r="DR21">
        <v>2.415483</v>
      </c>
      <c r="DS21">
        <v>-0.124177260787995</v>
      </c>
      <c r="DT21">
        <v>1.7125242071281799E-2</v>
      </c>
      <c r="DU21">
        <v>0</v>
      </c>
      <c r="DV21">
        <v>0</v>
      </c>
      <c r="DW21">
        <v>2</v>
      </c>
      <c r="DX21" t="s">
        <v>359</v>
      </c>
      <c r="DY21">
        <v>2.9033000000000002</v>
      </c>
      <c r="DZ21">
        <v>2.7167300000000001</v>
      </c>
      <c r="EA21">
        <v>7.2088700000000006E-2</v>
      </c>
      <c r="EB21">
        <v>7.1646899999999999E-2</v>
      </c>
      <c r="EC21">
        <v>8.13527E-2</v>
      </c>
      <c r="ED21">
        <v>7.4284600000000006E-2</v>
      </c>
      <c r="EE21">
        <v>26660.5</v>
      </c>
      <c r="EF21">
        <v>22966.400000000001</v>
      </c>
      <c r="EG21">
        <v>25702.3</v>
      </c>
      <c r="EH21">
        <v>24074.6</v>
      </c>
      <c r="EI21">
        <v>40246.300000000003</v>
      </c>
      <c r="EJ21">
        <v>36857.800000000003</v>
      </c>
      <c r="EK21">
        <v>46394.400000000001</v>
      </c>
      <c r="EL21">
        <v>42900.3</v>
      </c>
      <c r="EM21">
        <v>1.8624799999999999</v>
      </c>
      <c r="EN21">
        <v>2.2975699999999999</v>
      </c>
      <c r="EO21">
        <v>0.154838</v>
      </c>
      <c r="EP21">
        <v>0</v>
      </c>
      <c r="EQ21">
        <v>23.436499999999999</v>
      </c>
      <c r="ER21">
        <v>999.9</v>
      </c>
      <c r="ES21">
        <v>63.545000000000002</v>
      </c>
      <c r="ET21">
        <v>25.166</v>
      </c>
      <c r="EU21">
        <v>26.819600000000001</v>
      </c>
      <c r="EV21">
        <v>52.0702</v>
      </c>
      <c r="EW21">
        <v>35.977600000000002</v>
      </c>
      <c r="EX21">
        <v>2</v>
      </c>
      <c r="EY21">
        <v>-0.36149599999999998</v>
      </c>
      <c r="EZ21">
        <v>-5.14733E-2</v>
      </c>
      <c r="FA21">
        <v>20.244800000000001</v>
      </c>
      <c r="FB21">
        <v>5.2348100000000004</v>
      </c>
      <c r="FC21">
        <v>11.986000000000001</v>
      </c>
      <c r="FD21">
        <v>4.9571500000000004</v>
      </c>
      <c r="FE21">
        <v>3.3039800000000001</v>
      </c>
      <c r="FF21">
        <v>3345.1</v>
      </c>
      <c r="FG21">
        <v>9999</v>
      </c>
      <c r="FH21">
        <v>9999</v>
      </c>
      <c r="FI21">
        <v>306.5</v>
      </c>
      <c r="FJ21">
        <v>1.86829</v>
      </c>
      <c r="FK21">
        <v>1.86388</v>
      </c>
      <c r="FL21">
        <v>1.8716299999999999</v>
      </c>
      <c r="FM21">
        <v>1.8623400000000001</v>
      </c>
      <c r="FN21">
        <v>1.8617699999999999</v>
      </c>
      <c r="FO21">
        <v>1.86829</v>
      </c>
      <c r="FP21">
        <v>1.8583700000000001</v>
      </c>
      <c r="FQ21">
        <v>1.86493</v>
      </c>
      <c r="FR21">
        <v>5</v>
      </c>
      <c r="FS21">
        <v>0</v>
      </c>
      <c r="FT21">
        <v>0</v>
      </c>
      <c r="FU21">
        <v>0</v>
      </c>
      <c r="FV21" t="s">
        <v>356</v>
      </c>
      <c r="FW21" t="s">
        <v>357</v>
      </c>
      <c r="FX21" t="s">
        <v>358</v>
      </c>
      <c r="FY21" t="s">
        <v>358</v>
      </c>
      <c r="FZ21" t="s">
        <v>358</v>
      </c>
      <c r="GA21" t="s">
        <v>358</v>
      </c>
      <c r="GB21">
        <v>0</v>
      </c>
      <c r="GC21">
        <v>100</v>
      </c>
      <c r="GD21">
        <v>100</v>
      </c>
      <c r="GE21">
        <v>1.762</v>
      </c>
      <c r="GF21">
        <v>6.3600000000000004E-2</v>
      </c>
      <c r="GG21">
        <v>1.08196185844107</v>
      </c>
      <c r="GH21">
        <v>2.3582137630970201E-3</v>
      </c>
      <c r="GI21">
        <v>-1.7614342474491901E-6</v>
      </c>
      <c r="GJ21">
        <v>7.7246889935400501E-10</v>
      </c>
      <c r="GK21">
        <v>6.3571634766610305E-2</v>
      </c>
      <c r="GL21">
        <v>0</v>
      </c>
      <c r="GM21">
        <v>0</v>
      </c>
      <c r="GN21">
        <v>0</v>
      </c>
      <c r="GO21">
        <v>2</v>
      </c>
      <c r="GP21">
        <v>1957</v>
      </c>
      <c r="GQ21">
        <v>2</v>
      </c>
      <c r="GR21">
        <v>17</v>
      </c>
      <c r="GS21">
        <v>27.7</v>
      </c>
      <c r="GT21">
        <v>27.8</v>
      </c>
      <c r="GU21">
        <v>1.17188</v>
      </c>
      <c r="GV21">
        <v>2.3107899999999999</v>
      </c>
      <c r="GW21">
        <v>1.9982899999999999</v>
      </c>
      <c r="GX21">
        <v>2.7038600000000002</v>
      </c>
      <c r="GY21">
        <v>2.0935100000000002</v>
      </c>
      <c r="GZ21">
        <v>2.3840300000000001</v>
      </c>
      <c r="HA21">
        <v>31.020199999999999</v>
      </c>
      <c r="HB21">
        <v>14.744899999999999</v>
      </c>
      <c r="HC21">
        <v>18</v>
      </c>
      <c r="HD21">
        <v>429.44299999999998</v>
      </c>
      <c r="HE21">
        <v>726.77200000000005</v>
      </c>
      <c r="HF21">
        <v>23.001000000000001</v>
      </c>
      <c r="HG21">
        <v>22.618500000000001</v>
      </c>
      <c r="HH21">
        <v>30.000699999999998</v>
      </c>
      <c r="HI21">
        <v>22.275099999999998</v>
      </c>
      <c r="HJ21">
        <v>22.274999999999999</v>
      </c>
      <c r="HK21">
        <v>23.378699999999998</v>
      </c>
      <c r="HL21">
        <v>46.905700000000003</v>
      </c>
      <c r="HM21">
        <v>76.484499999999997</v>
      </c>
      <c r="HN21">
        <v>23</v>
      </c>
      <c r="HO21">
        <v>345.69600000000003</v>
      </c>
      <c r="HP21">
        <v>18.841799999999999</v>
      </c>
      <c r="HQ21">
        <v>98.245000000000005</v>
      </c>
      <c r="HR21">
        <v>100.9</v>
      </c>
    </row>
    <row r="22" spans="1:226" x14ac:dyDescent="0.2">
      <c r="A22">
        <v>93</v>
      </c>
      <c r="B22">
        <v>1656083460.5</v>
      </c>
      <c r="C22">
        <v>581</v>
      </c>
      <c r="D22" t="s">
        <v>371</v>
      </c>
      <c r="E22" t="s">
        <v>372</v>
      </c>
      <c r="F22">
        <v>5</v>
      </c>
      <c r="G22" t="s">
        <v>351</v>
      </c>
      <c r="H22" t="s">
        <v>352</v>
      </c>
      <c r="I22">
        <v>1656083453</v>
      </c>
      <c r="J22">
        <f t="shared" si="0"/>
        <v>2.0504059292329804E-3</v>
      </c>
      <c r="K22">
        <f t="shared" si="1"/>
        <v>2.0504059292329804</v>
      </c>
      <c r="L22">
        <f t="shared" si="2"/>
        <v>11.067934250926134</v>
      </c>
      <c r="M22">
        <f t="shared" si="3"/>
        <v>384.767962962963</v>
      </c>
      <c r="N22">
        <f t="shared" si="4"/>
        <v>170.05196612363483</v>
      </c>
      <c r="O22">
        <f t="shared" si="5"/>
        <v>12.955772420656247</v>
      </c>
      <c r="P22">
        <f t="shared" si="6"/>
        <v>29.31436946329314</v>
      </c>
      <c r="Q22">
        <f t="shared" si="7"/>
        <v>8.8179974817846146E-2</v>
      </c>
      <c r="R22">
        <f t="shared" si="8"/>
        <v>2.477051206042995</v>
      </c>
      <c r="S22">
        <f t="shared" si="9"/>
        <v>8.6472464387540457E-2</v>
      </c>
      <c r="T22">
        <f t="shared" si="10"/>
        <v>5.4195949339358188E-2</v>
      </c>
      <c r="U22">
        <f t="shared" si="11"/>
        <v>321.51482711111129</v>
      </c>
      <c r="V22">
        <f t="shared" si="12"/>
        <v>27.026741565865777</v>
      </c>
      <c r="W22">
        <f t="shared" si="13"/>
        <v>25.984125925925898</v>
      </c>
      <c r="X22">
        <f t="shared" si="14"/>
        <v>3.3710902260581914</v>
      </c>
      <c r="Y22">
        <f t="shared" si="15"/>
        <v>49.76835125306868</v>
      </c>
      <c r="Z22">
        <f t="shared" si="16"/>
        <v>1.6237849136713836</v>
      </c>
      <c r="AA22">
        <f t="shared" si="17"/>
        <v>3.2626857687419615</v>
      </c>
      <c r="AB22">
        <f t="shared" si="18"/>
        <v>1.7473053123868079</v>
      </c>
      <c r="AC22">
        <f t="shared" si="19"/>
        <v>-90.422901479174442</v>
      </c>
      <c r="AD22">
        <f t="shared" si="20"/>
        <v>-73.603836853580077</v>
      </c>
      <c r="AE22">
        <f t="shared" si="21"/>
        <v>-6.3302372010689636</v>
      </c>
      <c r="AF22">
        <f t="shared" si="22"/>
        <v>151.15785157728783</v>
      </c>
      <c r="AG22">
        <f t="shared" si="23"/>
        <v>-2.7836285425219582</v>
      </c>
      <c r="AH22">
        <f t="shared" si="24"/>
        <v>2.0578734529153246</v>
      </c>
      <c r="AI22">
        <f t="shared" si="25"/>
        <v>11.067934250926134</v>
      </c>
      <c r="AJ22">
        <v>376.15037927305798</v>
      </c>
      <c r="AK22">
        <v>374.53099393939402</v>
      </c>
      <c r="AL22">
        <v>-2.9070854693156498</v>
      </c>
      <c r="AM22">
        <v>66.876845762624598</v>
      </c>
      <c r="AN22">
        <f t="shared" si="26"/>
        <v>2.0504059292329804</v>
      </c>
      <c r="AO22">
        <v>18.890059266019101</v>
      </c>
      <c r="AP22">
        <v>21.2984248484848</v>
      </c>
      <c r="AQ22">
        <v>-7.6325234327956695E-5</v>
      </c>
      <c r="AR22">
        <v>77.407936260022694</v>
      </c>
      <c r="AS22">
        <v>18</v>
      </c>
      <c r="AT22">
        <v>4</v>
      </c>
      <c r="AU22">
        <f t="shared" si="27"/>
        <v>1</v>
      </c>
      <c r="AV22">
        <f t="shared" si="28"/>
        <v>0</v>
      </c>
      <c r="AW22">
        <f t="shared" si="29"/>
        <v>40472.589500158982</v>
      </c>
      <c r="AX22">
        <f t="shared" si="30"/>
        <v>1999.98888888889</v>
      </c>
      <c r="AY22">
        <f t="shared" si="31"/>
        <v>1681.1909777777789</v>
      </c>
      <c r="AZ22">
        <f t="shared" si="32"/>
        <v>0.84060015888977169</v>
      </c>
      <c r="BA22">
        <f t="shared" si="33"/>
        <v>0.16075830665725921</v>
      </c>
      <c r="BB22">
        <v>6</v>
      </c>
      <c r="BC22">
        <v>0.5</v>
      </c>
      <c r="BD22" t="s">
        <v>353</v>
      </c>
      <c r="BE22">
        <v>2</v>
      </c>
      <c r="BF22" t="b">
        <v>1</v>
      </c>
      <c r="BG22">
        <v>1656083453</v>
      </c>
      <c r="BH22">
        <v>384.767962962963</v>
      </c>
      <c r="BI22">
        <v>382.37785185185197</v>
      </c>
      <c r="BJ22">
        <v>21.313111111111098</v>
      </c>
      <c r="BK22">
        <v>18.8963740740741</v>
      </c>
      <c r="BL22">
        <v>382.99796296296302</v>
      </c>
      <c r="BM22">
        <v>21.249529629629599</v>
      </c>
      <c r="BN22">
        <v>500.01644444444401</v>
      </c>
      <c r="BO22">
        <v>76.087059259259306</v>
      </c>
      <c r="BP22">
        <v>0.10007762592592601</v>
      </c>
      <c r="BQ22">
        <v>25.432962962963</v>
      </c>
      <c r="BR22">
        <v>25.984125925925898</v>
      </c>
      <c r="BS22">
        <v>999.9</v>
      </c>
      <c r="BT22">
        <v>0</v>
      </c>
      <c r="BU22">
        <v>0</v>
      </c>
      <c r="BV22">
        <v>10007.385925925901</v>
      </c>
      <c r="BW22">
        <v>0</v>
      </c>
      <c r="BX22">
        <v>1390.7037037037001</v>
      </c>
      <c r="BY22">
        <v>2.3902202962963002</v>
      </c>
      <c r="BZ22">
        <v>393.14718518518498</v>
      </c>
      <c r="CA22">
        <v>389.74270370370402</v>
      </c>
      <c r="CB22">
        <v>2.4167322222222198</v>
      </c>
      <c r="CC22">
        <v>382.37785185185197</v>
      </c>
      <c r="CD22">
        <v>18.8963740740741</v>
      </c>
      <c r="CE22">
        <v>1.62165148148148</v>
      </c>
      <c r="CF22">
        <v>1.43777</v>
      </c>
      <c r="CG22">
        <v>14.166103703703699</v>
      </c>
      <c r="CH22">
        <v>12.321937037036999</v>
      </c>
      <c r="CI22">
        <v>1999.98888888889</v>
      </c>
      <c r="CJ22">
        <v>0.97999351851851801</v>
      </c>
      <c r="CK22">
        <v>2.0006585185185201E-2</v>
      </c>
      <c r="CL22">
        <v>0</v>
      </c>
      <c r="CM22">
        <v>2.54367037037037</v>
      </c>
      <c r="CN22">
        <v>0</v>
      </c>
      <c r="CO22">
        <v>16082.185185185201</v>
      </c>
      <c r="CP22">
        <v>16705.281481481499</v>
      </c>
      <c r="CQ22">
        <v>42.194000000000003</v>
      </c>
      <c r="CR22">
        <v>44.511481481481503</v>
      </c>
      <c r="CS22">
        <v>43.370333333333299</v>
      </c>
      <c r="CT22">
        <v>42.061999999999998</v>
      </c>
      <c r="CU22">
        <v>41.643370370370398</v>
      </c>
      <c r="CV22">
        <v>1959.9785185185201</v>
      </c>
      <c r="CW22">
        <v>40.010370370370403</v>
      </c>
      <c r="CX22">
        <v>0</v>
      </c>
      <c r="CY22">
        <v>1656083479.3</v>
      </c>
      <c r="CZ22">
        <v>0</v>
      </c>
      <c r="DA22">
        <v>1656081796.0999999</v>
      </c>
      <c r="DB22" t="s">
        <v>354</v>
      </c>
      <c r="DC22">
        <v>1656081796.0999999</v>
      </c>
      <c r="DD22">
        <v>1656081786.5999999</v>
      </c>
      <c r="DE22">
        <v>1</v>
      </c>
      <c r="DF22">
        <v>0.44700000000000001</v>
      </c>
      <c r="DG22">
        <v>1.2E-2</v>
      </c>
      <c r="DH22">
        <v>1.8160000000000001</v>
      </c>
      <c r="DI22">
        <v>-9.0999999999999998E-2</v>
      </c>
      <c r="DJ22">
        <v>420</v>
      </c>
      <c r="DK22">
        <v>13</v>
      </c>
      <c r="DL22">
        <v>0.64</v>
      </c>
      <c r="DM22">
        <v>0.22</v>
      </c>
      <c r="DN22">
        <v>-1.3484113</v>
      </c>
      <c r="DO22">
        <v>58.7345444577861</v>
      </c>
      <c r="DP22">
        <v>5.7577096900055498</v>
      </c>
      <c r="DQ22">
        <v>0</v>
      </c>
      <c r="DR22">
        <v>2.4188692500000002</v>
      </c>
      <c r="DS22">
        <v>-2.0663527204509799E-2</v>
      </c>
      <c r="DT22">
        <v>2.0764227578638699E-2</v>
      </c>
      <c r="DU22">
        <v>1</v>
      </c>
      <c r="DV22">
        <v>1</v>
      </c>
      <c r="DW22">
        <v>2</v>
      </c>
      <c r="DX22" t="s">
        <v>355</v>
      </c>
      <c r="DY22">
        <v>2.9030900000000002</v>
      </c>
      <c r="DZ22">
        <v>2.7163900000000001</v>
      </c>
      <c r="EA22">
        <v>6.9975899999999994E-2</v>
      </c>
      <c r="EB22">
        <v>6.9177500000000003E-2</v>
      </c>
      <c r="EC22">
        <v>8.1295599999999996E-2</v>
      </c>
      <c r="ED22">
        <v>7.4137800000000004E-2</v>
      </c>
      <c r="EE22">
        <v>26720.3</v>
      </c>
      <c r="EF22">
        <v>23027.3</v>
      </c>
      <c r="EG22">
        <v>25701.5</v>
      </c>
      <c r="EH22">
        <v>24074.400000000001</v>
      </c>
      <c r="EI22">
        <v>40248.400000000001</v>
      </c>
      <c r="EJ22">
        <v>36863.199999999997</v>
      </c>
      <c r="EK22">
        <v>46394</v>
      </c>
      <c r="EL22">
        <v>42899.9</v>
      </c>
      <c r="EM22">
        <v>1.86225</v>
      </c>
      <c r="EN22">
        <v>2.2974000000000001</v>
      </c>
      <c r="EO22">
        <v>0.15639500000000001</v>
      </c>
      <c r="EP22">
        <v>0</v>
      </c>
      <c r="EQ22">
        <v>23.428000000000001</v>
      </c>
      <c r="ER22">
        <v>999.9</v>
      </c>
      <c r="ES22">
        <v>63.57</v>
      </c>
      <c r="ET22">
        <v>25.186</v>
      </c>
      <c r="EU22">
        <v>26.860800000000001</v>
      </c>
      <c r="EV22">
        <v>51.720199999999998</v>
      </c>
      <c r="EW22">
        <v>35.9696</v>
      </c>
      <c r="EX22">
        <v>2</v>
      </c>
      <c r="EY22">
        <v>-0.36093999999999998</v>
      </c>
      <c r="EZ22">
        <v>-4.6127399999999999E-2</v>
      </c>
      <c r="FA22">
        <v>20.244599999999998</v>
      </c>
      <c r="FB22">
        <v>5.2345100000000002</v>
      </c>
      <c r="FC22">
        <v>11.986000000000001</v>
      </c>
      <c r="FD22">
        <v>4.9570499999999997</v>
      </c>
      <c r="FE22">
        <v>3.3039000000000001</v>
      </c>
      <c r="FF22">
        <v>3345.4</v>
      </c>
      <c r="FG22">
        <v>9999</v>
      </c>
      <c r="FH22">
        <v>9999</v>
      </c>
      <c r="FI22">
        <v>306.5</v>
      </c>
      <c r="FJ22">
        <v>1.8682799999999999</v>
      </c>
      <c r="FK22">
        <v>1.8638600000000001</v>
      </c>
      <c r="FL22">
        <v>1.87164</v>
      </c>
      <c r="FM22">
        <v>1.8623400000000001</v>
      </c>
      <c r="FN22">
        <v>1.86178</v>
      </c>
      <c r="FO22">
        <v>1.86829</v>
      </c>
      <c r="FP22">
        <v>1.8583700000000001</v>
      </c>
      <c r="FQ22">
        <v>1.86493</v>
      </c>
      <c r="FR22">
        <v>5</v>
      </c>
      <c r="FS22">
        <v>0</v>
      </c>
      <c r="FT22">
        <v>0</v>
      </c>
      <c r="FU22">
        <v>0</v>
      </c>
      <c r="FV22" t="s">
        <v>356</v>
      </c>
      <c r="FW22" t="s">
        <v>357</v>
      </c>
      <c r="FX22" t="s">
        <v>358</v>
      </c>
      <c r="FY22" t="s">
        <v>358</v>
      </c>
      <c r="FZ22" t="s">
        <v>358</v>
      </c>
      <c r="GA22" t="s">
        <v>358</v>
      </c>
      <c r="GB22">
        <v>0</v>
      </c>
      <c r="GC22">
        <v>100</v>
      </c>
      <c r="GD22">
        <v>100</v>
      </c>
      <c r="GE22">
        <v>1.7430000000000001</v>
      </c>
      <c r="GF22">
        <v>6.3600000000000004E-2</v>
      </c>
      <c r="GG22">
        <v>1.08196185844107</v>
      </c>
      <c r="GH22">
        <v>2.3582137630970201E-3</v>
      </c>
      <c r="GI22">
        <v>-1.7614342474491901E-6</v>
      </c>
      <c r="GJ22">
        <v>7.7246889935400501E-10</v>
      </c>
      <c r="GK22">
        <v>6.3571634766610305E-2</v>
      </c>
      <c r="GL22">
        <v>0</v>
      </c>
      <c r="GM22">
        <v>0</v>
      </c>
      <c r="GN22">
        <v>0</v>
      </c>
      <c r="GO22">
        <v>2</v>
      </c>
      <c r="GP22">
        <v>1957</v>
      </c>
      <c r="GQ22">
        <v>2</v>
      </c>
      <c r="GR22">
        <v>17</v>
      </c>
      <c r="GS22">
        <v>27.7</v>
      </c>
      <c r="GT22">
        <v>27.9</v>
      </c>
      <c r="GU22">
        <v>1.1242700000000001</v>
      </c>
      <c r="GV22">
        <v>2.3168899999999999</v>
      </c>
      <c r="GW22">
        <v>1.9982899999999999</v>
      </c>
      <c r="GX22">
        <v>2.7038600000000002</v>
      </c>
      <c r="GY22">
        <v>2.0935100000000002</v>
      </c>
      <c r="GZ22">
        <v>2.3889200000000002</v>
      </c>
      <c r="HA22">
        <v>31.041899999999998</v>
      </c>
      <c r="HB22">
        <v>14.7537</v>
      </c>
      <c r="HC22">
        <v>18</v>
      </c>
      <c r="HD22">
        <v>429.39499999999998</v>
      </c>
      <c r="HE22">
        <v>726.74</v>
      </c>
      <c r="HF22">
        <v>23.001000000000001</v>
      </c>
      <c r="HG22">
        <v>22.6266</v>
      </c>
      <c r="HH22">
        <v>30.000599999999999</v>
      </c>
      <c r="HI22">
        <v>22.284600000000001</v>
      </c>
      <c r="HJ22">
        <v>22.283300000000001</v>
      </c>
      <c r="HK22">
        <v>22.5518</v>
      </c>
      <c r="HL22">
        <v>46.905700000000003</v>
      </c>
      <c r="HM22">
        <v>76.484499999999997</v>
      </c>
      <c r="HN22">
        <v>23</v>
      </c>
      <c r="HO22">
        <v>332.28500000000003</v>
      </c>
      <c r="HP22">
        <v>18.877500000000001</v>
      </c>
      <c r="HQ22">
        <v>98.243300000000005</v>
      </c>
      <c r="HR22">
        <v>100.899</v>
      </c>
    </row>
    <row r="23" spans="1:226" x14ac:dyDescent="0.2">
      <c r="A23">
        <v>94</v>
      </c>
      <c r="B23">
        <v>1656083465.5</v>
      </c>
      <c r="C23">
        <v>586</v>
      </c>
      <c r="D23" t="s">
        <v>373</v>
      </c>
      <c r="E23" t="s">
        <v>374</v>
      </c>
      <c r="F23">
        <v>5</v>
      </c>
      <c r="G23" t="s">
        <v>351</v>
      </c>
      <c r="H23" t="s">
        <v>352</v>
      </c>
      <c r="I23">
        <v>1656083457.7142899</v>
      </c>
      <c r="J23">
        <f t="shared" si="0"/>
        <v>2.0435123900159687E-3</v>
      </c>
      <c r="K23">
        <f t="shared" si="1"/>
        <v>2.0435123900159686</v>
      </c>
      <c r="L23">
        <f t="shared" si="2"/>
        <v>10.259798786429254</v>
      </c>
      <c r="M23">
        <f t="shared" si="3"/>
        <v>372.58189285714298</v>
      </c>
      <c r="N23">
        <f t="shared" si="4"/>
        <v>172.20065702686227</v>
      </c>
      <c r="O23">
        <f t="shared" si="5"/>
        <v>13.119502263479408</v>
      </c>
      <c r="P23">
        <f t="shared" si="6"/>
        <v>28.386006598733339</v>
      </c>
      <c r="Q23">
        <f t="shared" si="7"/>
        <v>8.7821505845282505E-2</v>
      </c>
      <c r="R23">
        <f t="shared" si="8"/>
        <v>2.4770453242845121</v>
      </c>
      <c r="S23">
        <f t="shared" si="9"/>
        <v>8.6127702288696817E-2</v>
      </c>
      <c r="T23">
        <f t="shared" si="10"/>
        <v>5.3979274490885014E-2</v>
      </c>
      <c r="U23">
        <f t="shared" si="11"/>
        <v>321.51625767857189</v>
      </c>
      <c r="V23">
        <f t="shared" si="12"/>
        <v>27.029255944223848</v>
      </c>
      <c r="W23">
        <f t="shared" si="13"/>
        <v>25.986128571428601</v>
      </c>
      <c r="X23">
        <f t="shared" si="14"/>
        <v>3.3714897789847011</v>
      </c>
      <c r="Y23">
        <f t="shared" si="15"/>
        <v>49.745573536699617</v>
      </c>
      <c r="Z23">
        <f t="shared" si="16"/>
        <v>1.6230808008163959</v>
      </c>
      <c r="AA23">
        <f t="shared" si="17"/>
        <v>3.2627642731246711</v>
      </c>
      <c r="AB23">
        <f t="shared" si="18"/>
        <v>1.7484089781683052</v>
      </c>
      <c r="AC23">
        <f t="shared" si="19"/>
        <v>-90.118896399704212</v>
      </c>
      <c r="AD23">
        <f t="shared" si="20"/>
        <v>-73.817029735392552</v>
      </c>
      <c r="AE23">
        <f t="shared" si="21"/>
        <v>-6.3486645379552167</v>
      </c>
      <c r="AF23">
        <f t="shared" si="22"/>
        <v>151.23166700551985</v>
      </c>
      <c r="AG23">
        <f t="shared" si="23"/>
        <v>-5.1229138279274045</v>
      </c>
      <c r="AH23">
        <f t="shared" si="24"/>
        <v>2.0568268060653438</v>
      </c>
      <c r="AI23">
        <f t="shared" si="25"/>
        <v>10.259798786429254</v>
      </c>
      <c r="AJ23">
        <v>359.13656125550898</v>
      </c>
      <c r="AK23">
        <v>359.22421212121202</v>
      </c>
      <c r="AL23">
        <v>-3.0823533625738899</v>
      </c>
      <c r="AM23">
        <v>66.876845762624598</v>
      </c>
      <c r="AN23">
        <f t="shared" si="26"/>
        <v>2.0435123900159686</v>
      </c>
      <c r="AO23">
        <v>18.861979010883999</v>
      </c>
      <c r="AP23">
        <v>21.280093333333301</v>
      </c>
      <c r="AQ23">
        <v>-3.82122928871859E-3</v>
      </c>
      <c r="AR23">
        <v>77.407936260022694</v>
      </c>
      <c r="AS23">
        <v>18</v>
      </c>
      <c r="AT23">
        <v>4</v>
      </c>
      <c r="AU23">
        <f t="shared" si="27"/>
        <v>1</v>
      </c>
      <c r="AV23">
        <f t="shared" si="28"/>
        <v>0</v>
      </c>
      <c r="AW23">
        <f t="shared" si="29"/>
        <v>40472.392284261034</v>
      </c>
      <c r="AX23">
        <f t="shared" si="30"/>
        <v>1999.9978571428601</v>
      </c>
      <c r="AY23">
        <f t="shared" si="31"/>
        <v>1681.198510714288</v>
      </c>
      <c r="AZ23">
        <f t="shared" si="32"/>
        <v>0.84060015600016702</v>
      </c>
      <c r="BA23">
        <f t="shared" si="33"/>
        <v>0.16075830108032257</v>
      </c>
      <c r="BB23">
        <v>6</v>
      </c>
      <c r="BC23">
        <v>0.5</v>
      </c>
      <c r="BD23" t="s">
        <v>353</v>
      </c>
      <c r="BE23">
        <v>2</v>
      </c>
      <c r="BF23" t="b">
        <v>1</v>
      </c>
      <c r="BG23">
        <v>1656083457.7142899</v>
      </c>
      <c r="BH23">
        <v>372.58189285714298</v>
      </c>
      <c r="BI23">
        <v>367.354107142857</v>
      </c>
      <c r="BJ23">
        <v>21.303825</v>
      </c>
      <c r="BK23">
        <v>18.8882642857143</v>
      </c>
      <c r="BL23">
        <v>370.82850000000002</v>
      </c>
      <c r="BM23">
        <v>21.240242857142899</v>
      </c>
      <c r="BN23">
        <v>500.01024999999998</v>
      </c>
      <c r="BO23">
        <v>76.087275000000005</v>
      </c>
      <c r="BP23">
        <v>0.100020042857143</v>
      </c>
      <c r="BQ23">
        <v>25.433367857142901</v>
      </c>
      <c r="BR23">
        <v>25.986128571428601</v>
      </c>
      <c r="BS23">
        <v>999.9</v>
      </c>
      <c r="BT23">
        <v>0</v>
      </c>
      <c r="BU23">
        <v>0</v>
      </c>
      <c r="BV23">
        <v>10007.319642857099</v>
      </c>
      <c r="BW23">
        <v>0</v>
      </c>
      <c r="BX23">
        <v>1390.6849999999999</v>
      </c>
      <c r="BY23">
        <v>5.2279971785714299</v>
      </c>
      <c r="BZ23">
        <v>380.69235714285702</v>
      </c>
      <c r="CA23">
        <v>374.42653571428599</v>
      </c>
      <c r="CB23">
        <v>2.4155646428571398</v>
      </c>
      <c r="CC23">
        <v>367.354107142857</v>
      </c>
      <c r="CD23">
        <v>18.8882642857143</v>
      </c>
      <c r="CE23">
        <v>1.6209503571428601</v>
      </c>
      <c r="CF23">
        <v>1.4371571428571399</v>
      </c>
      <c r="CG23">
        <v>14.1594107142857</v>
      </c>
      <c r="CH23">
        <v>12.3154428571429</v>
      </c>
      <c r="CI23">
        <v>1999.9978571428601</v>
      </c>
      <c r="CJ23">
        <v>0.97999385714285703</v>
      </c>
      <c r="CK23">
        <v>2.00063142857143E-2</v>
      </c>
      <c r="CL23">
        <v>0</v>
      </c>
      <c r="CM23">
        <v>2.5839642857142899</v>
      </c>
      <c r="CN23">
        <v>0</v>
      </c>
      <c r="CO23">
        <v>16055.2357142857</v>
      </c>
      <c r="CP23">
        <v>16705.364285714299</v>
      </c>
      <c r="CQ23">
        <v>42.213999999999999</v>
      </c>
      <c r="CR23">
        <v>44.530999999999999</v>
      </c>
      <c r="CS23">
        <v>43.377214285714302</v>
      </c>
      <c r="CT23">
        <v>42.08</v>
      </c>
      <c r="CU23">
        <v>41.662642857142799</v>
      </c>
      <c r="CV23">
        <v>1959.9875</v>
      </c>
      <c r="CW23">
        <v>40.010357142857103</v>
      </c>
      <c r="CX23">
        <v>0</v>
      </c>
      <c r="CY23">
        <v>1656083484.7</v>
      </c>
      <c r="CZ23">
        <v>0</v>
      </c>
      <c r="DA23">
        <v>1656081796.0999999</v>
      </c>
      <c r="DB23" t="s">
        <v>354</v>
      </c>
      <c r="DC23">
        <v>1656081796.0999999</v>
      </c>
      <c r="DD23">
        <v>1656081786.5999999</v>
      </c>
      <c r="DE23">
        <v>1</v>
      </c>
      <c r="DF23">
        <v>0.44700000000000001</v>
      </c>
      <c r="DG23">
        <v>1.2E-2</v>
      </c>
      <c r="DH23">
        <v>1.8160000000000001</v>
      </c>
      <c r="DI23">
        <v>-9.0999999999999998E-2</v>
      </c>
      <c r="DJ23">
        <v>420</v>
      </c>
      <c r="DK23">
        <v>13</v>
      </c>
      <c r="DL23">
        <v>0.64</v>
      </c>
      <c r="DM23">
        <v>0.22</v>
      </c>
      <c r="DN23">
        <v>3.4974679499999999</v>
      </c>
      <c r="DO23">
        <v>36.453416330206402</v>
      </c>
      <c r="DP23">
        <v>3.61141258341826</v>
      </c>
      <c r="DQ23">
        <v>0</v>
      </c>
      <c r="DR23">
        <v>2.4164240000000001</v>
      </c>
      <c r="DS23">
        <v>4.2436322701682502E-2</v>
      </c>
      <c r="DT23">
        <v>2.1045849804652701E-2</v>
      </c>
      <c r="DU23">
        <v>1</v>
      </c>
      <c r="DV23">
        <v>1</v>
      </c>
      <c r="DW23">
        <v>2</v>
      </c>
      <c r="DX23" t="s">
        <v>355</v>
      </c>
      <c r="DY23">
        <v>2.9030900000000002</v>
      </c>
      <c r="DZ23">
        <v>2.7162999999999999</v>
      </c>
      <c r="EA23">
        <v>6.7681599999999995E-2</v>
      </c>
      <c r="EB23">
        <v>6.6681400000000002E-2</v>
      </c>
      <c r="EC23">
        <v>8.1251199999999996E-2</v>
      </c>
      <c r="ED23">
        <v>7.4212799999999995E-2</v>
      </c>
      <c r="EE23">
        <v>26785.7</v>
      </c>
      <c r="EF23">
        <v>23088.400000000001</v>
      </c>
      <c r="EG23">
        <v>25701</v>
      </c>
      <c r="EH23">
        <v>24073.8</v>
      </c>
      <c r="EI23">
        <v>40249.300000000003</v>
      </c>
      <c r="EJ23">
        <v>36859.1</v>
      </c>
      <c r="EK23">
        <v>46392.800000000003</v>
      </c>
      <c r="EL23">
        <v>42898.7</v>
      </c>
      <c r="EM23">
        <v>1.86225</v>
      </c>
      <c r="EN23">
        <v>2.2970700000000002</v>
      </c>
      <c r="EO23">
        <v>0.156663</v>
      </c>
      <c r="EP23">
        <v>0</v>
      </c>
      <c r="EQ23">
        <v>23.419899999999998</v>
      </c>
      <c r="ER23">
        <v>999.9</v>
      </c>
      <c r="ES23">
        <v>63.619</v>
      </c>
      <c r="ET23">
        <v>25.206</v>
      </c>
      <c r="EU23">
        <v>26.912700000000001</v>
      </c>
      <c r="EV23">
        <v>52.030200000000001</v>
      </c>
      <c r="EW23">
        <v>35.965499999999999</v>
      </c>
      <c r="EX23">
        <v>2</v>
      </c>
      <c r="EY23">
        <v>-0.36047499999999999</v>
      </c>
      <c r="EZ23">
        <v>-4.10103E-2</v>
      </c>
      <c r="FA23">
        <v>20.244700000000002</v>
      </c>
      <c r="FB23">
        <v>5.2348100000000004</v>
      </c>
      <c r="FC23">
        <v>11.986000000000001</v>
      </c>
      <c r="FD23">
        <v>4.9569999999999999</v>
      </c>
      <c r="FE23">
        <v>3.3039999999999998</v>
      </c>
      <c r="FF23">
        <v>3345.4</v>
      </c>
      <c r="FG23">
        <v>9999</v>
      </c>
      <c r="FH23">
        <v>9999</v>
      </c>
      <c r="FI23">
        <v>306.5</v>
      </c>
      <c r="FJ23">
        <v>1.8682799999999999</v>
      </c>
      <c r="FK23">
        <v>1.8638600000000001</v>
      </c>
      <c r="FL23">
        <v>1.87164</v>
      </c>
      <c r="FM23">
        <v>1.8623400000000001</v>
      </c>
      <c r="FN23">
        <v>1.8617900000000001</v>
      </c>
      <c r="FO23">
        <v>1.86829</v>
      </c>
      <c r="FP23">
        <v>1.8583700000000001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356</v>
      </c>
      <c r="FW23" t="s">
        <v>357</v>
      </c>
      <c r="FX23" t="s">
        <v>358</v>
      </c>
      <c r="FY23" t="s">
        <v>358</v>
      </c>
      <c r="FZ23" t="s">
        <v>358</v>
      </c>
      <c r="GA23" t="s">
        <v>358</v>
      </c>
      <c r="GB23">
        <v>0</v>
      </c>
      <c r="GC23">
        <v>100</v>
      </c>
      <c r="GD23">
        <v>100</v>
      </c>
      <c r="GE23">
        <v>1.722</v>
      </c>
      <c r="GF23">
        <v>6.3600000000000004E-2</v>
      </c>
      <c r="GG23">
        <v>1.08196185844107</v>
      </c>
      <c r="GH23">
        <v>2.3582137630970201E-3</v>
      </c>
      <c r="GI23">
        <v>-1.7614342474491901E-6</v>
      </c>
      <c r="GJ23">
        <v>7.7246889935400501E-10</v>
      </c>
      <c r="GK23">
        <v>6.3571634766610305E-2</v>
      </c>
      <c r="GL23">
        <v>0</v>
      </c>
      <c r="GM23">
        <v>0</v>
      </c>
      <c r="GN23">
        <v>0</v>
      </c>
      <c r="GO23">
        <v>2</v>
      </c>
      <c r="GP23">
        <v>1957</v>
      </c>
      <c r="GQ23">
        <v>2</v>
      </c>
      <c r="GR23">
        <v>17</v>
      </c>
      <c r="GS23">
        <v>27.8</v>
      </c>
      <c r="GT23">
        <v>28</v>
      </c>
      <c r="GU23">
        <v>1.08643</v>
      </c>
      <c r="GV23">
        <v>2.3156699999999999</v>
      </c>
      <c r="GW23">
        <v>1.9982899999999999</v>
      </c>
      <c r="GX23">
        <v>2.7038600000000002</v>
      </c>
      <c r="GY23">
        <v>2.0935100000000002</v>
      </c>
      <c r="GZ23">
        <v>2.3754900000000001</v>
      </c>
      <c r="HA23">
        <v>31.063600000000001</v>
      </c>
      <c r="HB23">
        <v>14.7537</v>
      </c>
      <c r="HC23">
        <v>18</v>
      </c>
      <c r="HD23">
        <v>429.459</v>
      </c>
      <c r="HE23">
        <v>726.57600000000002</v>
      </c>
      <c r="HF23">
        <v>23.001000000000001</v>
      </c>
      <c r="HG23">
        <v>22.6342</v>
      </c>
      <c r="HH23">
        <v>30.000499999999999</v>
      </c>
      <c r="HI23">
        <v>22.2925</v>
      </c>
      <c r="HJ23">
        <v>22.291799999999999</v>
      </c>
      <c r="HK23">
        <v>21.673500000000001</v>
      </c>
      <c r="HL23">
        <v>46.905700000000003</v>
      </c>
      <c r="HM23">
        <v>76.107500000000002</v>
      </c>
      <c r="HN23">
        <v>23</v>
      </c>
      <c r="HO23">
        <v>312.17399999999998</v>
      </c>
      <c r="HP23">
        <v>18.902100000000001</v>
      </c>
      <c r="HQ23">
        <v>98.241</v>
      </c>
      <c r="HR23">
        <v>100.896</v>
      </c>
    </row>
    <row r="24" spans="1:226" x14ac:dyDescent="0.2">
      <c r="A24">
        <v>95</v>
      </c>
      <c r="B24">
        <v>1656083470.5</v>
      </c>
      <c r="C24">
        <v>591</v>
      </c>
      <c r="D24" t="s">
        <v>375</v>
      </c>
      <c r="E24" t="s">
        <v>376</v>
      </c>
      <c r="F24">
        <v>5</v>
      </c>
      <c r="G24" t="s">
        <v>351</v>
      </c>
      <c r="H24" t="s">
        <v>352</v>
      </c>
      <c r="I24">
        <v>1656083463</v>
      </c>
      <c r="J24">
        <f t="shared" si="0"/>
        <v>2.0350741165296136E-3</v>
      </c>
      <c r="K24">
        <f t="shared" si="1"/>
        <v>2.0350741165296138</v>
      </c>
      <c r="L24">
        <f t="shared" si="2"/>
        <v>9.885537588924862</v>
      </c>
      <c r="M24">
        <f t="shared" si="3"/>
        <v>357.41740740740698</v>
      </c>
      <c r="N24">
        <f t="shared" si="4"/>
        <v>163.4517087525104</v>
      </c>
      <c r="O24">
        <f t="shared" si="5"/>
        <v>12.452923295866489</v>
      </c>
      <c r="P24">
        <f t="shared" si="6"/>
        <v>27.230621160352612</v>
      </c>
      <c r="Q24">
        <f t="shared" si="7"/>
        <v>8.735686876631947E-2</v>
      </c>
      <c r="R24">
        <f t="shared" si="8"/>
        <v>2.4755466618263218</v>
      </c>
      <c r="S24">
        <f t="shared" si="9"/>
        <v>8.5679762568403303E-2</v>
      </c>
      <c r="T24">
        <f t="shared" si="10"/>
        <v>5.3697851163130278E-2</v>
      </c>
      <c r="U24">
        <f t="shared" si="11"/>
        <v>321.51902400000074</v>
      </c>
      <c r="V24">
        <f t="shared" si="12"/>
        <v>27.034462646412177</v>
      </c>
      <c r="W24">
        <f t="shared" si="13"/>
        <v>25.9908111111111</v>
      </c>
      <c r="X24">
        <f t="shared" si="14"/>
        <v>3.3724241658747762</v>
      </c>
      <c r="Y24">
        <f t="shared" si="15"/>
        <v>49.711457542449196</v>
      </c>
      <c r="Z24">
        <f t="shared" si="16"/>
        <v>1.6221346379706081</v>
      </c>
      <c r="AA24">
        <f t="shared" si="17"/>
        <v>3.2631001345825523</v>
      </c>
      <c r="AB24">
        <f t="shared" si="18"/>
        <v>1.7502895279041681</v>
      </c>
      <c r="AC24">
        <f t="shared" si="19"/>
        <v>-89.746768538955962</v>
      </c>
      <c r="AD24">
        <f t="shared" si="20"/>
        <v>-74.166133833575188</v>
      </c>
      <c r="AE24">
        <f t="shared" si="21"/>
        <v>-6.3827566092859804</v>
      </c>
      <c r="AF24">
        <f t="shared" si="22"/>
        <v>151.22336501818359</v>
      </c>
      <c r="AG24">
        <f t="shared" si="23"/>
        <v>-6.7282227518725684</v>
      </c>
      <c r="AH24">
        <f t="shared" si="24"/>
        <v>2.0559364031618612</v>
      </c>
      <c r="AI24">
        <f t="shared" si="25"/>
        <v>9.885537588924862</v>
      </c>
      <c r="AJ24">
        <v>342.66138939135902</v>
      </c>
      <c r="AK24">
        <v>343.49352121212098</v>
      </c>
      <c r="AL24">
        <v>-3.1522784057931199</v>
      </c>
      <c r="AM24">
        <v>66.876845762624598</v>
      </c>
      <c r="AN24">
        <f t="shared" si="26"/>
        <v>2.0350741165296138</v>
      </c>
      <c r="AO24">
        <v>18.8886740779574</v>
      </c>
      <c r="AP24">
        <v>21.2801284848485</v>
      </c>
      <c r="AQ24">
        <v>-2.7843458536279902E-4</v>
      </c>
      <c r="AR24">
        <v>77.407936260022694</v>
      </c>
      <c r="AS24">
        <v>18</v>
      </c>
      <c r="AT24">
        <v>4</v>
      </c>
      <c r="AU24">
        <f t="shared" si="27"/>
        <v>1</v>
      </c>
      <c r="AV24">
        <f t="shared" si="28"/>
        <v>0</v>
      </c>
      <c r="AW24">
        <f t="shared" si="29"/>
        <v>40434.698861949393</v>
      </c>
      <c r="AX24">
        <f t="shared" si="30"/>
        <v>2000.0151851851899</v>
      </c>
      <c r="AY24">
        <f t="shared" si="31"/>
        <v>1681.2130666666706</v>
      </c>
      <c r="AZ24">
        <f t="shared" si="32"/>
        <v>0.84060015099885343</v>
      </c>
      <c r="BA24">
        <f t="shared" si="33"/>
        <v>0.1607582914277873</v>
      </c>
      <c r="BB24">
        <v>6</v>
      </c>
      <c r="BC24">
        <v>0.5</v>
      </c>
      <c r="BD24" t="s">
        <v>353</v>
      </c>
      <c r="BE24">
        <v>2</v>
      </c>
      <c r="BF24" t="b">
        <v>1</v>
      </c>
      <c r="BG24">
        <v>1656083463</v>
      </c>
      <c r="BH24">
        <v>357.41740740740698</v>
      </c>
      <c r="BI24">
        <v>350.22529629629599</v>
      </c>
      <c r="BJ24">
        <v>21.2914407407407</v>
      </c>
      <c r="BK24">
        <v>18.876833333333298</v>
      </c>
      <c r="BL24">
        <v>355.685</v>
      </c>
      <c r="BM24">
        <v>21.2278703703704</v>
      </c>
      <c r="BN24">
        <v>499.997444444444</v>
      </c>
      <c r="BO24">
        <v>76.087181481481494</v>
      </c>
      <c r="BP24">
        <v>9.9989585185185206E-2</v>
      </c>
      <c r="BQ24">
        <v>25.435099999999998</v>
      </c>
      <c r="BR24">
        <v>25.9908111111111</v>
      </c>
      <c r="BS24">
        <v>999.9</v>
      </c>
      <c r="BT24">
        <v>0</v>
      </c>
      <c r="BU24">
        <v>0</v>
      </c>
      <c r="BV24">
        <v>9997.6751851851805</v>
      </c>
      <c r="BW24">
        <v>0</v>
      </c>
      <c r="BX24">
        <v>1390.7203703703699</v>
      </c>
      <c r="BY24">
        <v>7.1922429629629603</v>
      </c>
      <c r="BZ24">
        <v>365.19318518518497</v>
      </c>
      <c r="CA24">
        <v>356.96340740740698</v>
      </c>
      <c r="CB24">
        <v>2.41461518518518</v>
      </c>
      <c r="CC24">
        <v>350.22529629629599</v>
      </c>
      <c r="CD24">
        <v>18.876833333333298</v>
      </c>
      <c r="CE24">
        <v>1.6200059259259301</v>
      </c>
      <c r="CF24">
        <v>1.43628555555556</v>
      </c>
      <c r="CG24">
        <v>14.1504148148148</v>
      </c>
      <c r="CH24">
        <v>12.306214814814799</v>
      </c>
      <c r="CI24">
        <v>2000.0151851851899</v>
      </c>
      <c r="CJ24">
        <v>0.97999425925925898</v>
      </c>
      <c r="CK24">
        <v>2.00059925925926E-2</v>
      </c>
      <c r="CL24">
        <v>0</v>
      </c>
      <c r="CM24">
        <v>2.6069481481481498</v>
      </c>
      <c r="CN24">
        <v>0</v>
      </c>
      <c r="CO24">
        <v>16030.655555555601</v>
      </c>
      <c r="CP24">
        <v>16705.5</v>
      </c>
      <c r="CQ24">
        <v>42.235999999999997</v>
      </c>
      <c r="CR24">
        <v>44.552814814814802</v>
      </c>
      <c r="CS24">
        <v>43.386481481481503</v>
      </c>
      <c r="CT24">
        <v>42.101666666666702</v>
      </c>
      <c r="CU24">
        <v>41.684703703703697</v>
      </c>
      <c r="CV24">
        <v>1960.0048148148101</v>
      </c>
      <c r="CW24">
        <v>40.010370370370403</v>
      </c>
      <c r="CX24">
        <v>0</v>
      </c>
      <c r="CY24">
        <v>1656083489.5</v>
      </c>
      <c r="CZ24">
        <v>0</v>
      </c>
      <c r="DA24">
        <v>1656081796.0999999</v>
      </c>
      <c r="DB24" t="s">
        <v>354</v>
      </c>
      <c r="DC24">
        <v>1656081796.0999999</v>
      </c>
      <c r="DD24">
        <v>1656081786.5999999</v>
      </c>
      <c r="DE24">
        <v>1</v>
      </c>
      <c r="DF24">
        <v>0.44700000000000001</v>
      </c>
      <c r="DG24">
        <v>1.2E-2</v>
      </c>
      <c r="DH24">
        <v>1.8160000000000001</v>
      </c>
      <c r="DI24">
        <v>-9.0999999999999998E-2</v>
      </c>
      <c r="DJ24">
        <v>420</v>
      </c>
      <c r="DK24">
        <v>13</v>
      </c>
      <c r="DL24">
        <v>0.64</v>
      </c>
      <c r="DM24">
        <v>0.22</v>
      </c>
      <c r="DN24">
        <v>5.6389949499999998</v>
      </c>
      <c r="DO24">
        <v>24.496565853658499</v>
      </c>
      <c r="DP24">
        <v>2.4184731411570901</v>
      </c>
      <c r="DQ24">
        <v>0</v>
      </c>
      <c r="DR24">
        <v>2.40981325</v>
      </c>
      <c r="DS24">
        <v>-1.56278048780495E-2</v>
      </c>
      <c r="DT24">
        <v>2.3315957774397801E-2</v>
      </c>
      <c r="DU24">
        <v>1</v>
      </c>
      <c r="DV24">
        <v>1</v>
      </c>
      <c r="DW24">
        <v>2</v>
      </c>
      <c r="DX24" t="s">
        <v>355</v>
      </c>
      <c r="DY24">
        <v>2.9030200000000002</v>
      </c>
      <c r="DZ24">
        <v>2.7166600000000001</v>
      </c>
      <c r="EA24">
        <v>6.5284900000000007E-2</v>
      </c>
      <c r="EB24">
        <v>6.4105999999999996E-2</v>
      </c>
      <c r="EC24">
        <v>8.1246600000000002E-2</v>
      </c>
      <c r="ED24">
        <v>7.4260699999999999E-2</v>
      </c>
      <c r="EE24">
        <v>26853.599999999999</v>
      </c>
      <c r="EF24">
        <v>23151.7</v>
      </c>
      <c r="EG24">
        <v>25700.1</v>
      </c>
      <c r="EH24">
        <v>24073.4</v>
      </c>
      <c r="EI24">
        <v>40248.300000000003</v>
      </c>
      <c r="EJ24">
        <v>36856.5</v>
      </c>
      <c r="EK24">
        <v>46391.5</v>
      </c>
      <c r="EL24">
        <v>42897.9</v>
      </c>
      <c r="EM24">
        <v>1.8619699999999999</v>
      </c>
      <c r="EN24">
        <v>2.2967499999999998</v>
      </c>
      <c r="EO24">
        <v>0.156861</v>
      </c>
      <c r="EP24">
        <v>0</v>
      </c>
      <c r="EQ24">
        <v>23.406600000000001</v>
      </c>
      <c r="ER24">
        <v>999.9</v>
      </c>
      <c r="ES24">
        <v>63.643000000000001</v>
      </c>
      <c r="ET24">
        <v>25.225999999999999</v>
      </c>
      <c r="EU24">
        <v>26.9575</v>
      </c>
      <c r="EV24">
        <v>51.860199999999999</v>
      </c>
      <c r="EW24">
        <v>35.953499999999998</v>
      </c>
      <c r="EX24">
        <v>2</v>
      </c>
      <c r="EY24">
        <v>-0.35969299999999998</v>
      </c>
      <c r="EZ24">
        <v>-3.5955899999999999E-2</v>
      </c>
      <c r="FA24">
        <v>20.244599999999998</v>
      </c>
      <c r="FB24">
        <v>5.2340600000000004</v>
      </c>
      <c r="FC24">
        <v>11.986000000000001</v>
      </c>
      <c r="FD24">
        <v>4.95695</v>
      </c>
      <c r="FE24">
        <v>3.3039299999999998</v>
      </c>
      <c r="FF24">
        <v>3345.7</v>
      </c>
      <c r="FG24">
        <v>9999</v>
      </c>
      <c r="FH24">
        <v>9999</v>
      </c>
      <c r="FI24">
        <v>306.5</v>
      </c>
      <c r="FJ24">
        <v>1.86829</v>
      </c>
      <c r="FK24">
        <v>1.8638600000000001</v>
      </c>
      <c r="FL24">
        <v>1.87164</v>
      </c>
      <c r="FM24">
        <v>1.8623400000000001</v>
      </c>
      <c r="FN24">
        <v>1.86178</v>
      </c>
      <c r="FO24">
        <v>1.86829</v>
      </c>
      <c r="FP24">
        <v>1.8583700000000001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356</v>
      </c>
      <c r="FW24" t="s">
        <v>357</v>
      </c>
      <c r="FX24" t="s">
        <v>358</v>
      </c>
      <c r="FY24" t="s">
        <v>358</v>
      </c>
      <c r="FZ24" t="s">
        <v>358</v>
      </c>
      <c r="GA24" t="s">
        <v>358</v>
      </c>
      <c r="GB24">
        <v>0</v>
      </c>
      <c r="GC24">
        <v>100</v>
      </c>
      <c r="GD24">
        <v>100</v>
      </c>
      <c r="GE24">
        <v>1.7</v>
      </c>
      <c r="GF24">
        <v>6.3600000000000004E-2</v>
      </c>
      <c r="GG24">
        <v>1.08196185844107</v>
      </c>
      <c r="GH24">
        <v>2.3582137630970201E-3</v>
      </c>
      <c r="GI24">
        <v>-1.7614342474491901E-6</v>
      </c>
      <c r="GJ24">
        <v>7.7246889935400501E-10</v>
      </c>
      <c r="GK24">
        <v>6.3571634766610305E-2</v>
      </c>
      <c r="GL24">
        <v>0</v>
      </c>
      <c r="GM24">
        <v>0</v>
      </c>
      <c r="GN24">
        <v>0</v>
      </c>
      <c r="GO24">
        <v>2</v>
      </c>
      <c r="GP24">
        <v>1957</v>
      </c>
      <c r="GQ24">
        <v>2</v>
      </c>
      <c r="GR24">
        <v>17</v>
      </c>
      <c r="GS24">
        <v>27.9</v>
      </c>
      <c r="GT24">
        <v>28.1</v>
      </c>
      <c r="GU24">
        <v>1.0400400000000001</v>
      </c>
      <c r="GV24">
        <v>2.3144499999999999</v>
      </c>
      <c r="GW24">
        <v>1.9982899999999999</v>
      </c>
      <c r="GX24">
        <v>2.7038600000000002</v>
      </c>
      <c r="GY24">
        <v>2.0935100000000002</v>
      </c>
      <c r="GZ24">
        <v>2.36084</v>
      </c>
      <c r="HA24">
        <v>31.063600000000001</v>
      </c>
      <c r="HB24">
        <v>14.7537</v>
      </c>
      <c r="HC24">
        <v>18</v>
      </c>
      <c r="HD24">
        <v>429.37799999999999</v>
      </c>
      <c r="HE24">
        <v>726.428</v>
      </c>
      <c r="HF24">
        <v>23.001000000000001</v>
      </c>
      <c r="HG24">
        <v>22.642900000000001</v>
      </c>
      <c r="HH24">
        <v>30.000699999999998</v>
      </c>
      <c r="HI24">
        <v>22.301400000000001</v>
      </c>
      <c r="HJ24">
        <v>22.301400000000001</v>
      </c>
      <c r="HK24">
        <v>20.866599999999998</v>
      </c>
      <c r="HL24">
        <v>46.905700000000003</v>
      </c>
      <c r="HM24">
        <v>76.107500000000002</v>
      </c>
      <c r="HN24">
        <v>23</v>
      </c>
      <c r="HO24">
        <v>298.63299999999998</v>
      </c>
      <c r="HP24">
        <v>18.9269</v>
      </c>
      <c r="HQ24">
        <v>98.238</v>
      </c>
      <c r="HR24">
        <v>100.89400000000001</v>
      </c>
    </row>
    <row r="25" spans="1:226" x14ac:dyDescent="0.2">
      <c r="A25">
        <v>96</v>
      </c>
      <c r="B25">
        <v>1656083475.5</v>
      </c>
      <c r="C25">
        <v>596</v>
      </c>
      <c r="D25" t="s">
        <v>377</v>
      </c>
      <c r="E25" t="s">
        <v>378</v>
      </c>
      <c r="F25">
        <v>5</v>
      </c>
      <c r="G25" t="s">
        <v>351</v>
      </c>
      <c r="H25" t="s">
        <v>352</v>
      </c>
      <c r="I25">
        <v>1656083467.7142899</v>
      </c>
      <c r="J25">
        <f t="shared" si="0"/>
        <v>2.0219032638938168E-3</v>
      </c>
      <c r="K25">
        <f t="shared" si="1"/>
        <v>2.0219032638938166</v>
      </c>
      <c r="L25">
        <f t="shared" si="2"/>
        <v>9.2172382011796898</v>
      </c>
      <c r="M25">
        <f t="shared" si="3"/>
        <v>343.12003571428602</v>
      </c>
      <c r="N25">
        <f t="shared" si="4"/>
        <v>160.87460090176984</v>
      </c>
      <c r="O25">
        <f t="shared" si="5"/>
        <v>12.256590156286064</v>
      </c>
      <c r="P25">
        <f t="shared" si="6"/>
        <v>26.141364942549949</v>
      </c>
      <c r="Q25">
        <f t="shared" si="7"/>
        <v>8.6817537242629417E-2</v>
      </c>
      <c r="R25">
        <f t="shared" si="8"/>
        <v>2.4754560531621115</v>
      </c>
      <c r="S25">
        <f t="shared" si="9"/>
        <v>8.5160804619754379E-2</v>
      </c>
      <c r="T25">
        <f t="shared" si="10"/>
        <v>5.3371720457993994E-2</v>
      </c>
      <c r="U25">
        <f t="shared" si="11"/>
        <v>321.51853767857091</v>
      </c>
      <c r="V25">
        <f t="shared" si="12"/>
        <v>27.042462835185276</v>
      </c>
      <c r="W25">
        <f t="shared" si="13"/>
        <v>25.983807142857099</v>
      </c>
      <c r="X25">
        <f t="shared" si="14"/>
        <v>3.3710266286484489</v>
      </c>
      <c r="Y25">
        <f t="shared" si="15"/>
        <v>49.678568999737671</v>
      </c>
      <c r="Z25">
        <f t="shared" si="16"/>
        <v>1.6214416533700799</v>
      </c>
      <c r="AA25">
        <f t="shared" si="17"/>
        <v>3.2638654575147727</v>
      </c>
      <c r="AB25">
        <f t="shared" si="18"/>
        <v>1.749584975278369</v>
      </c>
      <c r="AC25">
        <f t="shared" si="19"/>
        <v>-89.165933937717313</v>
      </c>
      <c r="AD25">
        <f t="shared" si="20"/>
        <v>-72.702014469708132</v>
      </c>
      <c r="AE25">
        <f t="shared" si="21"/>
        <v>-6.2568868562590483</v>
      </c>
      <c r="AF25">
        <f t="shared" si="22"/>
        <v>153.39370241488643</v>
      </c>
      <c r="AG25">
        <f t="shared" si="23"/>
        <v>-7.649079076850791</v>
      </c>
      <c r="AH25">
        <f t="shared" si="24"/>
        <v>2.0345805370741514</v>
      </c>
      <c r="AI25">
        <f t="shared" si="25"/>
        <v>9.2172382011796898</v>
      </c>
      <c r="AJ25">
        <v>325.93878088065202</v>
      </c>
      <c r="AK25">
        <v>327.59541212121201</v>
      </c>
      <c r="AL25">
        <v>-3.15410064074901</v>
      </c>
      <c r="AM25">
        <v>66.876845762624598</v>
      </c>
      <c r="AN25">
        <f t="shared" si="26"/>
        <v>2.0219032638938166</v>
      </c>
      <c r="AO25">
        <v>18.907149385699402</v>
      </c>
      <c r="AP25">
        <v>21.282953939393899</v>
      </c>
      <c r="AQ25">
        <v>-2.45817530304445E-4</v>
      </c>
      <c r="AR25">
        <v>77.407936260022694</v>
      </c>
      <c r="AS25">
        <v>18</v>
      </c>
      <c r="AT25">
        <v>4</v>
      </c>
      <c r="AU25">
        <f t="shared" si="27"/>
        <v>1</v>
      </c>
      <c r="AV25">
        <f t="shared" si="28"/>
        <v>0</v>
      </c>
      <c r="AW25">
        <f t="shared" si="29"/>
        <v>40431.900251330881</v>
      </c>
      <c r="AX25">
        <f t="shared" si="30"/>
        <v>2000.0121428571399</v>
      </c>
      <c r="AY25">
        <f t="shared" si="31"/>
        <v>1681.2105107142831</v>
      </c>
      <c r="AZ25">
        <f t="shared" si="32"/>
        <v>0.84060015171336455</v>
      </c>
      <c r="BA25">
        <f t="shared" si="33"/>
        <v>0.16075829280679366</v>
      </c>
      <c r="BB25">
        <v>6</v>
      </c>
      <c r="BC25">
        <v>0.5</v>
      </c>
      <c r="BD25" t="s">
        <v>353</v>
      </c>
      <c r="BE25">
        <v>2</v>
      </c>
      <c r="BF25" t="b">
        <v>1</v>
      </c>
      <c r="BG25">
        <v>1656083467.7142899</v>
      </c>
      <c r="BH25">
        <v>343.12003571428602</v>
      </c>
      <c r="BI25">
        <v>334.77889285714298</v>
      </c>
      <c r="BJ25">
        <v>21.2823285714286</v>
      </c>
      <c r="BK25">
        <v>18.892800000000001</v>
      </c>
      <c r="BL25">
        <v>341.40778571428598</v>
      </c>
      <c r="BM25">
        <v>21.2187571428571</v>
      </c>
      <c r="BN25">
        <v>500.00153571428598</v>
      </c>
      <c r="BO25">
        <v>76.087203571428603</v>
      </c>
      <c r="BP25">
        <v>0.100026032142857</v>
      </c>
      <c r="BQ25">
        <v>25.439046428571402</v>
      </c>
      <c r="BR25">
        <v>25.983807142857099</v>
      </c>
      <c r="BS25">
        <v>999.9</v>
      </c>
      <c r="BT25">
        <v>0</v>
      </c>
      <c r="BU25">
        <v>0</v>
      </c>
      <c r="BV25">
        <v>9997.0885714285705</v>
      </c>
      <c r="BW25">
        <v>0</v>
      </c>
      <c r="BX25">
        <v>1391.5510714285699</v>
      </c>
      <c r="BY25">
        <v>8.3413335714285708</v>
      </c>
      <c r="BZ25">
        <v>350.58146428571399</v>
      </c>
      <c r="CA25">
        <v>341.225142857143</v>
      </c>
      <c r="CB25">
        <v>2.3895274999999998</v>
      </c>
      <c r="CC25">
        <v>334.77889285714298</v>
      </c>
      <c r="CD25">
        <v>18.892800000000001</v>
      </c>
      <c r="CE25">
        <v>1.61931357142857</v>
      </c>
      <c r="CF25">
        <v>1.4375007142857099</v>
      </c>
      <c r="CG25">
        <v>14.143817857142899</v>
      </c>
      <c r="CH25">
        <v>12.3190821428571</v>
      </c>
      <c r="CI25">
        <v>2000.0121428571399</v>
      </c>
      <c r="CJ25">
        <v>0.97999442857142804</v>
      </c>
      <c r="CK25">
        <v>2.00058571428571E-2</v>
      </c>
      <c r="CL25">
        <v>0</v>
      </c>
      <c r="CM25">
        <v>2.5722857142857101</v>
      </c>
      <c r="CN25">
        <v>0</v>
      </c>
      <c r="CO25">
        <v>16013.453571428599</v>
      </c>
      <c r="CP25">
        <v>16705.478571428601</v>
      </c>
      <c r="CQ25">
        <v>42.25</v>
      </c>
      <c r="CR25">
        <v>44.562035714285699</v>
      </c>
      <c r="CS25">
        <v>43.405999999999999</v>
      </c>
      <c r="CT25">
        <v>42.1205</v>
      </c>
      <c r="CU25">
        <v>41.686999999999998</v>
      </c>
      <c r="CV25">
        <v>1960.00178571429</v>
      </c>
      <c r="CW25">
        <v>40.010357142857103</v>
      </c>
      <c r="CX25">
        <v>0</v>
      </c>
      <c r="CY25">
        <v>1656083494.9000001</v>
      </c>
      <c r="CZ25">
        <v>0</v>
      </c>
      <c r="DA25">
        <v>1656081796.0999999</v>
      </c>
      <c r="DB25" t="s">
        <v>354</v>
      </c>
      <c r="DC25">
        <v>1656081796.0999999</v>
      </c>
      <c r="DD25">
        <v>1656081786.5999999</v>
      </c>
      <c r="DE25">
        <v>1</v>
      </c>
      <c r="DF25">
        <v>0.44700000000000001</v>
      </c>
      <c r="DG25">
        <v>1.2E-2</v>
      </c>
      <c r="DH25">
        <v>1.8160000000000001</v>
      </c>
      <c r="DI25">
        <v>-9.0999999999999998E-2</v>
      </c>
      <c r="DJ25">
        <v>420</v>
      </c>
      <c r="DK25">
        <v>13</v>
      </c>
      <c r="DL25">
        <v>0.64</v>
      </c>
      <c r="DM25">
        <v>0.22</v>
      </c>
      <c r="DN25">
        <v>7.6334187499999997</v>
      </c>
      <c r="DO25">
        <v>14.795139849906199</v>
      </c>
      <c r="DP25">
        <v>1.47388853761943</v>
      </c>
      <c r="DQ25">
        <v>0</v>
      </c>
      <c r="DR25">
        <v>2.4018917499999999</v>
      </c>
      <c r="DS25">
        <v>-0.299274709193243</v>
      </c>
      <c r="DT25">
        <v>3.1100336886237999E-2</v>
      </c>
      <c r="DU25">
        <v>0</v>
      </c>
      <c r="DV25">
        <v>0</v>
      </c>
      <c r="DW25">
        <v>2</v>
      </c>
      <c r="DX25" t="s">
        <v>359</v>
      </c>
      <c r="DY25">
        <v>2.9030499999999999</v>
      </c>
      <c r="DZ25">
        <v>2.7163300000000001</v>
      </c>
      <c r="EA25">
        <v>6.2833700000000006E-2</v>
      </c>
      <c r="EB25">
        <v>6.1555800000000001E-2</v>
      </c>
      <c r="EC25">
        <v>8.1257300000000005E-2</v>
      </c>
      <c r="ED25">
        <v>7.4345900000000006E-2</v>
      </c>
      <c r="EE25">
        <v>26923.8</v>
      </c>
      <c r="EF25">
        <v>23214.5</v>
      </c>
      <c r="EG25">
        <v>25699.9</v>
      </c>
      <c r="EH25">
        <v>24073.200000000001</v>
      </c>
      <c r="EI25">
        <v>40247.199999999997</v>
      </c>
      <c r="EJ25">
        <v>36853</v>
      </c>
      <c r="EK25">
        <v>46390.8</v>
      </c>
      <c r="EL25">
        <v>42897.9</v>
      </c>
      <c r="EM25">
        <v>1.8620300000000001</v>
      </c>
      <c r="EN25">
        <v>2.2963</v>
      </c>
      <c r="EO25">
        <v>0.15535199999999999</v>
      </c>
      <c r="EP25">
        <v>0</v>
      </c>
      <c r="EQ25">
        <v>23.3935</v>
      </c>
      <c r="ER25">
        <v>999.9</v>
      </c>
      <c r="ES25">
        <v>63.667000000000002</v>
      </c>
      <c r="ET25">
        <v>25.225999999999999</v>
      </c>
      <c r="EU25">
        <v>26.9696</v>
      </c>
      <c r="EV25">
        <v>52.170200000000001</v>
      </c>
      <c r="EW25">
        <v>35.945500000000003</v>
      </c>
      <c r="EX25">
        <v>2</v>
      </c>
      <c r="EY25">
        <v>-0.359238</v>
      </c>
      <c r="EZ25">
        <v>-3.17729E-2</v>
      </c>
      <c r="FA25">
        <v>20.244499999999999</v>
      </c>
      <c r="FB25">
        <v>5.2352600000000002</v>
      </c>
      <c r="FC25">
        <v>11.986000000000001</v>
      </c>
      <c r="FD25">
        <v>4.9570499999999997</v>
      </c>
      <c r="FE25">
        <v>3.3039999999999998</v>
      </c>
      <c r="FF25">
        <v>3345.7</v>
      </c>
      <c r="FG25">
        <v>9999</v>
      </c>
      <c r="FH25">
        <v>9999</v>
      </c>
      <c r="FI25">
        <v>306.5</v>
      </c>
      <c r="FJ25">
        <v>1.86829</v>
      </c>
      <c r="FK25">
        <v>1.8638699999999999</v>
      </c>
      <c r="FL25">
        <v>1.87164</v>
      </c>
      <c r="FM25">
        <v>1.8623400000000001</v>
      </c>
      <c r="FN25">
        <v>1.86182</v>
      </c>
      <c r="FO25">
        <v>1.86829</v>
      </c>
      <c r="FP25">
        <v>1.8583700000000001</v>
      </c>
      <c r="FQ25">
        <v>1.86493</v>
      </c>
      <c r="FR25">
        <v>5</v>
      </c>
      <c r="FS25">
        <v>0</v>
      </c>
      <c r="FT25">
        <v>0</v>
      </c>
      <c r="FU25">
        <v>0</v>
      </c>
      <c r="FV25" t="s">
        <v>356</v>
      </c>
      <c r="FW25" t="s">
        <v>357</v>
      </c>
      <c r="FX25" t="s">
        <v>358</v>
      </c>
      <c r="FY25" t="s">
        <v>358</v>
      </c>
      <c r="FZ25" t="s">
        <v>358</v>
      </c>
      <c r="GA25" t="s">
        <v>358</v>
      </c>
      <c r="GB25">
        <v>0</v>
      </c>
      <c r="GC25">
        <v>100</v>
      </c>
      <c r="GD25">
        <v>100</v>
      </c>
      <c r="GE25">
        <v>1.677</v>
      </c>
      <c r="GF25">
        <v>6.3600000000000004E-2</v>
      </c>
      <c r="GG25">
        <v>1.08196185844107</v>
      </c>
      <c r="GH25">
        <v>2.3582137630970201E-3</v>
      </c>
      <c r="GI25">
        <v>-1.7614342474491901E-6</v>
      </c>
      <c r="GJ25">
        <v>7.7246889935400501E-10</v>
      </c>
      <c r="GK25">
        <v>6.3571634766610305E-2</v>
      </c>
      <c r="GL25">
        <v>0</v>
      </c>
      <c r="GM25">
        <v>0</v>
      </c>
      <c r="GN25">
        <v>0</v>
      </c>
      <c r="GO25">
        <v>2</v>
      </c>
      <c r="GP25">
        <v>1957</v>
      </c>
      <c r="GQ25">
        <v>2</v>
      </c>
      <c r="GR25">
        <v>17</v>
      </c>
      <c r="GS25">
        <v>28</v>
      </c>
      <c r="GT25">
        <v>28.1</v>
      </c>
      <c r="GU25">
        <v>0.99853499999999995</v>
      </c>
      <c r="GV25">
        <v>2.3144499999999999</v>
      </c>
      <c r="GW25">
        <v>1.9982899999999999</v>
      </c>
      <c r="GX25">
        <v>2.7038600000000002</v>
      </c>
      <c r="GY25">
        <v>2.0935100000000002</v>
      </c>
      <c r="GZ25">
        <v>2.3718300000000001</v>
      </c>
      <c r="HA25">
        <v>31.0853</v>
      </c>
      <c r="HB25">
        <v>14.692399999999999</v>
      </c>
      <c r="HC25">
        <v>18</v>
      </c>
      <c r="HD25">
        <v>429.48</v>
      </c>
      <c r="HE25">
        <v>726.16800000000001</v>
      </c>
      <c r="HF25">
        <v>23.000800000000002</v>
      </c>
      <c r="HG25">
        <v>22.651299999999999</v>
      </c>
      <c r="HH25">
        <v>30.000599999999999</v>
      </c>
      <c r="HI25">
        <v>22.3108</v>
      </c>
      <c r="HJ25">
        <v>22.3108</v>
      </c>
      <c r="HK25">
        <v>20.049299999999999</v>
      </c>
      <c r="HL25">
        <v>46.905700000000003</v>
      </c>
      <c r="HM25">
        <v>75.728300000000004</v>
      </c>
      <c r="HN25">
        <v>23</v>
      </c>
      <c r="HO25">
        <v>278.53500000000003</v>
      </c>
      <c r="HP25">
        <v>18.934699999999999</v>
      </c>
      <c r="HQ25">
        <v>98.236900000000006</v>
      </c>
      <c r="HR25">
        <v>100.89400000000001</v>
      </c>
    </row>
    <row r="26" spans="1:226" x14ac:dyDescent="0.2">
      <c r="A26">
        <v>97</v>
      </c>
      <c r="B26">
        <v>1656083480.5</v>
      </c>
      <c r="C26">
        <v>601</v>
      </c>
      <c r="D26" t="s">
        <v>379</v>
      </c>
      <c r="E26" t="s">
        <v>380</v>
      </c>
      <c r="F26">
        <v>5</v>
      </c>
      <c r="G26" t="s">
        <v>351</v>
      </c>
      <c r="H26" t="s">
        <v>352</v>
      </c>
      <c r="I26">
        <v>1656083473</v>
      </c>
      <c r="J26">
        <f t="shared" si="0"/>
        <v>2.0047163734098696E-3</v>
      </c>
      <c r="K26">
        <f t="shared" si="1"/>
        <v>2.0047163734098694</v>
      </c>
      <c r="L26">
        <f t="shared" si="2"/>
        <v>8.6665136642782148</v>
      </c>
      <c r="M26">
        <f t="shared" si="3"/>
        <v>326.86707407407403</v>
      </c>
      <c r="N26">
        <f t="shared" si="4"/>
        <v>154.3376397258655</v>
      </c>
      <c r="O26">
        <f t="shared" si="5"/>
        <v>11.758517673563277</v>
      </c>
      <c r="P26">
        <f t="shared" si="6"/>
        <v>24.903013122610215</v>
      </c>
      <c r="Q26">
        <f t="shared" si="7"/>
        <v>8.624758698691487E-2</v>
      </c>
      <c r="R26">
        <f t="shared" si="8"/>
        <v>2.4775951796116344</v>
      </c>
      <c r="S26">
        <f t="shared" si="9"/>
        <v>8.4613697841685154E-2</v>
      </c>
      <c r="T26">
        <f t="shared" si="10"/>
        <v>5.3027781509860324E-2</v>
      </c>
      <c r="U26">
        <f t="shared" si="11"/>
        <v>321.51884666666604</v>
      </c>
      <c r="V26">
        <f t="shared" si="12"/>
        <v>27.046318015575011</v>
      </c>
      <c r="W26">
        <f t="shared" si="13"/>
        <v>25.965900000000001</v>
      </c>
      <c r="X26">
        <f t="shared" si="14"/>
        <v>3.3674558254388915</v>
      </c>
      <c r="Y26">
        <f t="shared" si="15"/>
        <v>49.680363197278133</v>
      </c>
      <c r="Z26">
        <f t="shared" si="16"/>
        <v>1.6214907438764694</v>
      </c>
      <c r="AA26">
        <f t="shared" si="17"/>
        <v>3.2638463962866258</v>
      </c>
      <c r="AB26">
        <f t="shared" si="18"/>
        <v>1.7459650815624221</v>
      </c>
      <c r="AC26">
        <f t="shared" si="19"/>
        <v>-88.407992067375247</v>
      </c>
      <c r="AD26">
        <f t="shared" si="20"/>
        <v>-70.386071417540407</v>
      </c>
      <c r="AE26">
        <f t="shared" si="21"/>
        <v>-6.0517944030214545</v>
      </c>
      <c r="AF26">
        <f t="shared" si="22"/>
        <v>156.67298877872895</v>
      </c>
      <c r="AG26">
        <f t="shared" si="23"/>
        <v>-8.3440929213578556</v>
      </c>
      <c r="AH26">
        <f t="shared" si="24"/>
        <v>2.0130364366585738</v>
      </c>
      <c r="AI26">
        <f t="shared" si="25"/>
        <v>8.6665136642782148</v>
      </c>
      <c r="AJ26">
        <v>309.63778559870798</v>
      </c>
      <c r="AK26">
        <v>311.9434</v>
      </c>
      <c r="AL26">
        <v>-3.1481546277556598</v>
      </c>
      <c r="AM26">
        <v>66.876845762624598</v>
      </c>
      <c r="AN26">
        <f t="shared" si="26"/>
        <v>2.0047163734098694</v>
      </c>
      <c r="AO26">
        <v>18.9391533275029</v>
      </c>
      <c r="AP26">
        <v>21.292280000000002</v>
      </c>
      <c r="AQ26">
        <v>2.8910633823288503E-4</v>
      </c>
      <c r="AR26">
        <v>77.407936260022694</v>
      </c>
      <c r="AS26">
        <v>18</v>
      </c>
      <c r="AT26">
        <v>4</v>
      </c>
      <c r="AU26">
        <f t="shared" si="27"/>
        <v>1</v>
      </c>
      <c r="AV26">
        <f t="shared" si="28"/>
        <v>0</v>
      </c>
      <c r="AW26">
        <f t="shared" si="29"/>
        <v>40485.374623155301</v>
      </c>
      <c r="AX26">
        <f t="shared" si="30"/>
        <v>2000.0140740740701</v>
      </c>
      <c r="AY26">
        <f t="shared" si="31"/>
        <v>1681.21213333333</v>
      </c>
      <c r="AZ26">
        <f t="shared" si="32"/>
        <v>0.8406001513322684</v>
      </c>
      <c r="BA26">
        <f t="shared" si="33"/>
        <v>0.16075829207127801</v>
      </c>
      <c r="BB26">
        <v>6</v>
      </c>
      <c r="BC26">
        <v>0.5</v>
      </c>
      <c r="BD26" t="s">
        <v>353</v>
      </c>
      <c r="BE26">
        <v>2</v>
      </c>
      <c r="BF26" t="b">
        <v>1</v>
      </c>
      <c r="BG26">
        <v>1656083473</v>
      </c>
      <c r="BH26">
        <v>326.86707407407403</v>
      </c>
      <c r="BI26">
        <v>317.64351851851899</v>
      </c>
      <c r="BJ26">
        <v>21.2830444444444</v>
      </c>
      <c r="BK26">
        <v>18.918751851851901</v>
      </c>
      <c r="BL26">
        <v>325.17822222222202</v>
      </c>
      <c r="BM26">
        <v>21.219466666666701</v>
      </c>
      <c r="BN26">
        <v>499.98707407407397</v>
      </c>
      <c r="BO26">
        <v>76.087055555555594</v>
      </c>
      <c r="BP26">
        <v>9.9917981481481496E-2</v>
      </c>
      <c r="BQ26">
        <v>25.4389481481481</v>
      </c>
      <c r="BR26">
        <v>25.965900000000001</v>
      </c>
      <c r="BS26">
        <v>999.9</v>
      </c>
      <c r="BT26">
        <v>0</v>
      </c>
      <c r="BU26">
        <v>0</v>
      </c>
      <c r="BV26">
        <v>10010.8925925926</v>
      </c>
      <c r="BW26">
        <v>0</v>
      </c>
      <c r="BX26">
        <v>1392.5437037037</v>
      </c>
      <c r="BY26">
        <v>9.22360111111111</v>
      </c>
      <c r="BZ26">
        <v>333.97507407407397</v>
      </c>
      <c r="CA26">
        <v>323.76848148148201</v>
      </c>
      <c r="CB26">
        <v>2.3642833333333302</v>
      </c>
      <c r="CC26">
        <v>317.64351851851899</v>
      </c>
      <c r="CD26">
        <v>18.918751851851901</v>
      </c>
      <c r="CE26">
        <v>1.6193637037037001</v>
      </c>
      <c r="CF26">
        <v>1.43947259259259</v>
      </c>
      <c r="CG26">
        <v>14.1443037037037</v>
      </c>
      <c r="CH26">
        <v>12.339940740740699</v>
      </c>
      <c r="CI26">
        <v>2000.0140740740701</v>
      </c>
      <c r="CJ26">
        <v>0.97999455555555504</v>
      </c>
      <c r="CK26">
        <v>2.0005755555555501E-2</v>
      </c>
      <c r="CL26">
        <v>0</v>
      </c>
      <c r="CM26">
        <v>2.5969925925925899</v>
      </c>
      <c r="CN26">
        <v>0</v>
      </c>
      <c r="CO26">
        <v>15998.837037036999</v>
      </c>
      <c r="CP26">
        <v>16705.4925925926</v>
      </c>
      <c r="CQ26">
        <v>42.25</v>
      </c>
      <c r="CR26">
        <v>44.580666666666701</v>
      </c>
      <c r="CS26">
        <v>43.425518518518501</v>
      </c>
      <c r="CT26">
        <v>42.127296296296301</v>
      </c>
      <c r="CU26">
        <v>41.698666666666703</v>
      </c>
      <c r="CV26">
        <v>1960.0037037037</v>
      </c>
      <c r="CW26">
        <v>40.010370370370403</v>
      </c>
      <c r="CX26">
        <v>0</v>
      </c>
      <c r="CY26">
        <v>1656083499.0999999</v>
      </c>
      <c r="CZ26">
        <v>0</v>
      </c>
      <c r="DA26">
        <v>1656081796.0999999</v>
      </c>
      <c r="DB26" t="s">
        <v>354</v>
      </c>
      <c r="DC26">
        <v>1656081796.0999999</v>
      </c>
      <c r="DD26">
        <v>1656081786.5999999</v>
      </c>
      <c r="DE26">
        <v>1</v>
      </c>
      <c r="DF26">
        <v>0.44700000000000001</v>
      </c>
      <c r="DG26">
        <v>1.2E-2</v>
      </c>
      <c r="DH26">
        <v>1.8160000000000001</v>
      </c>
      <c r="DI26">
        <v>-9.0999999999999998E-2</v>
      </c>
      <c r="DJ26">
        <v>420</v>
      </c>
      <c r="DK26">
        <v>13</v>
      </c>
      <c r="DL26">
        <v>0.64</v>
      </c>
      <c r="DM26">
        <v>0.22</v>
      </c>
      <c r="DN26">
        <v>8.5971151219512194</v>
      </c>
      <c r="DO26">
        <v>10.4246094773519</v>
      </c>
      <c r="DP26">
        <v>1.0442526357444</v>
      </c>
      <c r="DQ26">
        <v>0</v>
      </c>
      <c r="DR26">
        <v>2.3823258536585401</v>
      </c>
      <c r="DS26">
        <v>-0.30516794425087002</v>
      </c>
      <c r="DT26">
        <v>3.06432406087047E-2</v>
      </c>
      <c r="DU26">
        <v>0</v>
      </c>
      <c r="DV26">
        <v>0</v>
      </c>
      <c r="DW26">
        <v>2</v>
      </c>
      <c r="DX26" t="s">
        <v>359</v>
      </c>
      <c r="DY26">
        <v>2.90266</v>
      </c>
      <c r="DZ26">
        <v>2.7166899999999998</v>
      </c>
      <c r="EA26">
        <v>6.0344299999999997E-2</v>
      </c>
      <c r="EB26">
        <v>5.8922200000000001E-2</v>
      </c>
      <c r="EC26">
        <v>8.1278600000000006E-2</v>
      </c>
      <c r="ED26">
        <v>7.4394399999999999E-2</v>
      </c>
      <c r="EE26">
        <v>26994.6</v>
      </c>
      <c r="EF26">
        <v>23279.599999999999</v>
      </c>
      <c r="EG26">
        <v>25699.4</v>
      </c>
      <c r="EH26">
        <v>24073.200000000001</v>
      </c>
      <c r="EI26">
        <v>40245.1</v>
      </c>
      <c r="EJ26">
        <v>36850.9</v>
      </c>
      <c r="EK26">
        <v>46389.5</v>
      </c>
      <c r="EL26">
        <v>42897.8</v>
      </c>
      <c r="EM26">
        <v>1.8613500000000001</v>
      </c>
      <c r="EN26">
        <v>2.2961499999999999</v>
      </c>
      <c r="EO26">
        <v>0.15753900000000001</v>
      </c>
      <c r="EP26">
        <v>0</v>
      </c>
      <c r="EQ26">
        <v>23.3765</v>
      </c>
      <c r="ER26">
        <v>999.9</v>
      </c>
      <c r="ES26">
        <v>63.686</v>
      </c>
      <c r="ET26">
        <v>25.257000000000001</v>
      </c>
      <c r="EU26">
        <v>27.023900000000001</v>
      </c>
      <c r="EV26">
        <v>52.090200000000003</v>
      </c>
      <c r="EW26">
        <v>35.945500000000003</v>
      </c>
      <c r="EX26">
        <v>2</v>
      </c>
      <c r="EY26">
        <v>-0.35862300000000003</v>
      </c>
      <c r="EZ26">
        <v>-3.2761400000000003E-2</v>
      </c>
      <c r="FA26">
        <v>20.244499999999999</v>
      </c>
      <c r="FB26">
        <v>5.2346599999999999</v>
      </c>
      <c r="FC26">
        <v>11.986000000000001</v>
      </c>
      <c r="FD26">
        <v>4.9569999999999999</v>
      </c>
      <c r="FE26">
        <v>3.3039000000000001</v>
      </c>
      <c r="FF26">
        <v>3346</v>
      </c>
      <c r="FG26">
        <v>9999</v>
      </c>
      <c r="FH26">
        <v>9999</v>
      </c>
      <c r="FI26">
        <v>306.5</v>
      </c>
      <c r="FJ26">
        <v>1.8682799999999999</v>
      </c>
      <c r="FK26">
        <v>1.86388</v>
      </c>
      <c r="FL26">
        <v>1.87164</v>
      </c>
      <c r="FM26">
        <v>1.8623400000000001</v>
      </c>
      <c r="FN26">
        <v>1.8617600000000001</v>
      </c>
      <c r="FO26">
        <v>1.8682799999999999</v>
      </c>
      <c r="FP26">
        <v>1.8583700000000001</v>
      </c>
      <c r="FQ26">
        <v>1.86493</v>
      </c>
      <c r="FR26">
        <v>5</v>
      </c>
      <c r="FS26">
        <v>0</v>
      </c>
      <c r="FT26">
        <v>0</v>
      </c>
      <c r="FU26">
        <v>0</v>
      </c>
      <c r="FV26" t="s">
        <v>356</v>
      </c>
      <c r="FW26" t="s">
        <v>357</v>
      </c>
      <c r="FX26" t="s">
        <v>358</v>
      </c>
      <c r="FY26" t="s">
        <v>358</v>
      </c>
      <c r="FZ26" t="s">
        <v>358</v>
      </c>
      <c r="GA26" t="s">
        <v>358</v>
      </c>
      <c r="GB26">
        <v>0</v>
      </c>
      <c r="GC26">
        <v>100</v>
      </c>
      <c r="GD26">
        <v>100</v>
      </c>
      <c r="GE26">
        <v>1.655</v>
      </c>
      <c r="GF26">
        <v>6.3600000000000004E-2</v>
      </c>
      <c r="GG26">
        <v>1.08196185844107</v>
      </c>
      <c r="GH26">
        <v>2.3582137630970201E-3</v>
      </c>
      <c r="GI26">
        <v>-1.7614342474491901E-6</v>
      </c>
      <c r="GJ26">
        <v>7.7246889935400501E-10</v>
      </c>
      <c r="GK26">
        <v>6.3571634766610305E-2</v>
      </c>
      <c r="GL26">
        <v>0</v>
      </c>
      <c r="GM26">
        <v>0</v>
      </c>
      <c r="GN26">
        <v>0</v>
      </c>
      <c r="GO26">
        <v>2</v>
      </c>
      <c r="GP26">
        <v>1957</v>
      </c>
      <c r="GQ26">
        <v>2</v>
      </c>
      <c r="GR26">
        <v>17</v>
      </c>
      <c r="GS26">
        <v>28.1</v>
      </c>
      <c r="GT26">
        <v>28.2</v>
      </c>
      <c r="GU26">
        <v>0.95336900000000002</v>
      </c>
      <c r="GV26">
        <v>2.3132299999999999</v>
      </c>
      <c r="GW26">
        <v>1.9982899999999999</v>
      </c>
      <c r="GX26">
        <v>2.7038600000000002</v>
      </c>
      <c r="GY26">
        <v>2.0935100000000002</v>
      </c>
      <c r="GZ26">
        <v>2.4011200000000001</v>
      </c>
      <c r="HA26">
        <v>31.106999999999999</v>
      </c>
      <c r="HB26">
        <v>14.762499999999999</v>
      </c>
      <c r="HC26">
        <v>18</v>
      </c>
      <c r="HD26">
        <v>429.18099999999998</v>
      </c>
      <c r="HE26">
        <v>726.14400000000001</v>
      </c>
      <c r="HF26">
        <v>23</v>
      </c>
      <c r="HG26">
        <v>22.658999999999999</v>
      </c>
      <c r="HH26">
        <v>30.000699999999998</v>
      </c>
      <c r="HI26">
        <v>22.319700000000001</v>
      </c>
      <c r="HJ26">
        <v>22.318300000000001</v>
      </c>
      <c r="HK26">
        <v>19.131499999999999</v>
      </c>
      <c r="HL26">
        <v>46.905700000000003</v>
      </c>
      <c r="HM26">
        <v>75.728300000000004</v>
      </c>
      <c r="HN26">
        <v>23</v>
      </c>
      <c r="HO26">
        <v>265.10300000000001</v>
      </c>
      <c r="HP26">
        <v>18.944800000000001</v>
      </c>
      <c r="HQ26">
        <v>98.234399999999994</v>
      </c>
      <c r="HR26">
        <v>100.89400000000001</v>
      </c>
    </row>
    <row r="27" spans="1:226" x14ac:dyDescent="0.2">
      <c r="A27">
        <v>98</v>
      </c>
      <c r="B27">
        <v>1656083485.5</v>
      </c>
      <c r="C27">
        <v>606</v>
      </c>
      <c r="D27" t="s">
        <v>381</v>
      </c>
      <c r="E27" t="s">
        <v>382</v>
      </c>
      <c r="F27">
        <v>5</v>
      </c>
      <c r="G27" t="s">
        <v>351</v>
      </c>
      <c r="H27" t="s">
        <v>352</v>
      </c>
      <c r="I27">
        <v>1656083477.7142899</v>
      </c>
      <c r="J27">
        <f t="shared" si="0"/>
        <v>2.0004518459013042E-3</v>
      </c>
      <c r="K27">
        <f t="shared" si="1"/>
        <v>2.0004518459013041</v>
      </c>
      <c r="L27">
        <f t="shared" si="2"/>
        <v>8.3070162130727319</v>
      </c>
      <c r="M27">
        <f t="shared" si="3"/>
        <v>312.27057142857097</v>
      </c>
      <c r="N27">
        <f t="shared" si="4"/>
        <v>146.76499365906469</v>
      </c>
      <c r="O27">
        <f t="shared" si="5"/>
        <v>11.181623408017124</v>
      </c>
      <c r="P27">
        <f t="shared" si="6"/>
        <v>23.791040656682739</v>
      </c>
      <c r="Q27">
        <f t="shared" si="7"/>
        <v>8.6144780265767107E-2</v>
      </c>
      <c r="R27">
        <f t="shared" si="8"/>
        <v>2.4785275007068628</v>
      </c>
      <c r="S27">
        <f t="shared" si="9"/>
        <v>8.4515344955402874E-2</v>
      </c>
      <c r="T27">
        <f t="shared" si="10"/>
        <v>5.2965921771156249E-2</v>
      </c>
      <c r="U27">
        <f t="shared" si="11"/>
        <v>321.51682767857164</v>
      </c>
      <c r="V27">
        <f t="shared" si="12"/>
        <v>27.042704497068168</v>
      </c>
      <c r="W27">
        <f t="shared" si="13"/>
        <v>25.9598571428571</v>
      </c>
      <c r="X27">
        <f t="shared" si="14"/>
        <v>3.3662515853344059</v>
      </c>
      <c r="Y27">
        <f t="shared" si="15"/>
        <v>49.707494728581928</v>
      </c>
      <c r="Z27">
        <f t="shared" si="16"/>
        <v>1.6219574788078699</v>
      </c>
      <c r="AA27">
        <f t="shared" si="17"/>
        <v>3.2630038742935086</v>
      </c>
      <c r="AB27">
        <f t="shared" si="18"/>
        <v>1.744294106526536</v>
      </c>
      <c r="AC27">
        <f t="shared" si="19"/>
        <v>-88.219926404247516</v>
      </c>
      <c r="AD27">
        <f t="shared" si="20"/>
        <v>-70.18562949091843</v>
      </c>
      <c r="AE27">
        <f t="shared" si="21"/>
        <v>-6.0319757647357317</v>
      </c>
      <c r="AF27">
        <f t="shared" si="22"/>
        <v>157.07929601866999</v>
      </c>
      <c r="AG27">
        <f t="shared" si="23"/>
        <v>-8.89607002007787</v>
      </c>
      <c r="AH27">
        <f t="shared" si="24"/>
        <v>1.9996767624756715</v>
      </c>
      <c r="AI27">
        <f t="shared" si="25"/>
        <v>8.3070162130727319</v>
      </c>
      <c r="AJ27">
        <v>293.05564191089599</v>
      </c>
      <c r="AK27">
        <v>295.97348484848499</v>
      </c>
      <c r="AL27">
        <v>-3.1902483537743098</v>
      </c>
      <c r="AM27">
        <v>66.876845762624598</v>
      </c>
      <c r="AN27">
        <f t="shared" si="26"/>
        <v>2.0004518459013041</v>
      </c>
      <c r="AO27">
        <v>18.954380592947</v>
      </c>
      <c r="AP27">
        <v>21.302546060606101</v>
      </c>
      <c r="AQ27">
        <v>2.6155090554840898E-4</v>
      </c>
      <c r="AR27">
        <v>77.407936260022694</v>
      </c>
      <c r="AS27">
        <v>18</v>
      </c>
      <c r="AT27">
        <v>4</v>
      </c>
      <c r="AU27">
        <f t="shared" si="27"/>
        <v>1</v>
      </c>
      <c r="AV27">
        <f t="shared" si="28"/>
        <v>0</v>
      </c>
      <c r="AW27">
        <f t="shared" si="29"/>
        <v>40509.275158362187</v>
      </c>
      <c r="AX27">
        <f t="shared" si="30"/>
        <v>2000.0014285714301</v>
      </c>
      <c r="AY27">
        <f t="shared" si="31"/>
        <v>1681.2015107142868</v>
      </c>
      <c r="AZ27">
        <f t="shared" si="32"/>
        <v>0.84060015492846063</v>
      </c>
      <c r="BA27">
        <f t="shared" si="33"/>
        <v>0.16075829901192926</v>
      </c>
      <c r="BB27">
        <v>6</v>
      </c>
      <c r="BC27">
        <v>0.5</v>
      </c>
      <c r="BD27" t="s">
        <v>353</v>
      </c>
      <c r="BE27">
        <v>2</v>
      </c>
      <c r="BF27" t="b">
        <v>1</v>
      </c>
      <c r="BG27">
        <v>1656083477.7142899</v>
      </c>
      <c r="BH27">
        <v>312.27057142857097</v>
      </c>
      <c r="BI27">
        <v>302.344607142857</v>
      </c>
      <c r="BJ27">
        <v>21.289089285714301</v>
      </c>
      <c r="BK27">
        <v>18.940560714285699</v>
      </c>
      <c r="BL27">
        <v>310.60314285714298</v>
      </c>
      <c r="BM27">
        <v>21.225510714285701</v>
      </c>
      <c r="BN27">
        <v>499.99957142857102</v>
      </c>
      <c r="BO27">
        <v>76.087296428571406</v>
      </c>
      <c r="BP27">
        <v>9.9968185714285701E-2</v>
      </c>
      <c r="BQ27">
        <v>25.4346035714286</v>
      </c>
      <c r="BR27">
        <v>25.9598571428571</v>
      </c>
      <c r="BS27">
        <v>999.9</v>
      </c>
      <c r="BT27">
        <v>0</v>
      </c>
      <c r="BU27">
        <v>0</v>
      </c>
      <c r="BV27">
        <v>10016.8714285714</v>
      </c>
      <c r="BW27">
        <v>0</v>
      </c>
      <c r="BX27">
        <v>1393.3192857142899</v>
      </c>
      <c r="BY27">
        <v>9.9260860714285695</v>
      </c>
      <c r="BZ27">
        <v>319.06307142857202</v>
      </c>
      <c r="CA27">
        <v>308.18128571428599</v>
      </c>
      <c r="CB27">
        <v>2.3485257142857101</v>
      </c>
      <c r="CC27">
        <v>302.344607142857</v>
      </c>
      <c r="CD27">
        <v>18.940560714285699</v>
      </c>
      <c r="CE27">
        <v>1.6198285714285701</v>
      </c>
      <c r="CF27">
        <v>1.44113571428571</v>
      </c>
      <c r="CG27">
        <v>14.148742857142899</v>
      </c>
      <c r="CH27">
        <v>12.357521428571401</v>
      </c>
      <c r="CI27">
        <v>2000.0014285714301</v>
      </c>
      <c r="CJ27">
        <v>0.97999442857142804</v>
      </c>
      <c r="CK27">
        <v>2.00058571428571E-2</v>
      </c>
      <c r="CL27">
        <v>0</v>
      </c>
      <c r="CM27">
        <v>2.5953214285714301</v>
      </c>
      <c r="CN27">
        <v>0</v>
      </c>
      <c r="CO27">
        <v>15989.725</v>
      </c>
      <c r="CP27">
        <v>16705.3892857143</v>
      </c>
      <c r="CQ27">
        <v>42.254428571428598</v>
      </c>
      <c r="CR27">
        <v>44.600250000000003</v>
      </c>
      <c r="CS27">
        <v>43.436999999999998</v>
      </c>
      <c r="CT27">
        <v>42.136071428571398</v>
      </c>
      <c r="CU27">
        <v>41.709499999999998</v>
      </c>
      <c r="CV27">
        <v>1959.99107142857</v>
      </c>
      <c r="CW27">
        <v>40.010357142857103</v>
      </c>
      <c r="CX27">
        <v>0</v>
      </c>
      <c r="CY27">
        <v>1656083504.5</v>
      </c>
      <c r="CZ27">
        <v>0</v>
      </c>
      <c r="DA27">
        <v>1656081796.0999999</v>
      </c>
      <c r="DB27" t="s">
        <v>354</v>
      </c>
      <c r="DC27">
        <v>1656081796.0999999</v>
      </c>
      <c r="DD27">
        <v>1656081786.5999999</v>
      </c>
      <c r="DE27">
        <v>1</v>
      </c>
      <c r="DF27">
        <v>0.44700000000000001</v>
      </c>
      <c r="DG27">
        <v>1.2E-2</v>
      </c>
      <c r="DH27">
        <v>1.8160000000000001</v>
      </c>
      <c r="DI27">
        <v>-9.0999999999999998E-2</v>
      </c>
      <c r="DJ27">
        <v>420</v>
      </c>
      <c r="DK27">
        <v>13</v>
      </c>
      <c r="DL27">
        <v>0.64</v>
      </c>
      <c r="DM27">
        <v>0.22</v>
      </c>
      <c r="DN27">
        <v>9.3995242500000007</v>
      </c>
      <c r="DO27">
        <v>8.9030099437148102</v>
      </c>
      <c r="DP27">
        <v>0.86151804919249197</v>
      </c>
      <c r="DQ27">
        <v>0</v>
      </c>
      <c r="DR27">
        <v>2.3613902499999999</v>
      </c>
      <c r="DS27">
        <v>-0.21466165103190199</v>
      </c>
      <c r="DT27">
        <v>2.1048504517839201E-2</v>
      </c>
      <c r="DU27">
        <v>0</v>
      </c>
      <c r="DV27">
        <v>0</v>
      </c>
      <c r="DW27">
        <v>2</v>
      </c>
      <c r="DX27" t="s">
        <v>359</v>
      </c>
      <c r="DY27">
        <v>2.9029600000000002</v>
      </c>
      <c r="DZ27">
        <v>2.7166700000000001</v>
      </c>
      <c r="EA27">
        <v>5.7770799999999997E-2</v>
      </c>
      <c r="EB27">
        <v>5.6174700000000001E-2</v>
      </c>
      <c r="EC27">
        <v>8.1310499999999994E-2</v>
      </c>
      <c r="ED27">
        <v>7.4467099999999994E-2</v>
      </c>
      <c r="EE27">
        <v>27067.4</v>
      </c>
      <c r="EF27">
        <v>23347.200000000001</v>
      </c>
      <c r="EG27">
        <v>25698.400000000001</v>
      </c>
      <c r="EH27">
        <v>24072.799999999999</v>
      </c>
      <c r="EI27">
        <v>40242.800000000003</v>
      </c>
      <c r="EJ27">
        <v>36847.4</v>
      </c>
      <c r="EK27">
        <v>46388.7</v>
      </c>
      <c r="EL27">
        <v>42897.2</v>
      </c>
      <c r="EM27">
        <v>1.8615200000000001</v>
      </c>
      <c r="EN27">
        <v>2.2957000000000001</v>
      </c>
      <c r="EO27">
        <v>0.15911800000000001</v>
      </c>
      <c r="EP27">
        <v>0</v>
      </c>
      <c r="EQ27">
        <v>23.3569</v>
      </c>
      <c r="ER27">
        <v>999.9</v>
      </c>
      <c r="ES27">
        <v>63.71</v>
      </c>
      <c r="ET27">
        <v>25.266999999999999</v>
      </c>
      <c r="EU27">
        <v>27.050699999999999</v>
      </c>
      <c r="EV27">
        <v>51.620199999999997</v>
      </c>
      <c r="EW27">
        <v>35.897399999999998</v>
      </c>
      <c r="EX27">
        <v>2</v>
      </c>
      <c r="EY27">
        <v>-0.35814000000000001</v>
      </c>
      <c r="EZ27">
        <v>-3.75027E-2</v>
      </c>
      <c r="FA27">
        <v>20.244499999999999</v>
      </c>
      <c r="FB27">
        <v>5.2349600000000001</v>
      </c>
      <c r="FC27">
        <v>11.986000000000001</v>
      </c>
      <c r="FD27">
        <v>4.9568500000000002</v>
      </c>
      <c r="FE27">
        <v>3.3039499999999999</v>
      </c>
      <c r="FF27">
        <v>3346</v>
      </c>
      <c r="FG27">
        <v>9999</v>
      </c>
      <c r="FH27">
        <v>9999</v>
      </c>
      <c r="FI27">
        <v>306.5</v>
      </c>
      <c r="FJ27">
        <v>1.86826</v>
      </c>
      <c r="FK27">
        <v>1.8638699999999999</v>
      </c>
      <c r="FL27">
        <v>1.87164</v>
      </c>
      <c r="FM27">
        <v>1.8623400000000001</v>
      </c>
      <c r="FN27">
        <v>1.8617600000000001</v>
      </c>
      <c r="FO27">
        <v>1.86829</v>
      </c>
      <c r="FP27">
        <v>1.8583700000000001</v>
      </c>
      <c r="FQ27">
        <v>1.86493</v>
      </c>
      <c r="FR27">
        <v>5</v>
      </c>
      <c r="FS27">
        <v>0</v>
      </c>
      <c r="FT27">
        <v>0</v>
      </c>
      <c r="FU27">
        <v>0</v>
      </c>
      <c r="FV27" t="s">
        <v>356</v>
      </c>
      <c r="FW27" t="s">
        <v>357</v>
      </c>
      <c r="FX27" t="s">
        <v>358</v>
      </c>
      <c r="FY27" t="s">
        <v>358</v>
      </c>
      <c r="FZ27" t="s">
        <v>358</v>
      </c>
      <c r="GA27" t="s">
        <v>358</v>
      </c>
      <c r="GB27">
        <v>0</v>
      </c>
      <c r="GC27">
        <v>100</v>
      </c>
      <c r="GD27">
        <v>100</v>
      </c>
      <c r="GE27">
        <v>1.631</v>
      </c>
      <c r="GF27">
        <v>6.3600000000000004E-2</v>
      </c>
      <c r="GG27">
        <v>1.08196185844107</v>
      </c>
      <c r="GH27">
        <v>2.3582137630970201E-3</v>
      </c>
      <c r="GI27">
        <v>-1.7614342474491901E-6</v>
      </c>
      <c r="GJ27">
        <v>7.7246889935400501E-10</v>
      </c>
      <c r="GK27">
        <v>6.3571634766610305E-2</v>
      </c>
      <c r="GL27">
        <v>0</v>
      </c>
      <c r="GM27">
        <v>0</v>
      </c>
      <c r="GN27">
        <v>0</v>
      </c>
      <c r="GO27">
        <v>2</v>
      </c>
      <c r="GP27">
        <v>1957</v>
      </c>
      <c r="GQ27">
        <v>2</v>
      </c>
      <c r="GR27">
        <v>17</v>
      </c>
      <c r="GS27">
        <v>28.2</v>
      </c>
      <c r="GT27">
        <v>28.3</v>
      </c>
      <c r="GU27">
        <v>0.91064500000000004</v>
      </c>
      <c r="GV27">
        <v>2.32178</v>
      </c>
      <c r="GW27">
        <v>1.9982899999999999</v>
      </c>
      <c r="GX27">
        <v>2.7038600000000002</v>
      </c>
      <c r="GY27">
        <v>2.0935100000000002</v>
      </c>
      <c r="GZ27">
        <v>2.4230999999999998</v>
      </c>
      <c r="HA27">
        <v>31.106999999999999</v>
      </c>
      <c r="HB27">
        <v>14.7537</v>
      </c>
      <c r="HC27">
        <v>18</v>
      </c>
      <c r="HD27">
        <v>429.34</v>
      </c>
      <c r="HE27">
        <v>725.88400000000001</v>
      </c>
      <c r="HF27">
        <v>22.999300000000002</v>
      </c>
      <c r="HG27">
        <v>22.666699999999999</v>
      </c>
      <c r="HH27">
        <v>30.000599999999999</v>
      </c>
      <c r="HI27">
        <v>22.3276</v>
      </c>
      <c r="HJ27">
        <v>22.3277</v>
      </c>
      <c r="HK27">
        <v>18.278300000000002</v>
      </c>
      <c r="HL27">
        <v>46.905700000000003</v>
      </c>
      <c r="HM27">
        <v>75.728300000000004</v>
      </c>
      <c r="HN27">
        <v>23</v>
      </c>
      <c r="HO27">
        <v>251.68799999999999</v>
      </c>
      <c r="HP27">
        <v>18.942599999999999</v>
      </c>
      <c r="HQ27">
        <v>98.231800000000007</v>
      </c>
      <c r="HR27">
        <v>100.892</v>
      </c>
    </row>
    <row r="28" spans="1:226" x14ac:dyDescent="0.2">
      <c r="A28">
        <v>99</v>
      </c>
      <c r="B28">
        <v>1656083490.5</v>
      </c>
      <c r="C28">
        <v>611</v>
      </c>
      <c r="D28" t="s">
        <v>383</v>
      </c>
      <c r="E28" t="s">
        <v>384</v>
      </c>
      <c r="F28">
        <v>5</v>
      </c>
      <c r="G28" t="s">
        <v>351</v>
      </c>
      <c r="H28" t="s">
        <v>352</v>
      </c>
      <c r="I28">
        <v>1656083483</v>
      </c>
      <c r="J28">
        <f t="shared" si="0"/>
        <v>1.9885398284119455E-3</v>
      </c>
      <c r="K28">
        <f t="shared" si="1"/>
        <v>1.9885398284119455</v>
      </c>
      <c r="L28">
        <f t="shared" si="2"/>
        <v>7.7222591646354006</v>
      </c>
      <c r="M28">
        <f t="shared" si="3"/>
        <v>295.88614814814798</v>
      </c>
      <c r="N28">
        <f t="shared" si="4"/>
        <v>140.98773003111731</v>
      </c>
      <c r="O28">
        <f t="shared" si="5"/>
        <v>10.741487241500609</v>
      </c>
      <c r="P28">
        <f t="shared" si="6"/>
        <v>22.542793508120315</v>
      </c>
      <c r="Q28">
        <f t="shared" si="7"/>
        <v>8.5636231270771246E-2</v>
      </c>
      <c r="R28">
        <f t="shared" si="8"/>
        <v>2.4774864885746193</v>
      </c>
      <c r="S28">
        <f t="shared" si="9"/>
        <v>8.402512086828412E-2</v>
      </c>
      <c r="T28">
        <f t="shared" si="10"/>
        <v>5.2657927803038879E-2</v>
      </c>
      <c r="U28">
        <f t="shared" si="11"/>
        <v>321.51784177777807</v>
      </c>
      <c r="V28">
        <f t="shared" si="12"/>
        <v>27.042928189572855</v>
      </c>
      <c r="W28">
        <f t="shared" si="13"/>
        <v>25.962448148148201</v>
      </c>
      <c r="X28">
        <f t="shared" si="14"/>
        <v>3.3667678831732304</v>
      </c>
      <c r="Y28">
        <f t="shared" si="15"/>
        <v>49.743918063514805</v>
      </c>
      <c r="Z28">
        <f t="shared" si="16"/>
        <v>1.6227569919209632</v>
      </c>
      <c r="AA28">
        <f t="shared" si="17"/>
        <v>3.2622219059000725</v>
      </c>
      <c r="AB28">
        <f t="shared" si="18"/>
        <v>1.7440108912522672</v>
      </c>
      <c r="AC28">
        <f t="shared" si="19"/>
        <v>-87.694606432966793</v>
      </c>
      <c r="AD28">
        <f t="shared" si="20"/>
        <v>-71.040921072244643</v>
      </c>
      <c r="AE28">
        <f t="shared" si="21"/>
        <v>-6.1080035761675688</v>
      </c>
      <c r="AF28">
        <f t="shared" si="22"/>
        <v>156.67431069639906</v>
      </c>
      <c r="AG28">
        <f t="shared" si="23"/>
        <v>-9.452672398767163</v>
      </c>
      <c r="AH28">
        <f t="shared" si="24"/>
        <v>1.9865320511641402</v>
      </c>
      <c r="AI28">
        <f t="shared" si="25"/>
        <v>7.7222591646354006</v>
      </c>
      <c r="AJ28">
        <v>276.38044979200902</v>
      </c>
      <c r="AK28">
        <v>280.016654545454</v>
      </c>
      <c r="AL28">
        <v>-3.19101173355797</v>
      </c>
      <c r="AM28">
        <v>66.876845762624598</v>
      </c>
      <c r="AN28">
        <f t="shared" si="26"/>
        <v>1.9885398284119455</v>
      </c>
      <c r="AO28">
        <v>18.982376578458702</v>
      </c>
      <c r="AP28">
        <v>21.3170260606061</v>
      </c>
      <c r="AQ28">
        <v>1.5691837358091E-4</v>
      </c>
      <c r="AR28">
        <v>77.407936260022694</v>
      </c>
      <c r="AS28">
        <v>18</v>
      </c>
      <c r="AT28">
        <v>4</v>
      </c>
      <c r="AU28">
        <f t="shared" si="27"/>
        <v>1</v>
      </c>
      <c r="AV28">
        <f t="shared" si="28"/>
        <v>0</v>
      </c>
      <c r="AW28">
        <f t="shared" si="29"/>
        <v>40483.803315886966</v>
      </c>
      <c r="AX28">
        <f t="shared" si="30"/>
        <v>2000.0077777777799</v>
      </c>
      <c r="AY28">
        <f t="shared" si="31"/>
        <v>1681.2068444444462</v>
      </c>
      <c r="AZ28">
        <f t="shared" si="32"/>
        <v>0.8406001532216264</v>
      </c>
      <c r="BA28">
        <f t="shared" si="33"/>
        <v>0.16075829571773886</v>
      </c>
      <c r="BB28">
        <v>6</v>
      </c>
      <c r="BC28">
        <v>0.5</v>
      </c>
      <c r="BD28" t="s">
        <v>353</v>
      </c>
      <c r="BE28">
        <v>2</v>
      </c>
      <c r="BF28" t="b">
        <v>1</v>
      </c>
      <c r="BG28">
        <v>1656083483</v>
      </c>
      <c r="BH28">
        <v>295.88614814814798</v>
      </c>
      <c r="BI28">
        <v>285.24822222222201</v>
      </c>
      <c r="BJ28">
        <v>21.299548148148101</v>
      </c>
      <c r="BK28">
        <v>18.966470370370399</v>
      </c>
      <c r="BL28">
        <v>294.24325925925899</v>
      </c>
      <c r="BM28">
        <v>21.2359740740741</v>
      </c>
      <c r="BN28">
        <v>499.99700000000001</v>
      </c>
      <c r="BO28">
        <v>76.087470370370397</v>
      </c>
      <c r="BP28">
        <v>9.9920114814814803E-2</v>
      </c>
      <c r="BQ28">
        <v>25.4305703703704</v>
      </c>
      <c r="BR28">
        <v>25.962448148148201</v>
      </c>
      <c r="BS28">
        <v>999.9</v>
      </c>
      <c r="BT28">
        <v>0</v>
      </c>
      <c r="BU28">
        <v>0</v>
      </c>
      <c r="BV28">
        <v>10010.137407407399</v>
      </c>
      <c r="BW28">
        <v>0</v>
      </c>
      <c r="BX28">
        <v>1393.7870370370399</v>
      </c>
      <c r="BY28">
        <v>10.637941851851901</v>
      </c>
      <c r="BZ28">
        <v>302.325407407407</v>
      </c>
      <c r="CA28">
        <v>290.76259259259302</v>
      </c>
      <c r="CB28">
        <v>2.3330785185185201</v>
      </c>
      <c r="CC28">
        <v>285.24822222222201</v>
      </c>
      <c r="CD28">
        <v>18.966470370370399</v>
      </c>
      <c r="CE28">
        <v>1.62062777777778</v>
      </c>
      <c r="CF28">
        <v>1.44311074074074</v>
      </c>
      <c r="CG28">
        <v>14.1563592592593</v>
      </c>
      <c r="CH28">
        <v>12.378355555555601</v>
      </c>
      <c r="CI28">
        <v>2000.0077777777799</v>
      </c>
      <c r="CJ28">
        <v>0.97999455555555504</v>
      </c>
      <c r="CK28">
        <v>2.0005755555555501E-2</v>
      </c>
      <c r="CL28">
        <v>0</v>
      </c>
      <c r="CM28">
        <v>2.6271481481481498</v>
      </c>
      <c r="CN28">
        <v>0</v>
      </c>
      <c r="CO28">
        <v>15980.244444444401</v>
      </c>
      <c r="CP28">
        <v>16705.4555555556</v>
      </c>
      <c r="CQ28">
        <v>42.268370370370398</v>
      </c>
      <c r="CR28">
        <v>44.620333333333299</v>
      </c>
      <c r="CS28">
        <v>43.444000000000003</v>
      </c>
      <c r="CT28">
        <v>42.157148148148103</v>
      </c>
      <c r="CU28">
        <v>41.731333333333303</v>
      </c>
      <c r="CV28">
        <v>1959.99740740741</v>
      </c>
      <c r="CW28">
        <v>40.010370370370403</v>
      </c>
      <c r="CX28">
        <v>0</v>
      </c>
      <c r="CY28">
        <v>1656083509.3</v>
      </c>
      <c r="CZ28">
        <v>0</v>
      </c>
      <c r="DA28">
        <v>1656081796.0999999</v>
      </c>
      <c r="DB28" t="s">
        <v>354</v>
      </c>
      <c r="DC28">
        <v>1656081796.0999999</v>
      </c>
      <c r="DD28">
        <v>1656081786.5999999</v>
      </c>
      <c r="DE28">
        <v>1</v>
      </c>
      <c r="DF28">
        <v>0.44700000000000001</v>
      </c>
      <c r="DG28">
        <v>1.2E-2</v>
      </c>
      <c r="DH28">
        <v>1.8160000000000001</v>
      </c>
      <c r="DI28">
        <v>-9.0999999999999998E-2</v>
      </c>
      <c r="DJ28">
        <v>420</v>
      </c>
      <c r="DK28">
        <v>13</v>
      </c>
      <c r="DL28">
        <v>0.64</v>
      </c>
      <c r="DM28">
        <v>0.22</v>
      </c>
      <c r="DN28">
        <v>10.146561500000001</v>
      </c>
      <c r="DO28">
        <v>8.3824192120075001</v>
      </c>
      <c r="DP28">
        <v>0.814684551923473</v>
      </c>
      <c r="DQ28">
        <v>0</v>
      </c>
      <c r="DR28">
        <v>2.3444827500000001</v>
      </c>
      <c r="DS28">
        <v>-0.18030225140712799</v>
      </c>
      <c r="DT28">
        <v>1.7714498015396901E-2</v>
      </c>
      <c r="DU28">
        <v>0</v>
      </c>
      <c r="DV28">
        <v>0</v>
      </c>
      <c r="DW28">
        <v>2</v>
      </c>
      <c r="DX28" t="s">
        <v>359</v>
      </c>
      <c r="DY28">
        <v>2.90252</v>
      </c>
      <c r="DZ28">
        <v>2.71624</v>
      </c>
      <c r="EA28">
        <v>5.5150900000000003E-2</v>
      </c>
      <c r="EB28">
        <v>5.35145E-2</v>
      </c>
      <c r="EC28">
        <v>8.1348900000000002E-2</v>
      </c>
      <c r="ED28">
        <v>7.4534900000000001E-2</v>
      </c>
      <c r="EE28">
        <v>27141.8</v>
      </c>
      <c r="EF28">
        <v>23413.200000000001</v>
      </c>
      <c r="EG28">
        <v>25697.5</v>
      </c>
      <c r="EH28">
        <v>24073.1</v>
      </c>
      <c r="EI28">
        <v>40239.800000000003</v>
      </c>
      <c r="EJ28">
        <v>36844.9</v>
      </c>
      <c r="EK28">
        <v>46387.3</v>
      </c>
      <c r="EL28">
        <v>42897.599999999999</v>
      </c>
      <c r="EM28">
        <v>1.86138</v>
      </c>
      <c r="EN28">
        <v>2.2956799999999999</v>
      </c>
      <c r="EO28">
        <v>0.16016900000000001</v>
      </c>
      <c r="EP28">
        <v>0</v>
      </c>
      <c r="EQ28">
        <v>23.3399</v>
      </c>
      <c r="ER28">
        <v>999.9</v>
      </c>
      <c r="ES28">
        <v>63.734999999999999</v>
      </c>
      <c r="ET28">
        <v>25.277000000000001</v>
      </c>
      <c r="EU28">
        <v>27.076599999999999</v>
      </c>
      <c r="EV28">
        <v>51.870199999999997</v>
      </c>
      <c r="EW28">
        <v>35.953499999999998</v>
      </c>
      <c r="EX28">
        <v>2</v>
      </c>
      <c r="EY28">
        <v>-0.35755599999999998</v>
      </c>
      <c r="EZ28">
        <v>-3.8763600000000002E-2</v>
      </c>
      <c r="FA28">
        <v>20.244399999999999</v>
      </c>
      <c r="FB28">
        <v>5.2345100000000002</v>
      </c>
      <c r="FC28">
        <v>11.986000000000001</v>
      </c>
      <c r="FD28">
        <v>4.9570499999999997</v>
      </c>
      <c r="FE28">
        <v>3.3039299999999998</v>
      </c>
      <c r="FF28">
        <v>3346.3</v>
      </c>
      <c r="FG28">
        <v>9999</v>
      </c>
      <c r="FH28">
        <v>9999</v>
      </c>
      <c r="FI28">
        <v>306.5</v>
      </c>
      <c r="FJ28">
        <v>1.8682700000000001</v>
      </c>
      <c r="FK28">
        <v>1.86388</v>
      </c>
      <c r="FL28">
        <v>1.87164</v>
      </c>
      <c r="FM28">
        <v>1.8623400000000001</v>
      </c>
      <c r="FN28">
        <v>1.86174</v>
      </c>
      <c r="FO28">
        <v>1.86829</v>
      </c>
      <c r="FP28">
        <v>1.8583700000000001</v>
      </c>
      <c r="FQ28">
        <v>1.86493</v>
      </c>
      <c r="FR28">
        <v>5</v>
      </c>
      <c r="FS28">
        <v>0</v>
      </c>
      <c r="FT28">
        <v>0</v>
      </c>
      <c r="FU28">
        <v>0</v>
      </c>
      <c r="FV28" t="s">
        <v>356</v>
      </c>
      <c r="FW28" t="s">
        <v>357</v>
      </c>
      <c r="FX28" t="s">
        <v>358</v>
      </c>
      <c r="FY28" t="s">
        <v>358</v>
      </c>
      <c r="FZ28" t="s">
        <v>358</v>
      </c>
      <c r="GA28" t="s">
        <v>358</v>
      </c>
      <c r="GB28">
        <v>0</v>
      </c>
      <c r="GC28">
        <v>100</v>
      </c>
      <c r="GD28">
        <v>100</v>
      </c>
      <c r="GE28">
        <v>1.607</v>
      </c>
      <c r="GF28">
        <v>6.3600000000000004E-2</v>
      </c>
      <c r="GG28">
        <v>1.08196185844107</v>
      </c>
      <c r="GH28">
        <v>2.3582137630970201E-3</v>
      </c>
      <c r="GI28">
        <v>-1.7614342474491901E-6</v>
      </c>
      <c r="GJ28">
        <v>7.7246889935400501E-10</v>
      </c>
      <c r="GK28">
        <v>6.3571634766610305E-2</v>
      </c>
      <c r="GL28">
        <v>0</v>
      </c>
      <c r="GM28">
        <v>0</v>
      </c>
      <c r="GN28">
        <v>0</v>
      </c>
      <c r="GO28">
        <v>2</v>
      </c>
      <c r="GP28">
        <v>1957</v>
      </c>
      <c r="GQ28">
        <v>2</v>
      </c>
      <c r="GR28">
        <v>17</v>
      </c>
      <c r="GS28">
        <v>28.2</v>
      </c>
      <c r="GT28">
        <v>28.4</v>
      </c>
      <c r="GU28">
        <v>0.86425799999999997</v>
      </c>
      <c r="GV28">
        <v>2.32544</v>
      </c>
      <c r="GW28">
        <v>1.9982899999999999</v>
      </c>
      <c r="GX28">
        <v>2.7038600000000002</v>
      </c>
      <c r="GY28">
        <v>2.0935100000000002</v>
      </c>
      <c r="GZ28">
        <v>2.4316399999999998</v>
      </c>
      <c r="HA28">
        <v>31.128699999999998</v>
      </c>
      <c r="HB28">
        <v>14.7537</v>
      </c>
      <c r="HC28">
        <v>18</v>
      </c>
      <c r="HD28">
        <v>429.32900000000001</v>
      </c>
      <c r="HE28">
        <v>725.97500000000002</v>
      </c>
      <c r="HF28">
        <v>22.999600000000001</v>
      </c>
      <c r="HG28">
        <v>22.674800000000001</v>
      </c>
      <c r="HH28">
        <v>30.000599999999999</v>
      </c>
      <c r="HI28">
        <v>22.336600000000001</v>
      </c>
      <c r="HJ28">
        <v>22.3354</v>
      </c>
      <c r="HK28">
        <v>17.354099999999999</v>
      </c>
      <c r="HL28">
        <v>46.905700000000003</v>
      </c>
      <c r="HM28">
        <v>75.355699999999999</v>
      </c>
      <c r="HN28">
        <v>23</v>
      </c>
      <c r="HO28">
        <v>231.30500000000001</v>
      </c>
      <c r="HP28">
        <v>18.941500000000001</v>
      </c>
      <c r="HQ28">
        <v>98.228800000000007</v>
      </c>
      <c r="HR28">
        <v>100.893</v>
      </c>
    </row>
    <row r="29" spans="1:226" x14ac:dyDescent="0.2">
      <c r="A29">
        <v>100</v>
      </c>
      <c r="B29">
        <v>1656083495.5</v>
      </c>
      <c r="C29">
        <v>616</v>
      </c>
      <c r="D29" t="s">
        <v>385</v>
      </c>
      <c r="E29" t="s">
        <v>386</v>
      </c>
      <c r="F29">
        <v>5</v>
      </c>
      <c r="G29" t="s">
        <v>351</v>
      </c>
      <c r="H29" t="s">
        <v>352</v>
      </c>
      <c r="I29">
        <v>1656083487.7142899</v>
      </c>
      <c r="J29">
        <f t="shared" si="0"/>
        <v>1.9991190327452576E-3</v>
      </c>
      <c r="K29">
        <f t="shared" si="1"/>
        <v>1.9991190327452575</v>
      </c>
      <c r="L29">
        <f t="shared" si="2"/>
        <v>7.2489323596040958</v>
      </c>
      <c r="M29">
        <f t="shared" si="3"/>
        <v>281.25853571428598</v>
      </c>
      <c r="N29">
        <f t="shared" si="4"/>
        <v>136.44999914138972</v>
      </c>
      <c r="O29">
        <f t="shared" si="5"/>
        <v>10.395799037412749</v>
      </c>
      <c r="P29">
        <f t="shared" si="6"/>
        <v>21.428415047573111</v>
      </c>
      <c r="Q29">
        <f t="shared" si="7"/>
        <v>8.6107276915078926E-2</v>
      </c>
      <c r="R29">
        <f t="shared" si="8"/>
        <v>2.4750285525088289</v>
      </c>
      <c r="S29">
        <f t="shared" si="9"/>
        <v>8.4476991022510092E-2</v>
      </c>
      <c r="T29">
        <f t="shared" si="10"/>
        <v>5.2942023185420975E-2</v>
      </c>
      <c r="U29">
        <f t="shared" si="11"/>
        <v>321.51851699999952</v>
      </c>
      <c r="V29">
        <f t="shared" si="12"/>
        <v>27.041652197565387</v>
      </c>
      <c r="W29">
        <f t="shared" si="13"/>
        <v>25.966739285714301</v>
      </c>
      <c r="X29">
        <f t="shared" si="14"/>
        <v>3.3676231107643728</v>
      </c>
      <c r="Y29">
        <f t="shared" si="15"/>
        <v>49.772331507106173</v>
      </c>
      <c r="Z29">
        <f t="shared" si="16"/>
        <v>1.62372880303073</v>
      </c>
      <c r="AA29">
        <f t="shared" si="17"/>
        <v>3.2623121197344438</v>
      </c>
      <c r="AB29">
        <f t="shared" si="18"/>
        <v>1.7438943077336428</v>
      </c>
      <c r="AC29">
        <f t="shared" si="19"/>
        <v>-88.161149344065862</v>
      </c>
      <c r="AD29">
        <f t="shared" si="20"/>
        <v>-71.480930704327051</v>
      </c>
      <c r="AE29">
        <f t="shared" si="21"/>
        <v>-6.1520854269702712</v>
      </c>
      <c r="AF29">
        <f t="shared" si="22"/>
        <v>155.72435152463638</v>
      </c>
      <c r="AG29">
        <f t="shared" si="23"/>
        <v>-9.9955606898460587</v>
      </c>
      <c r="AH29">
        <f t="shared" si="24"/>
        <v>1.9787496615861804</v>
      </c>
      <c r="AI29">
        <f t="shared" si="25"/>
        <v>7.2489323596040958</v>
      </c>
      <c r="AJ29">
        <v>260.133132827076</v>
      </c>
      <c r="AK29">
        <v>264.29582424242398</v>
      </c>
      <c r="AL29">
        <v>-3.1782672885099101</v>
      </c>
      <c r="AM29">
        <v>66.876845762624598</v>
      </c>
      <c r="AN29">
        <f t="shared" si="26"/>
        <v>1.9991190327452575</v>
      </c>
      <c r="AO29">
        <v>19.0061403703751</v>
      </c>
      <c r="AP29">
        <v>21.3365157575758</v>
      </c>
      <c r="AQ29">
        <v>3.66144423216882E-3</v>
      </c>
      <c r="AR29">
        <v>77.407936260022694</v>
      </c>
      <c r="AS29">
        <v>18</v>
      </c>
      <c r="AT29">
        <v>4</v>
      </c>
      <c r="AU29">
        <f t="shared" si="27"/>
        <v>1</v>
      </c>
      <c r="AV29">
        <f t="shared" si="28"/>
        <v>0</v>
      </c>
      <c r="AW29">
        <f t="shared" si="29"/>
        <v>40422.309613422207</v>
      </c>
      <c r="AX29">
        <f t="shared" si="30"/>
        <v>2000.0121428571399</v>
      </c>
      <c r="AY29">
        <f t="shared" si="31"/>
        <v>1681.2104999999974</v>
      </c>
      <c r="AZ29">
        <f t="shared" si="32"/>
        <v>0.84060014635625424</v>
      </c>
      <c r="BA29">
        <f t="shared" si="33"/>
        <v>0.16075828246757073</v>
      </c>
      <c r="BB29">
        <v>6</v>
      </c>
      <c r="BC29">
        <v>0.5</v>
      </c>
      <c r="BD29" t="s">
        <v>353</v>
      </c>
      <c r="BE29">
        <v>2</v>
      </c>
      <c r="BF29" t="b">
        <v>1</v>
      </c>
      <c r="BG29">
        <v>1656083487.7142899</v>
      </c>
      <c r="BH29">
        <v>281.25853571428598</v>
      </c>
      <c r="BI29">
        <v>269.93175000000002</v>
      </c>
      <c r="BJ29">
        <v>21.312242857142898</v>
      </c>
      <c r="BK29">
        <v>18.988357142857101</v>
      </c>
      <c r="BL29">
        <v>279.63803571428599</v>
      </c>
      <c r="BM29">
        <v>21.248674999999999</v>
      </c>
      <c r="BN29">
        <v>500.001714285714</v>
      </c>
      <c r="BO29">
        <v>76.087560714285701</v>
      </c>
      <c r="BP29">
        <v>0.100047221428571</v>
      </c>
      <c r="BQ29">
        <v>25.431035714285699</v>
      </c>
      <c r="BR29">
        <v>25.966739285714301</v>
      </c>
      <c r="BS29">
        <v>999.9</v>
      </c>
      <c r="BT29">
        <v>0</v>
      </c>
      <c r="BU29">
        <v>0</v>
      </c>
      <c r="BV29">
        <v>9994.2878571428591</v>
      </c>
      <c r="BW29">
        <v>0</v>
      </c>
      <c r="BX29">
        <v>1394.41142857143</v>
      </c>
      <c r="BY29">
        <v>11.3268535714286</v>
      </c>
      <c r="BZ29">
        <v>287.38314285714301</v>
      </c>
      <c r="CA29">
        <v>275.15603571428602</v>
      </c>
      <c r="CB29">
        <v>2.3238932142857101</v>
      </c>
      <c r="CC29">
        <v>269.93175000000002</v>
      </c>
      <c r="CD29">
        <v>18.988357142857101</v>
      </c>
      <c r="CE29">
        <v>1.6215967857142899</v>
      </c>
      <c r="CF29">
        <v>1.4447767857142899</v>
      </c>
      <c r="CG29">
        <v>14.165585714285699</v>
      </c>
      <c r="CH29">
        <v>12.3959285714286</v>
      </c>
      <c r="CI29">
        <v>2000.0121428571399</v>
      </c>
      <c r="CJ29">
        <v>0.97999485714285695</v>
      </c>
      <c r="CK29">
        <v>2.0005514285714301E-2</v>
      </c>
      <c r="CL29">
        <v>0</v>
      </c>
      <c r="CM29">
        <v>2.5487178571428601</v>
      </c>
      <c r="CN29">
        <v>0</v>
      </c>
      <c r="CO29">
        <v>15986.267857142901</v>
      </c>
      <c r="CP29">
        <v>16705.492857142901</v>
      </c>
      <c r="CQ29">
        <v>42.287642857142799</v>
      </c>
      <c r="CR29">
        <v>44.625</v>
      </c>
      <c r="CS29">
        <v>43.463999999999999</v>
      </c>
      <c r="CT29">
        <v>42.175928571428599</v>
      </c>
      <c r="CU29">
        <v>41.741</v>
      </c>
      <c r="CV29">
        <v>1960.0021428571399</v>
      </c>
      <c r="CW29">
        <v>40.01</v>
      </c>
      <c r="CX29">
        <v>0</v>
      </c>
      <c r="CY29">
        <v>1656083514.0999999</v>
      </c>
      <c r="CZ29">
        <v>0</v>
      </c>
      <c r="DA29">
        <v>1656081796.0999999</v>
      </c>
      <c r="DB29" t="s">
        <v>354</v>
      </c>
      <c r="DC29">
        <v>1656081796.0999999</v>
      </c>
      <c r="DD29">
        <v>1656081786.5999999</v>
      </c>
      <c r="DE29">
        <v>1</v>
      </c>
      <c r="DF29">
        <v>0.44700000000000001</v>
      </c>
      <c r="DG29">
        <v>1.2E-2</v>
      </c>
      <c r="DH29">
        <v>1.8160000000000001</v>
      </c>
      <c r="DI29">
        <v>-9.0999999999999998E-2</v>
      </c>
      <c r="DJ29">
        <v>420</v>
      </c>
      <c r="DK29">
        <v>13</v>
      </c>
      <c r="DL29">
        <v>0.64</v>
      </c>
      <c r="DM29">
        <v>0.22</v>
      </c>
      <c r="DN29">
        <v>10.80003325</v>
      </c>
      <c r="DO29">
        <v>8.1717148592870608</v>
      </c>
      <c r="DP29">
        <v>0.81141712657666898</v>
      </c>
      <c r="DQ29">
        <v>0</v>
      </c>
      <c r="DR29">
        <v>2.3311465</v>
      </c>
      <c r="DS29">
        <v>-0.13125500938086501</v>
      </c>
      <c r="DT29">
        <v>1.28363794642415E-2</v>
      </c>
      <c r="DU29">
        <v>0</v>
      </c>
      <c r="DV29">
        <v>0</v>
      </c>
      <c r="DW29">
        <v>2</v>
      </c>
      <c r="DX29" t="s">
        <v>359</v>
      </c>
      <c r="DY29">
        <v>2.9027599999999998</v>
      </c>
      <c r="DZ29">
        <v>2.7162299999999999</v>
      </c>
      <c r="EA29">
        <v>5.2488399999999998E-2</v>
      </c>
      <c r="EB29">
        <v>5.0531199999999998E-2</v>
      </c>
      <c r="EC29">
        <v>8.1397200000000003E-2</v>
      </c>
      <c r="ED29">
        <v>7.4607300000000001E-2</v>
      </c>
      <c r="EE29">
        <v>27217.599999999999</v>
      </c>
      <c r="EF29">
        <v>23486.6</v>
      </c>
      <c r="EG29">
        <v>25696.9</v>
      </c>
      <c r="EH29">
        <v>24072.7</v>
      </c>
      <c r="EI29">
        <v>40236.800000000003</v>
      </c>
      <c r="EJ29">
        <v>36841.599999999999</v>
      </c>
      <c r="EK29">
        <v>46386.400000000001</v>
      </c>
      <c r="EL29">
        <v>42897.2</v>
      </c>
      <c r="EM29">
        <v>1.8613999999999999</v>
      </c>
      <c r="EN29">
        <v>2.29528</v>
      </c>
      <c r="EO29">
        <v>0.159942</v>
      </c>
      <c r="EP29">
        <v>0</v>
      </c>
      <c r="EQ29">
        <v>23.324000000000002</v>
      </c>
      <c r="ER29">
        <v>999.9</v>
      </c>
      <c r="ES29">
        <v>63.783000000000001</v>
      </c>
      <c r="ET29">
        <v>25.306999999999999</v>
      </c>
      <c r="EU29">
        <v>27.144300000000001</v>
      </c>
      <c r="EV29">
        <v>52.0002</v>
      </c>
      <c r="EW29">
        <v>35.8934</v>
      </c>
      <c r="EX29">
        <v>2</v>
      </c>
      <c r="EY29">
        <v>-0.356987</v>
      </c>
      <c r="EZ29">
        <v>-3.9681399999999999E-2</v>
      </c>
      <c r="FA29">
        <v>20.244399999999999</v>
      </c>
      <c r="FB29">
        <v>5.2346599999999999</v>
      </c>
      <c r="FC29">
        <v>11.986000000000001</v>
      </c>
      <c r="FD29">
        <v>4.9568500000000002</v>
      </c>
      <c r="FE29">
        <v>3.3039999999999998</v>
      </c>
      <c r="FF29">
        <v>3346.3</v>
      </c>
      <c r="FG29">
        <v>9999</v>
      </c>
      <c r="FH29">
        <v>9999</v>
      </c>
      <c r="FI29">
        <v>306.5</v>
      </c>
      <c r="FJ29">
        <v>1.86826</v>
      </c>
      <c r="FK29">
        <v>1.8638699999999999</v>
      </c>
      <c r="FL29">
        <v>1.8716299999999999</v>
      </c>
      <c r="FM29">
        <v>1.8623400000000001</v>
      </c>
      <c r="FN29">
        <v>1.8617699999999999</v>
      </c>
      <c r="FO29">
        <v>1.86829</v>
      </c>
      <c r="FP29">
        <v>1.8583700000000001</v>
      </c>
      <c r="FQ29">
        <v>1.86493</v>
      </c>
      <c r="FR29">
        <v>5</v>
      </c>
      <c r="FS29">
        <v>0</v>
      </c>
      <c r="FT29">
        <v>0</v>
      </c>
      <c r="FU29">
        <v>0</v>
      </c>
      <c r="FV29" t="s">
        <v>356</v>
      </c>
      <c r="FW29" t="s">
        <v>357</v>
      </c>
      <c r="FX29" t="s">
        <v>358</v>
      </c>
      <c r="FY29" t="s">
        <v>358</v>
      </c>
      <c r="FZ29" t="s">
        <v>358</v>
      </c>
      <c r="GA29" t="s">
        <v>358</v>
      </c>
      <c r="GB29">
        <v>0</v>
      </c>
      <c r="GC29">
        <v>100</v>
      </c>
      <c r="GD29">
        <v>100</v>
      </c>
      <c r="GE29">
        <v>1.5820000000000001</v>
      </c>
      <c r="GF29">
        <v>6.3600000000000004E-2</v>
      </c>
      <c r="GG29">
        <v>1.08196185844107</v>
      </c>
      <c r="GH29">
        <v>2.3582137630970201E-3</v>
      </c>
      <c r="GI29">
        <v>-1.7614342474491901E-6</v>
      </c>
      <c r="GJ29">
        <v>7.7246889935400501E-10</v>
      </c>
      <c r="GK29">
        <v>6.3571634766610305E-2</v>
      </c>
      <c r="GL29">
        <v>0</v>
      </c>
      <c r="GM29">
        <v>0</v>
      </c>
      <c r="GN29">
        <v>0</v>
      </c>
      <c r="GO29">
        <v>2</v>
      </c>
      <c r="GP29">
        <v>1957</v>
      </c>
      <c r="GQ29">
        <v>2</v>
      </c>
      <c r="GR29">
        <v>17</v>
      </c>
      <c r="GS29">
        <v>28.3</v>
      </c>
      <c r="GT29">
        <v>28.5</v>
      </c>
      <c r="GU29">
        <v>0.81909200000000004</v>
      </c>
      <c r="GV29">
        <v>2.3327599999999999</v>
      </c>
      <c r="GW29">
        <v>1.9982899999999999</v>
      </c>
      <c r="GX29">
        <v>2.7038600000000002</v>
      </c>
      <c r="GY29">
        <v>2.0935100000000002</v>
      </c>
      <c r="GZ29">
        <v>2.4267599999999998</v>
      </c>
      <c r="HA29">
        <v>31.150400000000001</v>
      </c>
      <c r="HB29">
        <v>14.7537</v>
      </c>
      <c r="HC29">
        <v>18</v>
      </c>
      <c r="HD29">
        <v>429.40499999999997</v>
      </c>
      <c r="HE29">
        <v>725.75400000000002</v>
      </c>
      <c r="HF29">
        <v>22.999700000000001</v>
      </c>
      <c r="HG29">
        <v>22.681999999999999</v>
      </c>
      <c r="HH29">
        <v>30.000599999999999</v>
      </c>
      <c r="HI29">
        <v>22.3444</v>
      </c>
      <c r="HJ29">
        <v>22.3446</v>
      </c>
      <c r="HK29">
        <v>16.456499999999998</v>
      </c>
      <c r="HL29">
        <v>46.905700000000003</v>
      </c>
      <c r="HM29">
        <v>75.355699999999999</v>
      </c>
      <c r="HN29">
        <v>23</v>
      </c>
      <c r="HO29">
        <v>217.80699999999999</v>
      </c>
      <c r="HP29">
        <v>18.9346</v>
      </c>
      <c r="HQ29">
        <v>98.226799999999997</v>
      </c>
      <c r="HR29">
        <v>100.892</v>
      </c>
    </row>
    <row r="30" spans="1:226" x14ac:dyDescent="0.2">
      <c r="A30">
        <v>101</v>
      </c>
      <c r="B30">
        <v>1656083500.5</v>
      </c>
      <c r="C30">
        <v>621</v>
      </c>
      <c r="D30" t="s">
        <v>387</v>
      </c>
      <c r="E30" t="s">
        <v>388</v>
      </c>
      <c r="F30">
        <v>5</v>
      </c>
      <c r="G30" t="s">
        <v>351</v>
      </c>
      <c r="H30" t="s">
        <v>352</v>
      </c>
      <c r="I30">
        <v>1656083493</v>
      </c>
      <c r="J30">
        <f t="shared" si="0"/>
        <v>1.9769407070878244E-3</v>
      </c>
      <c r="K30">
        <f t="shared" si="1"/>
        <v>1.9769407070878244</v>
      </c>
      <c r="L30">
        <f t="shared" si="2"/>
        <v>6.4905770395259523</v>
      </c>
      <c r="M30">
        <f t="shared" si="3"/>
        <v>264.77266666666702</v>
      </c>
      <c r="N30">
        <f t="shared" si="4"/>
        <v>133.3780711710528</v>
      </c>
      <c r="O30">
        <f t="shared" si="5"/>
        <v>10.161741767211019</v>
      </c>
      <c r="P30">
        <f t="shared" si="6"/>
        <v>20.172367481847679</v>
      </c>
      <c r="Q30">
        <f t="shared" si="7"/>
        <v>8.5201938332488472E-2</v>
      </c>
      <c r="R30">
        <f t="shared" si="8"/>
        <v>2.4706775927450106</v>
      </c>
      <c r="S30">
        <f t="shared" si="9"/>
        <v>8.3602656910866532E-2</v>
      </c>
      <c r="T30">
        <f t="shared" si="10"/>
        <v>5.2392849296072894E-2</v>
      </c>
      <c r="U30">
        <f t="shared" si="11"/>
        <v>321.51677777777758</v>
      </c>
      <c r="V30">
        <f t="shared" si="12"/>
        <v>27.051347659056233</v>
      </c>
      <c r="W30">
        <f t="shared" si="13"/>
        <v>25.966270370370399</v>
      </c>
      <c r="X30">
        <f t="shared" si="14"/>
        <v>3.367529646279579</v>
      </c>
      <c r="Y30">
        <f t="shared" si="15"/>
        <v>49.80915908178185</v>
      </c>
      <c r="Z30">
        <f t="shared" si="16"/>
        <v>1.6249625493480153</v>
      </c>
      <c r="AA30">
        <f t="shared" si="17"/>
        <v>3.2623769991378153</v>
      </c>
      <c r="AB30">
        <f t="shared" si="18"/>
        <v>1.7425670969315636</v>
      </c>
      <c r="AC30">
        <f t="shared" si="19"/>
        <v>-87.183085182573052</v>
      </c>
      <c r="AD30">
        <f t="shared" si="20"/>
        <v>-71.248236236298965</v>
      </c>
      <c r="AE30">
        <f t="shared" si="21"/>
        <v>-6.142852957818933</v>
      </c>
      <c r="AF30">
        <f t="shared" si="22"/>
        <v>156.94260340108661</v>
      </c>
      <c r="AG30">
        <f t="shared" si="23"/>
        <v>-10.635554268765025</v>
      </c>
      <c r="AH30">
        <f t="shared" si="24"/>
        <v>1.9709031058170654</v>
      </c>
      <c r="AI30">
        <f t="shared" si="25"/>
        <v>6.4905770395259523</v>
      </c>
      <c r="AJ30">
        <v>242.82872506671501</v>
      </c>
      <c r="AK30">
        <v>248.110715151515</v>
      </c>
      <c r="AL30">
        <v>-3.2251062628443701</v>
      </c>
      <c r="AM30">
        <v>66.876845762624598</v>
      </c>
      <c r="AN30">
        <f t="shared" si="26"/>
        <v>1.9769407070878244</v>
      </c>
      <c r="AO30">
        <v>19.033618398675099</v>
      </c>
      <c r="AP30">
        <v>21.350876363636399</v>
      </c>
      <c r="AQ30">
        <v>9.1900632993954703E-4</v>
      </c>
      <c r="AR30">
        <v>77.407936260022694</v>
      </c>
      <c r="AS30">
        <v>18</v>
      </c>
      <c r="AT30">
        <v>4</v>
      </c>
      <c r="AU30">
        <f t="shared" si="27"/>
        <v>1</v>
      </c>
      <c r="AV30">
        <f t="shared" si="28"/>
        <v>0</v>
      </c>
      <c r="AW30">
        <f t="shared" si="29"/>
        <v>40313.552028834754</v>
      </c>
      <c r="AX30">
        <f t="shared" si="30"/>
        <v>2000.00111111111</v>
      </c>
      <c r="AY30">
        <f t="shared" si="31"/>
        <v>1681.2012444444438</v>
      </c>
      <c r="AZ30">
        <f t="shared" si="32"/>
        <v>0.84060015522213605</v>
      </c>
      <c r="BA30">
        <f t="shared" si="33"/>
        <v>0.16075829957872245</v>
      </c>
      <c r="BB30">
        <v>6</v>
      </c>
      <c r="BC30">
        <v>0.5</v>
      </c>
      <c r="BD30" t="s">
        <v>353</v>
      </c>
      <c r="BE30">
        <v>2</v>
      </c>
      <c r="BF30" t="b">
        <v>1</v>
      </c>
      <c r="BG30">
        <v>1656083493</v>
      </c>
      <c r="BH30">
        <v>264.77266666666702</v>
      </c>
      <c r="BI30">
        <v>252.63651851851799</v>
      </c>
      <c r="BJ30">
        <v>21.328466666666699</v>
      </c>
      <c r="BK30">
        <v>19.013885185185199</v>
      </c>
      <c r="BL30">
        <v>263.17811111111098</v>
      </c>
      <c r="BM30">
        <v>21.264900000000001</v>
      </c>
      <c r="BN30">
        <v>500.01266666666697</v>
      </c>
      <c r="BO30">
        <v>76.087418518518504</v>
      </c>
      <c r="BP30">
        <v>0.100081255555556</v>
      </c>
      <c r="BQ30">
        <v>25.431370370370399</v>
      </c>
      <c r="BR30">
        <v>25.966270370370399</v>
      </c>
      <c r="BS30">
        <v>999.9</v>
      </c>
      <c r="BT30">
        <v>0</v>
      </c>
      <c r="BU30">
        <v>0</v>
      </c>
      <c r="BV30">
        <v>9966.2985185185207</v>
      </c>
      <c r="BW30">
        <v>0</v>
      </c>
      <c r="BX30">
        <v>1396.4911111111101</v>
      </c>
      <c r="BY30">
        <v>12.136170370370399</v>
      </c>
      <c r="BZ30">
        <v>270.54270370370398</v>
      </c>
      <c r="CA30">
        <v>257.53288888888898</v>
      </c>
      <c r="CB30">
        <v>2.3145899999999999</v>
      </c>
      <c r="CC30">
        <v>252.63651851851799</v>
      </c>
      <c r="CD30">
        <v>19.013885185185199</v>
      </c>
      <c r="CE30">
        <v>1.6228281481481499</v>
      </c>
      <c r="CF30">
        <v>1.4467170370370399</v>
      </c>
      <c r="CG30">
        <v>14.177300000000001</v>
      </c>
      <c r="CH30">
        <v>12.4163518518519</v>
      </c>
      <c r="CI30">
        <v>2000.00111111111</v>
      </c>
      <c r="CJ30">
        <v>0.97999470370370401</v>
      </c>
      <c r="CK30">
        <v>2.0005637037037002E-2</v>
      </c>
      <c r="CL30">
        <v>0</v>
      </c>
      <c r="CM30">
        <v>2.5189814814814802</v>
      </c>
      <c r="CN30">
        <v>0</v>
      </c>
      <c r="CO30">
        <v>16000.1111111111</v>
      </c>
      <c r="CP30">
        <v>16705.403703703701</v>
      </c>
      <c r="CQ30">
        <v>42.305111111111103</v>
      </c>
      <c r="CR30">
        <v>44.627296296296301</v>
      </c>
      <c r="CS30">
        <v>43.485999999999997</v>
      </c>
      <c r="CT30">
        <v>42.186999999999998</v>
      </c>
      <c r="CU30">
        <v>41.75</v>
      </c>
      <c r="CV30">
        <v>1959.99074074074</v>
      </c>
      <c r="CW30">
        <v>40.010370370370403</v>
      </c>
      <c r="CX30">
        <v>0</v>
      </c>
      <c r="CY30">
        <v>1656083519.5</v>
      </c>
      <c r="CZ30">
        <v>0</v>
      </c>
      <c r="DA30">
        <v>1656081796.0999999</v>
      </c>
      <c r="DB30" t="s">
        <v>354</v>
      </c>
      <c r="DC30">
        <v>1656081796.0999999</v>
      </c>
      <c r="DD30">
        <v>1656081786.5999999</v>
      </c>
      <c r="DE30">
        <v>1</v>
      </c>
      <c r="DF30">
        <v>0.44700000000000001</v>
      </c>
      <c r="DG30">
        <v>1.2E-2</v>
      </c>
      <c r="DH30">
        <v>1.8160000000000001</v>
      </c>
      <c r="DI30">
        <v>-9.0999999999999998E-2</v>
      </c>
      <c r="DJ30">
        <v>420</v>
      </c>
      <c r="DK30">
        <v>13</v>
      </c>
      <c r="DL30">
        <v>0.64</v>
      </c>
      <c r="DM30">
        <v>0.22</v>
      </c>
      <c r="DN30">
        <v>11.7420975</v>
      </c>
      <c r="DO30">
        <v>9.2716288930581694</v>
      </c>
      <c r="DP30">
        <v>0.93221061957250295</v>
      </c>
      <c r="DQ30">
        <v>0</v>
      </c>
      <c r="DR30">
        <v>2.3200612500000002</v>
      </c>
      <c r="DS30">
        <v>-9.9110206378989998E-2</v>
      </c>
      <c r="DT30">
        <v>1.07701706549851E-2</v>
      </c>
      <c r="DU30">
        <v>1</v>
      </c>
      <c r="DV30">
        <v>1</v>
      </c>
      <c r="DW30">
        <v>2</v>
      </c>
      <c r="DX30" t="s">
        <v>355</v>
      </c>
      <c r="DY30">
        <v>2.9026100000000001</v>
      </c>
      <c r="DZ30">
        <v>2.71617</v>
      </c>
      <c r="EA30">
        <v>4.9710900000000002E-2</v>
      </c>
      <c r="EB30">
        <v>4.76969E-2</v>
      </c>
      <c r="EC30">
        <v>8.1434599999999996E-2</v>
      </c>
      <c r="ED30">
        <v>7.45836E-2</v>
      </c>
      <c r="EE30">
        <v>27297.1</v>
      </c>
      <c r="EF30">
        <v>23555.8</v>
      </c>
      <c r="EG30">
        <v>25696.7</v>
      </c>
      <c r="EH30">
        <v>24071.8</v>
      </c>
      <c r="EI30">
        <v>40234.6</v>
      </c>
      <c r="EJ30">
        <v>36841.199999999997</v>
      </c>
      <c r="EK30">
        <v>46385.8</v>
      </c>
      <c r="EL30">
        <v>42895.7</v>
      </c>
      <c r="EM30">
        <v>1.86117</v>
      </c>
      <c r="EN30">
        <v>2.29495</v>
      </c>
      <c r="EO30">
        <v>0.162221</v>
      </c>
      <c r="EP30">
        <v>0</v>
      </c>
      <c r="EQ30">
        <v>23.3078</v>
      </c>
      <c r="ER30">
        <v>999.9</v>
      </c>
      <c r="ES30">
        <v>63.808</v>
      </c>
      <c r="ET30">
        <v>25.317</v>
      </c>
      <c r="EU30">
        <v>27.175799999999999</v>
      </c>
      <c r="EV30">
        <v>52.220199999999998</v>
      </c>
      <c r="EW30">
        <v>35.913499999999999</v>
      </c>
      <c r="EX30">
        <v>2</v>
      </c>
      <c r="EY30">
        <v>-0.35644599999999999</v>
      </c>
      <c r="EZ30">
        <v>-3.88072E-2</v>
      </c>
      <c r="FA30">
        <v>20.244199999999999</v>
      </c>
      <c r="FB30">
        <v>5.2345100000000002</v>
      </c>
      <c r="FC30">
        <v>11.986000000000001</v>
      </c>
      <c r="FD30">
        <v>4.9568000000000003</v>
      </c>
      <c r="FE30">
        <v>3.3039299999999998</v>
      </c>
      <c r="FF30">
        <v>3346.6</v>
      </c>
      <c r="FG30">
        <v>9999</v>
      </c>
      <c r="FH30">
        <v>9999</v>
      </c>
      <c r="FI30">
        <v>306.5</v>
      </c>
      <c r="FJ30">
        <v>1.8682799999999999</v>
      </c>
      <c r="FK30">
        <v>1.8638600000000001</v>
      </c>
      <c r="FL30">
        <v>1.8716299999999999</v>
      </c>
      <c r="FM30">
        <v>1.8623400000000001</v>
      </c>
      <c r="FN30">
        <v>1.8617600000000001</v>
      </c>
      <c r="FO30">
        <v>1.86829</v>
      </c>
      <c r="FP30">
        <v>1.8583700000000001</v>
      </c>
      <c r="FQ30">
        <v>1.8649199999999999</v>
      </c>
      <c r="FR30">
        <v>5</v>
      </c>
      <c r="FS30">
        <v>0</v>
      </c>
      <c r="FT30">
        <v>0</v>
      </c>
      <c r="FU30">
        <v>0</v>
      </c>
      <c r="FV30" t="s">
        <v>356</v>
      </c>
      <c r="FW30" t="s">
        <v>357</v>
      </c>
      <c r="FX30" t="s">
        <v>358</v>
      </c>
      <c r="FY30" t="s">
        <v>358</v>
      </c>
      <c r="FZ30" t="s">
        <v>358</v>
      </c>
      <c r="GA30" t="s">
        <v>358</v>
      </c>
      <c r="GB30">
        <v>0</v>
      </c>
      <c r="GC30">
        <v>100</v>
      </c>
      <c r="GD30">
        <v>100</v>
      </c>
      <c r="GE30">
        <v>1.5569999999999999</v>
      </c>
      <c r="GF30">
        <v>6.3600000000000004E-2</v>
      </c>
      <c r="GG30">
        <v>1.08196185844107</v>
      </c>
      <c r="GH30">
        <v>2.3582137630970201E-3</v>
      </c>
      <c r="GI30">
        <v>-1.7614342474491901E-6</v>
      </c>
      <c r="GJ30">
        <v>7.7246889935400501E-10</v>
      </c>
      <c r="GK30">
        <v>6.3571634766610305E-2</v>
      </c>
      <c r="GL30">
        <v>0</v>
      </c>
      <c r="GM30">
        <v>0</v>
      </c>
      <c r="GN30">
        <v>0</v>
      </c>
      <c r="GO30">
        <v>2</v>
      </c>
      <c r="GP30">
        <v>1957</v>
      </c>
      <c r="GQ30">
        <v>2</v>
      </c>
      <c r="GR30">
        <v>17</v>
      </c>
      <c r="GS30">
        <v>28.4</v>
      </c>
      <c r="GT30">
        <v>28.6</v>
      </c>
      <c r="GU30">
        <v>0.77148399999999995</v>
      </c>
      <c r="GV30">
        <v>2.3339799999999999</v>
      </c>
      <c r="GW30">
        <v>1.9982899999999999</v>
      </c>
      <c r="GX30">
        <v>2.7038600000000002</v>
      </c>
      <c r="GY30">
        <v>2.0935100000000002</v>
      </c>
      <c r="GZ30">
        <v>2.3913600000000002</v>
      </c>
      <c r="HA30">
        <v>31.150400000000001</v>
      </c>
      <c r="HB30">
        <v>14.744899999999999</v>
      </c>
      <c r="HC30">
        <v>18</v>
      </c>
      <c r="HD30">
        <v>429.35</v>
      </c>
      <c r="HE30">
        <v>725.58100000000002</v>
      </c>
      <c r="HF30">
        <v>23</v>
      </c>
      <c r="HG30">
        <v>22.689699999999998</v>
      </c>
      <c r="HH30">
        <v>30.000599999999999</v>
      </c>
      <c r="HI30">
        <v>22.353000000000002</v>
      </c>
      <c r="HJ30">
        <v>22.3523</v>
      </c>
      <c r="HK30">
        <v>15.504300000000001</v>
      </c>
      <c r="HL30">
        <v>47.191400000000002</v>
      </c>
      <c r="HM30">
        <v>74.984399999999994</v>
      </c>
      <c r="HN30">
        <v>23</v>
      </c>
      <c r="HO30">
        <v>197.56399999999999</v>
      </c>
      <c r="HP30">
        <v>18.9346</v>
      </c>
      <c r="HQ30">
        <v>98.2256</v>
      </c>
      <c r="HR30">
        <v>100.88800000000001</v>
      </c>
    </row>
    <row r="31" spans="1:226" x14ac:dyDescent="0.2">
      <c r="A31">
        <v>102</v>
      </c>
      <c r="B31">
        <v>1656083505.5</v>
      </c>
      <c r="C31">
        <v>626</v>
      </c>
      <c r="D31" t="s">
        <v>389</v>
      </c>
      <c r="E31" t="s">
        <v>390</v>
      </c>
      <c r="F31">
        <v>5</v>
      </c>
      <c r="G31" t="s">
        <v>351</v>
      </c>
      <c r="H31" t="s">
        <v>352</v>
      </c>
      <c r="I31">
        <v>1656083497.7142899</v>
      </c>
      <c r="J31">
        <f t="shared" si="0"/>
        <v>1.9838091502390669E-3</v>
      </c>
      <c r="K31">
        <f t="shared" si="1"/>
        <v>1.9838091502390667</v>
      </c>
      <c r="L31">
        <f t="shared" si="2"/>
        <v>6.1222383457225042</v>
      </c>
      <c r="M31">
        <f t="shared" si="3"/>
        <v>250.04789285714301</v>
      </c>
      <c r="N31">
        <f t="shared" si="4"/>
        <v>126.66129000013767</v>
      </c>
      <c r="O31">
        <f t="shared" si="5"/>
        <v>9.6499798015175902</v>
      </c>
      <c r="P31">
        <f t="shared" si="6"/>
        <v>19.05047008032874</v>
      </c>
      <c r="Q31">
        <f t="shared" si="7"/>
        <v>8.5621013382800246E-2</v>
      </c>
      <c r="R31">
        <f t="shared" si="8"/>
        <v>2.4716149059340546</v>
      </c>
      <c r="S31">
        <f t="shared" si="9"/>
        <v>8.4006721459962852E-2</v>
      </c>
      <c r="T31">
        <f t="shared" si="10"/>
        <v>5.2646703590797268E-2</v>
      </c>
      <c r="U31">
        <f t="shared" si="11"/>
        <v>321.51648567857211</v>
      </c>
      <c r="V31">
        <f t="shared" si="12"/>
        <v>27.046697442727481</v>
      </c>
      <c r="W31">
        <f t="shared" si="13"/>
        <v>25.958828571428601</v>
      </c>
      <c r="X31">
        <f t="shared" si="14"/>
        <v>3.3660466457602167</v>
      </c>
      <c r="Y31">
        <f t="shared" si="15"/>
        <v>49.841768633666717</v>
      </c>
      <c r="Z31">
        <f t="shared" si="16"/>
        <v>1.6258339412303939</v>
      </c>
      <c r="AA31">
        <f t="shared" si="17"/>
        <v>3.2619908679006802</v>
      </c>
      <c r="AB31">
        <f t="shared" si="18"/>
        <v>1.7402127045298228</v>
      </c>
      <c r="AC31">
        <f t="shared" si="19"/>
        <v>-87.485983525542849</v>
      </c>
      <c r="AD31">
        <f t="shared" si="20"/>
        <v>-70.549055152075169</v>
      </c>
      <c r="AE31">
        <f t="shared" si="21"/>
        <v>-6.0799763953591794</v>
      </c>
      <c r="AF31">
        <f t="shared" si="22"/>
        <v>157.40147060559494</v>
      </c>
      <c r="AG31">
        <f t="shared" si="23"/>
        <v>-11.243406168487301</v>
      </c>
      <c r="AH31">
        <f t="shared" si="24"/>
        <v>1.976612104044621</v>
      </c>
      <c r="AI31">
        <f t="shared" si="25"/>
        <v>6.1222383457225042</v>
      </c>
      <c r="AJ31">
        <v>226.42098562788399</v>
      </c>
      <c r="AK31">
        <v>232.09337575757601</v>
      </c>
      <c r="AL31">
        <v>-3.2103606624271799</v>
      </c>
      <c r="AM31">
        <v>66.876845762624598</v>
      </c>
      <c r="AN31">
        <f t="shared" si="26"/>
        <v>1.9838091502390667</v>
      </c>
      <c r="AO31">
        <v>19.010244733635801</v>
      </c>
      <c r="AP31">
        <v>21.3408206060606</v>
      </c>
      <c r="AQ31">
        <v>-1.6043163350247999E-4</v>
      </c>
      <c r="AR31">
        <v>77.407936260022694</v>
      </c>
      <c r="AS31">
        <v>18</v>
      </c>
      <c r="AT31">
        <v>4</v>
      </c>
      <c r="AU31">
        <f t="shared" si="27"/>
        <v>1</v>
      </c>
      <c r="AV31">
        <f t="shared" si="28"/>
        <v>0</v>
      </c>
      <c r="AW31">
        <f t="shared" si="29"/>
        <v>40337.233497123671</v>
      </c>
      <c r="AX31">
        <f t="shared" si="30"/>
        <v>1999.99928571429</v>
      </c>
      <c r="AY31">
        <f t="shared" si="31"/>
        <v>1681.199710714289</v>
      </c>
      <c r="AZ31">
        <f t="shared" si="32"/>
        <v>0.84060015557148404</v>
      </c>
      <c r="BA31">
        <f t="shared" si="33"/>
        <v>0.16075830025296436</v>
      </c>
      <c r="BB31">
        <v>6</v>
      </c>
      <c r="BC31">
        <v>0.5</v>
      </c>
      <c r="BD31" t="s">
        <v>353</v>
      </c>
      <c r="BE31">
        <v>2</v>
      </c>
      <c r="BF31" t="b">
        <v>1</v>
      </c>
      <c r="BG31">
        <v>1656083497.7142899</v>
      </c>
      <c r="BH31">
        <v>250.04789285714301</v>
      </c>
      <c r="BI31">
        <v>237.14864285714299</v>
      </c>
      <c r="BJ31">
        <v>21.339964285714299</v>
      </c>
      <c r="BK31">
        <v>19.018599999999999</v>
      </c>
      <c r="BL31">
        <v>248.47714285714301</v>
      </c>
      <c r="BM31">
        <v>21.276389285714298</v>
      </c>
      <c r="BN31">
        <v>499.989928571429</v>
      </c>
      <c r="BO31">
        <v>76.087292857142899</v>
      </c>
      <c r="BP31">
        <v>9.9992157142857099E-2</v>
      </c>
      <c r="BQ31">
        <v>25.4293785714286</v>
      </c>
      <c r="BR31">
        <v>25.958828571428601</v>
      </c>
      <c r="BS31">
        <v>999.9</v>
      </c>
      <c r="BT31">
        <v>0</v>
      </c>
      <c r="BU31">
        <v>0</v>
      </c>
      <c r="BV31">
        <v>9972.3457142857096</v>
      </c>
      <c r="BW31">
        <v>0</v>
      </c>
      <c r="BX31">
        <v>1398.8753571428599</v>
      </c>
      <c r="BY31">
        <v>12.8993035714286</v>
      </c>
      <c r="BZ31">
        <v>255.500071428571</v>
      </c>
      <c r="CA31">
        <v>241.74632142857101</v>
      </c>
      <c r="CB31">
        <v>2.3213614285714299</v>
      </c>
      <c r="CC31">
        <v>237.14864285714299</v>
      </c>
      <c r="CD31">
        <v>19.018599999999999</v>
      </c>
      <c r="CE31">
        <v>1.62369964285714</v>
      </c>
      <c r="CF31">
        <v>1.44707428571429</v>
      </c>
      <c r="CG31">
        <v>14.1855928571429</v>
      </c>
      <c r="CH31">
        <v>12.4201107142857</v>
      </c>
      <c r="CI31">
        <v>1999.99928571429</v>
      </c>
      <c r="CJ31">
        <v>0.97999471428571405</v>
      </c>
      <c r="CK31">
        <v>2.00056285714286E-2</v>
      </c>
      <c r="CL31">
        <v>0</v>
      </c>
      <c r="CM31">
        <v>2.52408928571429</v>
      </c>
      <c r="CN31">
        <v>0</v>
      </c>
      <c r="CO31">
        <v>16027</v>
      </c>
      <c r="CP31">
        <v>16705.371428571401</v>
      </c>
      <c r="CQ31">
        <v>42.311999999999998</v>
      </c>
      <c r="CR31">
        <v>44.638285714285701</v>
      </c>
      <c r="CS31">
        <v>43.5</v>
      </c>
      <c r="CT31">
        <v>42.191499999999998</v>
      </c>
      <c r="CU31">
        <v>41.752214285714302</v>
      </c>
      <c r="CV31">
        <v>1959.9889285714301</v>
      </c>
      <c r="CW31">
        <v>40.010357142857103</v>
      </c>
      <c r="CX31">
        <v>0</v>
      </c>
      <c r="CY31">
        <v>1656083524.3</v>
      </c>
      <c r="CZ31">
        <v>0</v>
      </c>
      <c r="DA31">
        <v>1656081796.0999999</v>
      </c>
      <c r="DB31" t="s">
        <v>354</v>
      </c>
      <c r="DC31">
        <v>1656081796.0999999</v>
      </c>
      <c r="DD31">
        <v>1656081786.5999999</v>
      </c>
      <c r="DE31">
        <v>1</v>
      </c>
      <c r="DF31">
        <v>0.44700000000000001</v>
      </c>
      <c r="DG31">
        <v>1.2E-2</v>
      </c>
      <c r="DH31">
        <v>1.8160000000000001</v>
      </c>
      <c r="DI31">
        <v>-9.0999999999999998E-2</v>
      </c>
      <c r="DJ31">
        <v>420</v>
      </c>
      <c r="DK31">
        <v>13</v>
      </c>
      <c r="DL31">
        <v>0.64</v>
      </c>
      <c r="DM31">
        <v>0.22</v>
      </c>
      <c r="DN31">
        <v>12.3257175</v>
      </c>
      <c r="DO31">
        <v>9.3672506566604099</v>
      </c>
      <c r="DP31">
        <v>0.94838333069690195</v>
      </c>
      <c r="DQ31">
        <v>0</v>
      </c>
      <c r="DR31">
        <v>2.32089875</v>
      </c>
      <c r="DS31">
        <v>3.9644690431513897E-2</v>
      </c>
      <c r="DT31">
        <v>1.2323753118977199E-2</v>
      </c>
      <c r="DU31">
        <v>1</v>
      </c>
      <c r="DV31">
        <v>1</v>
      </c>
      <c r="DW31">
        <v>2</v>
      </c>
      <c r="DX31" t="s">
        <v>355</v>
      </c>
      <c r="DY31">
        <v>2.9024200000000002</v>
      </c>
      <c r="DZ31">
        <v>2.7163300000000001</v>
      </c>
      <c r="EA31">
        <v>4.68866E-2</v>
      </c>
      <c r="EB31">
        <v>4.4553000000000002E-2</v>
      </c>
      <c r="EC31">
        <v>8.1403900000000001E-2</v>
      </c>
      <c r="ED31">
        <v>7.4565599999999996E-2</v>
      </c>
      <c r="EE31">
        <v>27377.8</v>
      </c>
      <c r="EF31">
        <v>23633.7</v>
      </c>
      <c r="EG31">
        <v>25696.400000000001</v>
      </c>
      <c r="EH31">
        <v>24072</v>
      </c>
      <c r="EI31">
        <v>40235.300000000003</v>
      </c>
      <c r="EJ31">
        <v>36841.9</v>
      </c>
      <c r="EK31">
        <v>46385.2</v>
      </c>
      <c r="EL31">
        <v>42895.8</v>
      </c>
      <c r="EM31">
        <v>1.8608199999999999</v>
      </c>
      <c r="EN31">
        <v>2.2946</v>
      </c>
      <c r="EO31">
        <v>0.16203200000000001</v>
      </c>
      <c r="EP31">
        <v>0</v>
      </c>
      <c r="EQ31">
        <v>23.2879</v>
      </c>
      <c r="ER31">
        <v>999.9</v>
      </c>
      <c r="ES31">
        <v>63.832000000000001</v>
      </c>
      <c r="ET31">
        <v>25.317</v>
      </c>
      <c r="EU31">
        <v>27.183499999999999</v>
      </c>
      <c r="EV31">
        <v>52.260199999999998</v>
      </c>
      <c r="EW31">
        <v>35.993600000000001</v>
      </c>
      <c r="EX31">
        <v>2</v>
      </c>
      <c r="EY31">
        <v>-0.35594500000000001</v>
      </c>
      <c r="EZ31">
        <v>-3.8099099999999997E-2</v>
      </c>
      <c r="FA31">
        <v>20.244499999999999</v>
      </c>
      <c r="FB31">
        <v>5.2346599999999999</v>
      </c>
      <c r="FC31">
        <v>11.986000000000001</v>
      </c>
      <c r="FD31">
        <v>4.95695</v>
      </c>
      <c r="FE31">
        <v>3.3039999999999998</v>
      </c>
      <c r="FF31">
        <v>3346.6</v>
      </c>
      <c r="FG31">
        <v>9999</v>
      </c>
      <c r="FH31">
        <v>9999</v>
      </c>
      <c r="FI31">
        <v>306.5</v>
      </c>
      <c r="FJ31">
        <v>1.8682700000000001</v>
      </c>
      <c r="FK31">
        <v>1.8638600000000001</v>
      </c>
      <c r="FL31">
        <v>1.8716299999999999</v>
      </c>
      <c r="FM31">
        <v>1.8623400000000001</v>
      </c>
      <c r="FN31">
        <v>1.8617999999999999</v>
      </c>
      <c r="FO31">
        <v>1.86829</v>
      </c>
      <c r="FP31">
        <v>1.8583700000000001</v>
      </c>
      <c r="FQ31">
        <v>1.86493</v>
      </c>
      <c r="FR31">
        <v>5</v>
      </c>
      <c r="FS31">
        <v>0</v>
      </c>
      <c r="FT31">
        <v>0</v>
      </c>
      <c r="FU31">
        <v>0</v>
      </c>
      <c r="FV31" t="s">
        <v>356</v>
      </c>
      <c r="FW31" t="s">
        <v>357</v>
      </c>
      <c r="FX31" t="s">
        <v>358</v>
      </c>
      <c r="FY31" t="s">
        <v>358</v>
      </c>
      <c r="FZ31" t="s">
        <v>358</v>
      </c>
      <c r="GA31" t="s">
        <v>358</v>
      </c>
      <c r="GB31">
        <v>0</v>
      </c>
      <c r="GC31">
        <v>100</v>
      </c>
      <c r="GD31">
        <v>100</v>
      </c>
      <c r="GE31">
        <v>1.53</v>
      </c>
      <c r="GF31">
        <v>6.3600000000000004E-2</v>
      </c>
      <c r="GG31">
        <v>1.08196185844107</v>
      </c>
      <c r="GH31">
        <v>2.3582137630970201E-3</v>
      </c>
      <c r="GI31">
        <v>-1.7614342474491901E-6</v>
      </c>
      <c r="GJ31">
        <v>7.7246889935400501E-10</v>
      </c>
      <c r="GK31">
        <v>6.3571634766610305E-2</v>
      </c>
      <c r="GL31">
        <v>0</v>
      </c>
      <c r="GM31">
        <v>0</v>
      </c>
      <c r="GN31">
        <v>0</v>
      </c>
      <c r="GO31">
        <v>2</v>
      </c>
      <c r="GP31">
        <v>1957</v>
      </c>
      <c r="GQ31">
        <v>2</v>
      </c>
      <c r="GR31">
        <v>17</v>
      </c>
      <c r="GS31">
        <v>28.5</v>
      </c>
      <c r="GT31">
        <v>28.6</v>
      </c>
      <c r="GU31">
        <v>0.72631800000000002</v>
      </c>
      <c r="GV31">
        <v>2.3339799999999999</v>
      </c>
      <c r="GW31">
        <v>1.9982899999999999</v>
      </c>
      <c r="GX31">
        <v>2.7038600000000002</v>
      </c>
      <c r="GY31">
        <v>2.0935100000000002</v>
      </c>
      <c r="GZ31">
        <v>2.4206500000000002</v>
      </c>
      <c r="HA31">
        <v>31.1722</v>
      </c>
      <c r="HB31">
        <v>14.7537</v>
      </c>
      <c r="HC31">
        <v>18</v>
      </c>
      <c r="HD31">
        <v>429.22300000000001</v>
      </c>
      <c r="HE31">
        <v>725.40200000000004</v>
      </c>
      <c r="HF31">
        <v>23</v>
      </c>
      <c r="HG31">
        <v>22.697299999999998</v>
      </c>
      <c r="HH31">
        <v>30.000499999999999</v>
      </c>
      <c r="HI31">
        <v>22.3612</v>
      </c>
      <c r="HJ31">
        <v>22.3613</v>
      </c>
      <c r="HK31">
        <v>14.583299999999999</v>
      </c>
      <c r="HL31">
        <v>47.191400000000002</v>
      </c>
      <c r="HM31">
        <v>74.984399999999994</v>
      </c>
      <c r="HN31">
        <v>23</v>
      </c>
      <c r="HO31">
        <v>184.126</v>
      </c>
      <c r="HP31">
        <v>18.934899999999999</v>
      </c>
      <c r="HQ31">
        <v>98.224299999999999</v>
      </c>
      <c r="HR31">
        <v>100.889</v>
      </c>
    </row>
    <row r="32" spans="1:226" x14ac:dyDescent="0.2">
      <c r="A32">
        <v>103</v>
      </c>
      <c r="B32">
        <v>1656083510.5</v>
      </c>
      <c r="C32">
        <v>631</v>
      </c>
      <c r="D32" t="s">
        <v>391</v>
      </c>
      <c r="E32" t="s">
        <v>392</v>
      </c>
      <c r="F32">
        <v>5</v>
      </c>
      <c r="G32" t="s">
        <v>351</v>
      </c>
      <c r="H32" t="s">
        <v>352</v>
      </c>
      <c r="I32">
        <v>1656083503</v>
      </c>
      <c r="J32">
        <f t="shared" si="0"/>
        <v>1.9760466036543999E-3</v>
      </c>
      <c r="K32">
        <f t="shared" si="1"/>
        <v>1.9760466036543998</v>
      </c>
      <c r="L32">
        <f t="shared" si="2"/>
        <v>5.5277589561531677</v>
      </c>
      <c r="M32">
        <f t="shared" si="3"/>
        <v>233.33674074074099</v>
      </c>
      <c r="N32">
        <f t="shared" si="4"/>
        <v>121.34801914692372</v>
      </c>
      <c r="O32">
        <f t="shared" si="5"/>
        <v>9.2451731616359716</v>
      </c>
      <c r="P32">
        <f t="shared" si="6"/>
        <v>17.777287081283166</v>
      </c>
      <c r="Q32">
        <f t="shared" si="7"/>
        <v>8.5359556137339046E-2</v>
      </c>
      <c r="R32">
        <f t="shared" si="8"/>
        <v>2.4735032452463335</v>
      </c>
      <c r="S32">
        <f t="shared" si="9"/>
        <v>8.3756208736556731E-2</v>
      </c>
      <c r="T32">
        <f t="shared" si="10"/>
        <v>5.2489176410508223E-2</v>
      </c>
      <c r="U32">
        <f t="shared" si="11"/>
        <v>321.5159502222229</v>
      </c>
      <c r="V32">
        <f t="shared" si="12"/>
        <v>27.039982055409222</v>
      </c>
      <c r="W32">
        <f t="shared" si="13"/>
        <v>25.952140740740699</v>
      </c>
      <c r="X32">
        <f t="shared" si="14"/>
        <v>3.3647143826051704</v>
      </c>
      <c r="Y32">
        <f t="shared" si="15"/>
        <v>49.873928730963925</v>
      </c>
      <c r="Z32">
        <f t="shared" si="16"/>
        <v>1.6261146486001583</v>
      </c>
      <c r="AA32">
        <f t="shared" si="17"/>
        <v>3.2604502792870917</v>
      </c>
      <c r="AB32">
        <f t="shared" si="18"/>
        <v>1.7385997340050121</v>
      </c>
      <c r="AC32">
        <f t="shared" si="19"/>
        <v>-87.143655221159037</v>
      </c>
      <c r="AD32">
        <f t="shared" si="20"/>
        <v>-70.77112642587123</v>
      </c>
      <c r="AE32">
        <f t="shared" si="21"/>
        <v>-6.0940105217399152</v>
      </c>
      <c r="AF32">
        <f t="shared" si="22"/>
        <v>157.50715805345271</v>
      </c>
      <c r="AG32">
        <f t="shared" si="23"/>
        <v>-11.964400219873413</v>
      </c>
      <c r="AH32">
        <f t="shared" si="24"/>
        <v>1.9752251988717211</v>
      </c>
      <c r="AI32">
        <f t="shared" si="25"/>
        <v>5.5277589561531677</v>
      </c>
      <c r="AJ32">
        <v>208.93770282459201</v>
      </c>
      <c r="AK32">
        <v>215.63578787878799</v>
      </c>
      <c r="AL32">
        <v>-3.2830703742839402</v>
      </c>
      <c r="AM32">
        <v>66.876845762624598</v>
      </c>
      <c r="AN32">
        <f t="shared" si="26"/>
        <v>1.9760466036543998</v>
      </c>
      <c r="AO32">
        <v>19.019117931155801</v>
      </c>
      <c r="AP32">
        <v>21.3403581818182</v>
      </c>
      <c r="AQ32">
        <v>-1.10275620966579E-4</v>
      </c>
      <c r="AR32">
        <v>77.407936260022694</v>
      </c>
      <c r="AS32">
        <v>18</v>
      </c>
      <c r="AT32">
        <v>4</v>
      </c>
      <c r="AU32">
        <f t="shared" si="27"/>
        <v>1</v>
      </c>
      <c r="AV32">
        <f t="shared" si="28"/>
        <v>0</v>
      </c>
      <c r="AW32">
        <f t="shared" si="29"/>
        <v>40385.489742786718</v>
      </c>
      <c r="AX32">
        <f t="shared" si="30"/>
        <v>1999.9959259259299</v>
      </c>
      <c r="AY32">
        <f t="shared" si="31"/>
        <v>1681.1968888888923</v>
      </c>
      <c r="AZ32">
        <f t="shared" si="32"/>
        <v>0.84060015677809719</v>
      </c>
      <c r="BA32">
        <f t="shared" si="33"/>
        <v>0.16075830258172749</v>
      </c>
      <c r="BB32">
        <v>6</v>
      </c>
      <c r="BC32">
        <v>0.5</v>
      </c>
      <c r="BD32" t="s">
        <v>353</v>
      </c>
      <c r="BE32">
        <v>2</v>
      </c>
      <c r="BF32" t="b">
        <v>1</v>
      </c>
      <c r="BG32">
        <v>1656083503</v>
      </c>
      <c r="BH32">
        <v>233.33674074074099</v>
      </c>
      <c r="BI32">
        <v>219.532148148148</v>
      </c>
      <c r="BJ32">
        <v>21.3436555555556</v>
      </c>
      <c r="BK32">
        <v>19.023911111111101</v>
      </c>
      <c r="BL32">
        <v>231.79348148148199</v>
      </c>
      <c r="BM32">
        <v>21.2800851851852</v>
      </c>
      <c r="BN32">
        <v>499.98611111111097</v>
      </c>
      <c r="BO32">
        <v>76.087351851851906</v>
      </c>
      <c r="BP32">
        <v>9.9908777777777805E-2</v>
      </c>
      <c r="BQ32">
        <v>25.4214296296296</v>
      </c>
      <c r="BR32">
        <v>25.952140740740699</v>
      </c>
      <c r="BS32">
        <v>999.9</v>
      </c>
      <c r="BT32">
        <v>0</v>
      </c>
      <c r="BU32">
        <v>0</v>
      </c>
      <c r="BV32">
        <v>9984.4925925925909</v>
      </c>
      <c r="BW32">
        <v>0</v>
      </c>
      <c r="BX32">
        <v>1400.1548148148199</v>
      </c>
      <c r="BY32">
        <v>13.804600000000001</v>
      </c>
      <c r="BZ32">
        <v>238.425555555556</v>
      </c>
      <c r="CA32">
        <v>223.78959259259301</v>
      </c>
      <c r="CB32">
        <v>2.3197485185185198</v>
      </c>
      <c r="CC32">
        <v>219.532148148148</v>
      </c>
      <c r="CD32">
        <v>19.023911111111101</v>
      </c>
      <c r="CE32">
        <v>1.62398111111111</v>
      </c>
      <c r="CF32">
        <v>1.4474796296296299</v>
      </c>
      <c r="CG32">
        <v>14.1882740740741</v>
      </c>
      <c r="CH32">
        <v>12.4243666666667</v>
      </c>
      <c r="CI32">
        <v>1999.9959259259299</v>
      </c>
      <c r="CJ32">
        <v>0.97999470370370401</v>
      </c>
      <c r="CK32">
        <v>2.0005637037037002E-2</v>
      </c>
      <c r="CL32">
        <v>0</v>
      </c>
      <c r="CM32">
        <v>2.58197037037037</v>
      </c>
      <c r="CN32">
        <v>0</v>
      </c>
      <c r="CO32">
        <v>16031.9740740741</v>
      </c>
      <c r="CP32">
        <v>16705.340740740699</v>
      </c>
      <c r="CQ32">
        <v>42.311999999999998</v>
      </c>
      <c r="CR32">
        <v>44.659444444444397</v>
      </c>
      <c r="CS32">
        <v>43.5</v>
      </c>
      <c r="CT32">
        <v>42.203333333333298</v>
      </c>
      <c r="CU32">
        <v>41.754592592592601</v>
      </c>
      <c r="CV32">
        <v>1959.98555555556</v>
      </c>
      <c r="CW32">
        <v>40.010370370370403</v>
      </c>
      <c r="CX32">
        <v>0</v>
      </c>
      <c r="CY32">
        <v>1656083529.0999999</v>
      </c>
      <c r="CZ32">
        <v>0</v>
      </c>
      <c r="DA32">
        <v>1656081796.0999999</v>
      </c>
      <c r="DB32" t="s">
        <v>354</v>
      </c>
      <c r="DC32">
        <v>1656081796.0999999</v>
      </c>
      <c r="DD32">
        <v>1656081786.5999999</v>
      </c>
      <c r="DE32">
        <v>1</v>
      </c>
      <c r="DF32">
        <v>0.44700000000000001</v>
      </c>
      <c r="DG32">
        <v>1.2E-2</v>
      </c>
      <c r="DH32">
        <v>1.8160000000000001</v>
      </c>
      <c r="DI32">
        <v>-9.0999999999999998E-2</v>
      </c>
      <c r="DJ32">
        <v>420</v>
      </c>
      <c r="DK32">
        <v>13</v>
      </c>
      <c r="DL32">
        <v>0.64</v>
      </c>
      <c r="DM32">
        <v>0.22</v>
      </c>
      <c r="DN32">
        <v>13.336919999999999</v>
      </c>
      <c r="DO32">
        <v>10.1727714821763</v>
      </c>
      <c r="DP32">
        <v>1.0189271358149199</v>
      </c>
      <c r="DQ32">
        <v>0</v>
      </c>
      <c r="DR32">
        <v>2.3187042500000001</v>
      </c>
      <c r="DS32">
        <v>1.6931144465286499E-2</v>
      </c>
      <c r="DT32">
        <v>1.36206712183174E-2</v>
      </c>
      <c r="DU32">
        <v>1</v>
      </c>
      <c r="DV32">
        <v>1</v>
      </c>
      <c r="DW32">
        <v>2</v>
      </c>
      <c r="DX32" t="s">
        <v>355</v>
      </c>
      <c r="DY32">
        <v>2.9024000000000001</v>
      </c>
      <c r="DZ32">
        <v>2.7166199999999998</v>
      </c>
      <c r="EA32">
        <v>4.3924299999999999E-2</v>
      </c>
      <c r="EB32">
        <v>4.1522299999999998E-2</v>
      </c>
      <c r="EC32">
        <v>8.1401799999999996E-2</v>
      </c>
      <c r="ED32">
        <v>7.4594300000000002E-2</v>
      </c>
      <c r="EE32">
        <v>27462.3</v>
      </c>
      <c r="EF32">
        <v>23708.7</v>
      </c>
      <c r="EG32">
        <v>25695.8</v>
      </c>
      <c r="EH32">
        <v>24072</v>
      </c>
      <c r="EI32">
        <v>40234.800000000003</v>
      </c>
      <c r="EJ32">
        <v>36840.5</v>
      </c>
      <c r="EK32">
        <v>46384.6</v>
      </c>
      <c r="EL32">
        <v>42895.6</v>
      </c>
      <c r="EM32">
        <v>1.8607</v>
      </c>
      <c r="EN32">
        <v>2.2942499999999999</v>
      </c>
      <c r="EO32">
        <v>0.16287299999999999</v>
      </c>
      <c r="EP32">
        <v>0</v>
      </c>
      <c r="EQ32">
        <v>23.2605</v>
      </c>
      <c r="ER32">
        <v>999.9</v>
      </c>
      <c r="ES32">
        <v>63.881</v>
      </c>
      <c r="ET32">
        <v>25.347000000000001</v>
      </c>
      <c r="EU32">
        <v>27.249199999999998</v>
      </c>
      <c r="EV32">
        <v>52.450200000000002</v>
      </c>
      <c r="EW32">
        <v>35.989600000000003</v>
      </c>
      <c r="EX32">
        <v>2</v>
      </c>
      <c r="EY32">
        <v>-0.35534300000000002</v>
      </c>
      <c r="EZ32">
        <v>-3.96187E-2</v>
      </c>
      <c r="FA32">
        <v>20.244399999999999</v>
      </c>
      <c r="FB32">
        <v>5.2348100000000004</v>
      </c>
      <c r="FC32">
        <v>11.986000000000001</v>
      </c>
      <c r="FD32">
        <v>4.95695</v>
      </c>
      <c r="FE32">
        <v>3.3039000000000001</v>
      </c>
      <c r="FF32">
        <v>3346.8</v>
      </c>
      <c r="FG32">
        <v>9999</v>
      </c>
      <c r="FH32">
        <v>9999</v>
      </c>
      <c r="FI32">
        <v>306.5</v>
      </c>
      <c r="FJ32">
        <v>1.8682700000000001</v>
      </c>
      <c r="FK32">
        <v>1.8638699999999999</v>
      </c>
      <c r="FL32">
        <v>1.87164</v>
      </c>
      <c r="FM32">
        <v>1.8623400000000001</v>
      </c>
      <c r="FN32">
        <v>1.8617900000000001</v>
      </c>
      <c r="FO32">
        <v>1.86829</v>
      </c>
      <c r="FP32">
        <v>1.8583700000000001</v>
      </c>
      <c r="FQ32">
        <v>1.8649199999999999</v>
      </c>
      <c r="FR32">
        <v>5</v>
      </c>
      <c r="FS32">
        <v>0</v>
      </c>
      <c r="FT32">
        <v>0</v>
      </c>
      <c r="FU32">
        <v>0</v>
      </c>
      <c r="FV32" t="s">
        <v>356</v>
      </c>
      <c r="FW32" t="s">
        <v>357</v>
      </c>
      <c r="FX32" t="s">
        <v>358</v>
      </c>
      <c r="FY32" t="s">
        <v>358</v>
      </c>
      <c r="FZ32" t="s">
        <v>358</v>
      </c>
      <c r="GA32" t="s">
        <v>358</v>
      </c>
      <c r="GB32">
        <v>0</v>
      </c>
      <c r="GC32">
        <v>100</v>
      </c>
      <c r="GD32">
        <v>100</v>
      </c>
      <c r="GE32">
        <v>1.5029999999999999</v>
      </c>
      <c r="GF32">
        <v>6.3600000000000004E-2</v>
      </c>
      <c r="GG32">
        <v>1.08196185844107</v>
      </c>
      <c r="GH32">
        <v>2.3582137630970201E-3</v>
      </c>
      <c r="GI32">
        <v>-1.7614342474491901E-6</v>
      </c>
      <c r="GJ32">
        <v>7.7246889935400501E-10</v>
      </c>
      <c r="GK32">
        <v>6.3571634766610305E-2</v>
      </c>
      <c r="GL32">
        <v>0</v>
      </c>
      <c r="GM32">
        <v>0</v>
      </c>
      <c r="GN32">
        <v>0</v>
      </c>
      <c r="GO32">
        <v>2</v>
      </c>
      <c r="GP32">
        <v>1957</v>
      </c>
      <c r="GQ32">
        <v>2</v>
      </c>
      <c r="GR32">
        <v>17</v>
      </c>
      <c r="GS32">
        <v>28.6</v>
      </c>
      <c r="GT32">
        <v>28.7</v>
      </c>
      <c r="GU32">
        <v>0.67871099999999995</v>
      </c>
      <c r="GV32">
        <v>2.34741</v>
      </c>
      <c r="GW32">
        <v>1.9982899999999999</v>
      </c>
      <c r="GX32">
        <v>2.7038600000000002</v>
      </c>
      <c r="GY32">
        <v>2.0935100000000002</v>
      </c>
      <c r="GZ32">
        <v>2.3339799999999999</v>
      </c>
      <c r="HA32">
        <v>31.193899999999999</v>
      </c>
      <c r="HB32">
        <v>14.744899999999999</v>
      </c>
      <c r="HC32">
        <v>18</v>
      </c>
      <c r="HD32">
        <v>429.21600000000001</v>
      </c>
      <c r="HE32">
        <v>725.20500000000004</v>
      </c>
      <c r="HF32">
        <v>22.999700000000001</v>
      </c>
      <c r="HG32">
        <v>22.704899999999999</v>
      </c>
      <c r="HH32">
        <v>30.000599999999999</v>
      </c>
      <c r="HI32">
        <v>22.3689</v>
      </c>
      <c r="HJ32">
        <v>22.369</v>
      </c>
      <c r="HK32">
        <v>13.6228</v>
      </c>
      <c r="HL32">
        <v>47.479900000000001</v>
      </c>
      <c r="HM32">
        <v>74.605900000000005</v>
      </c>
      <c r="HN32">
        <v>23</v>
      </c>
      <c r="HO32">
        <v>164.001</v>
      </c>
      <c r="HP32">
        <v>18.935199999999998</v>
      </c>
      <c r="HQ32">
        <v>98.222800000000007</v>
      </c>
      <c r="HR32">
        <v>100.889</v>
      </c>
    </row>
    <row r="33" spans="1:226" x14ac:dyDescent="0.2">
      <c r="A33">
        <v>104</v>
      </c>
      <c r="B33">
        <v>1656083515.5</v>
      </c>
      <c r="C33">
        <v>636</v>
      </c>
      <c r="D33" t="s">
        <v>393</v>
      </c>
      <c r="E33" t="s">
        <v>394</v>
      </c>
      <c r="F33">
        <v>5</v>
      </c>
      <c r="G33" t="s">
        <v>351</v>
      </c>
      <c r="H33" t="s">
        <v>352</v>
      </c>
      <c r="I33">
        <v>1656083507.7142899</v>
      </c>
      <c r="J33">
        <f t="shared" si="0"/>
        <v>1.9710767910304551E-3</v>
      </c>
      <c r="K33">
        <f t="shared" si="1"/>
        <v>1.9710767910304552</v>
      </c>
      <c r="L33">
        <f t="shared" si="2"/>
        <v>5.1385478624375001</v>
      </c>
      <c r="M33">
        <f t="shared" si="3"/>
        <v>218.368464285714</v>
      </c>
      <c r="N33">
        <f t="shared" si="4"/>
        <v>114.09177285814174</v>
      </c>
      <c r="O33">
        <f t="shared" si="5"/>
        <v>8.6923667535259543</v>
      </c>
      <c r="P33">
        <f t="shared" si="6"/>
        <v>16.636947007000657</v>
      </c>
      <c r="Q33">
        <f t="shared" si="7"/>
        <v>8.5244236765649475E-2</v>
      </c>
      <c r="R33">
        <f t="shared" si="8"/>
        <v>2.4757003781963389</v>
      </c>
      <c r="S33">
        <f t="shared" si="9"/>
        <v>8.36465653606841E-2</v>
      </c>
      <c r="T33">
        <f t="shared" si="10"/>
        <v>5.2420153691983405E-2</v>
      </c>
      <c r="U33">
        <f t="shared" si="11"/>
        <v>321.5173976785714</v>
      </c>
      <c r="V33">
        <f t="shared" si="12"/>
        <v>27.030157577130034</v>
      </c>
      <c r="W33">
        <f t="shared" si="13"/>
        <v>25.940667857142898</v>
      </c>
      <c r="X33">
        <f t="shared" si="14"/>
        <v>3.3624299757843197</v>
      </c>
      <c r="Y33">
        <f t="shared" si="15"/>
        <v>49.896933375769486</v>
      </c>
      <c r="Z33">
        <f t="shared" si="16"/>
        <v>1.6258945455043272</v>
      </c>
      <c r="AA33">
        <f t="shared" si="17"/>
        <v>3.2585059551853739</v>
      </c>
      <c r="AB33">
        <f t="shared" si="18"/>
        <v>1.7365354302799925</v>
      </c>
      <c r="AC33">
        <f t="shared" si="19"/>
        <v>-86.924486484443065</v>
      </c>
      <c r="AD33">
        <f t="shared" si="20"/>
        <v>-70.642312438217672</v>
      </c>
      <c r="AE33">
        <f t="shared" si="21"/>
        <v>-6.0768635481496167</v>
      </c>
      <c r="AF33">
        <f t="shared" si="22"/>
        <v>157.87373520776106</v>
      </c>
      <c r="AG33">
        <f t="shared" si="23"/>
        <v>-12.449318975634045</v>
      </c>
      <c r="AH33">
        <f t="shared" si="24"/>
        <v>1.9869350438223625</v>
      </c>
      <c r="AI33">
        <f t="shared" si="25"/>
        <v>5.1385478624375001</v>
      </c>
      <c r="AJ33">
        <v>192.516533998488</v>
      </c>
      <c r="AK33">
        <v>199.44545454545499</v>
      </c>
      <c r="AL33">
        <v>-3.2231286684770302</v>
      </c>
      <c r="AM33">
        <v>66.876845762624598</v>
      </c>
      <c r="AN33">
        <f t="shared" si="26"/>
        <v>1.9710767910304552</v>
      </c>
      <c r="AO33">
        <v>19.010408627973799</v>
      </c>
      <c r="AP33">
        <v>21.325798787878799</v>
      </c>
      <c r="AQ33">
        <v>-1.08442233207027E-4</v>
      </c>
      <c r="AR33">
        <v>77.407936260022694</v>
      </c>
      <c r="AS33">
        <v>18</v>
      </c>
      <c r="AT33">
        <v>4</v>
      </c>
      <c r="AU33">
        <f t="shared" si="27"/>
        <v>1</v>
      </c>
      <c r="AV33">
        <f t="shared" si="28"/>
        <v>0</v>
      </c>
      <c r="AW33">
        <f t="shared" si="29"/>
        <v>40441.760789673281</v>
      </c>
      <c r="AX33">
        <f t="shared" si="30"/>
        <v>2000.0050000000001</v>
      </c>
      <c r="AY33">
        <f t="shared" si="31"/>
        <v>1681.2045107142856</v>
      </c>
      <c r="AZ33">
        <f t="shared" si="32"/>
        <v>0.84060015385675813</v>
      </c>
      <c r="BA33">
        <f t="shared" si="33"/>
        <v>0.16075829694354332</v>
      </c>
      <c r="BB33">
        <v>6</v>
      </c>
      <c r="BC33">
        <v>0.5</v>
      </c>
      <c r="BD33" t="s">
        <v>353</v>
      </c>
      <c r="BE33">
        <v>2</v>
      </c>
      <c r="BF33" t="b">
        <v>1</v>
      </c>
      <c r="BG33">
        <v>1656083507.7142899</v>
      </c>
      <c r="BH33">
        <v>218.368464285714</v>
      </c>
      <c r="BI33">
        <v>203.94978571428601</v>
      </c>
      <c r="BJ33">
        <v>21.340699999999998</v>
      </c>
      <c r="BK33">
        <v>19.007235714285699</v>
      </c>
      <c r="BL33">
        <v>216.85042857142901</v>
      </c>
      <c r="BM33">
        <v>21.277128571428602</v>
      </c>
      <c r="BN33">
        <v>499.99457142857102</v>
      </c>
      <c r="BO33">
        <v>76.087535714285707</v>
      </c>
      <c r="BP33">
        <v>9.9962610714285693E-2</v>
      </c>
      <c r="BQ33">
        <v>25.4113928571429</v>
      </c>
      <c r="BR33">
        <v>25.940667857142898</v>
      </c>
      <c r="BS33">
        <v>999.9</v>
      </c>
      <c r="BT33">
        <v>0</v>
      </c>
      <c r="BU33">
        <v>0</v>
      </c>
      <c r="BV33">
        <v>9998.6189285714299</v>
      </c>
      <c r="BW33">
        <v>0</v>
      </c>
      <c r="BX33">
        <v>1399.4921428571399</v>
      </c>
      <c r="BY33">
        <v>14.418642857142901</v>
      </c>
      <c r="BZ33">
        <v>223.130214285714</v>
      </c>
      <c r="CA33">
        <v>207.901642857143</v>
      </c>
      <c r="CB33">
        <v>2.3334667857142901</v>
      </c>
      <c r="CC33">
        <v>203.94978571428601</v>
      </c>
      <c r="CD33">
        <v>19.007235714285699</v>
      </c>
      <c r="CE33">
        <v>1.62376071428571</v>
      </c>
      <c r="CF33">
        <v>1.4462139285714299</v>
      </c>
      <c r="CG33">
        <v>14.186175</v>
      </c>
      <c r="CH33">
        <v>12.4110571428571</v>
      </c>
      <c r="CI33">
        <v>2000.0050000000001</v>
      </c>
      <c r="CJ33">
        <v>0.97999485714285695</v>
      </c>
      <c r="CK33">
        <v>2.0005514285714301E-2</v>
      </c>
      <c r="CL33">
        <v>0</v>
      </c>
      <c r="CM33">
        <v>2.6477178571428599</v>
      </c>
      <c r="CN33">
        <v>0</v>
      </c>
      <c r="CO33">
        <v>16032.05</v>
      </c>
      <c r="CP33">
        <v>16705.4178571429</v>
      </c>
      <c r="CQ33">
        <v>42.311999999999998</v>
      </c>
      <c r="CR33">
        <v>44.678142857142802</v>
      </c>
      <c r="CS33">
        <v>43.5</v>
      </c>
      <c r="CT33">
        <v>42.213999999999999</v>
      </c>
      <c r="CU33">
        <v>41.765500000000003</v>
      </c>
      <c r="CV33">
        <v>1959.99464285714</v>
      </c>
      <c r="CW33">
        <v>40.010357142857103</v>
      </c>
      <c r="CX33">
        <v>0</v>
      </c>
      <c r="CY33">
        <v>1656083534.5</v>
      </c>
      <c r="CZ33">
        <v>0</v>
      </c>
      <c r="DA33">
        <v>1656081796.0999999</v>
      </c>
      <c r="DB33" t="s">
        <v>354</v>
      </c>
      <c r="DC33">
        <v>1656081796.0999999</v>
      </c>
      <c r="DD33">
        <v>1656081786.5999999</v>
      </c>
      <c r="DE33">
        <v>1</v>
      </c>
      <c r="DF33">
        <v>0.44700000000000001</v>
      </c>
      <c r="DG33">
        <v>1.2E-2</v>
      </c>
      <c r="DH33">
        <v>1.8160000000000001</v>
      </c>
      <c r="DI33">
        <v>-9.0999999999999998E-2</v>
      </c>
      <c r="DJ33">
        <v>420</v>
      </c>
      <c r="DK33">
        <v>13</v>
      </c>
      <c r="DL33">
        <v>0.64</v>
      </c>
      <c r="DM33">
        <v>0.22</v>
      </c>
      <c r="DN33">
        <v>13.932095</v>
      </c>
      <c r="DO33">
        <v>8.1206904315196802</v>
      </c>
      <c r="DP33">
        <v>0.82704011358276897</v>
      </c>
      <c r="DQ33">
        <v>0</v>
      </c>
      <c r="DR33">
        <v>2.3244517500000001</v>
      </c>
      <c r="DS33">
        <v>8.7083414634143999E-2</v>
      </c>
      <c r="DT33">
        <v>1.8715544860823601E-2</v>
      </c>
      <c r="DU33">
        <v>1</v>
      </c>
      <c r="DV33">
        <v>1</v>
      </c>
      <c r="DW33">
        <v>2</v>
      </c>
      <c r="DX33" t="s">
        <v>355</v>
      </c>
      <c r="DY33">
        <v>2.9024800000000002</v>
      </c>
      <c r="DZ33">
        <v>2.71652</v>
      </c>
      <c r="EA33">
        <v>4.0949899999999997E-2</v>
      </c>
      <c r="EB33">
        <v>3.8278600000000003E-2</v>
      </c>
      <c r="EC33">
        <v>8.1351599999999996E-2</v>
      </c>
      <c r="ED33">
        <v>7.4435200000000007E-2</v>
      </c>
      <c r="EE33">
        <v>27547</v>
      </c>
      <c r="EF33">
        <v>23788.2</v>
      </c>
      <c r="EG33">
        <v>25695.200000000001</v>
      </c>
      <c r="EH33">
        <v>24071.4</v>
      </c>
      <c r="EI33">
        <v>40235.9</v>
      </c>
      <c r="EJ33">
        <v>36846.199999999997</v>
      </c>
      <c r="EK33">
        <v>46383.3</v>
      </c>
      <c r="EL33">
        <v>42894.8</v>
      </c>
      <c r="EM33">
        <v>1.8608199999999999</v>
      </c>
      <c r="EN33">
        <v>2.2940200000000002</v>
      </c>
      <c r="EO33">
        <v>0.16376399999999999</v>
      </c>
      <c r="EP33">
        <v>0</v>
      </c>
      <c r="EQ33">
        <v>23.227</v>
      </c>
      <c r="ER33">
        <v>999.9</v>
      </c>
      <c r="ES33">
        <v>63.905999999999999</v>
      </c>
      <c r="ET33">
        <v>25.367000000000001</v>
      </c>
      <c r="EU33">
        <v>27.296399999999998</v>
      </c>
      <c r="EV33">
        <v>52.220199999999998</v>
      </c>
      <c r="EW33">
        <v>35.921500000000002</v>
      </c>
      <c r="EX33">
        <v>2</v>
      </c>
      <c r="EY33">
        <v>-0.35481499999999999</v>
      </c>
      <c r="EZ33">
        <v>-4.2905800000000001E-2</v>
      </c>
      <c r="FA33">
        <v>20.244599999999998</v>
      </c>
      <c r="FB33">
        <v>5.2349600000000001</v>
      </c>
      <c r="FC33">
        <v>11.986000000000001</v>
      </c>
      <c r="FD33">
        <v>4.9569999999999999</v>
      </c>
      <c r="FE33">
        <v>3.3039299999999998</v>
      </c>
      <c r="FF33">
        <v>3346.8</v>
      </c>
      <c r="FG33">
        <v>9999</v>
      </c>
      <c r="FH33">
        <v>9999</v>
      </c>
      <c r="FI33">
        <v>306.5</v>
      </c>
      <c r="FJ33">
        <v>1.86826</v>
      </c>
      <c r="FK33">
        <v>1.86388</v>
      </c>
      <c r="FL33">
        <v>1.87164</v>
      </c>
      <c r="FM33">
        <v>1.8623400000000001</v>
      </c>
      <c r="FN33">
        <v>1.8617900000000001</v>
      </c>
      <c r="FO33">
        <v>1.86829</v>
      </c>
      <c r="FP33">
        <v>1.8583700000000001</v>
      </c>
      <c r="FQ33">
        <v>1.8649199999999999</v>
      </c>
      <c r="FR33">
        <v>5</v>
      </c>
      <c r="FS33">
        <v>0</v>
      </c>
      <c r="FT33">
        <v>0</v>
      </c>
      <c r="FU33">
        <v>0</v>
      </c>
      <c r="FV33" t="s">
        <v>356</v>
      </c>
      <c r="FW33" t="s">
        <v>357</v>
      </c>
      <c r="FX33" t="s">
        <v>358</v>
      </c>
      <c r="FY33" t="s">
        <v>358</v>
      </c>
      <c r="FZ33" t="s">
        <v>358</v>
      </c>
      <c r="GA33" t="s">
        <v>358</v>
      </c>
      <c r="GB33">
        <v>0</v>
      </c>
      <c r="GC33">
        <v>100</v>
      </c>
      <c r="GD33">
        <v>100</v>
      </c>
      <c r="GE33">
        <v>1.4750000000000001</v>
      </c>
      <c r="GF33">
        <v>6.3600000000000004E-2</v>
      </c>
      <c r="GG33">
        <v>1.08196185844107</v>
      </c>
      <c r="GH33">
        <v>2.3582137630970201E-3</v>
      </c>
      <c r="GI33">
        <v>-1.7614342474491901E-6</v>
      </c>
      <c r="GJ33">
        <v>7.7246889935400501E-10</v>
      </c>
      <c r="GK33">
        <v>6.3571634766610305E-2</v>
      </c>
      <c r="GL33">
        <v>0</v>
      </c>
      <c r="GM33">
        <v>0</v>
      </c>
      <c r="GN33">
        <v>0</v>
      </c>
      <c r="GO33">
        <v>2</v>
      </c>
      <c r="GP33">
        <v>1957</v>
      </c>
      <c r="GQ33">
        <v>2</v>
      </c>
      <c r="GR33">
        <v>17</v>
      </c>
      <c r="GS33">
        <v>28.7</v>
      </c>
      <c r="GT33">
        <v>28.8</v>
      </c>
      <c r="GU33">
        <v>0.631104</v>
      </c>
      <c r="GV33">
        <v>2.35107</v>
      </c>
      <c r="GW33">
        <v>1.9982899999999999</v>
      </c>
      <c r="GX33">
        <v>2.7038600000000002</v>
      </c>
      <c r="GY33">
        <v>2.0935100000000002</v>
      </c>
      <c r="GZ33">
        <v>2.33521</v>
      </c>
      <c r="HA33">
        <v>31.193899999999999</v>
      </c>
      <c r="HB33">
        <v>14.744899999999999</v>
      </c>
      <c r="HC33">
        <v>18</v>
      </c>
      <c r="HD33">
        <v>429.34800000000001</v>
      </c>
      <c r="HE33">
        <v>725.12</v>
      </c>
      <c r="HF33">
        <v>22.999400000000001</v>
      </c>
      <c r="HG33">
        <v>22.7121</v>
      </c>
      <c r="HH33">
        <v>30.000599999999999</v>
      </c>
      <c r="HI33">
        <v>22.376799999999999</v>
      </c>
      <c r="HJ33">
        <v>22.376799999999999</v>
      </c>
      <c r="HK33">
        <v>12.6852</v>
      </c>
      <c r="HL33">
        <v>47.479900000000001</v>
      </c>
      <c r="HM33">
        <v>74.605900000000005</v>
      </c>
      <c r="HN33">
        <v>23</v>
      </c>
      <c r="HO33">
        <v>150.59299999999999</v>
      </c>
      <c r="HP33">
        <v>18.9589</v>
      </c>
      <c r="HQ33">
        <v>98.220200000000006</v>
      </c>
      <c r="HR33">
        <v>100.887</v>
      </c>
    </row>
    <row r="34" spans="1:226" x14ac:dyDescent="0.2">
      <c r="A34">
        <v>105</v>
      </c>
      <c r="B34">
        <v>1656083520</v>
      </c>
      <c r="C34">
        <v>640.5</v>
      </c>
      <c r="D34" t="s">
        <v>395</v>
      </c>
      <c r="E34" t="s">
        <v>396</v>
      </c>
      <c r="F34">
        <v>5</v>
      </c>
      <c r="G34" t="s">
        <v>351</v>
      </c>
      <c r="H34" t="s">
        <v>352</v>
      </c>
      <c r="I34">
        <v>1656083512.1607101</v>
      </c>
      <c r="J34">
        <f t="shared" si="0"/>
        <v>1.9718475428468171E-3</v>
      </c>
      <c r="K34">
        <f t="shared" si="1"/>
        <v>1.9718475428468172</v>
      </c>
      <c r="L34">
        <f t="shared" si="2"/>
        <v>4.6197182838669191</v>
      </c>
      <c r="M34">
        <f t="shared" si="3"/>
        <v>204.191857142857</v>
      </c>
      <c r="N34">
        <f t="shared" si="4"/>
        <v>110.264466917761</v>
      </c>
      <c r="O34">
        <f t="shared" si="5"/>
        <v>8.4007737881845124</v>
      </c>
      <c r="P34">
        <f t="shared" si="6"/>
        <v>15.556866588089624</v>
      </c>
      <c r="Q34">
        <f t="shared" si="7"/>
        <v>8.534974237538874E-2</v>
      </c>
      <c r="R34">
        <f t="shared" si="8"/>
        <v>2.4777025687021457</v>
      </c>
      <c r="S34">
        <f t="shared" si="9"/>
        <v>8.3749421797218351E-2</v>
      </c>
      <c r="T34">
        <f t="shared" si="10"/>
        <v>5.2484671798275415E-2</v>
      </c>
      <c r="U34">
        <f t="shared" si="11"/>
        <v>321.51714899999973</v>
      </c>
      <c r="V34">
        <f t="shared" si="12"/>
        <v>27.01793054457994</v>
      </c>
      <c r="W34">
        <f t="shared" si="13"/>
        <v>25.929721428571401</v>
      </c>
      <c r="X34">
        <f t="shared" si="14"/>
        <v>3.3602516562500155</v>
      </c>
      <c r="Y34">
        <f t="shared" si="15"/>
        <v>49.90568564530016</v>
      </c>
      <c r="Z34">
        <f t="shared" si="16"/>
        <v>1.6251361883715685</v>
      </c>
      <c r="AA34">
        <f t="shared" si="17"/>
        <v>3.2564149101608719</v>
      </c>
      <c r="AB34">
        <f t="shared" si="18"/>
        <v>1.7351154678784471</v>
      </c>
      <c r="AC34">
        <f t="shared" si="19"/>
        <v>-86.958476639544628</v>
      </c>
      <c r="AD34">
        <f t="shared" si="20"/>
        <v>-70.679883869100081</v>
      </c>
      <c r="AE34">
        <f t="shared" si="21"/>
        <v>-6.0745188566522268</v>
      </c>
      <c r="AF34">
        <f t="shared" si="22"/>
        <v>157.80426963470279</v>
      </c>
      <c r="AG34">
        <f t="shared" si="23"/>
        <v>-12.990196892989529</v>
      </c>
      <c r="AH34">
        <f t="shared" si="24"/>
        <v>1.9847291468749846</v>
      </c>
      <c r="AI34">
        <f t="shared" si="25"/>
        <v>4.6197182838669191</v>
      </c>
      <c r="AJ34">
        <v>176.85760446585999</v>
      </c>
      <c r="AK34">
        <v>184.677278787879</v>
      </c>
      <c r="AL34">
        <v>-3.2854434084284199</v>
      </c>
      <c r="AM34">
        <v>66.876845762624598</v>
      </c>
      <c r="AN34">
        <f t="shared" si="26"/>
        <v>1.9718475428468172</v>
      </c>
      <c r="AO34">
        <v>18.970995851705801</v>
      </c>
      <c r="AP34">
        <v>21.311561818181801</v>
      </c>
      <c r="AQ34">
        <v>-5.2111753311934704E-3</v>
      </c>
      <c r="AR34">
        <v>77.407936260022694</v>
      </c>
      <c r="AS34">
        <v>18</v>
      </c>
      <c r="AT34">
        <v>4</v>
      </c>
      <c r="AU34">
        <f t="shared" si="27"/>
        <v>1</v>
      </c>
      <c r="AV34">
        <f t="shared" si="28"/>
        <v>0</v>
      </c>
      <c r="AW34">
        <f t="shared" si="29"/>
        <v>40493.273806740443</v>
      </c>
      <c r="AX34">
        <f t="shared" si="30"/>
        <v>2000.00357142857</v>
      </c>
      <c r="AY34">
        <f t="shared" si="31"/>
        <v>1681.2032999999985</v>
      </c>
      <c r="AZ34">
        <f t="shared" si="32"/>
        <v>0.84060014892830537</v>
      </c>
      <c r="BA34">
        <f t="shared" si="33"/>
        <v>0.16075828743162957</v>
      </c>
      <c r="BB34">
        <v>6</v>
      </c>
      <c r="BC34">
        <v>0.5</v>
      </c>
      <c r="BD34" t="s">
        <v>353</v>
      </c>
      <c r="BE34">
        <v>2</v>
      </c>
      <c r="BF34" t="b">
        <v>1</v>
      </c>
      <c r="BG34">
        <v>1656083512.1607101</v>
      </c>
      <c r="BH34">
        <v>204.191857142857</v>
      </c>
      <c r="BI34">
        <v>189.08964285714299</v>
      </c>
      <c r="BJ34">
        <v>21.330746428571398</v>
      </c>
      <c r="BK34">
        <v>18.999828571428601</v>
      </c>
      <c r="BL34">
        <v>202.69821428571399</v>
      </c>
      <c r="BM34">
        <v>21.267182142857099</v>
      </c>
      <c r="BN34">
        <v>499.990178571429</v>
      </c>
      <c r="BO34">
        <v>76.087542857142907</v>
      </c>
      <c r="BP34">
        <v>9.9954557142857101E-2</v>
      </c>
      <c r="BQ34">
        <v>25.4005928571429</v>
      </c>
      <c r="BR34">
        <v>25.929721428571401</v>
      </c>
      <c r="BS34">
        <v>999.9</v>
      </c>
      <c r="BT34">
        <v>0</v>
      </c>
      <c r="BU34">
        <v>0</v>
      </c>
      <c r="BV34">
        <v>10011.5207142857</v>
      </c>
      <c r="BW34">
        <v>0</v>
      </c>
      <c r="BX34">
        <v>1398.17035714286</v>
      </c>
      <c r="BY34">
        <v>15.102232142857099</v>
      </c>
      <c r="BZ34">
        <v>208.642535714286</v>
      </c>
      <c r="CA34">
        <v>192.75221428571399</v>
      </c>
      <c r="CB34">
        <v>2.3309235714285701</v>
      </c>
      <c r="CC34">
        <v>189.08964285714299</v>
      </c>
      <c r="CD34">
        <v>18.999828571428601</v>
      </c>
      <c r="CE34">
        <v>1.6230042857142899</v>
      </c>
      <c r="CF34">
        <v>1.4456503571428601</v>
      </c>
      <c r="CG34">
        <v>14.1789821428571</v>
      </c>
      <c r="CH34">
        <v>12.4051214285714</v>
      </c>
      <c r="CI34">
        <v>2000.00357142857</v>
      </c>
      <c r="CJ34">
        <v>0.97999499999999995</v>
      </c>
      <c r="CK34">
        <v>2.00054E-2</v>
      </c>
      <c r="CL34">
        <v>0</v>
      </c>
      <c r="CM34">
        <v>2.6624178571428598</v>
      </c>
      <c r="CN34">
        <v>0</v>
      </c>
      <c r="CO34">
        <v>16028.185714285701</v>
      </c>
      <c r="CP34">
        <v>16705.4178571429</v>
      </c>
      <c r="CQ34">
        <v>42.311999999999998</v>
      </c>
      <c r="CR34">
        <v>44.686999999999998</v>
      </c>
      <c r="CS34">
        <v>43.5</v>
      </c>
      <c r="CT34">
        <v>42.220750000000002</v>
      </c>
      <c r="CU34">
        <v>41.783214285714301</v>
      </c>
      <c r="CV34">
        <v>1959.99357142857</v>
      </c>
      <c r="CW34">
        <v>40.01</v>
      </c>
      <c r="CX34">
        <v>0</v>
      </c>
      <c r="CY34">
        <v>1656083539.3</v>
      </c>
      <c r="CZ34">
        <v>0</v>
      </c>
      <c r="DA34">
        <v>1656081796.0999999</v>
      </c>
      <c r="DB34" t="s">
        <v>354</v>
      </c>
      <c r="DC34">
        <v>1656081796.0999999</v>
      </c>
      <c r="DD34">
        <v>1656081786.5999999</v>
      </c>
      <c r="DE34">
        <v>1</v>
      </c>
      <c r="DF34">
        <v>0.44700000000000001</v>
      </c>
      <c r="DG34">
        <v>1.2E-2</v>
      </c>
      <c r="DH34">
        <v>1.8160000000000001</v>
      </c>
      <c r="DI34">
        <v>-9.0999999999999998E-2</v>
      </c>
      <c r="DJ34">
        <v>420</v>
      </c>
      <c r="DK34">
        <v>13</v>
      </c>
      <c r="DL34">
        <v>0.64</v>
      </c>
      <c r="DM34">
        <v>0.22</v>
      </c>
      <c r="DN34">
        <v>14.637465000000001</v>
      </c>
      <c r="DO34">
        <v>9.03518724202622</v>
      </c>
      <c r="DP34">
        <v>0.90831284961460301</v>
      </c>
      <c r="DQ34">
        <v>0</v>
      </c>
      <c r="DR34">
        <v>2.3328837500000001</v>
      </c>
      <c r="DS34">
        <v>3.9656397748589298E-2</v>
      </c>
      <c r="DT34">
        <v>1.7909584261995098E-2</v>
      </c>
      <c r="DU34">
        <v>1</v>
      </c>
      <c r="DV34">
        <v>1</v>
      </c>
      <c r="DW34">
        <v>2</v>
      </c>
      <c r="DX34" t="s">
        <v>355</v>
      </c>
      <c r="DY34">
        <v>2.90218</v>
      </c>
      <c r="DZ34">
        <v>2.71665</v>
      </c>
      <c r="EA34">
        <v>3.8180499999999999E-2</v>
      </c>
      <c r="EB34">
        <v>3.54306E-2</v>
      </c>
      <c r="EC34">
        <v>8.1321299999999999E-2</v>
      </c>
      <c r="ED34">
        <v>7.4512599999999998E-2</v>
      </c>
      <c r="EE34">
        <v>27626.2</v>
      </c>
      <c r="EF34">
        <v>23858.5</v>
      </c>
      <c r="EG34">
        <v>25694.799999999999</v>
      </c>
      <c r="EH34">
        <v>24071.200000000001</v>
      </c>
      <c r="EI34">
        <v>40236.9</v>
      </c>
      <c r="EJ34">
        <v>36842.800000000003</v>
      </c>
      <c r="EK34">
        <v>46383</v>
      </c>
      <c r="EL34">
        <v>42894.6</v>
      </c>
      <c r="EM34">
        <v>1.8605499999999999</v>
      </c>
      <c r="EN34">
        <v>2.2940200000000002</v>
      </c>
      <c r="EO34">
        <v>0.166215</v>
      </c>
      <c r="EP34">
        <v>0</v>
      </c>
      <c r="EQ34">
        <v>23.196899999999999</v>
      </c>
      <c r="ER34">
        <v>999.9</v>
      </c>
      <c r="ES34">
        <v>63.93</v>
      </c>
      <c r="ET34">
        <v>25.378</v>
      </c>
      <c r="EU34">
        <v>27.3248</v>
      </c>
      <c r="EV34">
        <v>52.410200000000003</v>
      </c>
      <c r="EW34">
        <v>36.093800000000002</v>
      </c>
      <c r="EX34">
        <v>2</v>
      </c>
      <c r="EY34">
        <v>-0.354408</v>
      </c>
      <c r="EZ34">
        <v>-4.8137300000000001E-2</v>
      </c>
      <c r="FA34">
        <v>20.244399999999999</v>
      </c>
      <c r="FB34">
        <v>5.2349600000000001</v>
      </c>
      <c r="FC34">
        <v>11.986000000000001</v>
      </c>
      <c r="FD34">
        <v>4.9569999999999999</v>
      </c>
      <c r="FE34">
        <v>3.3039999999999998</v>
      </c>
      <c r="FF34">
        <v>3347.1</v>
      </c>
      <c r="FG34">
        <v>9999</v>
      </c>
      <c r="FH34">
        <v>9999</v>
      </c>
      <c r="FI34">
        <v>306.5</v>
      </c>
      <c r="FJ34">
        <v>1.86825</v>
      </c>
      <c r="FK34">
        <v>1.8638600000000001</v>
      </c>
      <c r="FL34">
        <v>1.8716299999999999</v>
      </c>
      <c r="FM34">
        <v>1.8623400000000001</v>
      </c>
      <c r="FN34">
        <v>1.86178</v>
      </c>
      <c r="FO34">
        <v>1.86829</v>
      </c>
      <c r="FP34">
        <v>1.8583700000000001</v>
      </c>
      <c r="FQ34">
        <v>1.86493</v>
      </c>
      <c r="FR34">
        <v>5</v>
      </c>
      <c r="FS34">
        <v>0</v>
      </c>
      <c r="FT34">
        <v>0</v>
      </c>
      <c r="FU34">
        <v>0</v>
      </c>
      <c r="FV34" t="s">
        <v>356</v>
      </c>
      <c r="FW34" t="s">
        <v>357</v>
      </c>
      <c r="FX34" t="s">
        <v>358</v>
      </c>
      <c r="FY34" t="s">
        <v>358</v>
      </c>
      <c r="FZ34" t="s">
        <v>358</v>
      </c>
      <c r="GA34" t="s">
        <v>358</v>
      </c>
      <c r="GB34">
        <v>0</v>
      </c>
      <c r="GC34">
        <v>100</v>
      </c>
      <c r="GD34">
        <v>100</v>
      </c>
      <c r="GE34">
        <v>1.45</v>
      </c>
      <c r="GF34">
        <v>6.3600000000000004E-2</v>
      </c>
      <c r="GG34">
        <v>1.08196185844107</v>
      </c>
      <c r="GH34">
        <v>2.3582137630970201E-3</v>
      </c>
      <c r="GI34">
        <v>-1.7614342474491901E-6</v>
      </c>
      <c r="GJ34">
        <v>7.7246889935400501E-10</v>
      </c>
      <c r="GK34">
        <v>6.3571634766610305E-2</v>
      </c>
      <c r="GL34">
        <v>0</v>
      </c>
      <c r="GM34">
        <v>0</v>
      </c>
      <c r="GN34">
        <v>0</v>
      </c>
      <c r="GO34">
        <v>2</v>
      </c>
      <c r="GP34">
        <v>1957</v>
      </c>
      <c r="GQ34">
        <v>2</v>
      </c>
      <c r="GR34">
        <v>17</v>
      </c>
      <c r="GS34">
        <v>28.7</v>
      </c>
      <c r="GT34">
        <v>28.9</v>
      </c>
      <c r="GU34">
        <v>0.59448199999999995</v>
      </c>
      <c r="GV34">
        <v>2.34497</v>
      </c>
      <c r="GW34">
        <v>1.9982899999999999</v>
      </c>
      <c r="GX34">
        <v>2.7026400000000002</v>
      </c>
      <c r="GY34">
        <v>2.0935100000000002</v>
      </c>
      <c r="GZ34">
        <v>2.3877000000000002</v>
      </c>
      <c r="HA34">
        <v>31.215599999999998</v>
      </c>
      <c r="HB34">
        <v>14.744899999999999</v>
      </c>
      <c r="HC34">
        <v>18</v>
      </c>
      <c r="HD34">
        <v>429.25</v>
      </c>
      <c r="HE34">
        <v>725.21699999999998</v>
      </c>
      <c r="HF34">
        <v>22.998999999999999</v>
      </c>
      <c r="HG34">
        <v>22.718399999999999</v>
      </c>
      <c r="HH34">
        <v>30.000599999999999</v>
      </c>
      <c r="HI34">
        <v>22.383500000000002</v>
      </c>
      <c r="HJ34">
        <v>22.383500000000002</v>
      </c>
      <c r="HK34">
        <v>11.792</v>
      </c>
      <c r="HL34">
        <v>47.479900000000001</v>
      </c>
      <c r="HM34">
        <v>74.232799999999997</v>
      </c>
      <c r="HN34">
        <v>23</v>
      </c>
      <c r="HO34">
        <v>130.47</v>
      </c>
      <c r="HP34">
        <v>18.9605</v>
      </c>
      <c r="HQ34">
        <v>98.219300000000004</v>
      </c>
      <c r="HR34">
        <v>100.886</v>
      </c>
    </row>
    <row r="35" spans="1:226" x14ac:dyDescent="0.2">
      <c r="A35">
        <v>106</v>
      </c>
      <c r="B35">
        <v>1656083525.5</v>
      </c>
      <c r="C35">
        <v>646</v>
      </c>
      <c r="D35" t="s">
        <v>397</v>
      </c>
      <c r="E35" t="s">
        <v>398</v>
      </c>
      <c r="F35">
        <v>5</v>
      </c>
      <c r="G35" t="s">
        <v>351</v>
      </c>
      <c r="H35" t="s">
        <v>352</v>
      </c>
      <c r="I35">
        <v>1656083517.7321401</v>
      </c>
      <c r="J35">
        <f t="shared" si="0"/>
        <v>1.9700274999145547E-3</v>
      </c>
      <c r="K35">
        <f t="shared" si="1"/>
        <v>1.9700274999145546</v>
      </c>
      <c r="L35">
        <f t="shared" si="2"/>
        <v>4.1661056091583504</v>
      </c>
      <c r="M35">
        <f t="shared" si="3"/>
        <v>186.436107142857</v>
      </c>
      <c r="N35">
        <f t="shared" si="4"/>
        <v>101.56550689100328</v>
      </c>
      <c r="O35">
        <f t="shared" si="5"/>
        <v>7.7379948084092165</v>
      </c>
      <c r="P35">
        <f t="shared" si="6"/>
        <v>14.204050896133928</v>
      </c>
      <c r="Q35">
        <f t="shared" si="7"/>
        <v>8.526041220557054E-2</v>
      </c>
      <c r="R35">
        <f t="shared" si="8"/>
        <v>2.4767604492483097</v>
      </c>
      <c r="S35">
        <f t="shared" si="9"/>
        <v>8.3662810796176199E-2</v>
      </c>
      <c r="T35">
        <f t="shared" si="10"/>
        <v>5.2430301491763046E-2</v>
      </c>
      <c r="U35">
        <f t="shared" si="11"/>
        <v>321.51709199999931</v>
      </c>
      <c r="V35">
        <f t="shared" si="12"/>
        <v>27.006323923453095</v>
      </c>
      <c r="W35">
        <f t="shared" si="13"/>
        <v>25.927142857142901</v>
      </c>
      <c r="X35">
        <f t="shared" si="14"/>
        <v>3.35973870459924</v>
      </c>
      <c r="Y35">
        <f t="shared" si="15"/>
        <v>49.921553067265073</v>
      </c>
      <c r="Z35">
        <f t="shared" si="16"/>
        <v>1.6244219796895945</v>
      </c>
      <c r="AA35">
        <f t="shared" si="17"/>
        <v>3.2539492060690161</v>
      </c>
      <c r="AB35">
        <f t="shared" si="18"/>
        <v>1.7353167249096455</v>
      </c>
      <c r="AC35">
        <f t="shared" si="19"/>
        <v>-86.878212746231867</v>
      </c>
      <c r="AD35">
        <f t="shared" si="20"/>
        <v>-72.010216301933582</v>
      </c>
      <c r="AE35">
        <f t="shared" si="21"/>
        <v>-6.190731007094171</v>
      </c>
      <c r="AF35">
        <f t="shared" si="22"/>
        <v>156.43793194473972</v>
      </c>
      <c r="AG35">
        <f t="shared" si="23"/>
        <v>-13.452590520823097</v>
      </c>
      <c r="AH35">
        <f t="shared" si="24"/>
        <v>1.9829785523289545</v>
      </c>
      <c r="AI35">
        <f t="shared" si="25"/>
        <v>4.1661056091583504</v>
      </c>
      <c r="AJ35">
        <v>158.76879338268199</v>
      </c>
      <c r="AK35">
        <v>166.910921212121</v>
      </c>
      <c r="AL35">
        <v>-3.2286658470827998</v>
      </c>
      <c r="AM35">
        <v>66.876845762624598</v>
      </c>
      <c r="AN35">
        <f t="shared" si="26"/>
        <v>1.9700274999145546</v>
      </c>
      <c r="AO35">
        <v>19.001183993556399</v>
      </c>
      <c r="AP35">
        <v>21.314699999999998</v>
      </c>
      <c r="AQ35">
        <v>2.5753858422928198E-5</v>
      </c>
      <c r="AR35">
        <v>77.407936260022694</v>
      </c>
      <c r="AS35">
        <v>18</v>
      </c>
      <c r="AT35">
        <v>4</v>
      </c>
      <c r="AU35">
        <f t="shared" si="27"/>
        <v>1</v>
      </c>
      <c r="AV35">
        <f t="shared" si="28"/>
        <v>0</v>
      </c>
      <c r="AW35">
        <f t="shared" si="29"/>
        <v>40471.443030991526</v>
      </c>
      <c r="AX35">
        <f t="shared" si="30"/>
        <v>2000.0032142857101</v>
      </c>
      <c r="AY35">
        <f t="shared" si="31"/>
        <v>1681.2029999999966</v>
      </c>
      <c r="AZ35">
        <f t="shared" si="32"/>
        <v>0.84060014903547475</v>
      </c>
      <c r="BA35">
        <f t="shared" si="33"/>
        <v>0.16075828763846628</v>
      </c>
      <c r="BB35">
        <v>6</v>
      </c>
      <c r="BC35">
        <v>0.5</v>
      </c>
      <c r="BD35" t="s">
        <v>353</v>
      </c>
      <c r="BE35">
        <v>2</v>
      </c>
      <c r="BF35" t="b">
        <v>1</v>
      </c>
      <c r="BG35">
        <v>1656083517.7321401</v>
      </c>
      <c r="BH35">
        <v>186.436107142857</v>
      </c>
      <c r="BI35">
        <v>170.736678571429</v>
      </c>
      <c r="BJ35">
        <v>21.321446428571399</v>
      </c>
      <c r="BK35">
        <v>18.9926142857143</v>
      </c>
      <c r="BL35">
        <v>184.97364285714301</v>
      </c>
      <c r="BM35">
        <v>21.257878571428598</v>
      </c>
      <c r="BN35">
        <v>500.00132142857098</v>
      </c>
      <c r="BO35">
        <v>76.087199999999996</v>
      </c>
      <c r="BP35">
        <v>0.100031721428571</v>
      </c>
      <c r="BQ35">
        <v>25.38785</v>
      </c>
      <c r="BR35">
        <v>25.927142857142901</v>
      </c>
      <c r="BS35">
        <v>999.9</v>
      </c>
      <c r="BT35">
        <v>0</v>
      </c>
      <c r="BU35">
        <v>0</v>
      </c>
      <c r="BV35">
        <v>10005.4935714286</v>
      </c>
      <c r="BW35">
        <v>0</v>
      </c>
      <c r="BX35">
        <v>1397.1264285714301</v>
      </c>
      <c r="BY35">
        <v>15.6993892857143</v>
      </c>
      <c r="BZ35">
        <v>190.497892857143</v>
      </c>
      <c r="CA35">
        <v>174.04217857142899</v>
      </c>
      <c r="CB35">
        <v>2.3288342857142901</v>
      </c>
      <c r="CC35">
        <v>170.736678571429</v>
      </c>
      <c r="CD35">
        <v>18.9926142857143</v>
      </c>
      <c r="CE35">
        <v>1.6222889285714299</v>
      </c>
      <c r="CF35">
        <v>1.4450946428571401</v>
      </c>
      <c r="CG35">
        <v>14.172178571428599</v>
      </c>
      <c r="CH35">
        <v>12.399274999999999</v>
      </c>
      <c r="CI35">
        <v>2000.0032142857101</v>
      </c>
      <c r="CJ35">
        <v>0.97999499999999995</v>
      </c>
      <c r="CK35">
        <v>2.00054E-2</v>
      </c>
      <c r="CL35">
        <v>0</v>
      </c>
      <c r="CM35">
        <v>2.6678999999999999</v>
      </c>
      <c r="CN35">
        <v>0</v>
      </c>
      <c r="CO35">
        <v>16035.2607142857</v>
      </c>
      <c r="CP35">
        <v>16705.4178571429</v>
      </c>
      <c r="CQ35">
        <v>42.311999999999998</v>
      </c>
      <c r="CR35">
        <v>44.686999999999998</v>
      </c>
      <c r="CS35">
        <v>43.504428571428598</v>
      </c>
      <c r="CT35">
        <v>42.225250000000003</v>
      </c>
      <c r="CU35">
        <v>41.803142857142802</v>
      </c>
      <c r="CV35">
        <v>1959.9932142857101</v>
      </c>
      <c r="CW35">
        <v>40.01</v>
      </c>
      <c r="CX35">
        <v>0</v>
      </c>
      <c r="CY35">
        <v>1656083544.0999999</v>
      </c>
      <c r="CZ35">
        <v>0</v>
      </c>
      <c r="DA35">
        <v>1656081796.0999999</v>
      </c>
      <c r="DB35" t="s">
        <v>354</v>
      </c>
      <c r="DC35">
        <v>1656081796.0999999</v>
      </c>
      <c r="DD35">
        <v>1656081786.5999999</v>
      </c>
      <c r="DE35">
        <v>1</v>
      </c>
      <c r="DF35">
        <v>0.44700000000000001</v>
      </c>
      <c r="DG35">
        <v>1.2E-2</v>
      </c>
      <c r="DH35">
        <v>1.8160000000000001</v>
      </c>
      <c r="DI35">
        <v>-9.0999999999999998E-2</v>
      </c>
      <c r="DJ35">
        <v>420</v>
      </c>
      <c r="DK35">
        <v>13</v>
      </c>
      <c r="DL35">
        <v>0.64</v>
      </c>
      <c r="DM35">
        <v>0.22</v>
      </c>
      <c r="DN35">
        <v>15.434125</v>
      </c>
      <c r="DO35">
        <v>6.9888990619136901</v>
      </c>
      <c r="DP35">
        <v>0.70902667783024897</v>
      </c>
      <c r="DQ35">
        <v>0</v>
      </c>
      <c r="DR35">
        <v>2.3248867500000001</v>
      </c>
      <c r="DS35">
        <v>-3.1031482176362399E-2</v>
      </c>
      <c r="DT35">
        <v>1.9827135242830699E-2</v>
      </c>
      <c r="DU35">
        <v>1</v>
      </c>
      <c r="DV35">
        <v>1</v>
      </c>
      <c r="DW35">
        <v>2</v>
      </c>
      <c r="DX35" t="s">
        <v>355</v>
      </c>
      <c r="DY35">
        <v>2.90218</v>
      </c>
      <c r="DZ35">
        <v>2.71644</v>
      </c>
      <c r="EA35">
        <v>3.4764000000000003E-2</v>
      </c>
      <c r="EB35">
        <v>3.1719700000000003E-2</v>
      </c>
      <c r="EC35">
        <v>8.13305E-2</v>
      </c>
      <c r="ED35">
        <v>7.4557999999999999E-2</v>
      </c>
      <c r="EE35">
        <v>27723.8</v>
      </c>
      <c r="EF35">
        <v>23950.2</v>
      </c>
      <c r="EG35">
        <v>25694.400000000001</v>
      </c>
      <c r="EH35">
        <v>24071.200000000001</v>
      </c>
      <c r="EI35">
        <v>40236</v>
      </c>
      <c r="EJ35">
        <v>36840.9</v>
      </c>
      <c r="EK35">
        <v>46382.6</v>
      </c>
      <c r="EL35">
        <v>42894.6</v>
      </c>
      <c r="EM35">
        <v>1.8604700000000001</v>
      </c>
      <c r="EN35">
        <v>2.29352</v>
      </c>
      <c r="EO35">
        <v>0.16850999999999999</v>
      </c>
      <c r="EP35">
        <v>0</v>
      </c>
      <c r="EQ35">
        <v>23.1633</v>
      </c>
      <c r="ER35">
        <v>999.9</v>
      </c>
      <c r="ES35">
        <v>63.954000000000001</v>
      </c>
      <c r="ET35">
        <v>25.408000000000001</v>
      </c>
      <c r="EU35">
        <v>27.382200000000001</v>
      </c>
      <c r="EV35">
        <v>52.120199999999997</v>
      </c>
      <c r="EW35">
        <v>36.005600000000001</v>
      </c>
      <c r="EX35">
        <v>2</v>
      </c>
      <c r="EY35">
        <v>-0.353908</v>
      </c>
      <c r="EZ35">
        <v>-5.40577E-2</v>
      </c>
      <c r="FA35">
        <v>20.244800000000001</v>
      </c>
      <c r="FB35">
        <v>5.2349600000000001</v>
      </c>
      <c r="FC35">
        <v>11.986000000000001</v>
      </c>
      <c r="FD35">
        <v>4.9571500000000004</v>
      </c>
      <c r="FE35">
        <v>3.3039800000000001</v>
      </c>
      <c r="FF35">
        <v>3347.1</v>
      </c>
      <c r="FG35">
        <v>9999</v>
      </c>
      <c r="FH35">
        <v>9999</v>
      </c>
      <c r="FI35">
        <v>306.5</v>
      </c>
      <c r="FJ35">
        <v>1.8682399999999999</v>
      </c>
      <c r="FK35">
        <v>1.8638699999999999</v>
      </c>
      <c r="FL35">
        <v>1.8716299999999999</v>
      </c>
      <c r="FM35">
        <v>1.86233</v>
      </c>
      <c r="FN35">
        <v>1.8617600000000001</v>
      </c>
      <c r="FO35">
        <v>1.86829</v>
      </c>
      <c r="FP35">
        <v>1.8583700000000001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356</v>
      </c>
      <c r="FW35" t="s">
        <v>357</v>
      </c>
      <c r="FX35" t="s">
        <v>358</v>
      </c>
      <c r="FY35" t="s">
        <v>358</v>
      </c>
      <c r="FZ35" t="s">
        <v>358</v>
      </c>
      <c r="GA35" t="s">
        <v>358</v>
      </c>
      <c r="GB35">
        <v>0</v>
      </c>
      <c r="GC35">
        <v>100</v>
      </c>
      <c r="GD35">
        <v>100</v>
      </c>
      <c r="GE35">
        <v>1.4179999999999999</v>
      </c>
      <c r="GF35">
        <v>6.3600000000000004E-2</v>
      </c>
      <c r="GG35">
        <v>1.08196185844107</v>
      </c>
      <c r="GH35">
        <v>2.3582137630970201E-3</v>
      </c>
      <c r="GI35">
        <v>-1.7614342474491901E-6</v>
      </c>
      <c r="GJ35">
        <v>7.7246889935400501E-10</v>
      </c>
      <c r="GK35">
        <v>6.3571634766610305E-2</v>
      </c>
      <c r="GL35">
        <v>0</v>
      </c>
      <c r="GM35">
        <v>0</v>
      </c>
      <c r="GN35">
        <v>0</v>
      </c>
      <c r="GO35">
        <v>2</v>
      </c>
      <c r="GP35">
        <v>1957</v>
      </c>
      <c r="GQ35">
        <v>2</v>
      </c>
      <c r="GR35">
        <v>17</v>
      </c>
      <c r="GS35">
        <v>28.8</v>
      </c>
      <c r="GT35">
        <v>29</v>
      </c>
      <c r="GU35">
        <v>0.53832999999999998</v>
      </c>
      <c r="GV35">
        <v>2.3645</v>
      </c>
      <c r="GW35">
        <v>1.9982899999999999</v>
      </c>
      <c r="GX35">
        <v>2.7038600000000002</v>
      </c>
      <c r="GY35">
        <v>2.0935100000000002</v>
      </c>
      <c r="GZ35">
        <v>2.32544</v>
      </c>
      <c r="HA35">
        <v>31.215599999999998</v>
      </c>
      <c r="HB35">
        <v>14.7362</v>
      </c>
      <c r="HC35">
        <v>18</v>
      </c>
      <c r="HD35">
        <v>429.27499999999998</v>
      </c>
      <c r="HE35">
        <v>724.89700000000005</v>
      </c>
      <c r="HF35">
        <v>22.998799999999999</v>
      </c>
      <c r="HG35">
        <v>22.7256</v>
      </c>
      <c r="HH35">
        <v>30.000499999999999</v>
      </c>
      <c r="HI35">
        <v>22.3918</v>
      </c>
      <c r="HJ35">
        <v>22.3918</v>
      </c>
      <c r="HK35">
        <v>10.8042</v>
      </c>
      <c r="HL35">
        <v>47.479900000000001</v>
      </c>
      <c r="HM35">
        <v>74.232799999999997</v>
      </c>
      <c r="HN35">
        <v>23</v>
      </c>
      <c r="HO35">
        <v>117.026</v>
      </c>
      <c r="HP35">
        <v>18.963999999999999</v>
      </c>
      <c r="HQ35">
        <v>98.218100000000007</v>
      </c>
      <c r="HR35">
        <v>100.886</v>
      </c>
    </row>
    <row r="36" spans="1:226" x14ac:dyDescent="0.2">
      <c r="A36">
        <v>107</v>
      </c>
      <c r="B36">
        <v>1656083530</v>
      </c>
      <c r="C36">
        <v>650.5</v>
      </c>
      <c r="D36" t="s">
        <v>399</v>
      </c>
      <c r="E36" t="s">
        <v>400</v>
      </c>
      <c r="F36">
        <v>5</v>
      </c>
      <c r="G36" t="s">
        <v>351</v>
      </c>
      <c r="H36" t="s">
        <v>352</v>
      </c>
      <c r="I36">
        <v>1656083522.17857</v>
      </c>
      <c r="J36">
        <f t="shared" si="0"/>
        <v>1.9707969633628456E-3</v>
      </c>
      <c r="K36">
        <f t="shared" si="1"/>
        <v>1.9707969633628455</v>
      </c>
      <c r="L36">
        <f t="shared" si="2"/>
        <v>3.6479284248519663</v>
      </c>
      <c r="M36">
        <f t="shared" si="3"/>
        <v>172.29085714285699</v>
      </c>
      <c r="N36">
        <f t="shared" si="4"/>
        <v>97.660470753018444</v>
      </c>
      <c r="O36">
        <f t="shared" si="5"/>
        <v>7.440458473605406</v>
      </c>
      <c r="P36">
        <f t="shared" si="6"/>
        <v>13.126323865418064</v>
      </c>
      <c r="Q36">
        <f t="shared" si="7"/>
        <v>8.5283266325820339E-2</v>
      </c>
      <c r="R36">
        <f t="shared" si="8"/>
        <v>2.4772487077163468</v>
      </c>
      <c r="S36">
        <f t="shared" si="9"/>
        <v>8.3685125664867105E-2</v>
      </c>
      <c r="T36">
        <f t="shared" si="10"/>
        <v>5.2444295719489345E-2</v>
      </c>
      <c r="U36">
        <f t="shared" si="11"/>
        <v>321.51760500000023</v>
      </c>
      <c r="V36">
        <f t="shared" si="12"/>
        <v>27.002760681053207</v>
      </c>
      <c r="W36">
        <f t="shared" si="13"/>
        <v>25.9265857142857</v>
      </c>
      <c r="X36">
        <f t="shared" si="14"/>
        <v>3.3596278819261909</v>
      </c>
      <c r="Y36">
        <f t="shared" si="15"/>
        <v>49.920581159417715</v>
      </c>
      <c r="Z36">
        <f t="shared" si="16"/>
        <v>1.6240965505725333</v>
      </c>
      <c r="AA36">
        <f t="shared" si="17"/>
        <v>3.2533606637833405</v>
      </c>
      <c r="AB36">
        <f t="shared" si="18"/>
        <v>1.7355313313536576</v>
      </c>
      <c r="AC36">
        <f t="shared" si="19"/>
        <v>-86.912146084301483</v>
      </c>
      <c r="AD36">
        <f t="shared" si="20"/>
        <v>-72.356387777352481</v>
      </c>
      <c r="AE36">
        <f t="shared" si="21"/>
        <v>-6.219152986882988</v>
      </c>
      <c r="AF36">
        <f t="shared" si="22"/>
        <v>156.02991815146328</v>
      </c>
      <c r="AG36">
        <f t="shared" si="23"/>
        <v>-13.892346009199006</v>
      </c>
      <c r="AH36">
        <f t="shared" si="24"/>
        <v>1.9708351590252424</v>
      </c>
      <c r="AI36">
        <f t="shared" si="25"/>
        <v>3.6479284248519663</v>
      </c>
      <c r="AJ36">
        <v>143.381382565129</v>
      </c>
      <c r="AK36">
        <v>152.251509090909</v>
      </c>
      <c r="AL36">
        <v>-3.25159276062154</v>
      </c>
      <c r="AM36">
        <v>66.876845762624598</v>
      </c>
      <c r="AN36">
        <f t="shared" si="26"/>
        <v>1.9707969633628455</v>
      </c>
      <c r="AO36">
        <v>19.016287328458699</v>
      </c>
      <c r="AP36">
        <v>21.328784242424199</v>
      </c>
      <c r="AQ36">
        <v>4.2867947871938998E-4</v>
      </c>
      <c r="AR36">
        <v>77.407936260022694</v>
      </c>
      <c r="AS36">
        <v>18</v>
      </c>
      <c r="AT36">
        <v>4</v>
      </c>
      <c r="AU36">
        <f t="shared" si="27"/>
        <v>1</v>
      </c>
      <c r="AV36">
        <f t="shared" si="28"/>
        <v>0</v>
      </c>
      <c r="AW36">
        <f t="shared" si="29"/>
        <v>40484.057623986446</v>
      </c>
      <c r="AX36">
        <f t="shared" si="30"/>
        <v>2000.00642857143</v>
      </c>
      <c r="AY36">
        <f t="shared" si="31"/>
        <v>1681.2057000000009</v>
      </c>
      <c r="AZ36">
        <f t="shared" si="32"/>
        <v>0.84060014807095251</v>
      </c>
      <c r="BA36">
        <f t="shared" si="33"/>
        <v>0.16075828577693857</v>
      </c>
      <c r="BB36">
        <v>6</v>
      </c>
      <c r="BC36">
        <v>0.5</v>
      </c>
      <c r="BD36" t="s">
        <v>353</v>
      </c>
      <c r="BE36">
        <v>2</v>
      </c>
      <c r="BF36" t="b">
        <v>1</v>
      </c>
      <c r="BG36">
        <v>1656083522.17857</v>
      </c>
      <c r="BH36">
        <v>172.29085714285699</v>
      </c>
      <c r="BI36">
        <v>156.02739285714301</v>
      </c>
      <c r="BJ36">
        <v>21.317239285714301</v>
      </c>
      <c r="BK36">
        <v>19.002635714285699</v>
      </c>
      <c r="BL36">
        <v>170.85385714285701</v>
      </c>
      <c r="BM36">
        <v>21.253675000000001</v>
      </c>
      <c r="BN36">
        <v>499.99639285714301</v>
      </c>
      <c r="BO36">
        <v>76.087007142857104</v>
      </c>
      <c r="BP36">
        <v>9.9994785714285703E-2</v>
      </c>
      <c r="BQ36">
        <v>25.384807142857099</v>
      </c>
      <c r="BR36">
        <v>25.9265857142857</v>
      </c>
      <c r="BS36">
        <v>999.9</v>
      </c>
      <c r="BT36">
        <v>0</v>
      </c>
      <c r="BU36">
        <v>0</v>
      </c>
      <c r="BV36">
        <v>10008.6657142857</v>
      </c>
      <c r="BW36">
        <v>0</v>
      </c>
      <c r="BX36">
        <v>1397.06</v>
      </c>
      <c r="BY36">
        <v>16.263525000000001</v>
      </c>
      <c r="BZ36">
        <v>176.04360714285701</v>
      </c>
      <c r="CA36">
        <v>159.049392857143</v>
      </c>
      <c r="CB36">
        <v>2.3146089285714302</v>
      </c>
      <c r="CC36">
        <v>156.02739285714301</v>
      </c>
      <c r="CD36">
        <v>19.002635714285699</v>
      </c>
      <c r="CE36">
        <v>1.6219650000000001</v>
      </c>
      <c r="CF36">
        <v>1.4458532142857099</v>
      </c>
      <c r="CG36">
        <v>14.1690892857143</v>
      </c>
      <c r="CH36">
        <v>12.4072571428571</v>
      </c>
      <c r="CI36">
        <v>2000.00642857143</v>
      </c>
      <c r="CJ36">
        <v>0.97999499999999995</v>
      </c>
      <c r="CK36">
        <v>2.00054E-2</v>
      </c>
      <c r="CL36">
        <v>0</v>
      </c>
      <c r="CM36">
        <v>2.69769642857143</v>
      </c>
      <c r="CN36">
        <v>0</v>
      </c>
      <c r="CO36">
        <v>16046.007142857099</v>
      </c>
      <c r="CP36">
        <v>16705.45</v>
      </c>
      <c r="CQ36">
        <v>42.311999999999998</v>
      </c>
      <c r="CR36">
        <v>44.686999999999998</v>
      </c>
      <c r="CS36">
        <v>43.504428571428598</v>
      </c>
      <c r="CT36">
        <v>42.234250000000003</v>
      </c>
      <c r="CU36">
        <v>41.811999999999998</v>
      </c>
      <c r="CV36">
        <v>1959.99642857143</v>
      </c>
      <c r="CW36">
        <v>40.01</v>
      </c>
      <c r="CX36">
        <v>0</v>
      </c>
      <c r="CY36">
        <v>1656083548.9000001</v>
      </c>
      <c r="CZ36">
        <v>0</v>
      </c>
      <c r="DA36">
        <v>1656081796.0999999</v>
      </c>
      <c r="DB36" t="s">
        <v>354</v>
      </c>
      <c r="DC36">
        <v>1656081796.0999999</v>
      </c>
      <c r="DD36">
        <v>1656081786.5999999</v>
      </c>
      <c r="DE36">
        <v>1</v>
      </c>
      <c r="DF36">
        <v>0.44700000000000001</v>
      </c>
      <c r="DG36">
        <v>1.2E-2</v>
      </c>
      <c r="DH36">
        <v>1.8160000000000001</v>
      </c>
      <c r="DI36">
        <v>-9.0999999999999998E-2</v>
      </c>
      <c r="DJ36">
        <v>420</v>
      </c>
      <c r="DK36">
        <v>13</v>
      </c>
      <c r="DL36">
        <v>0.64</v>
      </c>
      <c r="DM36">
        <v>0.22</v>
      </c>
      <c r="DN36">
        <v>15.8753875</v>
      </c>
      <c r="DO36">
        <v>7.6327958724202496</v>
      </c>
      <c r="DP36">
        <v>0.76663077233682098</v>
      </c>
      <c r="DQ36">
        <v>0</v>
      </c>
      <c r="DR36">
        <v>2.3214385000000002</v>
      </c>
      <c r="DS36">
        <v>-0.16558424015009801</v>
      </c>
      <c r="DT36">
        <v>2.26973055173957E-2</v>
      </c>
      <c r="DU36">
        <v>0</v>
      </c>
      <c r="DV36">
        <v>0</v>
      </c>
      <c r="DW36">
        <v>2</v>
      </c>
      <c r="DX36" t="s">
        <v>359</v>
      </c>
      <c r="DY36">
        <v>2.90219</v>
      </c>
      <c r="DZ36">
        <v>2.7166399999999999</v>
      </c>
      <c r="EA36">
        <v>3.1900699999999997E-2</v>
      </c>
      <c r="EB36">
        <v>2.8831900000000001E-2</v>
      </c>
      <c r="EC36">
        <v>8.1368599999999999E-2</v>
      </c>
      <c r="ED36">
        <v>7.46444E-2</v>
      </c>
      <c r="EE36">
        <v>27805.7</v>
      </c>
      <c r="EF36">
        <v>24021.200000000001</v>
      </c>
      <c r="EG36">
        <v>25694.1</v>
      </c>
      <c r="EH36">
        <v>24070.799999999999</v>
      </c>
      <c r="EI36">
        <v>40233.699999999997</v>
      </c>
      <c r="EJ36">
        <v>36837</v>
      </c>
      <c r="EK36">
        <v>46382</v>
      </c>
      <c r="EL36">
        <v>42894.2</v>
      </c>
      <c r="EM36">
        <v>1.8604700000000001</v>
      </c>
      <c r="EN36">
        <v>2.29332</v>
      </c>
      <c r="EO36">
        <v>0.16961999999999999</v>
      </c>
      <c r="EP36">
        <v>0</v>
      </c>
      <c r="EQ36">
        <v>23.1416</v>
      </c>
      <c r="ER36">
        <v>999.9</v>
      </c>
      <c r="ES36">
        <v>63.978999999999999</v>
      </c>
      <c r="ET36">
        <v>25.408000000000001</v>
      </c>
      <c r="EU36">
        <v>27.395499999999998</v>
      </c>
      <c r="EV36">
        <v>52.010199999999998</v>
      </c>
      <c r="EW36">
        <v>35.9696</v>
      </c>
      <c r="EX36">
        <v>2</v>
      </c>
      <c r="EY36">
        <v>-0.35346</v>
      </c>
      <c r="EZ36">
        <v>-5.8295199999999998E-2</v>
      </c>
      <c r="FA36">
        <v>20.244599999999998</v>
      </c>
      <c r="FB36">
        <v>5.2352600000000002</v>
      </c>
      <c r="FC36">
        <v>11.986000000000001</v>
      </c>
      <c r="FD36">
        <v>4.9570999999999996</v>
      </c>
      <c r="FE36">
        <v>3.3039800000000001</v>
      </c>
      <c r="FF36">
        <v>3347.4</v>
      </c>
      <c r="FG36">
        <v>9999</v>
      </c>
      <c r="FH36">
        <v>9999</v>
      </c>
      <c r="FI36">
        <v>306.5</v>
      </c>
      <c r="FJ36">
        <v>1.86829</v>
      </c>
      <c r="FK36">
        <v>1.8638600000000001</v>
      </c>
      <c r="FL36">
        <v>1.8716299999999999</v>
      </c>
      <c r="FM36">
        <v>1.8623400000000001</v>
      </c>
      <c r="FN36">
        <v>1.86175</v>
      </c>
      <c r="FO36">
        <v>1.86829</v>
      </c>
      <c r="FP36">
        <v>1.8583700000000001</v>
      </c>
      <c r="FQ36">
        <v>1.86493</v>
      </c>
      <c r="FR36">
        <v>5</v>
      </c>
      <c r="FS36">
        <v>0</v>
      </c>
      <c r="FT36">
        <v>0</v>
      </c>
      <c r="FU36">
        <v>0</v>
      </c>
      <c r="FV36" t="s">
        <v>356</v>
      </c>
      <c r="FW36" t="s">
        <v>357</v>
      </c>
      <c r="FX36" t="s">
        <v>358</v>
      </c>
      <c r="FY36" t="s">
        <v>358</v>
      </c>
      <c r="FZ36" t="s">
        <v>358</v>
      </c>
      <c r="GA36" t="s">
        <v>358</v>
      </c>
      <c r="GB36">
        <v>0</v>
      </c>
      <c r="GC36">
        <v>100</v>
      </c>
      <c r="GD36">
        <v>100</v>
      </c>
      <c r="GE36">
        <v>1.391</v>
      </c>
      <c r="GF36">
        <v>6.3600000000000004E-2</v>
      </c>
      <c r="GG36">
        <v>1.08196185844107</v>
      </c>
      <c r="GH36">
        <v>2.3582137630970201E-3</v>
      </c>
      <c r="GI36">
        <v>-1.7614342474491901E-6</v>
      </c>
      <c r="GJ36">
        <v>7.7246889935400501E-10</v>
      </c>
      <c r="GK36">
        <v>6.3571634766610305E-2</v>
      </c>
      <c r="GL36">
        <v>0</v>
      </c>
      <c r="GM36">
        <v>0</v>
      </c>
      <c r="GN36">
        <v>0</v>
      </c>
      <c r="GO36">
        <v>2</v>
      </c>
      <c r="GP36">
        <v>1957</v>
      </c>
      <c r="GQ36">
        <v>2</v>
      </c>
      <c r="GR36">
        <v>17</v>
      </c>
      <c r="GS36">
        <v>28.9</v>
      </c>
      <c r="GT36">
        <v>29.1</v>
      </c>
      <c r="GU36">
        <v>0.49682599999999999</v>
      </c>
      <c r="GV36">
        <v>2.34863</v>
      </c>
      <c r="GW36">
        <v>1.9982899999999999</v>
      </c>
      <c r="GX36">
        <v>2.7038600000000002</v>
      </c>
      <c r="GY36">
        <v>2.0935100000000002</v>
      </c>
      <c r="GZ36">
        <v>2.4047900000000002</v>
      </c>
      <c r="HA36">
        <v>31.237400000000001</v>
      </c>
      <c r="HB36">
        <v>14.744899999999999</v>
      </c>
      <c r="HC36">
        <v>18</v>
      </c>
      <c r="HD36">
        <v>429.32900000000001</v>
      </c>
      <c r="HE36">
        <v>724.82</v>
      </c>
      <c r="HF36">
        <v>22.998899999999999</v>
      </c>
      <c r="HG36">
        <v>22.731400000000001</v>
      </c>
      <c r="HH36">
        <v>30.000499999999999</v>
      </c>
      <c r="HI36">
        <v>22.398599999999998</v>
      </c>
      <c r="HJ36">
        <v>22.398700000000002</v>
      </c>
      <c r="HK36">
        <v>9.9799299999999995</v>
      </c>
      <c r="HL36">
        <v>47.479900000000001</v>
      </c>
      <c r="HM36">
        <v>73.849599999999995</v>
      </c>
      <c r="HN36">
        <v>23</v>
      </c>
      <c r="HO36">
        <v>96.878100000000003</v>
      </c>
      <c r="HP36">
        <v>18.959499999999998</v>
      </c>
      <c r="HQ36">
        <v>98.216899999999995</v>
      </c>
      <c r="HR36">
        <v>100.88500000000001</v>
      </c>
    </row>
    <row r="37" spans="1:226" x14ac:dyDescent="0.2">
      <c r="A37">
        <v>108</v>
      </c>
      <c r="B37">
        <v>1656083535.5</v>
      </c>
      <c r="C37">
        <v>656</v>
      </c>
      <c r="D37" t="s">
        <v>401</v>
      </c>
      <c r="E37" t="s">
        <v>402</v>
      </c>
      <c r="F37">
        <v>5</v>
      </c>
      <c r="G37" t="s">
        <v>351</v>
      </c>
      <c r="H37" t="s">
        <v>352</v>
      </c>
      <c r="I37">
        <v>1656083527.75</v>
      </c>
      <c r="J37">
        <f t="shared" si="0"/>
        <v>1.9791274822765228E-3</v>
      </c>
      <c r="K37">
        <f t="shared" si="1"/>
        <v>1.9791274822765228</v>
      </c>
      <c r="L37">
        <f t="shared" si="2"/>
        <v>3.1831965620659517</v>
      </c>
      <c r="M37">
        <f t="shared" si="3"/>
        <v>154.65410714285699</v>
      </c>
      <c r="N37">
        <f t="shared" si="4"/>
        <v>89.652526131311248</v>
      </c>
      <c r="O37">
        <f t="shared" si="5"/>
        <v>6.8303557785256634</v>
      </c>
      <c r="P37">
        <f t="shared" si="6"/>
        <v>11.782630339369897</v>
      </c>
      <c r="Q37">
        <f t="shared" si="7"/>
        <v>8.5690109649404059E-2</v>
      </c>
      <c r="R37">
        <f t="shared" si="8"/>
        <v>2.4768709607001025</v>
      </c>
      <c r="S37">
        <f t="shared" si="9"/>
        <v>8.4076599175379588E-2</v>
      </c>
      <c r="T37">
        <f t="shared" si="10"/>
        <v>5.2690311447428979E-2</v>
      </c>
      <c r="U37">
        <f t="shared" si="11"/>
        <v>321.51692099999951</v>
      </c>
      <c r="V37">
        <f t="shared" si="12"/>
        <v>27.000481375523155</v>
      </c>
      <c r="W37">
        <f t="shared" si="13"/>
        <v>25.926024999999999</v>
      </c>
      <c r="X37">
        <f t="shared" si="14"/>
        <v>3.3595163520750528</v>
      </c>
      <c r="Y37">
        <f t="shared" si="15"/>
        <v>49.941217078744124</v>
      </c>
      <c r="Z37">
        <f t="shared" si="16"/>
        <v>1.6247710160552249</v>
      </c>
      <c r="AA37">
        <f t="shared" si="17"/>
        <v>3.2533668802932647</v>
      </c>
      <c r="AB37">
        <f t="shared" si="18"/>
        <v>1.7347453360198279</v>
      </c>
      <c r="AC37">
        <f t="shared" si="19"/>
        <v>-87.279521968394647</v>
      </c>
      <c r="AD37">
        <f t="shared" si="20"/>
        <v>-72.266188371394264</v>
      </c>
      <c r="AE37">
        <f t="shared" si="21"/>
        <v>-6.2123309923318626</v>
      </c>
      <c r="AF37">
        <f t="shared" si="22"/>
        <v>155.75887966787872</v>
      </c>
      <c r="AG37">
        <f t="shared" si="23"/>
        <v>-14.273216818987079</v>
      </c>
      <c r="AH37">
        <f t="shared" si="24"/>
        <v>1.9555834849876648</v>
      </c>
      <c r="AI37">
        <f t="shared" si="25"/>
        <v>3.1831965620659517</v>
      </c>
      <c r="AJ37">
        <v>125.599335197028</v>
      </c>
      <c r="AK37">
        <v>134.76384848484801</v>
      </c>
      <c r="AL37">
        <v>-3.1847886459965902</v>
      </c>
      <c r="AM37">
        <v>66.876845762624598</v>
      </c>
      <c r="AN37">
        <f t="shared" si="26"/>
        <v>1.9791274822765228</v>
      </c>
      <c r="AO37">
        <v>19.051240494142402</v>
      </c>
      <c r="AP37">
        <v>21.351413333333301</v>
      </c>
      <c r="AQ37">
        <v>5.0719060449319498E-3</v>
      </c>
      <c r="AR37">
        <v>77.407936260022694</v>
      </c>
      <c r="AS37">
        <v>18</v>
      </c>
      <c r="AT37">
        <v>4</v>
      </c>
      <c r="AU37">
        <f t="shared" si="27"/>
        <v>1</v>
      </c>
      <c r="AV37">
        <f t="shared" si="28"/>
        <v>0</v>
      </c>
      <c r="AW37">
        <f t="shared" si="29"/>
        <v>40474.609129657794</v>
      </c>
      <c r="AX37">
        <f t="shared" si="30"/>
        <v>2000.0021428571399</v>
      </c>
      <c r="AY37">
        <f t="shared" si="31"/>
        <v>1681.2020999999977</v>
      </c>
      <c r="AZ37">
        <f t="shared" si="32"/>
        <v>0.84060014935698291</v>
      </c>
      <c r="BA37">
        <f t="shared" si="33"/>
        <v>0.16075828825897687</v>
      </c>
      <c r="BB37">
        <v>6</v>
      </c>
      <c r="BC37">
        <v>0.5</v>
      </c>
      <c r="BD37" t="s">
        <v>353</v>
      </c>
      <c r="BE37">
        <v>2</v>
      </c>
      <c r="BF37" t="b">
        <v>1</v>
      </c>
      <c r="BG37">
        <v>1656083527.75</v>
      </c>
      <c r="BH37">
        <v>154.65410714285699</v>
      </c>
      <c r="BI37">
        <v>137.889178571429</v>
      </c>
      <c r="BJ37">
        <v>21.3260964285714</v>
      </c>
      <c r="BK37">
        <v>19.0294428571429</v>
      </c>
      <c r="BL37">
        <v>153.24957142857099</v>
      </c>
      <c r="BM37">
        <v>21.2625285714286</v>
      </c>
      <c r="BN37">
        <v>500.00014285714298</v>
      </c>
      <c r="BO37">
        <v>76.086974999999995</v>
      </c>
      <c r="BP37">
        <v>0.100011282142857</v>
      </c>
      <c r="BQ37">
        <v>25.3848392857143</v>
      </c>
      <c r="BR37">
        <v>25.926024999999999</v>
      </c>
      <c r="BS37">
        <v>999.9</v>
      </c>
      <c r="BT37">
        <v>0</v>
      </c>
      <c r="BU37">
        <v>0</v>
      </c>
      <c r="BV37">
        <v>10006.235357142899</v>
      </c>
      <c r="BW37">
        <v>0</v>
      </c>
      <c r="BX37">
        <v>1397.82535714286</v>
      </c>
      <c r="BY37">
        <v>16.764967857142899</v>
      </c>
      <c r="BZ37">
        <v>158.023928571429</v>
      </c>
      <c r="CA37">
        <v>140.56360714285699</v>
      </c>
      <c r="CB37">
        <v>2.2966532142857101</v>
      </c>
      <c r="CC37">
        <v>137.889178571429</v>
      </c>
      <c r="CD37">
        <v>19.0294428571429</v>
      </c>
      <c r="CE37">
        <v>1.6226378571428599</v>
      </c>
      <c r="CF37">
        <v>1.44789285714286</v>
      </c>
      <c r="CG37">
        <v>14.175489285714299</v>
      </c>
      <c r="CH37">
        <v>12.4287107142857</v>
      </c>
      <c r="CI37">
        <v>2000.0021428571399</v>
      </c>
      <c r="CJ37">
        <v>0.97999485714285695</v>
      </c>
      <c r="CK37">
        <v>2.0005514285714301E-2</v>
      </c>
      <c r="CL37">
        <v>0</v>
      </c>
      <c r="CM37">
        <v>2.7030714285714299</v>
      </c>
      <c r="CN37">
        <v>0</v>
      </c>
      <c r="CO37">
        <v>16060.0857142857</v>
      </c>
      <c r="CP37">
        <v>16705.421428571401</v>
      </c>
      <c r="CQ37">
        <v>42.311999999999998</v>
      </c>
      <c r="CR37">
        <v>44.686999999999998</v>
      </c>
      <c r="CS37">
        <v>43.522142857142903</v>
      </c>
      <c r="CT37">
        <v>42.238750000000003</v>
      </c>
      <c r="CU37">
        <v>41.811999999999998</v>
      </c>
      <c r="CV37">
        <v>1959.9921428571399</v>
      </c>
      <c r="CW37">
        <v>40.01</v>
      </c>
      <c r="CX37">
        <v>0</v>
      </c>
      <c r="CY37">
        <v>1656083554.3</v>
      </c>
      <c r="CZ37">
        <v>0</v>
      </c>
      <c r="DA37">
        <v>1656081796.0999999</v>
      </c>
      <c r="DB37" t="s">
        <v>354</v>
      </c>
      <c r="DC37">
        <v>1656081796.0999999</v>
      </c>
      <c r="DD37">
        <v>1656081786.5999999</v>
      </c>
      <c r="DE37">
        <v>1</v>
      </c>
      <c r="DF37">
        <v>0.44700000000000001</v>
      </c>
      <c r="DG37">
        <v>1.2E-2</v>
      </c>
      <c r="DH37">
        <v>1.8160000000000001</v>
      </c>
      <c r="DI37">
        <v>-9.0999999999999998E-2</v>
      </c>
      <c r="DJ37">
        <v>420</v>
      </c>
      <c r="DK37">
        <v>13</v>
      </c>
      <c r="DL37">
        <v>0.64</v>
      </c>
      <c r="DM37">
        <v>0.22</v>
      </c>
      <c r="DN37">
        <v>16.537522500000001</v>
      </c>
      <c r="DO37">
        <v>5.6683756097560902</v>
      </c>
      <c r="DP37">
        <v>0.58835904407406703</v>
      </c>
      <c r="DQ37">
        <v>0</v>
      </c>
      <c r="DR37">
        <v>2.3053987500000002</v>
      </c>
      <c r="DS37">
        <v>-0.180138574108822</v>
      </c>
      <c r="DT37">
        <v>1.87048383028964E-2</v>
      </c>
      <c r="DU37">
        <v>0</v>
      </c>
      <c r="DV37">
        <v>0</v>
      </c>
      <c r="DW37">
        <v>2</v>
      </c>
      <c r="DX37" t="s">
        <v>359</v>
      </c>
      <c r="DY37">
        <v>2.9022199999999998</v>
      </c>
      <c r="DZ37">
        <v>2.7165300000000001</v>
      </c>
      <c r="EA37">
        <v>2.83875E-2</v>
      </c>
      <c r="EB37">
        <v>2.5009900000000002E-2</v>
      </c>
      <c r="EC37">
        <v>8.1428299999999995E-2</v>
      </c>
      <c r="ED37">
        <v>7.4682899999999997E-2</v>
      </c>
      <c r="EE37">
        <v>27906</v>
      </c>
      <c r="EF37">
        <v>24114.7</v>
      </c>
      <c r="EG37">
        <v>25693.5</v>
      </c>
      <c r="EH37">
        <v>24069.7</v>
      </c>
      <c r="EI37">
        <v>40230.6</v>
      </c>
      <c r="EJ37">
        <v>36834.199999999997</v>
      </c>
      <c r="EK37">
        <v>46381.599999999999</v>
      </c>
      <c r="EL37">
        <v>42892.800000000003</v>
      </c>
      <c r="EM37">
        <v>1.8604499999999999</v>
      </c>
      <c r="EN37">
        <v>2.2930299999999999</v>
      </c>
      <c r="EO37">
        <v>0.16974700000000001</v>
      </c>
      <c r="EP37">
        <v>0</v>
      </c>
      <c r="EQ37">
        <v>23.121400000000001</v>
      </c>
      <c r="ER37">
        <v>999.9</v>
      </c>
      <c r="ES37">
        <v>64.003</v>
      </c>
      <c r="ET37">
        <v>25.437999999999999</v>
      </c>
      <c r="EU37">
        <v>27.4529</v>
      </c>
      <c r="EV37">
        <v>52.5002</v>
      </c>
      <c r="EW37">
        <v>36.013599999999997</v>
      </c>
      <c r="EX37">
        <v>2</v>
      </c>
      <c r="EY37">
        <v>-0.35308899999999999</v>
      </c>
      <c r="EZ37">
        <v>-6.1465100000000002E-2</v>
      </c>
      <c r="FA37">
        <v>20.244599999999998</v>
      </c>
      <c r="FB37">
        <v>5.2345100000000002</v>
      </c>
      <c r="FC37">
        <v>11.986000000000001</v>
      </c>
      <c r="FD37">
        <v>4.9572000000000003</v>
      </c>
      <c r="FE37">
        <v>3.3039299999999998</v>
      </c>
      <c r="FF37">
        <v>3347.4</v>
      </c>
      <c r="FG37">
        <v>9999</v>
      </c>
      <c r="FH37">
        <v>9999</v>
      </c>
      <c r="FI37">
        <v>306.5</v>
      </c>
      <c r="FJ37">
        <v>1.86826</v>
      </c>
      <c r="FK37">
        <v>1.8638600000000001</v>
      </c>
      <c r="FL37">
        <v>1.8716200000000001</v>
      </c>
      <c r="FM37">
        <v>1.8623400000000001</v>
      </c>
      <c r="FN37">
        <v>1.86178</v>
      </c>
      <c r="FO37">
        <v>1.86829</v>
      </c>
      <c r="FP37">
        <v>1.8583700000000001</v>
      </c>
      <c r="FQ37">
        <v>1.86493</v>
      </c>
      <c r="FR37">
        <v>5</v>
      </c>
      <c r="FS37">
        <v>0</v>
      </c>
      <c r="FT37">
        <v>0</v>
      </c>
      <c r="FU37">
        <v>0</v>
      </c>
      <c r="FV37" t="s">
        <v>356</v>
      </c>
      <c r="FW37" t="s">
        <v>357</v>
      </c>
      <c r="FX37" t="s">
        <v>358</v>
      </c>
      <c r="FY37" t="s">
        <v>358</v>
      </c>
      <c r="FZ37" t="s">
        <v>358</v>
      </c>
      <c r="GA37" t="s">
        <v>358</v>
      </c>
      <c r="GB37">
        <v>0</v>
      </c>
      <c r="GC37">
        <v>100</v>
      </c>
      <c r="GD37">
        <v>100</v>
      </c>
      <c r="GE37">
        <v>1.359</v>
      </c>
      <c r="GF37">
        <v>6.3600000000000004E-2</v>
      </c>
      <c r="GG37">
        <v>1.08196185844107</v>
      </c>
      <c r="GH37">
        <v>2.3582137630970201E-3</v>
      </c>
      <c r="GI37">
        <v>-1.7614342474491901E-6</v>
      </c>
      <c r="GJ37">
        <v>7.7246889935400501E-10</v>
      </c>
      <c r="GK37">
        <v>6.3571634766610305E-2</v>
      </c>
      <c r="GL37">
        <v>0</v>
      </c>
      <c r="GM37">
        <v>0</v>
      </c>
      <c r="GN37">
        <v>0</v>
      </c>
      <c r="GO37">
        <v>2</v>
      </c>
      <c r="GP37">
        <v>1957</v>
      </c>
      <c r="GQ37">
        <v>2</v>
      </c>
      <c r="GR37">
        <v>17</v>
      </c>
      <c r="GS37">
        <v>29</v>
      </c>
      <c r="GT37">
        <v>29.1</v>
      </c>
      <c r="GU37">
        <v>0.44189499999999998</v>
      </c>
      <c r="GV37">
        <v>2.3742700000000001</v>
      </c>
      <c r="GW37">
        <v>1.9982899999999999</v>
      </c>
      <c r="GX37">
        <v>2.7038600000000002</v>
      </c>
      <c r="GY37">
        <v>2.0935100000000002</v>
      </c>
      <c r="GZ37">
        <v>2.3339799999999999</v>
      </c>
      <c r="HA37">
        <v>31.2591</v>
      </c>
      <c r="HB37">
        <v>14.727399999999999</v>
      </c>
      <c r="HC37">
        <v>18</v>
      </c>
      <c r="HD37">
        <v>429.37299999999999</v>
      </c>
      <c r="HE37">
        <v>724.66800000000001</v>
      </c>
      <c r="HF37">
        <v>22.999199999999998</v>
      </c>
      <c r="HG37">
        <v>22.738399999999999</v>
      </c>
      <c r="HH37">
        <v>30.000399999999999</v>
      </c>
      <c r="HI37">
        <v>22.405899999999999</v>
      </c>
      <c r="HJ37">
        <v>22.406400000000001</v>
      </c>
      <c r="HK37">
        <v>8.8854000000000006</v>
      </c>
      <c r="HL37">
        <v>47.767000000000003</v>
      </c>
      <c r="HM37">
        <v>73.849599999999995</v>
      </c>
      <c r="HN37">
        <v>23</v>
      </c>
      <c r="HO37">
        <v>83.449100000000001</v>
      </c>
      <c r="HP37">
        <v>18.958100000000002</v>
      </c>
      <c r="HQ37">
        <v>98.215500000000006</v>
      </c>
      <c r="HR37">
        <v>100.881</v>
      </c>
    </row>
    <row r="38" spans="1:226" x14ac:dyDescent="0.2">
      <c r="A38">
        <v>109</v>
      </c>
      <c r="B38">
        <v>1656083540.5</v>
      </c>
      <c r="C38">
        <v>661</v>
      </c>
      <c r="D38" t="s">
        <v>403</v>
      </c>
      <c r="E38" t="s">
        <v>404</v>
      </c>
      <c r="F38">
        <v>5</v>
      </c>
      <c r="G38" t="s">
        <v>351</v>
      </c>
      <c r="H38" t="s">
        <v>352</v>
      </c>
      <c r="I38">
        <v>1656083533.0185201</v>
      </c>
      <c r="J38">
        <f t="shared" si="0"/>
        <v>1.9651004686134376E-3</v>
      </c>
      <c r="K38">
        <f t="shared" si="1"/>
        <v>1.9651004686134377</v>
      </c>
      <c r="L38">
        <f t="shared" si="2"/>
        <v>2.5136115040245595</v>
      </c>
      <c r="M38">
        <f t="shared" si="3"/>
        <v>138.05851851851901</v>
      </c>
      <c r="N38">
        <f t="shared" si="4"/>
        <v>85.894347734023867</v>
      </c>
      <c r="O38">
        <f t="shared" si="5"/>
        <v>6.5440151534551765</v>
      </c>
      <c r="P38">
        <f t="shared" si="6"/>
        <v>10.51823619461388</v>
      </c>
      <c r="Q38">
        <f t="shared" si="7"/>
        <v>8.5217674807005303E-2</v>
      </c>
      <c r="R38">
        <f t="shared" si="8"/>
        <v>2.4780106616625455</v>
      </c>
      <c r="S38">
        <f t="shared" si="9"/>
        <v>8.3622447436825759E-2</v>
      </c>
      <c r="T38">
        <f t="shared" si="10"/>
        <v>5.2404867251281712E-2</v>
      </c>
      <c r="U38">
        <f t="shared" si="11"/>
        <v>321.51770211111159</v>
      </c>
      <c r="V38">
        <f t="shared" si="12"/>
        <v>27.006968659418622</v>
      </c>
      <c r="W38">
        <f t="shared" si="13"/>
        <v>25.917274074074101</v>
      </c>
      <c r="X38">
        <f t="shared" si="14"/>
        <v>3.3577761529420602</v>
      </c>
      <c r="Y38">
        <f t="shared" si="15"/>
        <v>49.969418374232234</v>
      </c>
      <c r="Z38">
        <f t="shared" si="16"/>
        <v>1.6259692897771951</v>
      </c>
      <c r="AA38">
        <f t="shared" si="17"/>
        <v>3.2539287882039067</v>
      </c>
      <c r="AB38">
        <f t="shared" si="18"/>
        <v>1.7318068631648651</v>
      </c>
      <c r="AC38">
        <f t="shared" si="19"/>
        <v>-86.66093066585259</v>
      </c>
      <c r="AD38">
        <f t="shared" si="20"/>
        <v>-70.742251819997705</v>
      </c>
      <c r="AE38">
        <f t="shared" si="21"/>
        <v>-6.0783508214464401</v>
      </c>
      <c r="AF38">
        <f t="shared" si="22"/>
        <v>158.03616880381483</v>
      </c>
      <c r="AG38">
        <f t="shared" si="23"/>
        <v>-14.774460282533685</v>
      </c>
      <c r="AH38">
        <f t="shared" si="24"/>
        <v>1.9541722514715563</v>
      </c>
      <c r="AI38">
        <f t="shared" si="25"/>
        <v>2.5136115040245595</v>
      </c>
      <c r="AJ38">
        <v>108.60518085443</v>
      </c>
      <c r="AK38">
        <v>118.69833939393899</v>
      </c>
      <c r="AL38">
        <v>-3.2115295541042501</v>
      </c>
      <c r="AM38">
        <v>66.876845762624598</v>
      </c>
      <c r="AN38">
        <f t="shared" si="26"/>
        <v>1.9651004686134377</v>
      </c>
      <c r="AO38">
        <v>19.0574972508049</v>
      </c>
      <c r="AP38">
        <v>21.361453333333301</v>
      </c>
      <c r="AQ38">
        <v>8.0428368201535699E-4</v>
      </c>
      <c r="AR38">
        <v>77.407936260022694</v>
      </c>
      <c r="AS38">
        <v>18</v>
      </c>
      <c r="AT38">
        <v>4</v>
      </c>
      <c r="AU38">
        <f t="shared" si="27"/>
        <v>1</v>
      </c>
      <c r="AV38">
        <f t="shared" si="28"/>
        <v>0</v>
      </c>
      <c r="AW38">
        <f t="shared" si="29"/>
        <v>40502.705189319349</v>
      </c>
      <c r="AX38">
        <f t="shared" si="30"/>
        <v>2000.0070370370399</v>
      </c>
      <c r="AY38">
        <f t="shared" si="31"/>
        <v>1681.2062111111136</v>
      </c>
      <c r="AZ38">
        <f t="shared" si="32"/>
        <v>0.84060014788836857</v>
      </c>
      <c r="BA38">
        <f t="shared" si="33"/>
        <v>0.16075828542455128</v>
      </c>
      <c r="BB38">
        <v>6</v>
      </c>
      <c r="BC38">
        <v>0.5</v>
      </c>
      <c r="BD38" t="s">
        <v>353</v>
      </c>
      <c r="BE38">
        <v>2</v>
      </c>
      <c r="BF38" t="b">
        <v>1</v>
      </c>
      <c r="BG38">
        <v>1656083533.0185201</v>
      </c>
      <c r="BH38">
        <v>138.05851851851901</v>
      </c>
      <c r="BI38">
        <v>120.652722222222</v>
      </c>
      <c r="BJ38">
        <v>21.3418777777778</v>
      </c>
      <c r="BK38">
        <v>19.046892592592599</v>
      </c>
      <c r="BL38">
        <v>136.68544444444399</v>
      </c>
      <c r="BM38">
        <v>21.278303703703699</v>
      </c>
      <c r="BN38">
        <v>499.99448148148099</v>
      </c>
      <c r="BO38">
        <v>76.086862962962996</v>
      </c>
      <c r="BP38">
        <v>9.9933096296296306E-2</v>
      </c>
      <c r="BQ38">
        <v>25.3877444444445</v>
      </c>
      <c r="BR38">
        <v>25.917274074074101</v>
      </c>
      <c r="BS38">
        <v>999.9</v>
      </c>
      <c r="BT38">
        <v>0</v>
      </c>
      <c r="BU38">
        <v>0</v>
      </c>
      <c r="BV38">
        <v>10013.5962962963</v>
      </c>
      <c r="BW38">
        <v>0</v>
      </c>
      <c r="BX38">
        <v>1397.8929629629599</v>
      </c>
      <c r="BY38">
        <v>17.4059518518518</v>
      </c>
      <c r="BZ38">
        <v>141.069074074074</v>
      </c>
      <c r="CA38">
        <v>122.995107407407</v>
      </c>
      <c r="CB38">
        <v>2.2949829629629601</v>
      </c>
      <c r="CC38">
        <v>120.652722222222</v>
      </c>
      <c r="CD38">
        <v>19.046892592592599</v>
      </c>
      <c r="CE38">
        <v>1.6238366666666699</v>
      </c>
      <c r="CF38">
        <v>1.44921851851852</v>
      </c>
      <c r="CG38">
        <v>14.1868814814815</v>
      </c>
      <c r="CH38">
        <v>12.4426555555556</v>
      </c>
      <c r="CI38">
        <v>2000.0070370370399</v>
      </c>
      <c r="CJ38">
        <v>0.97999485185185198</v>
      </c>
      <c r="CK38">
        <v>2.0005518518518499E-2</v>
      </c>
      <c r="CL38">
        <v>0</v>
      </c>
      <c r="CM38">
        <v>2.6573259259259299</v>
      </c>
      <c r="CN38">
        <v>0</v>
      </c>
      <c r="CO38">
        <v>16056.781481481499</v>
      </c>
      <c r="CP38">
        <v>16705.4703703704</v>
      </c>
      <c r="CQ38">
        <v>42.311999999999998</v>
      </c>
      <c r="CR38">
        <v>44.689333333333302</v>
      </c>
      <c r="CS38">
        <v>43.534444444444397</v>
      </c>
      <c r="CT38">
        <v>42.238333333333301</v>
      </c>
      <c r="CU38">
        <v>41.811999999999998</v>
      </c>
      <c r="CV38">
        <v>1959.9970370370399</v>
      </c>
      <c r="CW38">
        <v>40.01</v>
      </c>
      <c r="CX38">
        <v>0</v>
      </c>
      <c r="CY38">
        <v>1656083559.0999999</v>
      </c>
      <c r="CZ38">
        <v>0</v>
      </c>
      <c r="DA38">
        <v>1656081796.0999999</v>
      </c>
      <c r="DB38" t="s">
        <v>354</v>
      </c>
      <c r="DC38">
        <v>1656081796.0999999</v>
      </c>
      <c r="DD38">
        <v>1656081786.5999999</v>
      </c>
      <c r="DE38">
        <v>1</v>
      </c>
      <c r="DF38">
        <v>0.44700000000000001</v>
      </c>
      <c r="DG38">
        <v>1.2E-2</v>
      </c>
      <c r="DH38">
        <v>1.8160000000000001</v>
      </c>
      <c r="DI38">
        <v>-9.0999999999999998E-2</v>
      </c>
      <c r="DJ38">
        <v>420</v>
      </c>
      <c r="DK38">
        <v>13</v>
      </c>
      <c r="DL38">
        <v>0.64</v>
      </c>
      <c r="DM38">
        <v>0.22</v>
      </c>
      <c r="DN38">
        <v>16.976545000000002</v>
      </c>
      <c r="DO38">
        <v>7.1516217636022201</v>
      </c>
      <c r="DP38">
        <v>0.72459249269848203</v>
      </c>
      <c r="DQ38">
        <v>0</v>
      </c>
      <c r="DR38">
        <v>2.2986255</v>
      </c>
      <c r="DS38">
        <v>-4.8449380863040598E-2</v>
      </c>
      <c r="DT38">
        <v>9.8788531596537207E-3</v>
      </c>
      <c r="DU38">
        <v>1</v>
      </c>
      <c r="DV38">
        <v>1</v>
      </c>
      <c r="DW38">
        <v>2</v>
      </c>
      <c r="DX38" t="s">
        <v>355</v>
      </c>
      <c r="DY38">
        <v>2.9019400000000002</v>
      </c>
      <c r="DZ38">
        <v>2.7165699999999999</v>
      </c>
      <c r="EA38">
        <v>2.50989E-2</v>
      </c>
      <c r="EB38">
        <v>2.15306E-2</v>
      </c>
      <c r="EC38">
        <v>8.14521E-2</v>
      </c>
      <c r="ED38">
        <v>7.4672199999999994E-2</v>
      </c>
      <c r="EE38">
        <v>27999.599999999999</v>
      </c>
      <c r="EF38">
        <v>24201.200000000001</v>
      </c>
      <c r="EG38">
        <v>25692.799999999999</v>
      </c>
      <c r="EH38">
        <v>24070.2</v>
      </c>
      <c r="EI38">
        <v>40228.199999999997</v>
      </c>
      <c r="EJ38">
        <v>36835.300000000003</v>
      </c>
      <c r="EK38">
        <v>46380.1</v>
      </c>
      <c r="EL38">
        <v>42893.7</v>
      </c>
      <c r="EM38">
        <v>1.86005</v>
      </c>
      <c r="EN38">
        <v>2.2928999999999999</v>
      </c>
      <c r="EO38">
        <v>0.170432</v>
      </c>
      <c r="EP38">
        <v>0</v>
      </c>
      <c r="EQ38">
        <v>23.107299999999999</v>
      </c>
      <c r="ER38">
        <v>999.9</v>
      </c>
      <c r="ES38">
        <v>64.046000000000006</v>
      </c>
      <c r="ET38">
        <v>25.457999999999998</v>
      </c>
      <c r="EU38">
        <v>27.5044</v>
      </c>
      <c r="EV38">
        <v>52.030200000000001</v>
      </c>
      <c r="EW38">
        <v>36.045699999999997</v>
      </c>
      <c r="EX38">
        <v>2</v>
      </c>
      <c r="EY38">
        <v>-0.352802</v>
      </c>
      <c r="EZ38">
        <v>-6.3703700000000002E-2</v>
      </c>
      <c r="FA38">
        <v>20.244599999999998</v>
      </c>
      <c r="FB38">
        <v>5.2346599999999999</v>
      </c>
      <c r="FC38">
        <v>11.986000000000001</v>
      </c>
      <c r="FD38">
        <v>4.9568500000000002</v>
      </c>
      <c r="FE38">
        <v>3.3039299999999998</v>
      </c>
      <c r="FF38">
        <v>3347.7</v>
      </c>
      <c r="FG38">
        <v>9999</v>
      </c>
      <c r="FH38">
        <v>9999</v>
      </c>
      <c r="FI38">
        <v>306.5</v>
      </c>
      <c r="FJ38">
        <v>1.8682799999999999</v>
      </c>
      <c r="FK38">
        <v>1.8638600000000001</v>
      </c>
      <c r="FL38">
        <v>1.8716299999999999</v>
      </c>
      <c r="FM38">
        <v>1.8623400000000001</v>
      </c>
      <c r="FN38">
        <v>1.86178</v>
      </c>
      <c r="FO38">
        <v>1.8682799999999999</v>
      </c>
      <c r="FP38">
        <v>1.8583700000000001</v>
      </c>
      <c r="FQ38">
        <v>1.86493</v>
      </c>
      <c r="FR38">
        <v>5</v>
      </c>
      <c r="FS38">
        <v>0</v>
      </c>
      <c r="FT38">
        <v>0</v>
      </c>
      <c r="FU38">
        <v>0</v>
      </c>
      <c r="FV38" t="s">
        <v>356</v>
      </c>
      <c r="FW38" t="s">
        <v>357</v>
      </c>
      <c r="FX38" t="s">
        <v>358</v>
      </c>
      <c r="FY38" t="s">
        <v>358</v>
      </c>
      <c r="FZ38" t="s">
        <v>358</v>
      </c>
      <c r="GA38" t="s">
        <v>358</v>
      </c>
      <c r="GB38">
        <v>0</v>
      </c>
      <c r="GC38">
        <v>100</v>
      </c>
      <c r="GD38">
        <v>100</v>
      </c>
      <c r="GE38">
        <v>1.327</v>
      </c>
      <c r="GF38">
        <v>6.3600000000000004E-2</v>
      </c>
      <c r="GG38">
        <v>1.08196185844107</v>
      </c>
      <c r="GH38">
        <v>2.3582137630970201E-3</v>
      </c>
      <c r="GI38">
        <v>-1.7614342474491901E-6</v>
      </c>
      <c r="GJ38">
        <v>7.7246889935400501E-10</v>
      </c>
      <c r="GK38">
        <v>6.3571634766610305E-2</v>
      </c>
      <c r="GL38">
        <v>0</v>
      </c>
      <c r="GM38">
        <v>0</v>
      </c>
      <c r="GN38">
        <v>0</v>
      </c>
      <c r="GO38">
        <v>2</v>
      </c>
      <c r="GP38">
        <v>1957</v>
      </c>
      <c r="GQ38">
        <v>2</v>
      </c>
      <c r="GR38">
        <v>17</v>
      </c>
      <c r="GS38">
        <v>29.1</v>
      </c>
      <c r="GT38">
        <v>29.2</v>
      </c>
      <c r="GU38">
        <v>0.39184600000000003</v>
      </c>
      <c r="GV38">
        <v>2.36694</v>
      </c>
      <c r="GW38">
        <v>1.9982899999999999</v>
      </c>
      <c r="GX38">
        <v>2.7038600000000002</v>
      </c>
      <c r="GY38">
        <v>2.0935100000000002</v>
      </c>
      <c r="GZ38">
        <v>2.34253</v>
      </c>
      <c r="HA38">
        <v>31.2591</v>
      </c>
      <c r="HB38">
        <v>14.727399999999999</v>
      </c>
      <c r="HC38">
        <v>18</v>
      </c>
      <c r="HD38">
        <v>429.21</v>
      </c>
      <c r="HE38">
        <v>724.654</v>
      </c>
      <c r="HF38">
        <v>22.999300000000002</v>
      </c>
      <c r="HG38">
        <v>22.7441</v>
      </c>
      <c r="HH38">
        <v>30.000399999999999</v>
      </c>
      <c r="HI38">
        <v>22.4129</v>
      </c>
      <c r="HJ38">
        <v>22.413</v>
      </c>
      <c r="HK38">
        <v>7.8945100000000004</v>
      </c>
      <c r="HL38">
        <v>47.767000000000003</v>
      </c>
      <c r="HM38">
        <v>73.473799999999997</v>
      </c>
      <c r="HN38">
        <v>23</v>
      </c>
      <c r="HO38">
        <v>63.293700000000001</v>
      </c>
      <c r="HP38">
        <v>18.958100000000002</v>
      </c>
      <c r="HQ38">
        <v>98.212500000000006</v>
      </c>
      <c r="HR38">
        <v>100.883</v>
      </c>
    </row>
    <row r="39" spans="1:226" x14ac:dyDescent="0.2">
      <c r="A39">
        <v>110</v>
      </c>
      <c r="B39">
        <v>1656083577.5</v>
      </c>
      <c r="C39">
        <v>698</v>
      </c>
      <c r="D39" t="s">
        <v>405</v>
      </c>
      <c r="E39" t="s">
        <v>406</v>
      </c>
      <c r="F39">
        <v>5</v>
      </c>
      <c r="G39" t="s">
        <v>351</v>
      </c>
      <c r="H39" t="s">
        <v>352</v>
      </c>
      <c r="I39">
        <v>1656083569.5</v>
      </c>
      <c r="J39">
        <f t="shared" si="0"/>
        <v>2.010186067110589E-3</v>
      </c>
      <c r="K39">
        <f t="shared" si="1"/>
        <v>2.0101860671105891</v>
      </c>
      <c r="L39">
        <f t="shared" si="2"/>
        <v>10.501629939012499</v>
      </c>
      <c r="M39">
        <f t="shared" si="3"/>
        <v>359.50793548387099</v>
      </c>
      <c r="N39">
        <f t="shared" si="4"/>
        <v>155.12891675826242</v>
      </c>
      <c r="O39">
        <f t="shared" si="5"/>
        <v>11.818654583080667</v>
      </c>
      <c r="P39">
        <f t="shared" si="6"/>
        <v>27.389478365154748</v>
      </c>
      <c r="Q39">
        <f t="shared" si="7"/>
        <v>8.7714592862772681E-2</v>
      </c>
      <c r="R39">
        <f t="shared" si="8"/>
        <v>2.4752142648856239</v>
      </c>
      <c r="S39">
        <f t="shared" si="9"/>
        <v>8.6023644057388451E-2</v>
      </c>
      <c r="T39">
        <f t="shared" si="10"/>
        <v>5.391398746661677E-2</v>
      </c>
      <c r="U39">
        <f t="shared" si="11"/>
        <v>321.51482854838633</v>
      </c>
      <c r="V39">
        <f t="shared" si="12"/>
        <v>26.9981915549752</v>
      </c>
      <c r="W39">
        <f t="shared" si="13"/>
        <v>25.8825161290323</v>
      </c>
      <c r="X39">
        <f t="shared" si="14"/>
        <v>3.3508719992996334</v>
      </c>
      <c r="Y39">
        <f t="shared" si="15"/>
        <v>50.045146240415619</v>
      </c>
      <c r="Z39">
        <f t="shared" si="16"/>
        <v>1.6287514065630169</v>
      </c>
      <c r="AA39">
        <f t="shared" si="17"/>
        <v>3.2545641863819044</v>
      </c>
      <c r="AB39">
        <f t="shared" si="18"/>
        <v>1.7221205927366166</v>
      </c>
      <c r="AC39">
        <f t="shared" si="19"/>
        <v>-88.64920555957697</v>
      </c>
      <c r="AD39">
        <f t="shared" si="20"/>
        <v>-65.585881982088026</v>
      </c>
      <c r="AE39">
        <f t="shared" si="21"/>
        <v>-5.640776809488619</v>
      </c>
      <c r="AF39">
        <f t="shared" si="22"/>
        <v>161.63896419723272</v>
      </c>
      <c r="AG39">
        <f t="shared" si="23"/>
        <v>40.37808245437035</v>
      </c>
      <c r="AH39">
        <f t="shared" si="24"/>
        <v>1.9981873909337897</v>
      </c>
      <c r="AI39">
        <f t="shared" si="25"/>
        <v>10.501629939012499</v>
      </c>
      <c r="AJ39">
        <v>424.463596006003</v>
      </c>
      <c r="AK39">
        <v>401.24795151515099</v>
      </c>
      <c r="AL39">
        <v>2.5289937548931301</v>
      </c>
      <c r="AM39">
        <v>66.876845762624598</v>
      </c>
      <c r="AN39">
        <f t="shared" si="26"/>
        <v>2.0101860671105891</v>
      </c>
      <c r="AO39">
        <v>19.007365057575701</v>
      </c>
      <c r="AP39">
        <v>21.369142424242401</v>
      </c>
      <c r="AQ39">
        <v>-2.3165928972808901E-4</v>
      </c>
      <c r="AR39">
        <v>77.407936260022694</v>
      </c>
      <c r="AS39">
        <v>18</v>
      </c>
      <c r="AT39">
        <v>4</v>
      </c>
      <c r="AU39">
        <f t="shared" si="27"/>
        <v>1</v>
      </c>
      <c r="AV39">
        <f t="shared" si="28"/>
        <v>0</v>
      </c>
      <c r="AW39">
        <f t="shared" si="29"/>
        <v>40432.337193560452</v>
      </c>
      <c r="AX39">
        <f t="shared" si="30"/>
        <v>1999.98903225806</v>
      </c>
      <c r="AY39">
        <f t="shared" si="31"/>
        <v>1681.1910870967704</v>
      </c>
      <c r="AZ39">
        <f t="shared" si="32"/>
        <v>0.84060015329116322</v>
      </c>
      <c r="BA39">
        <f t="shared" si="33"/>
        <v>0.16075829585194498</v>
      </c>
      <c r="BB39">
        <v>6</v>
      </c>
      <c r="BC39">
        <v>0.5</v>
      </c>
      <c r="BD39" t="s">
        <v>353</v>
      </c>
      <c r="BE39">
        <v>2</v>
      </c>
      <c r="BF39" t="b">
        <v>1</v>
      </c>
      <c r="BG39">
        <v>1656083569.5</v>
      </c>
      <c r="BH39">
        <v>359.50793548387099</v>
      </c>
      <c r="BI39">
        <v>408.823709677419</v>
      </c>
      <c r="BJ39">
        <v>21.3786129032258</v>
      </c>
      <c r="BK39">
        <v>19.0320483870968</v>
      </c>
      <c r="BL39">
        <v>357.773129032258</v>
      </c>
      <c r="BM39">
        <v>21.315048387096802</v>
      </c>
      <c r="BN39">
        <v>499.99961290322602</v>
      </c>
      <c r="BO39">
        <v>76.086003225806394</v>
      </c>
      <c r="BP39">
        <v>0.100015667741935</v>
      </c>
      <c r="BQ39">
        <v>25.3910290322581</v>
      </c>
      <c r="BR39">
        <v>25.8825161290323</v>
      </c>
      <c r="BS39">
        <v>999.9</v>
      </c>
      <c r="BT39">
        <v>0</v>
      </c>
      <c r="BU39">
        <v>0</v>
      </c>
      <c r="BV39">
        <v>9995.6887096774208</v>
      </c>
      <c r="BW39">
        <v>0</v>
      </c>
      <c r="BX39">
        <v>1403.7848387096799</v>
      </c>
      <c r="BY39">
        <v>-49.315751612903199</v>
      </c>
      <c r="BZ39">
        <v>367.36161290322599</v>
      </c>
      <c r="CA39">
        <v>416.75532258064499</v>
      </c>
      <c r="CB39">
        <v>2.3465774193548401</v>
      </c>
      <c r="CC39">
        <v>408.823709677419</v>
      </c>
      <c r="CD39">
        <v>19.0320483870968</v>
      </c>
      <c r="CE39">
        <v>1.6266132258064501</v>
      </c>
      <c r="CF39">
        <v>1.4480716129032301</v>
      </c>
      <c r="CG39">
        <v>14.2132677419355</v>
      </c>
      <c r="CH39">
        <v>12.4306</v>
      </c>
      <c r="CI39">
        <v>1999.98903225806</v>
      </c>
      <c r="CJ39">
        <v>0.97999538709677403</v>
      </c>
      <c r="CK39">
        <v>2.0004987096774202E-2</v>
      </c>
      <c r="CL39">
        <v>0</v>
      </c>
      <c r="CM39">
        <v>2.6700516129032299</v>
      </c>
      <c r="CN39">
        <v>0</v>
      </c>
      <c r="CO39">
        <v>15818.109677419399</v>
      </c>
      <c r="CP39">
        <v>16705.283870967702</v>
      </c>
      <c r="CQ39">
        <v>42.362806451612897</v>
      </c>
      <c r="CR39">
        <v>44.75</v>
      </c>
      <c r="CS39">
        <v>43.566064516129003</v>
      </c>
      <c r="CT39">
        <v>42.25</v>
      </c>
      <c r="CU39">
        <v>41.811999999999998</v>
      </c>
      <c r="CV39">
        <v>1959.97903225806</v>
      </c>
      <c r="CW39">
        <v>40.01</v>
      </c>
      <c r="CX39">
        <v>0</v>
      </c>
      <c r="CY39">
        <v>1656083596.3</v>
      </c>
      <c r="CZ39">
        <v>0</v>
      </c>
      <c r="DA39">
        <v>1656081796.0999999</v>
      </c>
      <c r="DB39" t="s">
        <v>354</v>
      </c>
      <c r="DC39">
        <v>1656081796.0999999</v>
      </c>
      <c r="DD39">
        <v>1656081786.5999999</v>
      </c>
      <c r="DE39">
        <v>1</v>
      </c>
      <c r="DF39">
        <v>0.44700000000000001</v>
      </c>
      <c r="DG39">
        <v>1.2E-2</v>
      </c>
      <c r="DH39">
        <v>1.8160000000000001</v>
      </c>
      <c r="DI39">
        <v>-9.0999999999999998E-2</v>
      </c>
      <c r="DJ39">
        <v>420</v>
      </c>
      <c r="DK39">
        <v>13</v>
      </c>
      <c r="DL39">
        <v>0.64</v>
      </c>
      <c r="DM39">
        <v>0.22</v>
      </c>
      <c r="DN39">
        <v>-62.818372500000002</v>
      </c>
      <c r="DO39">
        <v>311.66066454033802</v>
      </c>
      <c r="DP39">
        <v>30.655091759290102</v>
      </c>
      <c r="DQ39">
        <v>0</v>
      </c>
      <c r="DR39">
        <v>2.3385400000000001</v>
      </c>
      <c r="DS39">
        <v>0.186560150093806</v>
      </c>
      <c r="DT39">
        <v>2.1477728697420501E-2</v>
      </c>
      <c r="DU39">
        <v>0</v>
      </c>
      <c r="DV39">
        <v>0</v>
      </c>
      <c r="DW39">
        <v>2</v>
      </c>
      <c r="DX39" t="s">
        <v>359</v>
      </c>
      <c r="DY39">
        <v>2.90178</v>
      </c>
      <c r="DZ39">
        <v>2.7166100000000002</v>
      </c>
      <c r="EA39">
        <v>7.4176199999999998E-2</v>
      </c>
      <c r="EB39">
        <v>7.7848000000000001E-2</v>
      </c>
      <c r="EC39">
        <v>8.1461400000000003E-2</v>
      </c>
      <c r="ED39">
        <v>7.4588399999999999E-2</v>
      </c>
      <c r="EE39">
        <v>26587.599999999999</v>
      </c>
      <c r="EF39">
        <v>22808</v>
      </c>
      <c r="EG39">
        <v>25690.5</v>
      </c>
      <c r="EH39">
        <v>24069.9</v>
      </c>
      <c r="EI39">
        <v>40225.800000000003</v>
      </c>
      <c r="EJ39">
        <v>36839.300000000003</v>
      </c>
      <c r="EK39">
        <v>46376.4</v>
      </c>
      <c r="EL39">
        <v>42893.1</v>
      </c>
      <c r="EM39">
        <v>1.85985</v>
      </c>
      <c r="EN39">
        <v>2.2921200000000002</v>
      </c>
      <c r="EO39">
        <v>0.17188500000000001</v>
      </c>
      <c r="EP39">
        <v>0</v>
      </c>
      <c r="EQ39">
        <v>23.040900000000001</v>
      </c>
      <c r="ER39">
        <v>999.9</v>
      </c>
      <c r="ES39">
        <v>64.241</v>
      </c>
      <c r="ET39">
        <v>25.568999999999999</v>
      </c>
      <c r="EU39">
        <v>27.773700000000002</v>
      </c>
      <c r="EV39">
        <v>52.440199999999997</v>
      </c>
      <c r="EW39">
        <v>36.073700000000002</v>
      </c>
      <c r="EX39">
        <v>2</v>
      </c>
      <c r="EY39">
        <v>-0.350213</v>
      </c>
      <c r="EZ39">
        <v>-6.5925899999999996E-2</v>
      </c>
      <c r="FA39">
        <v>20.245000000000001</v>
      </c>
      <c r="FB39">
        <v>5.2351099999999997</v>
      </c>
      <c r="FC39">
        <v>11.986000000000001</v>
      </c>
      <c r="FD39">
        <v>4.9571500000000004</v>
      </c>
      <c r="FE39">
        <v>3.3039499999999999</v>
      </c>
      <c r="FF39">
        <v>3348.5</v>
      </c>
      <c r="FG39">
        <v>9999</v>
      </c>
      <c r="FH39">
        <v>9999</v>
      </c>
      <c r="FI39">
        <v>306.5</v>
      </c>
      <c r="FJ39">
        <v>1.86825</v>
      </c>
      <c r="FK39">
        <v>1.8638600000000001</v>
      </c>
      <c r="FL39">
        <v>1.8716200000000001</v>
      </c>
      <c r="FM39">
        <v>1.8623400000000001</v>
      </c>
      <c r="FN39">
        <v>1.8617600000000001</v>
      </c>
      <c r="FO39">
        <v>1.86829</v>
      </c>
      <c r="FP39">
        <v>1.8583700000000001</v>
      </c>
      <c r="FQ39">
        <v>1.8649199999999999</v>
      </c>
      <c r="FR39">
        <v>5</v>
      </c>
      <c r="FS39">
        <v>0</v>
      </c>
      <c r="FT39">
        <v>0</v>
      </c>
      <c r="FU39">
        <v>0</v>
      </c>
      <c r="FV39" t="s">
        <v>356</v>
      </c>
      <c r="FW39" t="s">
        <v>357</v>
      </c>
      <c r="FX39" t="s">
        <v>358</v>
      </c>
      <c r="FY39" t="s">
        <v>358</v>
      </c>
      <c r="FZ39" t="s">
        <v>358</v>
      </c>
      <c r="GA39" t="s">
        <v>358</v>
      </c>
      <c r="GB39">
        <v>0</v>
      </c>
      <c r="GC39">
        <v>100</v>
      </c>
      <c r="GD39">
        <v>100</v>
      </c>
      <c r="GE39">
        <v>1.782</v>
      </c>
      <c r="GF39">
        <v>6.3600000000000004E-2</v>
      </c>
      <c r="GG39">
        <v>1.08196185844107</v>
      </c>
      <c r="GH39">
        <v>2.3582137630970201E-3</v>
      </c>
      <c r="GI39">
        <v>-1.7614342474491901E-6</v>
      </c>
      <c r="GJ39">
        <v>7.7246889935400501E-10</v>
      </c>
      <c r="GK39">
        <v>6.3571634766610305E-2</v>
      </c>
      <c r="GL39">
        <v>0</v>
      </c>
      <c r="GM39">
        <v>0</v>
      </c>
      <c r="GN39">
        <v>0</v>
      </c>
      <c r="GO39">
        <v>2</v>
      </c>
      <c r="GP39">
        <v>1957</v>
      </c>
      <c r="GQ39">
        <v>2</v>
      </c>
      <c r="GR39">
        <v>17</v>
      </c>
      <c r="GS39">
        <v>29.7</v>
      </c>
      <c r="GT39">
        <v>29.8</v>
      </c>
      <c r="GU39">
        <v>1.31104</v>
      </c>
      <c r="GV39">
        <v>2.3327599999999999</v>
      </c>
      <c r="GW39">
        <v>1.9982899999999999</v>
      </c>
      <c r="GX39">
        <v>2.7038600000000002</v>
      </c>
      <c r="GY39">
        <v>2.0935100000000002</v>
      </c>
      <c r="GZ39">
        <v>2.32178</v>
      </c>
      <c r="HA39">
        <v>31.367999999999999</v>
      </c>
      <c r="HB39">
        <v>14.7187</v>
      </c>
      <c r="HC39">
        <v>18</v>
      </c>
      <c r="HD39">
        <v>429.49700000000001</v>
      </c>
      <c r="HE39">
        <v>724.69200000000001</v>
      </c>
      <c r="HF39">
        <v>23.000399999999999</v>
      </c>
      <c r="HG39">
        <v>22.7835</v>
      </c>
      <c r="HH39">
        <v>30.000399999999999</v>
      </c>
      <c r="HI39">
        <v>22.462900000000001</v>
      </c>
      <c r="HJ39">
        <v>22.462700000000002</v>
      </c>
      <c r="HK39">
        <v>26.361699999999999</v>
      </c>
      <c r="HL39">
        <v>48.6111</v>
      </c>
      <c r="HM39">
        <v>71.952699999999993</v>
      </c>
      <c r="HN39">
        <v>23</v>
      </c>
      <c r="HO39">
        <v>426.36799999999999</v>
      </c>
      <c r="HP39">
        <v>18.958100000000002</v>
      </c>
      <c r="HQ39">
        <v>98.204300000000003</v>
      </c>
      <c r="HR39">
        <v>100.88200000000001</v>
      </c>
    </row>
    <row r="40" spans="1:226" x14ac:dyDescent="0.2">
      <c r="A40">
        <v>111</v>
      </c>
      <c r="B40">
        <v>1656083582.5</v>
      </c>
      <c r="C40">
        <v>703</v>
      </c>
      <c r="D40" t="s">
        <v>407</v>
      </c>
      <c r="E40" t="s">
        <v>408</v>
      </c>
      <c r="F40">
        <v>5</v>
      </c>
      <c r="G40" t="s">
        <v>351</v>
      </c>
      <c r="H40" t="s">
        <v>352</v>
      </c>
      <c r="I40">
        <v>1656083574.65517</v>
      </c>
      <c r="J40">
        <f t="shared" si="0"/>
        <v>1.9961925115571685E-3</v>
      </c>
      <c r="K40">
        <f t="shared" si="1"/>
        <v>1.9961925115571684</v>
      </c>
      <c r="L40">
        <f t="shared" si="2"/>
        <v>10.969919563310979</v>
      </c>
      <c r="M40">
        <f t="shared" si="3"/>
        <v>383.52220689655201</v>
      </c>
      <c r="N40">
        <f t="shared" si="4"/>
        <v>168.66008528280383</v>
      </c>
      <c r="O40">
        <f t="shared" si="5"/>
        <v>12.849523387099227</v>
      </c>
      <c r="P40">
        <f t="shared" si="6"/>
        <v>29.2189913145479</v>
      </c>
      <c r="Q40">
        <f t="shared" si="7"/>
        <v>8.7227949814594488E-2</v>
      </c>
      <c r="R40">
        <f t="shared" si="8"/>
        <v>2.4776837300298888</v>
      </c>
      <c r="S40">
        <f t="shared" si="9"/>
        <v>8.5557151508950685E-2</v>
      </c>
      <c r="T40">
        <f t="shared" si="10"/>
        <v>5.3620668711228267E-2</v>
      </c>
      <c r="U40">
        <f t="shared" si="11"/>
        <v>321.51588311782706</v>
      </c>
      <c r="V40">
        <f t="shared" si="12"/>
        <v>27.00082913860199</v>
      </c>
      <c r="W40">
        <f t="shared" si="13"/>
        <v>25.868568965517198</v>
      </c>
      <c r="X40">
        <f t="shared" si="14"/>
        <v>3.3481050887655717</v>
      </c>
      <c r="Y40">
        <f t="shared" si="15"/>
        <v>50.041458950804504</v>
      </c>
      <c r="Z40">
        <f t="shared" si="16"/>
        <v>1.6286169064375453</v>
      </c>
      <c r="AA40">
        <f t="shared" si="17"/>
        <v>3.2545352205630738</v>
      </c>
      <c r="AB40">
        <f t="shared" si="18"/>
        <v>1.7194881823280264</v>
      </c>
      <c r="AC40">
        <f t="shared" si="19"/>
        <v>-88.032089759671138</v>
      </c>
      <c r="AD40">
        <f t="shared" si="20"/>
        <v>-63.808296255685946</v>
      </c>
      <c r="AE40">
        <f t="shared" si="21"/>
        <v>-5.4820357648707798</v>
      </c>
      <c r="AF40">
        <f t="shared" si="22"/>
        <v>164.19346133759922</v>
      </c>
      <c r="AG40">
        <f t="shared" si="23"/>
        <v>26.131268054088235</v>
      </c>
      <c r="AH40">
        <f t="shared" si="24"/>
        <v>1.9990461466559695</v>
      </c>
      <c r="AI40">
        <f t="shared" si="25"/>
        <v>10.969919563310979</v>
      </c>
      <c r="AJ40">
        <v>426.60856006272701</v>
      </c>
      <c r="AK40">
        <v>408.17433939393902</v>
      </c>
      <c r="AL40">
        <v>1.22308365312367</v>
      </c>
      <c r="AM40">
        <v>66.876845762624598</v>
      </c>
      <c r="AN40">
        <f t="shared" si="26"/>
        <v>1.9961925115571684</v>
      </c>
      <c r="AO40">
        <v>19.035918042851399</v>
      </c>
      <c r="AP40">
        <v>21.379863030303</v>
      </c>
      <c r="AQ40">
        <v>6.1784690961908095E-5</v>
      </c>
      <c r="AR40">
        <v>77.407936260022694</v>
      </c>
      <c r="AS40">
        <v>18</v>
      </c>
      <c r="AT40">
        <v>4</v>
      </c>
      <c r="AU40">
        <f t="shared" si="27"/>
        <v>1</v>
      </c>
      <c r="AV40">
        <f t="shared" si="28"/>
        <v>0</v>
      </c>
      <c r="AW40">
        <f t="shared" si="29"/>
        <v>40494.087374750539</v>
      </c>
      <c r="AX40">
        <f t="shared" si="30"/>
        <v>1999.99551724138</v>
      </c>
      <c r="AY40">
        <f t="shared" si="31"/>
        <v>1681.1965446206364</v>
      </c>
      <c r="AZ40">
        <f t="shared" si="32"/>
        <v>0.84060015641411678</v>
      </c>
      <c r="BA40">
        <f t="shared" si="33"/>
        <v>0.16075830187924528</v>
      </c>
      <c r="BB40">
        <v>6</v>
      </c>
      <c r="BC40">
        <v>0.5</v>
      </c>
      <c r="BD40" t="s">
        <v>353</v>
      </c>
      <c r="BE40">
        <v>2</v>
      </c>
      <c r="BF40" t="b">
        <v>1</v>
      </c>
      <c r="BG40">
        <v>1656083574.65517</v>
      </c>
      <c r="BH40">
        <v>383.52220689655201</v>
      </c>
      <c r="BI40">
        <v>415.80003448275897</v>
      </c>
      <c r="BJ40">
        <v>21.376875862068999</v>
      </c>
      <c r="BK40">
        <v>19.029279310344801</v>
      </c>
      <c r="BL40">
        <v>381.75389655172398</v>
      </c>
      <c r="BM40">
        <v>21.313313793103401</v>
      </c>
      <c r="BN40">
        <v>499.99548275862099</v>
      </c>
      <c r="BO40">
        <v>76.086006896551694</v>
      </c>
      <c r="BP40">
        <v>9.9910865517241404E-2</v>
      </c>
      <c r="BQ40">
        <v>25.390879310344801</v>
      </c>
      <c r="BR40">
        <v>25.868568965517198</v>
      </c>
      <c r="BS40">
        <v>999.9</v>
      </c>
      <c r="BT40">
        <v>0</v>
      </c>
      <c r="BU40">
        <v>0</v>
      </c>
      <c r="BV40">
        <v>10011.601379310299</v>
      </c>
      <c r="BW40">
        <v>0</v>
      </c>
      <c r="BX40">
        <v>1405.8282758620701</v>
      </c>
      <c r="BY40">
        <v>-32.277824137930999</v>
      </c>
      <c r="BZ40">
        <v>391.899724137931</v>
      </c>
      <c r="CA40">
        <v>423.86599999999999</v>
      </c>
      <c r="CB40">
        <v>2.3476037931034499</v>
      </c>
      <c r="CC40">
        <v>415.80003448275897</v>
      </c>
      <c r="CD40">
        <v>19.029279310344801</v>
      </c>
      <c r="CE40">
        <v>1.6264817241379299</v>
      </c>
      <c r="CF40">
        <v>1.4478620689655199</v>
      </c>
      <c r="CG40">
        <v>14.212013793103401</v>
      </c>
      <c r="CH40">
        <v>12.428389655172399</v>
      </c>
      <c r="CI40">
        <v>1999.99551724138</v>
      </c>
      <c r="CJ40">
        <v>0.97999541379310295</v>
      </c>
      <c r="CK40">
        <v>2.00049586206896E-2</v>
      </c>
      <c r="CL40">
        <v>0</v>
      </c>
      <c r="CM40">
        <v>2.6320862068965498</v>
      </c>
      <c r="CN40">
        <v>0</v>
      </c>
      <c r="CO40">
        <v>15829.9</v>
      </c>
      <c r="CP40">
        <v>16705.344827586199</v>
      </c>
      <c r="CQ40">
        <v>42.370655172413798</v>
      </c>
      <c r="CR40">
        <v>44.75</v>
      </c>
      <c r="CS40">
        <v>43.577206896551701</v>
      </c>
      <c r="CT40">
        <v>42.25</v>
      </c>
      <c r="CU40">
        <v>41.811999999999998</v>
      </c>
      <c r="CV40">
        <v>1959.98551724138</v>
      </c>
      <c r="CW40">
        <v>40.010344827586202</v>
      </c>
      <c r="CX40">
        <v>0</v>
      </c>
      <c r="CY40">
        <v>1656083601.0999999</v>
      </c>
      <c r="CZ40">
        <v>0</v>
      </c>
      <c r="DA40">
        <v>1656081796.0999999</v>
      </c>
      <c r="DB40" t="s">
        <v>354</v>
      </c>
      <c r="DC40">
        <v>1656081796.0999999</v>
      </c>
      <c r="DD40">
        <v>1656081786.5999999</v>
      </c>
      <c r="DE40">
        <v>1</v>
      </c>
      <c r="DF40">
        <v>0.44700000000000001</v>
      </c>
      <c r="DG40">
        <v>1.2E-2</v>
      </c>
      <c r="DH40">
        <v>1.8160000000000001</v>
      </c>
      <c r="DI40">
        <v>-9.0999999999999998E-2</v>
      </c>
      <c r="DJ40">
        <v>420</v>
      </c>
      <c r="DK40">
        <v>13</v>
      </c>
      <c r="DL40">
        <v>0.64</v>
      </c>
      <c r="DM40">
        <v>0.22</v>
      </c>
      <c r="DN40">
        <v>-45.050440000000002</v>
      </c>
      <c r="DO40">
        <v>214.905066416511</v>
      </c>
      <c r="DP40">
        <v>21.515246436234499</v>
      </c>
      <c r="DQ40">
        <v>0</v>
      </c>
      <c r="DR40">
        <v>2.3430582499999999</v>
      </c>
      <c r="DS40">
        <v>3.1975947467156401E-2</v>
      </c>
      <c r="DT40">
        <v>1.6316945775404799E-2</v>
      </c>
      <c r="DU40">
        <v>1</v>
      </c>
      <c r="DV40">
        <v>1</v>
      </c>
      <c r="DW40">
        <v>2</v>
      </c>
      <c r="DX40" t="s">
        <v>355</v>
      </c>
      <c r="DY40">
        <v>2.9015300000000002</v>
      </c>
      <c r="DZ40">
        <v>2.7167300000000001</v>
      </c>
      <c r="EA40">
        <v>7.51029E-2</v>
      </c>
      <c r="EB40">
        <v>7.8490599999999994E-2</v>
      </c>
      <c r="EC40">
        <v>8.1493099999999999E-2</v>
      </c>
      <c r="ED40">
        <v>7.4650999999999995E-2</v>
      </c>
      <c r="EE40">
        <v>26560.2</v>
      </c>
      <c r="EF40">
        <v>22792.2</v>
      </c>
      <c r="EG40">
        <v>25689.8</v>
      </c>
      <c r="EH40">
        <v>24070</v>
      </c>
      <c r="EI40">
        <v>40223.5</v>
      </c>
      <c r="EJ40">
        <v>36837.199999999997</v>
      </c>
      <c r="EK40">
        <v>46375.3</v>
      </c>
      <c r="EL40">
        <v>42893.5</v>
      </c>
      <c r="EM40">
        <v>1.85972</v>
      </c>
      <c r="EN40">
        <v>2.2919800000000001</v>
      </c>
      <c r="EO40">
        <v>0.17218700000000001</v>
      </c>
      <c r="EP40">
        <v>0</v>
      </c>
      <c r="EQ40">
        <v>23.0334</v>
      </c>
      <c r="ER40">
        <v>999.9</v>
      </c>
      <c r="ES40">
        <v>64.290000000000006</v>
      </c>
      <c r="ET40">
        <v>25.588999999999999</v>
      </c>
      <c r="EU40">
        <v>27.827100000000002</v>
      </c>
      <c r="EV40">
        <v>51.760199999999998</v>
      </c>
      <c r="EW40">
        <v>36.009599999999999</v>
      </c>
      <c r="EX40">
        <v>2</v>
      </c>
      <c r="EY40">
        <v>-0.34987600000000002</v>
      </c>
      <c r="EZ40">
        <v>-6.2666100000000002E-2</v>
      </c>
      <c r="FA40">
        <v>20.244800000000001</v>
      </c>
      <c r="FB40">
        <v>5.2352600000000002</v>
      </c>
      <c r="FC40">
        <v>11.986000000000001</v>
      </c>
      <c r="FD40">
        <v>4.9570499999999997</v>
      </c>
      <c r="FE40">
        <v>3.3039000000000001</v>
      </c>
      <c r="FF40">
        <v>3348.8</v>
      </c>
      <c r="FG40">
        <v>9999</v>
      </c>
      <c r="FH40">
        <v>9999</v>
      </c>
      <c r="FI40">
        <v>306.5</v>
      </c>
      <c r="FJ40">
        <v>1.8682700000000001</v>
      </c>
      <c r="FK40">
        <v>1.8638600000000001</v>
      </c>
      <c r="FL40">
        <v>1.8715999999999999</v>
      </c>
      <c r="FM40">
        <v>1.8623400000000001</v>
      </c>
      <c r="FN40">
        <v>1.86182</v>
      </c>
      <c r="FO40">
        <v>1.86829</v>
      </c>
      <c r="FP40">
        <v>1.8583700000000001</v>
      </c>
      <c r="FQ40">
        <v>1.8649100000000001</v>
      </c>
      <c r="FR40">
        <v>5</v>
      </c>
      <c r="FS40">
        <v>0</v>
      </c>
      <c r="FT40">
        <v>0</v>
      </c>
      <c r="FU40">
        <v>0</v>
      </c>
      <c r="FV40" t="s">
        <v>356</v>
      </c>
      <c r="FW40" t="s">
        <v>357</v>
      </c>
      <c r="FX40" t="s">
        <v>358</v>
      </c>
      <c r="FY40" t="s">
        <v>358</v>
      </c>
      <c r="FZ40" t="s">
        <v>358</v>
      </c>
      <c r="GA40" t="s">
        <v>358</v>
      </c>
      <c r="GB40">
        <v>0</v>
      </c>
      <c r="GC40">
        <v>100</v>
      </c>
      <c r="GD40">
        <v>100</v>
      </c>
      <c r="GE40">
        <v>1.79</v>
      </c>
      <c r="GF40">
        <v>6.3500000000000001E-2</v>
      </c>
      <c r="GG40">
        <v>1.08196185844107</v>
      </c>
      <c r="GH40">
        <v>2.3582137630970201E-3</v>
      </c>
      <c r="GI40">
        <v>-1.7614342474491901E-6</v>
      </c>
      <c r="GJ40">
        <v>7.7246889935400501E-10</v>
      </c>
      <c r="GK40">
        <v>6.3571634766610305E-2</v>
      </c>
      <c r="GL40">
        <v>0</v>
      </c>
      <c r="GM40">
        <v>0</v>
      </c>
      <c r="GN40">
        <v>0</v>
      </c>
      <c r="GO40">
        <v>2</v>
      </c>
      <c r="GP40">
        <v>1957</v>
      </c>
      <c r="GQ40">
        <v>2</v>
      </c>
      <c r="GR40">
        <v>17</v>
      </c>
      <c r="GS40">
        <v>29.8</v>
      </c>
      <c r="GT40">
        <v>29.9</v>
      </c>
      <c r="GU40">
        <v>1.34033</v>
      </c>
      <c r="GV40">
        <v>2.3303199999999999</v>
      </c>
      <c r="GW40">
        <v>1.9982899999999999</v>
      </c>
      <c r="GX40">
        <v>2.7026400000000002</v>
      </c>
      <c r="GY40">
        <v>2.0935100000000002</v>
      </c>
      <c r="GZ40">
        <v>2.34253</v>
      </c>
      <c r="HA40">
        <v>31.389800000000001</v>
      </c>
      <c r="HB40">
        <v>14.692399999999999</v>
      </c>
      <c r="HC40">
        <v>18</v>
      </c>
      <c r="HD40">
        <v>429.48700000000002</v>
      </c>
      <c r="HE40">
        <v>724.66600000000005</v>
      </c>
      <c r="HF40">
        <v>23.000599999999999</v>
      </c>
      <c r="HG40">
        <v>22.789200000000001</v>
      </c>
      <c r="HH40">
        <v>30.000499999999999</v>
      </c>
      <c r="HI40">
        <v>22.470199999999998</v>
      </c>
      <c r="HJ40">
        <v>22.470099999999999</v>
      </c>
      <c r="HK40">
        <v>26.873999999999999</v>
      </c>
      <c r="HL40">
        <v>48.907800000000002</v>
      </c>
      <c r="HM40">
        <v>71.952699999999993</v>
      </c>
      <c r="HN40">
        <v>23</v>
      </c>
      <c r="HO40">
        <v>439.81299999999999</v>
      </c>
      <c r="HP40">
        <v>18.958100000000002</v>
      </c>
      <c r="HQ40">
        <v>98.201899999999995</v>
      </c>
      <c r="HR40">
        <v>100.88200000000001</v>
      </c>
    </row>
    <row r="41" spans="1:226" x14ac:dyDescent="0.2">
      <c r="A41">
        <v>112</v>
      </c>
      <c r="B41">
        <v>1656083587.5</v>
      </c>
      <c r="C41">
        <v>708</v>
      </c>
      <c r="D41" t="s">
        <v>409</v>
      </c>
      <c r="E41" t="s">
        <v>410</v>
      </c>
      <c r="F41">
        <v>5</v>
      </c>
      <c r="G41" t="s">
        <v>351</v>
      </c>
      <c r="H41" t="s">
        <v>352</v>
      </c>
      <c r="I41">
        <v>1656083579.7321401</v>
      </c>
      <c r="J41">
        <f t="shared" si="0"/>
        <v>2.0046994339166166E-3</v>
      </c>
      <c r="K41">
        <f t="shared" si="1"/>
        <v>2.0046994339166164</v>
      </c>
      <c r="L41">
        <f t="shared" si="2"/>
        <v>10.886382386545121</v>
      </c>
      <c r="M41">
        <f t="shared" si="3"/>
        <v>395.54924999999997</v>
      </c>
      <c r="N41">
        <f t="shared" si="4"/>
        <v>182.80837583521463</v>
      </c>
      <c r="O41">
        <f t="shared" si="5"/>
        <v>13.927429352016077</v>
      </c>
      <c r="P41">
        <f t="shared" si="6"/>
        <v>30.135294454909442</v>
      </c>
      <c r="Q41">
        <f t="shared" si="7"/>
        <v>8.7683391894106427E-2</v>
      </c>
      <c r="R41">
        <f t="shared" si="8"/>
        <v>2.4804839179147558</v>
      </c>
      <c r="S41">
        <f t="shared" si="9"/>
        <v>8.5997148756149736E-2</v>
      </c>
      <c r="T41">
        <f t="shared" si="10"/>
        <v>5.3897019245207602E-2</v>
      </c>
      <c r="U41">
        <f t="shared" si="11"/>
        <v>321.5157442648914</v>
      </c>
      <c r="V41">
        <f t="shared" si="12"/>
        <v>26.99563109329144</v>
      </c>
      <c r="W41">
        <f t="shared" si="13"/>
        <v>25.861710714285699</v>
      </c>
      <c r="X41">
        <f t="shared" si="14"/>
        <v>3.346745245437313</v>
      </c>
      <c r="Y41">
        <f t="shared" si="15"/>
        <v>50.048327952806545</v>
      </c>
      <c r="Z41">
        <f t="shared" si="16"/>
        <v>1.6287494446919795</v>
      </c>
      <c r="AA41">
        <f t="shared" si="17"/>
        <v>3.2543533646674896</v>
      </c>
      <c r="AB41">
        <f t="shared" si="18"/>
        <v>1.7179958007453335</v>
      </c>
      <c r="AC41">
        <f t="shared" si="19"/>
        <v>-88.407245035722795</v>
      </c>
      <c r="AD41">
        <f t="shared" si="20"/>
        <v>-63.088978354311372</v>
      </c>
      <c r="AE41">
        <f t="shared" si="21"/>
        <v>-5.4139051830567473</v>
      </c>
      <c r="AF41">
        <f t="shared" si="22"/>
        <v>164.60561569180052</v>
      </c>
      <c r="AG41">
        <f t="shared" si="23"/>
        <v>20.498064466680106</v>
      </c>
      <c r="AH41">
        <f t="shared" si="24"/>
        <v>1.9937995499148693</v>
      </c>
      <c r="AI41">
        <f t="shared" si="25"/>
        <v>10.886382386545121</v>
      </c>
      <c r="AJ41">
        <v>434.52039351043101</v>
      </c>
      <c r="AK41">
        <v>415.08011515151497</v>
      </c>
      <c r="AL41">
        <v>1.4932857501944901</v>
      </c>
      <c r="AM41">
        <v>66.876845762624598</v>
      </c>
      <c r="AN41">
        <f t="shared" si="26"/>
        <v>2.0046994339166164</v>
      </c>
      <c r="AO41">
        <v>19.055182027508099</v>
      </c>
      <c r="AP41">
        <v>21.392723030302999</v>
      </c>
      <c r="AQ41">
        <v>3.5159408455268299E-3</v>
      </c>
      <c r="AR41">
        <v>77.407936260022694</v>
      </c>
      <c r="AS41">
        <v>18</v>
      </c>
      <c r="AT41">
        <v>4</v>
      </c>
      <c r="AU41">
        <f t="shared" si="27"/>
        <v>1</v>
      </c>
      <c r="AV41">
        <f t="shared" si="28"/>
        <v>0</v>
      </c>
      <c r="AW41">
        <f t="shared" si="29"/>
        <v>40564.231477573747</v>
      </c>
      <c r="AX41">
        <f t="shared" si="30"/>
        <v>1999.99464285714</v>
      </c>
      <c r="AY41">
        <f t="shared" si="31"/>
        <v>1681.1958104999414</v>
      </c>
      <c r="AZ41">
        <f t="shared" si="32"/>
        <v>0.84060015685753497</v>
      </c>
      <c r="BA41">
        <f t="shared" si="33"/>
        <v>0.16075830273504255</v>
      </c>
      <c r="BB41">
        <v>6</v>
      </c>
      <c r="BC41">
        <v>0.5</v>
      </c>
      <c r="BD41" t="s">
        <v>353</v>
      </c>
      <c r="BE41">
        <v>2</v>
      </c>
      <c r="BF41" t="b">
        <v>1</v>
      </c>
      <c r="BG41">
        <v>1656083579.7321401</v>
      </c>
      <c r="BH41">
        <v>395.54924999999997</v>
      </c>
      <c r="BI41">
        <v>421.09385714285702</v>
      </c>
      <c r="BJ41">
        <v>21.378607142857099</v>
      </c>
      <c r="BK41">
        <v>19.0371464285714</v>
      </c>
      <c r="BL41">
        <v>393.76464285714297</v>
      </c>
      <c r="BM41">
        <v>21.315042857142899</v>
      </c>
      <c r="BN41">
        <v>499.98914285714301</v>
      </c>
      <c r="BO41">
        <v>76.086053571428593</v>
      </c>
      <c r="BP41">
        <v>9.9894082142857096E-2</v>
      </c>
      <c r="BQ41">
        <v>25.389939285714298</v>
      </c>
      <c r="BR41">
        <v>25.861710714285699</v>
      </c>
      <c r="BS41">
        <v>999.9</v>
      </c>
      <c r="BT41">
        <v>0</v>
      </c>
      <c r="BU41">
        <v>0</v>
      </c>
      <c r="BV41">
        <v>10029.6532142857</v>
      </c>
      <c r="BW41">
        <v>0</v>
      </c>
      <c r="BX41">
        <v>1406.14928571429</v>
      </c>
      <c r="BY41">
        <v>-25.544592857142899</v>
      </c>
      <c r="BZ41">
        <v>404.19028571428601</v>
      </c>
      <c r="CA41">
        <v>429.26596428571401</v>
      </c>
      <c r="CB41">
        <v>2.3414689285714299</v>
      </c>
      <c r="CC41">
        <v>421.09385714285702</v>
      </c>
      <c r="CD41">
        <v>19.0371464285714</v>
      </c>
      <c r="CE41">
        <v>1.6266149999999999</v>
      </c>
      <c r="CF41">
        <v>1.4484614285714299</v>
      </c>
      <c r="CG41">
        <v>14.213271428571399</v>
      </c>
      <c r="CH41">
        <v>12.434689285714301</v>
      </c>
      <c r="CI41">
        <v>1999.99464285714</v>
      </c>
      <c r="CJ41">
        <v>0.97999553571428499</v>
      </c>
      <c r="CK41">
        <v>2.0004828571428601E-2</v>
      </c>
      <c r="CL41">
        <v>0</v>
      </c>
      <c r="CM41">
        <v>2.6371535714285699</v>
      </c>
      <c r="CN41">
        <v>0</v>
      </c>
      <c r="CO41">
        <v>15823.9142857143</v>
      </c>
      <c r="CP41">
        <v>16705.339285714301</v>
      </c>
      <c r="CQ41">
        <v>42.3705</v>
      </c>
      <c r="CR41">
        <v>44.754428571428598</v>
      </c>
      <c r="CS41">
        <v>43.584499999999998</v>
      </c>
      <c r="CT41">
        <v>42.25</v>
      </c>
      <c r="CU41">
        <v>41.816499999999998</v>
      </c>
      <c r="CV41">
        <v>1959.98464285714</v>
      </c>
      <c r="CW41">
        <v>40.010357142857103</v>
      </c>
      <c r="CX41">
        <v>0</v>
      </c>
      <c r="CY41">
        <v>1656083606.5</v>
      </c>
      <c r="CZ41">
        <v>0</v>
      </c>
      <c r="DA41">
        <v>1656081796.0999999</v>
      </c>
      <c r="DB41" t="s">
        <v>354</v>
      </c>
      <c r="DC41">
        <v>1656081796.0999999</v>
      </c>
      <c r="DD41">
        <v>1656081786.5999999</v>
      </c>
      <c r="DE41">
        <v>1</v>
      </c>
      <c r="DF41">
        <v>0.44700000000000001</v>
      </c>
      <c r="DG41">
        <v>1.2E-2</v>
      </c>
      <c r="DH41">
        <v>1.8160000000000001</v>
      </c>
      <c r="DI41">
        <v>-9.0999999999999998E-2</v>
      </c>
      <c r="DJ41">
        <v>420</v>
      </c>
      <c r="DK41">
        <v>13</v>
      </c>
      <c r="DL41">
        <v>0.64</v>
      </c>
      <c r="DM41">
        <v>0.22</v>
      </c>
      <c r="DN41">
        <v>-30.129607499999999</v>
      </c>
      <c r="DO41">
        <v>80.143842776735497</v>
      </c>
      <c r="DP41">
        <v>9.2053852391789501</v>
      </c>
      <c r="DQ41">
        <v>0</v>
      </c>
      <c r="DR41">
        <v>2.3440177499999999</v>
      </c>
      <c r="DS41">
        <v>-9.0616998123831297E-2</v>
      </c>
      <c r="DT41">
        <v>1.55110701577132E-2</v>
      </c>
      <c r="DU41">
        <v>1</v>
      </c>
      <c r="DV41">
        <v>1</v>
      </c>
      <c r="DW41">
        <v>2</v>
      </c>
      <c r="DX41" t="s">
        <v>355</v>
      </c>
      <c r="DY41">
        <v>2.9016799999999998</v>
      </c>
      <c r="DZ41">
        <v>2.71679</v>
      </c>
      <c r="EA41">
        <v>7.6111899999999996E-2</v>
      </c>
      <c r="EB41">
        <v>8.0103599999999997E-2</v>
      </c>
      <c r="EC41">
        <v>8.1523999999999999E-2</v>
      </c>
      <c r="ED41">
        <v>7.4640100000000001E-2</v>
      </c>
      <c r="EE41">
        <v>26530.799999999999</v>
      </c>
      <c r="EF41">
        <v>22751.9</v>
      </c>
      <c r="EG41">
        <v>25689.4</v>
      </c>
      <c r="EH41">
        <v>24069.599999999999</v>
      </c>
      <c r="EI41">
        <v>40221.300000000003</v>
      </c>
      <c r="EJ41">
        <v>36837.300000000003</v>
      </c>
      <c r="EK41">
        <v>46374.400000000001</v>
      </c>
      <c r="EL41">
        <v>42893.2</v>
      </c>
      <c r="EM41">
        <v>1.8595999999999999</v>
      </c>
      <c r="EN41">
        <v>2.2916300000000001</v>
      </c>
      <c r="EO41">
        <v>0.17266699999999999</v>
      </c>
      <c r="EP41">
        <v>0</v>
      </c>
      <c r="EQ41">
        <v>23.0276</v>
      </c>
      <c r="ER41">
        <v>999.9</v>
      </c>
      <c r="ES41">
        <v>64.313999999999993</v>
      </c>
      <c r="ET41">
        <v>25.619</v>
      </c>
      <c r="EU41">
        <v>27.885000000000002</v>
      </c>
      <c r="EV41">
        <v>51.530200000000001</v>
      </c>
      <c r="EW41">
        <v>36.033700000000003</v>
      </c>
      <c r="EX41">
        <v>2</v>
      </c>
      <c r="EY41">
        <v>-0.349601</v>
      </c>
      <c r="EZ41">
        <v>-5.9477099999999998E-2</v>
      </c>
      <c r="FA41">
        <v>20.244800000000001</v>
      </c>
      <c r="FB41">
        <v>5.2348100000000004</v>
      </c>
      <c r="FC41">
        <v>11.986000000000001</v>
      </c>
      <c r="FD41">
        <v>4.9569999999999999</v>
      </c>
      <c r="FE41">
        <v>3.3039299999999998</v>
      </c>
      <c r="FF41">
        <v>3348.8</v>
      </c>
      <c r="FG41">
        <v>9999</v>
      </c>
      <c r="FH41">
        <v>9999</v>
      </c>
      <c r="FI41">
        <v>306.5</v>
      </c>
      <c r="FJ41">
        <v>1.8682700000000001</v>
      </c>
      <c r="FK41">
        <v>1.8638699999999999</v>
      </c>
      <c r="FL41">
        <v>1.8716200000000001</v>
      </c>
      <c r="FM41">
        <v>1.86233</v>
      </c>
      <c r="FN41">
        <v>1.86178</v>
      </c>
      <c r="FO41">
        <v>1.86829</v>
      </c>
      <c r="FP41">
        <v>1.8583700000000001</v>
      </c>
      <c r="FQ41">
        <v>1.86493</v>
      </c>
      <c r="FR41">
        <v>5</v>
      </c>
      <c r="FS41">
        <v>0</v>
      </c>
      <c r="FT41">
        <v>0</v>
      </c>
      <c r="FU41">
        <v>0</v>
      </c>
      <c r="FV41" t="s">
        <v>356</v>
      </c>
      <c r="FW41" t="s">
        <v>357</v>
      </c>
      <c r="FX41" t="s">
        <v>358</v>
      </c>
      <c r="FY41" t="s">
        <v>358</v>
      </c>
      <c r="FZ41" t="s">
        <v>358</v>
      </c>
      <c r="GA41" t="s">
        <v>358</v>
      </c>
      <c r="GB41">
        <v>0</v>
      </c>
      <c r="GC41">
        <v>100</v>
      </c>
      <c r="GD41">
        <v>100</v>
      </c>
      <c r="GE41">
        <v>1.8</v>
      </c>
      <c r="GF41">
        <v>6.3600000000000004E-2</v>
      </c>
      <c r="GG41">
        <v>1.08196185844107</v>
      </c>
      <c r="GH41">
        <v>2.3582137630970201E-3</v>
      </c>
      <c r="GI41">
        <v>-1.7614342474491901E-6</v>
      </c>
      <c r="GJ41">
        <v>7.7246889935400501E-10</v>
      </c>
      <c r="GK41">
        <v>6.3571634766610305E-2</v>
      </c>
      <c r="GL41">
        <v>0</v>
      </c>
      <c r="GM41">
        <v>0</v>
      </c>
      <c r="GN41">
        <v>0</v>
      </c>
      <c r="GO41">
        <v>2</v>
      </c>
      <c r="GP41">
        <v>1957</v>
      </c>
      <c r="GQ41">
        <v>2</v>
      </c>
      <c r="GR41">
        <v>17</v>
      </c>
      <c r="GS41">
        <v>29.9</v>
      </c>
      <c r="GT41">
        <v>30</v>
      </c>
      <c r="GU41">
        <v>1.3708499999999999</v>
      </c>
      <c r="GV41">
        <v>2.3303199999999999</v>
      </c>
      <c r="GW41">
        <v>1.9982899999999999</v>
      </c>
      <c r="GX41">
        <v>2.7026400000000002</v>
      </c>
      <c r="GY41">
        <v>2.0935100000000002</v>
      </c>
      <c r="GZ41">
        <v>2.34619</v>
      </c>
      <c r="HA41">
        <v>31.389800000000001</v>
      </c>
      <c r="HB41">
        <v>14.7187</v>
      </c>
      <c r="HC41">
        <v>18</v>
      </c>
      <c r="HD41">
        <v>429.476</v>
      </c>
      <c r="HE41">
        <v>724.45600000000002</v>
      </c>
      <c r="HF41">
        <v>23.000599999999999</v>
      </c>
      <c r="HG41">
        <v>22.794799999999999</v>
      </c>
      <c r="HH41">
        <v>30.000399999999999</v>
      </c>
      <c r="HI41">
        <v>22.477499999999999</v>
      </c>
      <c r="HJ41">
        <v>22.476900000000001</v>
      </c>
      <c r="HK41">
        <v>27.599299999999999</v>
      </c>
      <c r="HL41">
        <v>48.907800000000002</v>
      </c>
      <c r="HM41">
        <v>71.581800000000001</v>
      </c>
      <c r="HN41">
        <v>23</v>
      </c>
      <c r="HO41">
        <v>459.89499999999998</v>
      </c>
      <c r="HP41">
        <v>18.958100000000002</v>
      </c>
      <c r="HQ41">
        <v>98.200100000000006</v>
      </c>
      <c r="HR41">
        <v>100.881</v>
      </c>
    </row>
    <row r="42" spans="1:226" x14ac:dyDescent="0.2">
      <c r="A42">
        <v>113</v>
      </c>
      <c r="B42">
        <v>1656083592.5</v>
      </c>
      <c r="C42">
        <v>713</v>
      </c>
      <c r="D42" t="s">
        <v>411</v>
      </c>
      <c r="E42" t="s">
        <v>412</v>
      </c>
      <c r="F42">
        <v>5</v>
      </c>
      <c r="G42" t="s">
        <v>351</v>
      </c>
      <c r="H42" t="s">
        <v>352</v>
      </c>
      <c r="I42">
        <v>1656083585</v>
      </c>
      <c r="J42">
        <f t="shared" si="0"/>
        <v>2.0080928227503079E-3</v>
      </c>
      <c r="K42">
        <f t="shared" si="1"/>
        <v>2.0080928227503079</v>
      </c>
      <c r="L42">
        <f t="shared" si="2"/>
        <v>11.305342485771927</v>
      </c>
      <c r="M42">
        <f t="shared" si="3"/>
        <v>404.04055555555601</v>
      </c>
      <c r="N42">
        <f t="shared" si="4"/>
        <v>183.79630395907489</v>
      </c>
      <c r="O42">
        <f t="shared" si="5"/>
        <v>14.002661521640997</v>
      </c>
      <c r="P42">
        <f t="shared" si="6"/>
        <v>30.782137717633312</v>
      </c>
      <c r="Q42">
        <f t="shared" si="7"/>
        <v>8.7872399299425585E-2</v>
      </c>
      <c r="R42">
        <f t="shared" si="8"/>
        <v>2.4790286168545115</v>
      </c>
      <c r="S42">
        <f t="shared" si="9"/>
        <v>8.6177980899396503E-2</v>
      </c>
      <c r="T42">
        <f t="shared" si="10"/>
        <v>5.4010753464912166E-2</v>
      </c>
      <c r="U42">
        <f t="shared" si="11"/>
        <v>321.5137035709958</v>
      </c>
      <c r="V42">
        <f t="shared" si="12"/>
        <v>26.996032401341303</v>
      </c>
      <c r="W42">
        <f t="shared" si="13"/>
        <v>25.861507407407402</v>
      </c>
      <c r="X42">
        <f t="shared" si="14"/>
        <v>3.3467049414309322</v>
      </c>
      <c r="Y42">
        <f t="shared" si="15"/>
        <v>50.067326777618149</v>
      </c>
      <c r="Z42">
        <f t="shared" si="16"/>
        <v>1.6294238373036545</v>
      </c>
      <c r="AA42">
        <f t="shared" si="17"/>
        <v>3.254465421213709</v>
      </c>
      <c r="AB42">
        <f t="shared" si="18"/>
        <v>1.7172811041272777</v>
      </c>
      <c r="AC42">
        <f t="shared" si="19"/>
        <v>-88.556893483288576</v>
      </c>
      <c r="AD42">
        <f t="shared" si="20"/>
        <v>-62.947378069736793</v>
      </c>
      <c r="AE42">
        <f t="shared" si="21"/>
        <v>-5.4049351909020107</v>
      </c>
      <c r="AF42">
        <f t="shared" si="22"/>
        <v>164.60449682706843</v>
      </c>
      <c r="AG42">
        <f t="shared" si="23"/>
        <v>20.398950963294418</v>
      </c>
      <c r="AH42">
        <f t="shared" si="24"/>
        <v>1.9906566814470452</v>
      </c>
      <c r="AI42">
        <f t="shared" si="25"/>
        <v>11.305342485771927</v>
      </c>
      <c r="AJ42">
        <v>447.59131409228502</v>
      </c>
      <c r="AK42">
        <v>425.09289696969699</v>
      </c>
      <c r="AL42">
        <v>2.1142335841694901</v>
      </c>
      <c r="AM42">
        <v>66.876845762624598</v>
      </c>
      <c r="AN42">
        <f t="shared" si="26"/>
        <v>2.0080928227503079</v>
      </c>
      <c r="AO42">
        <v>19.048210973641599</v>
      </c>
      <c r="AP42">
        <v>21.402978787878801</v>
      </c>
      <c r="AQ42">
        <v>7.08704019987824E-4</v>
      </c>
      <c r="AR42">
        <v>77.407936260022694</v>
      </c>
      <c r="AS42">
        <v>18</v>
      </c>
      <c r="AT42">
        <v>4</v>
      </c>
      <c r="AU42">
        <f t="shared" si="27"/>
        <v>1</v>
      </c>
      <c r="AV42">
        <f t="shared" si="28"/>
        <v>0</v>
      </c>
      <c r="AW42">
        <f t="shared" si="29"/>
        <v>40527.756231532745</v>
      </c>
      <c r="AX42">
        <f t="shared" si="30"/>
        <v>1999.98185185185</v>
      </c>
      <c r="AY42">
        <f t="shared" si="31"/>
        <v>1681.1850664443832</v>
      </c>
      <c r="AZ42">
        <f t="shared" si="32"/>
        <v>0.84060016089031897</v>
      </c>
      <c r="BA42">
        <f t="shared" si="33"/>
        <v>0.16075831051831571</v>
      </c>
      <c r="BB42">
        <v>6</v>
      </c>
      <c r="BC42">
        <v>0.5</v>
      </c>
      <c r="BD42" t="s">
        <v>353</v>
      </c>
      <c r="BE42">
        <v>2</v>
      </c>
      <c r="BF42" t="b">
        <v>1</v>
      </c>
      <c r="BG42">
        <v>1656083585</v>
      </c>
      <c r="BH42">
        <v>404.04055555555601</v>
      </c>
      <c r="BI42">
        <v>429.48440740740699</v>
      </c>
      <c r="BJ42">
        <v>21.387511111111099</v>
      </c>
      <c r="BK42">
        <v>19.049818518518499</v>
      </c>
      <c r="BL42">
        <v>402.24477777777798</v>
      </c>
      <c r="BM42">
        <v>21.3239444444444</v>
      </c>
      <c r="BN42">
        <v>500.00111111111102</v>
      </c>
      <c r="BO42">
        <v>76.085781481481504</v>
      </c>
      <c r="BP42">
        <v>9.9980799999999995E-2</v>
      </c>
      <c r="BQ42">
        <v>25.390518518518501</v>
      </c>
      <c r="BR42">
        <v>25.861507407407402</v>
      </c>
      <c r="BS42">
        <v>999.9</v>
      </c>
      <c r="BT42">
        <v>0</v>
      </c>
      <c r="BU42">
        <v>0</v>
      </c>
      <c r="BV42">
        <v>10020.302222222201</v>
      </c>
      <c r="BW42">
        <v>0</v>
      </c>
      <c r="BX42">
        <v>1404.7837037037</v>
      </c>
      <c r="BY42">
        <v>-25.443844444444402</v>
      </c>
      <c r="BZ42">
        <v>412.87099999999998</v>
      </c>
      <c r="CA42">
        <v>437.82492592592598</v>
      </c>
      <c r="CB42">
        <v>2.3376903703703702</v>
      </c>
      <c r="CC42">
        <v>429.48440740740699</v>
      </c>
      <c r="CD42">
        <v>19.049818518518499</v>
      </c>
      <c r="CE42">
        <v>1.62728592592593</v>
      </c>
      <c r="CF42">
        <v>1.44942074074074</v>
      </c>
      <c r="CG42">
        <v>14.219637037037</v>
      </c>
      <c r="CH42">
        <v>12.4447777777778</v>
      </c>
      <c r="CI42">
        <v>1999.98185185185</v>
      </c>
      <c r="CJ42">
        <v>0.97999555555555495</v>
      </c>
      <c r="CK42">
        <v>2.0004807407407399E-2</v>
      </c>
      <c r="CL42">
        <v>0</v>
      </c>
      <c r="CM42">
        <v>2.6093370370370401</v>
      </c>
      <c r="CN42">
        <v>0</v>
      </c>
      <c r="CO42">
        <v>15804</v>
      </c>
      <c r="CP42">
        <v>16705.229629629601</v>
      </c>
      <c r="CQ42">
        <v>42.375</v>
      </c>
      <c r="CR42">
        <v>44.763777777777797</v>
      </c>
      <c r="CS42">
        <v>43.599333333333298</v>
      </c>
      <c r="CT42">
        <v>42.254592592592601</v>
      </c>
      <c r="CU42">
        <v>41.835333333333303</v>
      </c>
      <c r="CV42">
        <v>1959.97185185185</v>
      </c>
      <c r="CW42">
        <v>40.010370370370403</v>
      </c>
      <c r="CX42">
        <v>0</v>
      </c>
      <c r="CY42">
        <v>1656083611.3</v>
      </c>
      <c r="CZ42">
        <v>0</v>
      </c>
      <c r="DA42">
        <v>1656081796.0999999</v>
      </c>
      <c r="DB42" t="s">
        <v>354</v>
      </c>
      <c r="DC42">
        <v>1656081796.0999999</v>
      </c>
      <c r="DD42">
        <v>1656081786.5999999</v>
      </c>
      <c r="DE42">
        <v>1</v>
      </c>
      <c r="DF42">
        <v>0.44700000000000001</v>
      </c>
      <c r="DG42">
        <v>1.2E-2</v>
      </c>
      <c r="DH42">
        <v>1.8160000000000001</v>
      </c>
      <c r="DI42">
        <v>-9.0999999999999998E-2</v>
      </c>
      <c r="DJ42">
        <v>420</v>
      </c>
      <c r="DK42">
        <v>13</v>
      </c>
      <c r="DL42">
        <v>0.64</v>
      </c>
      <c r="DM42">
        <v>0.22</v>
      </c>
      <c r="DN42">
        <v>-26.631824999999999</v>
      </c>
      <c r="DO42">
        <v>12.2385996247655</v>
      </c>
      <c r="DP42">
        <v>4.1036369979415799</v>
      </c>
      <c r="DQ42">
        <v>0</v>
      </c>
      <c r="DR42">
        <v>2.3439385000000001</v>
      </c>
      <c r="DS42">
        <v>-6.6278048780490706E-2</v>
      </c>
      <c r="DT42">
        <v>1.3988110406699001E-2</v>
      </c>
      <c r="DU42">
        <v>1</v>
      </c>
      <c r="DV42">
        <v>1</v>
      </c>
      <c r="DW42">
        <v>2</v>
      </c>
      <c r="DX42" t="s">
        <v>355</v>
      </c>
      <c r="DY42">
        <v>2.90158</v>
      </c>
      <c r="DZ42">
        <v>2.71631</v>
      </c>
      <c r="EA42">
        <v>7.7557500000000001E-2</v>
      </c>
      <c r="EB42">
        <v>8.2165000000000002E-2</v>
      </c>
      <c r="EC42">
        <v>8.1549800000000006E-2</v>
      </c>
      <c r="ED42">
        <v>7.4649900000000005E-2</v>
      </c>
      <c r="EE42">
        <v>26488.9</v>
      </c>
      <c r="EF42">
        <v>22700.6</v>
      </c>
      <c r="EG42">
        <v>25689</v>
      </c>
      <c r="EH42">
        <v>24069.3</v>
      </c>
      <c r="EI42">
        <v>40219.9</v>
      </c>
      <c r="EJ42">
        <v>36836.400000000001</v>
      </c>
      <c r="EK42">
        <v>46374</v>
      </c>
      <c r="EL42">
        <v>42892.5</v>
      </c>
      <c r="EM42">
        <v>1.85982</v>
      </c>
      <c r="EN42">
        <v>2.2913000000000001</v>
      </c>
      <c r="EO42">
        <v>0.17227999999999999</v>
      </c>
      <c r="EP42">
        <v>0</v>
      </c>
      <c r="EQ42">
        <v>23.020399999999999</v>
      </c>
      <c r="ER42">
        <v>999.9</v>
      </c>
      <c r="ES42">
        <v>64.338999999999999</v>
      </c>
      <c r="ET42">
        <v>25.629000000000001</v>
      </c>
      <c r="EU42">
        <v>27.912600000000001</v>
      </c>
      <c r="EV42">
        <v>51.0002</v>
      </c>
      <c r="EW42">
        <v>36.025599999999997</v>
      </c>
      <c r="EX42">
        <v>2</v>
      </c>
      <c r="EY42">
        <v>-0.349078</v>
      </c>
      <c r="EZ42">
        <v>-5.6386199999999997E-2</v>
      </c>
      <c r="FA42">
        <v>20.244800000000001</v>
      </c>
      <c r="FB42">
        <v>5.2349600000000001</v>
      </c>
      <c r="FC42">
        <v>11.986000000000001</v>
      </c>
      <c r="FD42">
        <v>4.9569000000000001</v>
      </c>
      <c r="FE42">
        <v>3.3039999999999998</v>
      </c>
      <c r="FF42">
        <v>3349.1</v>
      </c>
      <c r="FG42">
        <v>9999</v>
      </c>
      <c r="FH42">
        <v>9999</v>
      </c>
      <c r="FI42">
        <v>306.5</v>
      </c>
      <c r="FJ42">
        <v>1.8682799999999999</v>
      </c>
      <c r="FK42">
        <v>1.8638699999999999</v>
      </c>
      <c r="FL42">
        <v>1.8716200000000001</v>
      </c>
      <c r="FM42">
        <v>1.8623400000000001</v>
      </c>
      <c r="FN42">
        <v>1.86178</v>
      </c>
      <c r="FO42">
        <v>1.86829</v>
      </c>
      <c r="FP42">
        <v>1.8583700000000001</v>
      </c>
      <c r="FQ42">
        <v>1.86493</v>
      </c>
      <c r="FR42">
        <v>5</v>
      </c>
      <c r="FS42">
        <v>0</v>
      </c>
      <c r="FT42">
        <v>0</v>
      </c>
      <c r="FU42">
        <v>0</v>
      </c>
      <c r="FV42" t="s">
        <v>356</v>
      </c>
      <c r="FW42" t="s">
        <v>357</v>
      </c>
      <c r="FX42" t="s">
        <v>358</v>
      </c>
      <c r="FY42" t="s">
        <v>358</v>
      </c>
      <c r="FZ42" t="s">
        <v>358</v>
      </c>
      <c r="GA42" t="s">
        <v>358</v>
      </c>
      <c r="GB42">
        <v>0</v>
      </c>
      <c r="GC42">
        <v>100</v>
      </c>
      <c r="GD42">
        <v>100</v>
      </c>
      <c r="GE42">
        <v>1.8129999999999999</v>
      </c>
      <c r="GF42">
        <v>6.3600000000000004E-2</v>
      </c>
      <c r="GG42">
        <v>1.08196185844107</v>
      </c>
      <c r="GH42">
        <v>2.3582137630970201E-3</v>
      </c>
      <c r="GI42">
        <v>-1.7614342474491901E-6</v>
      </c>
      <c r="GJ42">
        <v>7.7246889935400501E-10</v>
      </c>
      <c r="GK42">
        <v>6.3571634766610305E-2</v>
      </c>
      <c r="GL42">
        <v>0</v>
      </c>
      <c r="GM42">
        <v>0</v>
      </c>
      <c r="GN42">
        <v>0</v>
      </c>
      <c r="GO42">
        <v>2</v>
      </c>
      <c r="GP42">
        <v>1957</v>
      </c>
      <c r="GQ42">
        <v>2</v>
      </c>
      <c r="GR42">
        <v>17</v>
      </c>
      <c r="GS42">
        <v>29.9</v>
      </c>
      <c r="GT42">
        <v>30.1</v>
      </c>
      <c r="GU42">
        <v>1.41479</v>
      </c>
      <c r="GV42">
        <v>2.323</v>
      </c>
      <c r="GW42">
        <v>1.9982899999999999</v>
      </c>
      <c r="GX42">
        <v>2.7026400000000002</v>
      </c>
      <c r="GY42">
        <v>2.0935100000000002</v>
      </c>
      <c r="GZ42">
        <v>2.3156699999999999</v>
      </c>
      <c r="HA42">
        <v>31.4115</v>
      </c>
      <c r="HB42">
        <v>14.7187</v>
      </c>
      <c r="HC42">
        <v>18</v>
      </c>
      <c r="HD42">
        <v>429.65800000000002</v>
      </c>
      <c r="HE42">
        <v>724.27300000000002</v>
      </c>
      <c r="HF42">
        <v>23.000599999999999</v>
      </c>
      <c r="HG42">
        <v>22.8003</v>
      </c>
      <c r="HH42">
        <v>30.000499999999999</v>
      </c>
      <c r="HI42">
        <v>22.4848</v>
      </c>
      <c r="HJ42">
        <v>22.484000000000002</v>
      </c>
      <c r="HK42">
        <v>28.3612</v>
      </c>
      <c r="HL42">
        <v>49.188099999999999</v>
      </c>
      <c r="HM42">
        <v>71.581800000000001</v>
      </c>
      <c r="HN42">
        <v>23</v>
      </c>
      <c r="HO42">
        <v>473.351</v>
      </c>
      <c r="HP42">
        <v>18.9483</v>
      </c>
      <c r="HQ42">
        <v>98.199100000000001</v>
      </c>
      <c r="HR42">
        <v>100.88</v>
      </c>
    </row>
    <row r="43" spans="1:226" x14ac:dyDescent="0.2">
      <c r="A43">
        <v>114</v>
      </c>
      <c r="B43">
        <v>1656083597.5</v>
      </c>
      <c r="C43">
        <v>718</v>
      </c>
      <c r="D43" t="s">
        <v>413</v>
      </c>
      <c r="E43" t="s">
        <v>414</v>
      </c>
      <c r="F43">
        <v>5</v>
      </c>
      <c r="G43" t="s">
        <v>351</v>
      </c>
      <c r="H43" t="s">
        <v>352</v>
      </c>
      <c r="I43">
        <v>1656083589.7142899</v>
      </c>
      <c r="J43">
        <f t="shared" si="0"/>
        <v>2.0077524259411563E-3</v>
      </c>
      <c r="K43">
        <f t="shared" si="1"/>
        <v>2.0077524259411561</v>
      </c>
      <c r="L43">
        <f t="shared" si="2"/>
        <v>11.627930439499696</v>
      </c>
      <c r="M43">
        <f t="shared" si="3"/>
        <v>412.354107142857</v>
      </c>
      <c r="N43">
        <f t="shared" si="4"/>
        <v>186.06194313945798</v>
      </c>
      <c r="O43">
        <f t="shared" si="5"/>
        <v>14.175248621743437</v>
      </c>
      <c r="P43">
        <f t="shared" si="6"/>
        <v>31.415462454704628</v>
      </c>
      <c r="Q43">
        <f t="shared" si="7"/>
        <v>8.7920333885806168E-2</v>
      </c>
      <c r="R43">
        <f t="shared" si="8"/>
        <v>2.4777904059322191</v>
      </c>
      <c r="S43">
        <f t="shared" si="9"/>
        <v>8.6223255572561372E-2</v>
      </c>
      <c r="T43">
        <f t="shared" si="10"/>
        <v>5.4039282056864493E-2</v>
      </c>
      <c r="U43">
        <f t="shared" si="11"/>
        <v>321.51270299999925</v>
      </c>
      <c r="V43">
        <f t="shared" si="12"/>
        <v>27.000191654921252</v>
      </c>
      <c r="W43">
        <f t="shared" si="13"/>
        <v>25.85915</v>
      </c>
      <c r="X43">
        <f t="shared" si="14"/>
        <v>3.3462376347165925</v>
      </c>
      <c r="Y43">
        <f t="shared" si="15"/>
        <v>50.079887408540678</v>
      </c>
      <c r="Z43">
        <f t="shared" si="16"/>
        <v>1.6301550692052278</v>
      </c>
      <c r="AA43">
        <f t="shared" si="17"/>
        <v>3.2551092934909818</v>
      </c>
      <c r="AB43">
        <f t="shared" si="18"/>
        <v>1.7160825655113647</v>
      </c>
      <c r="AC43">
        <f t="shared" si="19"/>
        <v>-88.541881984004988</v>
      </c>
      <c r="AD43">
        <f t="shared" si="20"/>
        <v>-62.156477781304524</v>
      </c>
      <c r="AE43">
        <f t="shared" si="21"/>
        <v>-5.3397180472613455</v>
      </c>
      <c r="AF43">
        <f t="shared" si="22"/>
        <v>165.47462518742842</v>
      </c>
      <c r="AG43">
        <f t="shared" si="23"/>
        <v>23.303705220673343</v>
      </c>
      <c r="AH43">
        <f t="shared" si="24"/>
        <v>2.0040211891963318</v>
      </c>
      <c r="AI43">
        <f t="shared" si="25"/>
        <v>11.627930439499696</v>
      </c>
      <c r="AJ43">
        <v>463.64098074249102</v>
      </c>
      <c r="AK43">
        <v>438.27996969696898</v>
      </c>
      <c r="AL43">
        <v>2.7162094180299499</v>
      </c>
      <c r="AM43">
        <v>66.876845762624598</v>
      </c>
      <c r="AN43">
        <f t="shared" si="26"/>
        <v>2.0077524259411561</v>
      </c>
      <c r="AO43">
        <v>19.046630370495599</v>
      </c>
      <c r="AP43">
        <v>21.403772727272699</v>
      </c>
      <c r="AQ43">
        <v>1.24576852625065E-4</v>
      </c>
      <c r="AR43">
        <v>77.407936260022694</v>
      </c>
      <c r="AS43">
        <v>18</v>
      </c>
      <c r="AT43">
        <v>4</v>
      </c>
      <c r="AU43">
        <f t="shared" si="27"/>
        <v>1</v>
      </c>
      <c r="AV43">
        <f t="shared" si="28"/>
        <v>0</v>
      </c>
      <c r="AW43">
        <f t="shared" si="29"/>
        <v>40496.343030800534</v>
      </c>
      <c r="AX43">
        <f t="shared" si="30"/>
        <v>1999.97571428571</v>
      </c>
      <c r="AY43">
        <f t="shared" si="31"/>
        <v>1681.1798999999962</v>
      </c>
      <c r="AZ43">
        <f t="shared" si="32"/>
        <v>0.84060015728762416</v>
      </c>
      <c r="BA43">
        <f t="shared" si="33"/>
        <v>0.1607583035651147</v>
      </c>
      <c r="BB43">
        <v>6</v>
      </c>
      <c r="BC43">
        <v>0.5</v>
      </c>
      <c r="BD43" t="s">
        <v>353</v>
      </c>
      <c r="BE43">
        <v>2</v>
      </c>
      <c r="BF43" t="b">
        <v>1</v>
      </c>
      <c r="BG43">
        <v>1656083589.7142899</v>
      </c>
      <c r="BH43">
        <v>412.354107142857</v>
      </c>
      <c r="BI43">
        <v>441.31017857142899</v>
      </c>
      <c r="BJ43">
        <v>21.397142857142899</v>
      </c>
      <c r="BK43">
        <v>19.043775</v>
      </c>
      <c r="BL43">
        <v>410.54750000000001</v>
      </c>
      <c r="BM43">
        <v>21.333567857142899</v>
      </c>
      <c r="BN43">
        <v>500.00024999999999</v>
      </c>
      <c r="BO43">
        <v>76.0856142857143</v>
      </c>
      <c r="BP43">
        <v>0.100027885714286</v>
      </c>
      <c r="BQ43">
        <v>25.393846428571401</v>
      </c>
      <c r="BR43">
        <v>25.85915</v>
      </c>
      <c r="BS43">
        <v>999.9</v>
      </c>
      <c r="BT43">
        <v>0</v>
      </c>
      <c r="BU43">
        <v>0</v>
      </c>
      <c r="BV43">
        <v>10012.3407142857</v>
      </c>
      <c r="BW43">
        <v>0</v>
      </c>
      <c r="BX43">
        <v>1404.11</v>
      </c>
      <c r="BY43">
        <v>-28.956039285714301</v>
      </c>
      <c r="BZ43">
        <v>421.37042857142899</v>
      </c>
      <c r="CA43">
        <v>449.87739285714298</v>
      </c>
      <c r="CB43">
        <v>2.3533635714285701</v>
      </c>
      <c r="CC43">
        <v>441.31017857142899</v>
      </c>
      <c r="CD43">
        <v>19.043775</v>
      </c>
      <c r="CE43">
        <v>1.6280142857142901</v>
      </c>
      <c r="CF43">
        <v>1.44895821428571</v>
      </c>
      <c r="CG43">
        <v>14.2265535714286</v>
      </c>
      <c r="CH43">
        <v>12.4399071428571</v>
      </c>
      <c r="CI43">
        <v>1999.97571428571</v>
      </c>
      <c r="CJ43">
        <v>0.97999575000000005</v>
      </c>
      <c r="CK43">
        <v>2.0004600000000001E-2</v>
      </c>
      <c r="CL43">
        <v>0</v>
      </c>
      <c r="CM43">
        <v>2.6019749999999999</v>
      </c>
      <c r="CN43">
        <v>0</v>
      </c>
      <c r="CO43">
        <v>15780.435714285701</v>
      </c>
      <c r="CP43">
        <v>16705.178571428602</v>
      </c>
      <c r="CQ43">
        <v>42.375</v>
      </c>
      <c r="CR43">
        <v>44.780999999999999</v>
      </c>
      <c r="CS43">
        <v>43.609250000000003</v>
      </c>
      <c r="CT43">
        <v>42.261071428571398</v>
      </c>
      <c r="CU43">
        <v>41.854750000000003</v>
      </c>
      <c r="CV43">
        <v>1959.96571428571</v>
      </c>
      <c r="CW43">
        <v>40.01</v>
      </c>
      <c r="CX43">
        <v>0</v>
      </c>
      <c r="CY43">
        <v>1656083616.7</v>
      </c>
      <c r="CZ43">
        <v>0</v>
      </c>
      <c r="DA43">
        <v>1656081796.0999999</v>
      </c>
      <c r="DB43" t="s">
        <v>354</v>
      </c>
      <c r="DC43">
        <v>1656081796.0999999</v>
      </c>
      <c r="DD43">
        <v>1656081786.5999999</v>
      </c>
      <c r="DE43">
        <v>1</v>
      </c>
      <c r="DF43">
        <v>0.44700000000000001</v>
      </c>
      <c r="DG43">
        <v>1.2E-2</v>
      </c>
      <c r="DH43">
        <v>1.8160000000000001</v>
      </c>
      <c r="DI43">
        <v>-9.0999999999999998E-2</v>
      </c>
      <c r="DJ43">
        <v>420</v>
      </c>
      <c r="DK43">
        <v>13</v>
      </c>
      <c r="DL43">
        <v>0.64</v>
      </c>
      <c r="DM43">
        <v>0.22</v>
      </c>
      <c r="DN43">
        <v>-27.337782499999999</v>
      </c>
      <c r="DO43">
        <v>-44.052728330206399</v>
      </c>
      <c r="DP43">
        <v>4.3878126479424502</v>
      </c>
      <c r="DQ43">
        <v>0</v>
      </c>
      <c r="DR43">
        <v>2.3473510000000002</v>
      </c>
      <c r="DS43">
        <v>0.18347414634145801</v>
      </c>
      <c r="DT43">
        <v>2.0323672133745901E-2</v>
      </c>
      <c r="DU43">
        <v>0</v>
      </c>
      <c r="DV43">
        <v>0</v>
      </c>
      <c r="DW43">
        <v>2</v>
      </c>
      <c r="DX43" t="s">
        <v>359</v>
      </c>
      <c r="DY43">
        <v>2.9015599999999999</v>
      </c>
      <c r="DZ43">
        <v>2.7162600000000001</v>
      </c>
      <c r="EA43">
        <v>7.9402399999999998E-2</v>
      </c>
      <c r="EB43">
        <v>8.4319400000000003E-2</v>
      </c>
      <c r="EC43">
        <v>8.1545699999999999E-2</v>
      </c>
      <c r="ED43">
        <v>7.4514499999999997E-2</v>
      </c>
      <c r="EE43">
        <v>26435.5</v>
      </c>
      <c r="EF43">
        <v>22647.200000000001</v>
      </c>
      <c r="EG43">
        <v>25688.6</v>
      </c>
      <c r="EH43">
        <v>24069.1</v>
      </c>
      <c r="EI43">
        <v>40219.5</v>
      </c>
      <c r="EJ43">
        <v>36841.5</v>
      </c>
      <c r="EK43">
        <v>46373.3</v>
      </c>
      <c r="EL43">
        <v>42892.1</v>
      </c>
      <c r="EM43">
        <v>1.85958</v>
      </c>
      <c r="EN43">
        <v>2.2913299999999999</v>
      </c>
      <c r="EO43">
        <v>0.174016</v>
      </c>
      <c r="EP43">
        <v>0</v>
      </c>
      <c r="EQ43">
        <v>23.014099999999999</v>
      </c>
      <c r="ER43">
        <v>999.9</v>
      </c>
      <c r="ES43">
        <v>64.363</v>
      </c>
      <c r="ET43">
        <v>25.629000000000001</v>
      </c>
      <c r="EU43">
        <v>27.922899999999998</v>
      </c>
      <c r="EV43">
        <v>52.030200000000001</v>
      </c>
      <c r="EW43">
        <v>35.961500000000001</v>
      </c>
      <c r="EX43">
        <v>2</v>
      </c>
      <c r="EY43">
        <v>-0.34873700000000002</v>
      </c>
      <c r="EZ43">
        <v>-5.2265800000000001E-2</v>
      </c>
      <c r="FA43">
        <v>20.244800000000001</v>
      </c>
      <c r="FB43">
        <v>5.2346599999999999</v>
      </c>
      <c r="FC43">
        <v>11.986000000000001</v>
      </c>
      <c r="FD43">
        <v>4.9568500000000002</v>
      </c>
      <c r="FE43">
        <v>3.3039499999999999</v>
      </c>
      <c r="FF43">
        <v>3349.1</v>
      </c>
      <c r="FG43">
        <v>9999</v>
      </c>
      <c r="FH43">
        <v>9999</v>
      </c>
      <c r="FI43">
        <v>306.5</v>
      </c>
      <c r="FJ43">
        <v>1.86829</v>
      </c>
      <c r="FK43">
        <v>1.8638699999999999</v>
      </c>
      <c r="FL43">
        <v>1.87161</v>
      </c>
      <c r="FM43">
        <v>1.86233</v>
      </c>
      <c r="FN43">
        <v>1.86178</v>
      </c>
      <c r="FO43">
        <v>1.86829</v>
      </c>
      <c r="FP43">
        <v>1.8583700000000001</v>
      </c>
      <c r="FQ43">
        <v>1.8649199999999999</v>
      </c>
      <c r="FR43">
        <v>5</v>
      </c>
      <c r="FS43">
        <v>0</v>
      </c>
      <c r="FT43">
        <v>0</v>
      </c>
      <c r="FU43">
        <v>0</v>
      </c>
      <c r="FV43" t="s">
        <v>356</v>
      </c>
      <c r="FW43" t="s">
        <v>357</v>
      </c>
      <c r="FX43" t="s">
        <v>358</v>
      </c>
      <c r="FY43" t="s">
        <v>358</v>
      </c>
      <c r="FZ43" t="s">
        <v>358</v>
      </c>
      <c r="GA43" t="s">
        <v>358</v>
      </c>
      <c r="GB43">
        <v>0</v>
      </c>
      <c r="GC43">
        <v>100</v>
      </c>
      <c r="GD43">
        <v>100</v>
      </c>
      <c r="GE43">
        <v>1.829</v>
      </c>
      <c r="GF43">
        <v>6.3600000000000004E-2</v>
      </c>
      <c r="GG43">
        <v>1.08196185844107</v>
      </c>
      <c r="GH43">
        <v>2.3582137630970201E-3</v>
      </c>
      <c r="GI43">
        <v>-1.7614342474491901E-6</v>
      </c>
      <c r="GJ43">
        <v>7.7246889935400501E-10</v>
      </c>
      <c r="GK43">
        <v>6.3571634766610305E-2</v>
      </c>
      <c r="GL43">
        <v>0</v>
      </c>
      <c r="GM43">
        <v>0</v>
      </c>
      <c r="GN43">
        <v>0</v>
      </c>
      <c r="GO43">
        <v>2</v>
      </c>
      <c r="GP43">
        <v>1957</v>
      </c>
      <c r="GQ43">
        <v>2</v>
      </c>
      <c r="GR43">
        <v>17</v>
      </c>
      <c r="GS43">
        <v>30</v>
      </c>
      <c r="GT43">
        <v>30.2</v>
      </c>
      <c r="GU43">
        <v>1.4501999999999999</v>
      </c>
      <c r="GV43">
        <v>2.32544</v>
      </c>
      <c r="GW43">
        <v>1.9982899999999999</v>
      </c>
      <c r="GX43">
        <v>2.7038600000000002</v>
      </c>
      <c r="GY43">
        <v>2.0935100000000002</v>
      </c>
      <c r="GZ43">
        <v>2.3156699999999999</v>
      </c>
      <c r="HA43">
        <v>31.4115</v>
      </c>
      <c r="HB43">
        <v>14.709899999999999</v>
      </c>
      <c r="HC43">
        <v>18</v>
      </c>
      <c r="HD43">
        <v>429.57499999999999</v>
      </c>
      <c r="HE43">
        <v>724.39200000000005</v>
      </c>
      <c r="HF43">
        <v>23.000699999999998</v>
      </c>
      <c r="HG43">
        <v>22.805900000000001</v>
      </c>
      <c r="HH43">
        <v>30.000399999999999</v>
      </c>
      <c r="HI43">
        <v>22.491700000000002</v>
      </c>
      <c r="HJ43">
        <v>22.4907</v>
      </c>
      <c r="HK43">
        <v>29.186399999999999</v>
      </c>
      <c r="HL43">
        <v>49.188099999999999</v>
      </c>
      <c r="HM43">
        <v>71.195999999999998</v>
      </c>
      <c r="HN43">
        <v>23</v>
      </c>
      <c r="HO43">
        <v>493.45499999999998</v>
      </c>
      <c r="HP43">
        <v>18.954699999999999</v>
      </c>
      <c r="HQ43">
        <v>98.197500000000005</v>
      </c>
      <c r="HR43">
        <v>100.879</v>
      </c>
    </row>
    <row r="44" spans="1:226" x14ac:dyDescent="0.2">
      <c r="A44">
        <v>115</v>
      </c>
      <c r="B44">
        <v>1656083602.5</v>
      </c>
      <c r="C44">
        <v>723</v>
      </c>
      <c r="D44" t="s">
        <v>415</v>
      </c>
      <c r="E44" t="s">
        <v>416</v>
      </c>
      <c r="F44">
        <v>5</v>
      </c>
      <c r="G44" t="s">
        <v>351</v>
      </c>
      <c r="H44" t="s">
        <v>352</v>
      </c>
      <c r="I44">
        <v>1656083595</v>
      </c>
      <c r="J44">
        <f t="shared" si="0"/>
        <v>2.0367081827325443E-3</v>
      </c>
      <c r="K44">
        <f t="shared" si="1"/>
        <v>2.0367081827325442</v>
      </c>
      <c r="L44">
        <f t="shared" si="2"/>
        <v>11.841226893583229</v>
      </c>
      <c r="M44">
        <f t="shared" si="3"/>
        <v>424.245</v>
      </c>
      <c r="N44">
        <f t="shared" si="4"/>
        <v>196.51218710389972</v>
      </c>
      <c r="O44">
        <f t="shared" si="5"/>
        <v>14.971325651192432</v>
      </c>
      <c r="P44">
        <f t="shared" si="6"/>
        <v>32.321201776315121</v>
      </c>
      <c r="Q44">
        <f t="shared" si="7"/>
        <v>8.9135244615754311E-2</v>
      </c>
      <c r="R44">
        <f t="shared" si="8"/>
        <v>2.4737486717088206</v>
      </c>
      <c r="S44">
        <f t="shared" si="9"/>
        <v>8.7388653077179454E-2</v>
      </c>
      <c r="T44">
        <f t="shared" si="10"/>
        <v>5.4771981938792014E-2</v>
      </c>
      <c r="U44">
        <f t="shared" si="11"/>
        <v>321.51072699999941</v>
      </c>
      <c r="V44">
        <f t="shared" si="12"/>
        <v>26.992806050791579</v>
      </c>
      <c r="W44">
        <f t="shared" si="13"/>
        <v>25.868125925925899</v>
      </c>
      <c r="X44">
        <f t="shared" si="14"/>
        <v>3.3480172289893448</v>
      </c>
      <c r="Y44">
        <f t="shared" si="15"/>
        <v>50.09136411762173</v>
      </c>
      <c r="Z44">
        <f t="shared" si="16"/>
        <v>1.6304344071275432</v>
      </c>
      <c r="AA44">
        <f t="shared" si="17"/>
        <v>3.2549211542713206</v>
      </c>
      <c r="AB44">
        <f t="shared" si="18"/>
        <v>1.7175828218618017</v>
      </c>
      <c r="AC44">
        <f t="shared" si="19"/>
        <v>-89.818830858505208</v>
      </c>
      <c r="AD44">
        <f t="shared" si="20"/>
        <v>-63.381838891181701</v>
      </c>
      <c r="AE44">
        <f t="shared" si="21"/>
        <v>-5.4541016551137211</v>
      </c>
      <c r="AF44">
        <f t="shared" si="22"/>
        <v>162.85595559519876</v>
      </c>
      <c r="AG44">
        <f t="shared" si="23"/>
        <v>26.564520194835222</v>
      </c>
      <c r="AH44">
        <f t="shared" si="24"/>
        <v>2.0216049987515823</v>
      </c>
      <c r="AI44">
        <f t="shared" si="25"/>
        <v>11.841226893583229</v>
      </c>
      <c r="AJ44">
        <v>479.98464623690398</v>
      </c>
      <c r="AK44">
        <v>453.091854545454</v>
      </c>
      <c r="AL44">
        <v>3.0262902002151999</v>
      </c>
      <c r="AM44">
        <v>66.876845762624598</v>
      </c>
      <c r="AN44">
        <f t="shared" si="26"/>
        <v>2.0367081827325442</v>
      </c>
      <c r="AO44">
        <v>19.005490058310698</v>
      </c>
      <c r="AP44">
        <v>21.3981842424242</v>
      </c>
      <c r="AQ44">
        <v>-2.0287868766860501E-4</v>
      </c>
      <c r="AR44">
        <v>77.407936260022694</v>
      </c>
      <c r="AS44">
        <v>18</v>
      </c>
      <c r="AT44">
        <v>4</v>
      </c>
      <c r="AU44">
        <f t="shared" si="27"/>
        <v>1</v>
      </c>
      <c r="AV44">
        <f t="shared" si="28"/>
        <v>0</v>
      </c>
      <c r="AW44">
        <f t="shared" si="29"/>
        <v>40395.441015263321</v>
      </c>
      <c r="AX44">
        <f t="shared" si="30"/>
        <v>1999.96333333333</v>
      </c>
      <c r="AY44">
        <f t="shared" si="31"/>
        <v>1681.169499999997</v>
      </c>
      <c r="AZ44">
        <f t="shared" si="32"/>
        <v>0.84060016100295165</v>
      </c>
      <c r="BA44">
        <f t="shared" si="33"/>
        <v>0.1607583107356968</v>
      </c>
      <c r="BB44">
        <v>6</v>
      </c>
      <c r="BC44">
        <v>0.5</v>
      </c>
      <c r="BD44" t="s">
        <v>353</v>
      </c>
      <c r="BE44">
        <v>2</v>
      </c>
      <c r="BF44" t="b">
        <v>1</v>
      </c>
      <c r="BG44">
        <v>1656083595</v>
      </c>
      <c r="BH44">
        <v>424.245</v>
      </c>
      <c r="BI44">
        <v>457.15133333333301</v>
      </c>
      <c r="BJ44">
        <v>21.4009259259259</v>
      </c>
      <c r="BK44">
        <v>19.026937037037001</v>
      </c>
      <c r="BL44">
        <v>422.42307407407401</v>
      </c>
      <c r="BM44">
        <v>21.337348148148202</v>
      </c>
      <c r="BN44">
        <v>500.00422222222198</v>
      </c>
      <c r="BO44">
        <v>76.085177777777801</v>
      </c>
      <c r="BP44">
        <v>0.10004957037037</v>
      </c>
      <c r="BQ44">
        <v>25.392874074074101</v>
      </c>
      <c r="BR44">
        <v>25.868125925925899</v>
      </c>
      <c r="BS44">
        <v>999.9</v>
      </c>
      <c r="BT44">
        <v>0</v>
      </c>
      <c r="BU44">
        <v>0</v>
      </c>
      <c r="BV44">
        <v>9986.3581481481506</v>
      </c>
      <c r="BW44">
        <v>0</v>
      </c>
      <c r="BX44">
        <v>1403.7240740740699</v>
      </c>
      <c r="BY44">
        <v>-32.906385185185201</v>
      </c>
      <c r="BZ44">
        <v>433.52285185185201</v>
      </c>
      <c r="CA44">
        <v>466.017962962963</v>
      </c>
      <c r="CB44">
        <v>2.3739833333333298</v>
      </c>
      <c r="CC44">
        <v>457.15133333333301</v>
      </c>
      <c r="CD44">
        <v>19.026937037037001</v>
      </c>
      <c r="CE44">
        <v>1.62829259259259</v>
      </c>
      <c r="CF44">
        <v>1.44766888888889</v>
      </c>
      <c r="CG44">
        <v>14.229196296296299</v>
      </c>
      <c r="CH44">
        <v>12.4263592592593</v>
      </c>
      <c r="CI44">
        <v>1999.96333333333</v>
      </c>
      <c r="CJ44">
        <v>0.97999566666666604</v>
      </c>
      <c r="CK44">
        <v>2.00046888888889E-2</v>
      </c>
      <c r="CL44">
        <v>0</v>
      </c>
      <c r="CM44">
        <v>2.5945259259259301</v>
      </c>
      <c r="CN44">
        <v>0</v>
      </c>
      <c r="CO44">
        <v>15741.770370370399</v>
      </c>
      <c r="CP44">
        <v>16705.070370370398</v>
      </c>
      <c r="CQ44">
        <v>42.375</v>
      </c>
      <c r="CR44">
        <v>44.798222222222201</v>
      </c>
      <c r="CS44">
        <v>43.622666666666703</v>
      </c>
      <c r="CT44">
        <v>42.270666666666699</v>
      </c>
      <c r="CU44">
        <v>41.872666666666703</v>
      </c>
      <c r="CV44">
        <v>1959.95333333333</v>
      </c>
      <c r="CW44">
        <v>40.01</v>
      </c>
      <c r="CX44">
        <v>0</v>
      </c>
      <c r="CY44">
        <v>1656083621.5</v>
      </c>
      <c r="CZ44">
        <v>0</v>
      </c>
      <c r="DA44">
        <v>1656081796.0999999</v>
      </c>
      <c r="DB44" t="s">
        <v>354</v>
      </c>
      <c r="DC44">
        <v>1656081796.0999999</v>
      </c>
      <c r="DD44">
        <v>1656081786.5999999</v>
      </c>
      <c r="DE44">
        <v>1</v>
      </c>
      <c r="DF44">
        <v>0.44700000000000001</v>
      </c>
      <c r="DG44">
        <v>1.2E-2</v>
      </c>
      <c r="DH44">
        <v>1.8160000000000001</v>
      </c>
      <c r="DI44">
        <v>-9.0999999999999998E-2</v>
      </c>
      <c r="DJ44">
        <v>420</v>
      </c>
      <c r="DK44">
        <v>13</v>
      </c>
      <c r="DL44">
        <v>0.64</v>
      </c>
      <c r="DM44">
        <v>0.22</v>
      </c>
      <c r="DN44">
        <v>-29.93638</v>
      </c>
      <c r="DO44">
        <v>-47.083339587242001</v>
      </c>
      <c r="DP44">
        <v>4.5709282346258702</v>
      </c>
      <c r="DQ44">
        <v>0</v>
      </c>
      <c r="DR44">
        <v>2.3600142499999999</v>
      </c>
      <c r="DS44">
        <v>0.25128303939961899</v>
      </c>
      <c r="DT44">
        <v>2.5362326972056402E-2</v>
      </c>
      <c r="DU44">
        <v>0</v>
      </c>
      <c r="DV44">
        <v>0</v>
      </c>
      <c r="DW44">
        <v>2</v>
      </c>
      <c r="DX44" t="s">
        <v>359</v>
      </c>
      <c r="DY44">
        <v>2.9015200000000001</v>
      </c>
      <c r="DZ44">
        <v>2.71644</v>
      </c>
      <c r="EA44">
        <v>8.1428500000000001E-2</v>
      </c>
      <c r="EB44">
        <v>8.6557300000000004E-2</v>
      </c>
      <c r="EC44">
        <v>8.1530900000000003E-2</v>
      </c>
      <c r="ED44">
        <v>7.4524000000000007E-2</v>
      </c>
      <c r="EE44">
        <v>26377.3</v>
      </c>
      <c r="EF44">
        <v>22591.8</v>
      </c>
      <c r="EG44">
        <v>25688.6</v>
      </c>
      <c r="EH44">
        <v>24069.1</v>
      </c>
      <c r="EI44">
        <v>40220.199999999997</v>
      </c>
      <c r="EJ44">
        <v>36841.1</v>
      </c>
      <c r="EK44">
        <v>46373.3</v>
      </c>
      <c r="EL44">
        <v>42892</v>
      </c>
      <c r="EM44">
        <v>1.85945</v>
      </c>
      <c r="EN44">
        <v>2.2909000000000002</v>
      </c>
      <c r="EO44">
        <v>0.17508899999999999</v>
      </c>
      <c r="EP44">
        <v>0</v>
      </c>
      <c r="EQ44">
        <v>23.014099999999999</v>
      </c>
      <c r="ER44">
        <v>999.9</v>
      </c>
      <c r="ES44">
        <v>64.382000000000005</v>
      </c>
      <c r="ET44">
        <v>25.66</v>
      </c>
      <c r="EU44">
        <v>27.983799999999999</v>
      </c>
      <c r="EV44">
        <v>51.680199999999999</v>
      </c>
      <c r="EW44">
        <v>35.973599999999998</v>
      </c>
      <c r="EX44">
        <v>2</v>
      </c>
      <c r="EY44">
        <v>-0.34818100000000002</v>
      </c>
      <c r="EZ44">
        <v>-4.72249E-2</v>
      </c>
      <c r="FA44">
        <v>20.244900000000001</v>
      </c>
      <c r="FB44">
        <v>5.2348100000000004</v>
      </c>
      <c r="FC44">
        <v>11.986000000000001</v>
      </c>
      <c r="FD44">
        <v>4.9568500000000002</v>
      </c>
      <c r="FE44">
        <v>3.3039000000000001</v>
      </c>
      <c r="FF44">
        <v>3349.1</v>
      </c>
      <c r="FG44">
        <v>9999</v>
      </c>
      <c r="FH44">
        <v>9999</v>
      </c>
      <c r="FI44">
        <v>306.5</v>
      </c>
      <c r="FJ44">
        <v>1.8682700000000001</v>
      </c>
      <c r="FK44">
        <v>1.8638600000000001</v>
      </c>
      <c r="FL44">
        <v>1.87164</v>
      </c>
      <c r="FM44">
        <v>1.8623400000000001</v>
      </c>
      <c r="FN44">
        <v>1.8617600000000001</v>
      </c>
      <c r="FO44">
        <v>1.86829</v>
      </c>
      <c r="FP44">
        <v>1.8583700000000001</v>
      </c>
      <c r="FQ44">
        <v>1.86493</v>
      </c>
      <c r="FR44">
        <v>5</v>
      </c>
      <c r="FS44">
        <v>0</v>
      </c>
      <c r="FT44">
        <v>0</v>
      </c>
      <c r="FU44">
        <v>0</v>
      </c>
      <c r="FV44" t="s">
        <v>356</v>
      </c>
      <c r="FW44" t="s">
        <v>357</v>
      </c>
      <c r="FX44" t="s">
        <v>358</v>
      </c>
      <c r="FY44" t="s">
        <v>358</v>
      </c>
      <c r="FZ44" t="s">
        <v>358</v>
      </c>
      <c r="GA44" t="s">
        <v>358</v>
      </c>
      <c r="GB44">
        <v>0</v>
      </c>
      <c r="GC44">
        <v>100</v>
      </c>
      <c r="GD44">
        <v>100</v>
      </c>
      <c r="GE44">
        <v>1.8480000000000001</v>
      </c>
      <c r="GF44">
        <v>6.3600000000000004E-2</v>
      </c>
      <c r="GG44">
        <v>1.08196185844107</v>
      </c>
      <c r="GH44">
        <v>2.3582137630970201E-3</v>
      </c>
      <c r="GI44">
        <v>-1.7614342474491901E-6</v>
      </c>
      <c r="GJ44">
        <v>7.7246889935400501E-10</v>
      </c>
      <c r="GK44">
        <v>6.3571634766610305E-2</v>
      </c>
      <c r="GL44">
        <v>0</v>
      </c>
      <c r="GM44">
        <v>0</v>
      </c>
      <c r="GN44">
        <v>0</v>
      </c>
      <c r="GO44">
        <v>2</v>
      </c>
      <c r="GP44">
        <v>1957</v>
      </c>
      <c r="GQ44">
        <v>2</v>
      </c>
      <c r="GR44">
        <v>17</v>
      </c>
      <c r="GS44">
        <v>30.1</v>
      </c>
      <c r="GT44">
        <v>30.3</v>
      </c>
      <c r="GU44">
        <v>1.49536</v>
      </c>
      <c r="GV44">
        <v>2.3168899999999999</v>
      </c>
      <c r="GW44">
        <v>1.9982899999999999</v>
      </c>
      <c r="GX44">
        <v>2.7026400000000002</v>
      </c>
      <c r="GY44">
        <v>2.0935100000000002</v>
      </c>
      <c r="GZ44">
        <v>2.36206</v>
      </c>
      <c r="HA44">
        <v>31.433299999999999</v>
      </c>
      <c r="HB44">
        <v>14.7187</v>
      </c>
      <c r="HC44">
        <v>18</v>
      </c>
      <c r="HD44">
        <v>429.56400000000002</v>
      </c>
      <c r="HE44">
        <v>724.12099999999998</v>
      </c>
      <c r="HF44">
        <v>23.000900000000001</v>
      </c>
      <c r="HG44">
        <v>22.811800000000002</v>
      </c>
      <c r="HH44">
        <v>30.000499999999999</v>
      </c>
      <c r="HI44">
        <v>22.498899999999999</v>
      </c>
      <c r="HJ44">
        <v>22.498000000000001</v>
      </c>
      <c r="HK44">
        <v>29.976099999999999</v>
      </c>
      <c r="HL44">
        <v>49.188099999999999</v>
      </c>
      <c r="HM44">
        <v>71.195999999999998</v>
      </c>
      <c r="HN44">
        <v>23</v>
      </c>
      <c r="HO44">
        <v>506.91699999999997</v>
      </c>
      <c r="HP44">
        <v>18.9543</v>
      </c>
      <c r="HQ44">
        <v>98.197599999999994</v>
      </c>
      <c r="HR44">
        <v>100.879</v>
      </c>
    </row>
    <row r="45" spans="1:226" x14ac:dyDescent="0.2">
      <c r="A45">
        <v>116</v>
      </c>
      <c r="B45">
        <v>1656083607.5</v>
      </c>
      <c r="C45">
        <v>728</v>
      </c>
      <c r="D45" t="s">
        <v>417</v>
      </c>
      <c r="E45" t="s">
        <v>418</v>
      </c>
      <c r="F45">
        <v>5</v>
      </c>
      <c r="G45" t="s">
        <v>351</v>
      </c>
      <c r="H45" t="s">
        <v>352</v>
      </c>
      <c r="I45">
        <v>1656083599.7142899</v>
      </c>
      <c r="J45">
        <f t="shared" si="0"/>
        <v>2.0365212376100626E-3</v>
      </c>
      <c r="K45">
        <f t="shared" si="1"/>
        <v>2.0365212376100628</v>
      </c>
      <c r="L45">
        <f t="shared" si="2"/>
        <v>12.81869908209851</v>
      </c>
      <c r="M45">
        <f t="shared" si="3"/>
        <v>437.03503571428598</v>
      </c>
      <c r="N45">
        <f t="shared" si="4"/>
        <v>191.25459889332399</v>
      </c>
      <c r="O45">
        <f t="shared" si="5"/>
        <v>14.570740257980495</v>
      </c>
      <c r="P45">
        <f t="shared" si="6"/>
        <v>33.295533942072289</v>
      </c>
      <c r="Q45">
        <f t="shared" si="7"/>
        <v>8.9111415394278581E-2</v>
      </c>
      <c r="R45">
        <f t="shared" si="8"/>
        <v>2.4750448810918839</v>
      </c>
      <c r="S45">
        <f t="shared" si="9"/>
        <v>8.7366642669572711E-2</v>
      </c>
      <c r="T45">
        <f t="shared" si="10"/>
        <v>5.4758067193226678E-2</v>
      </c>
      <c r="U45">
        <f t="shared" si="11"/>
        <v>321.51304500000037</v>
      </c>
      <c r="V45">
        <f t="shared" si="12"/>
        <v>26.994109212523707</v>
      </c>
      <c r="W45">
        <f t="shared" si="13"/>
        <v>25.8697642857143</v>
      </c>
      <c r="X45">
        <f t="shared" si="14"/>
        <v>3.3483421443653905</v>
      </c>
      <c r="Y45">
        <f t="shared" si="15"/>
        <v>50.087196419769597</v>
      </c>
      <c r="Z45">
        <f t="shared" si="16"/>
        <v>1.6304930186374764</v>
      </c>
      <c r="AA45">
        <f t="shared" si="17"/>
        <v>3.2553090114541026</v>
      </c>
      <c r="AB45">
        <f t="shared" si="18"/>
        <v>1.717849125727914</v>
      </c>
      <c r="AC45">
        <f t="shared" si="19"/>
        <v>-89.810586578603761</v>
      </c>
      <c r="AD45">
        <f t="shared" si="20"/>
        <v>-63.366194653160662</v>
      </c>
      <c r="AE45">
        <f t="shared" si="21"/>
        <v>-5.4499994910899661</v>
      </c>
      <c r="AF45">
        <f t="shared" si="22"/>
        <v>162.88626427714598</v>
      </c>
      <c r="AG45">
        <f t="shared" si="23"/>
        <v>28.686777948729201</v>
      </c>
      <c r="AH45">
        <f t="shared" si="24"/>
        <v>2.0280796121816898</v>
      </c>
      <c r="AI45">
        <f t="shared" si="25"/>
        <v>12.81869908209851</v>
      </c>
      <c r="AJ45">
        <v>497.30699798539001</v>
      </c>
      <c r="AK45">
        <v>468.70656969697001</v>
      </c>
      <c r="AL45">
        <v>3.1511008555845099</v>
      </c>
      <c r="AM45">
        <v>66.876845762624598</v>
      </c>
      <c r="AN45">
        <f t="shared" si="26"/>
        <v>2.0365212376100628</v>
      </c>
      <c r="AO45">
        <v>19.015297087504599</v>
      </c>
      <c r="AP45">
        <v>21.406441212121202</v>
      </c>
      <c r="AQ45">
        <v>8.0624067525535394E-5</v>
      </c>
      <c r="AR45">
        <v>77.407936260022694</v>
      </c>
      <c r="AS45">
        <v>18</v>
      </c>
      <c r="AT45">
        <v>4</v>
      </c>
      <c r="AU45">
        <f t="shared" si="27"/>
        <v>1</v>
      </c>
      <c r="AV45">
        <f t="shared" si="28"/>
        <v>0</v>
      </c>
      <c r="AW45">
        <f t="shared" si="29"/>
        <v>40427.561661174404</v>
      </c>
      <c r="AX45">
        <f t="shared" si="30"/>
        <v>1999.9778571428601</v>
      </c>
      <c r="AY45">
        <f t="shared" si="31"/>
        <v>1681.1817000000024</v>
      </c>
      <c r="AZ45">
        <f t="shared" si="32"/>
        <v>0.84060015664459131</v>
      </c>
      <c r="BA45">
        <f t="shared" si="33"/>
        <v>0.16075830232406141</v>
      </c>
      <c r="BB45">
        <v>6</v>
      </c>
      <c r="BC45">
        <v>0.5</v>
      </c>
      <c r="BD45" t="s">
        <v>353</v>
      </c>
      <c r="BE45">
        <v>2</v>
      </c>
      <c r="BF45" t="b">
        <v>1</v>
      </c>
      <c r="BG45">
        <v>1656083599.7142899</v>
      </c>
      <c r="BH45">
        <v>437.03503571428598</v>
      </c>
      <c r="BI45">
        <v>472.52300000000002</v>
      </c>
      <c r="BJ45">
        <v>21.4017464285714</v>
      </c>
      <c r="BK45">
        <v>19.0201214285714</v>
      </c>
      <c r="BL45">
        <v>435.19678571428602</v>
      </c>
      <c r="BM45">
        <v>21.338164285714299</v>
      </c>
      <c r="BN45">
        <v>499.996892857143</v>
      </c>
      <c r="BO45">
        <v>76.085060714285703</v>
      </c>
      <c r="BP45">
        <v>9.9984467857142906E-2</v>
      </c>
      <c r="BQ45">
        <v>25.394878571428599</v>
      </c>
      <c r="BR45">
        <v>25.8697642857143</v>
      </c>
      <c r="BS45">
        <v>999.9</v>
      </c>
      <c r="BT45">
        <v>0</v>
      </c>
      <c r="BU45">
        <v>0</v>
      </c>
      <c r="BV45">
        <v>9994.7214285714308</v>
      </c>
      <c r="BW45">
        <v>0</v>
      </c>
      <c r="BX45">
        <v>1404.1053571428599</v>
      </c>
      <c r="BY45">
        <v>-35.488035714285701</v>
      </c>
      <c r="BZ45">
        <v>446.59282142857103</v>
      </c>
      <c r="CA45">
        <v>481.68460714285698</v>
      </c>
      <c r="CB45">
        <v>2.3816192857142902</v>
      </c>
      <c r="CC45">
        <v>472.52300000000002</v>
      </c>
      <c r="CD45">
        <v>19.0201214285714</v>
      </c>
      <c r="CE45">
        <v>1.6283521428571399</v>
      </c>
      <c r="CF45">
        <v>1.44714785714286</v>
      </c>
      <c r="CG45">
        <v>14.2297678571429</v>
      </c>
      <c r="CH45">
        <v>12.420885714285699</v>
      </c>
      <c r="CI45">
        <v>1999.9778571428601</v>
      </c>
      <c r="CJ45">
        <v>0.97999585714285697</v>
      </c>
      <c r="CK45">
        <v>2.0004485714285699E-2</v>
      </c>
      <c r="CL45">
        <v>0</v>
      </c>
      <c r="CM45">
        <v>2.6526071428571401</v>
      </c>
      <c r="CN45">
        <v>0</v>
      </c>
      <c r="CO45">
        <v>15715.007142857099</v>
      </c>
      <c r="CP45">
        <v>16705.203571428599</v>
      </c>
      <c r="CQ45">
        <v>42.377214285714302</v>
      </c>
      <c r="CR45">
        <v>44.8075714285714</v>
      </c>
      <c r="CS45">
        <v>43.625</v>
      </c>
      <c r="CT45">
        <v>42.285428571428596</v>
      </c>
      <c r="CU45">
        <v>41.872750000000003</v>
      </c>
      <c r="CV45">
        <v>1959.9678571428601</v>
      </c>
      <c r="CW45">
        <v>40.01</v>
      </c>
      <c r="CX45">
        <v>0</v>
      </c>
      <c r="CY45">
        <v>1656083626.3</v>
      </c>
      <c r="CZ45">
        <v>0</v>
      </c>
      <c r="DA45">
        <v>1656081796.0999999</v>
      </c>
      <c r="DB45" t="s">
        <v>354</v>
      </c>
      <c r="DC45">
        <v>1656081796.0999999</v>
      </c>
      <c r="DD45">
        <v>1656081786.5999999</v>
      </c>
      <c r="DE45">
        <v>1</v>
      </c>
      <c r="DF45">
        <v>0.44700000000000001</v>
      </c>
      <c r="DG45">
        <v>1.2E-2</v>
      </c>
      <c r="DH45">
        <v>1.8160000000000001</v>
      </c>
      <c r="DI45">
        <v>-9.0999999999999998E-2</v>
      </c>
      <c r="DJ45">
        <v>420</v>
      </c>
      <c r="DK45">
        <v>13</v>
      </c>
      <c r="DL45">
        <v>0.64</v>
      </c>
      <c r="DM45">
        <v>0.22</v>
      </c>
      <c r="DN45">
        <v>-33.94003</v>
      </c>
      <c r="DO45">
        <v>-33.1081733583489</v>
      </c>
      <c r="DP45">
        <v>3.25746674006044</v>
      </c>
      <c r="DQ45">
        <v>0</v>
      </c>
      <c r="DR45">
        <v>2.3738380000000001</v>
      </c>
      <c r="DS45">
        <v>0.12270709193245299</v>
      </c>
      <c r="DT45">
        <v>1.8926841944709099E-2</v>
      </c>
      <c r="DU45">
        <v>0</v>
      </c>
      <c r="DV45">
        <v>0</v>
      </c>
      <c r="DW45">
        <v>2</v>
      </c>
      <c r="DX45" t="s">
        <v>359</v>
      </c>
      <c r="DY45">
        <v>2.90158</v>
      </c>
      <c r="DZ45">
        <v>2.7164299999999999</v>
      </c>
      <c r="EA45">
        <v>8.3529500000000007E-2</v>
      </c>
      <c r="EB45">
        <v>8.8737200000000002E-2</v>
      </c>
      <c r="EC45">
        <v>8.1556900000000002E-2</v>
      </c>
      <c r="ED45">
        <v>7.4603000000000003E-2</v>
      </c>
      <c r="EE45">
        <v>26316.7</v>
      </c>
      <c r="EF45">
        <v>22537.7</v>
      </c>
      <c r="EG45">
        <v>25688.3</v>
      </c>
      <c r="EH45">
        <v>24068.9</v>
      </c>
      <c r="EI45">
        <v>40218.5</v>
      </c>
      <c r="EJ45">
        <v>36837.9</v>
      </c>
      <c r="EK45">
        <v>46372.6</v>
      </c>
      <c r="EL45">
        <v>42891.9</v>
      </c>
      <c r="EM45">
        <v>1.8594200000000001</v>
      </c>
      <c r="EN45">
        <v>2.2908499999999998</v>
      </c>
      <c r="EO45">
        <v>0.17241400000000001</v>
      </c>
      <c r="EP45">
        <v>0</v>
      </c>
      <c r="EQ45">
        <v>23.017099999999999</v>
      </c>
      <c r="ER45">
        <v>999.9</v>
      </c>
      <c r="ES45">
        <v>64.430000000000007</v>
      </c>
      <c r="ET45">
        <v>25.67</v>
      </c>
      <c r="EU45">
        <v>28.023</v>
      </c>
      <c r="EV45">
        <v>52.050199999999997</v>
      </c>
      <c r="EW45">
        <v>35.961500000000001</v>
      </c>
      <c r="EX45">
        <v>2</v>
      </c>
      <c r="EY45">
        <v>-0.34780499999999998</v>
      </c>
      <c r="EZ45">
        <v>-4.1119299999999998E-2</v>
      </c>
      <c r="FA45">
        <v>20.244900000000001</v>
      </c>
      <c r="FB45">
        <v>5.2348100000000004</v>
      </c>
      <c r="FC45">
        <v>11.986000000000001</v>
      </c>
      <c r="FD45">
        <v>4.95695</v>
      </c>
      <c r="FE45">
        <v>3.3039499999999999</v>
      </c>
      <c r="FF45">
        <v>3349.4</v>
      </c>
      <c r="FG45">
        <v>9999</v>
      </c>
      <c r="FH45">
        <v>9999</v>
      </c>
      <c r="FI45">
        <v>306.5</v>
      </c>
      <c r="FJ45">
        <v>1.86829</v>
      </c>
      <c r="FK45">
        <v>1.8638600000000001</v>
      </c>
      <c r="FL45">
        <v>1.8716200000000001</v>
      </c>
      <c r="FM45">
        <v>1.8623400000000001</v>
      </c>
      <c r="FN45">
        <v>1.8617600000000001</v>
      </c>
      <c r="FO45">
        <v>1.86829</v>
      </c>
      <c r="FP45">
        <v>1.8583700000000001</v>
      </c>
      <c r="FQ45">
        <v>1.8649199999999999</v>
      </c>
      <c r="FR45">
        <v>5</v>
      </c>
      <c r="FS45">
        <v>0</v>
      </c>
      <c r="FT45">
        <v>0</v>
      </c>
      <c r="FU45">
        <v>0</v>
      </c>
      <c r="FV45" t="s">
        <v>356</v>
      </c>
      <c r="FW45" t="s">
        <v>357</v>
      </c>
      <c r="FX45" t="s">
        <v>358</v>
      </c>
      <c r="FY45" t="s">
        <v>358</v>
      </c>
      <c r="FZ45" t="s">
        <v>358</v>
      </c>
      <c r="GA45" t="s">
        <v>358</v>
      </c>
      <c r="GB45">
        <v>0</v>
      </c>
      <c r="GC45">
        <v>100</v>
      </c>
      <c r="GD45">
        <v>100</v>
      </c>
      <c r="GE45">
        <v>1.8680000000000001</v>
      </c>
      <c r="GF45">
        <v>6.3600000000000004E-2</v>
      </c>
      <c r="GG45">
        <v>1.08196185844107</v>
      </c>
      <c r="GH45">
        <v>2.3582137630970201E-3</v>
      </c>
      <c r="GI45">
        <v>-1.7614342474491901E-6</v>
      </c>
      <c r="GJ45">
        <v>7.7246889935400501E-10</v>
      </c>
      <c r="GK45">
        <v>6.3571634766610305E-2</v>
      </c>
      <c r="GL45">
        <v>0</v>
      </c>
      <c r="GM45">
        <v>0</v>
      </c>
      <c r="GN45">
        <v>0</v>
      </c>
      <c r="GO45">
        <v>2</v>
      </c>
      <c r="GP45">
        <v>1957</v>
      </c>
      <c r="GQ45">
        <v>2</v>
      </c>
      <c r="GR45">
        <v>17</v>
      </c>
      <c r="GS45">
        <v>30.2</v>
      </c>
      <c r="GT45">
        <v>30.3</v>
      </c>
      <c r="GU45">
        <v>1.5331999999999999</v>
      </c>
      <c r="GV45">
        <v>2.31934</v>
      </c>
      <c r="GW45">
        <v>1.9982899999999999</v>
      </c>
      <c r="GX45">
        <v>2.7026400000000002</v>
      </c>
      <c r="GY45">
        <v>2.0935100000000002</v>
      </c>
      <c r="GZ45">
        <v>2.34985</v>
      </c>
      <c r="HA45">
        <v>31.455200000000001</v>
      </c>
      <c r="HB45">
        <v>14.7187</v>
      </c>
      <c r="HC45">
        <v>18</v>
      </c>
      <c r="HD45">
        <v>429.60500000000002</v>
      </c>
      <c r="HE45">
        <v>724.17100000000005</v>
      </c>
      <c r="HF45">
        <v>23.001100000000001</v>
      </c>
      <c r="HG45">
        <v>22.817399999999999</v>
      </c>
      <c r="HH45">
        <v>30.000399999999999</v>
      </c>
      <c r="HI45">
        <v>22.5059</v>
      </c>
      <c r="HJ45">
        <v>22.5044</v>
      </c>
      <c r="HK45">
        <v>30.724699999999999</v>
      </c>
      <c r="HL45">
        <v>49.188099999999999</v>
      </c>
      <c r="HM45">
        <v>70.814599999999999</v>
      </c>
      <c r="HN45">
        <v>23</v>
      </c>
      <c r="HO45">
        <v>527.03599999999994</v>
      </c>
      <c r="HP45">
        <v>18.9421</v>
      </c>
      <c r="HQ45">
        <v>98.196299999999994</v>
      </c>
      <c r="HR45">
        <v>100.878</v>
      </c>
    </row>
    <row r="46" spans="1:226" x14ac:dyDescent="0.2">
      <c r="A46">
        <v>117</v>
      </c>
      <c r="B46">
        <v>1656083612.5</v>
      </c>
      <c r="C46">
        <v>733</v>
      </c>
      <c r="D46" t="s">
        <v>419</v>
      </c>
      <c r="E46" t="s">
        <v>420</v>
      </c>
      <c r="F46">
        <v>5</v>
      </c>
      <c r="G46" t="s">
        <v>351</v>
      </c>
      <c r="H46" t="s">
        <v>352</v>
      </c>
      <c r="I46">
        <v>1656083605</v>
      </c>
      <c r="J46">
        <f t="shared" si="0"/>
        <v>2.0305787781287783E-3</v>
      </c>
      <c r="K46">
        <f t="shared" si="1"/>
        <v>2.0305787781287785</v>
      </c>
      <c r="L46">
        <f t="shared" si="2"/>
        <v>13.342356895311697</v>
      </c>
      <c r="M46">
        <f t="shared" si="3"/>
        <v>452.65081481481502</v>
      </c>
      <c r="N46">
        <f t="shared" si="4"/>
        <v>196.06843924426241</v>
      </c>
      <c r="O46">
        <f t="shared" si="5"/>
        <v>14.93739853060638</v>
      </c>
      <c r="P46">
        <f t="shared" si="6"/>
        <v>34.48502799407305</v>
      </c>
      <c r="Q46">
        <f t="shared" si="7"/>
        <v>8.8795710166180208E-2</v>
      </c>
      <c r="R46">
        <f t="shared" si="8"/>
        <v>2.4748661123807674</v>
      </c>
      <c r="S46">
        <f t="shared" si="9"/>
        <v>8.7063026310369621E-2</v>
      </c>
      <c r="T46">
        <f t="shared" si="10"/>
        <v>5.4567250144543847E-2</v>
      </c>
      <c r="U46">
        <f t="shared" si="11"/>
        <v>321.51332788888897</v>
      </c>
      <c r="V46">
        <f t="shared" si="12"/>
        <v>26.997568139739478</v>
      </c>
      <c r="W46">
        <f t="shared" si="13"/>
        <v>25.875851851851898</v>
      </c>
      <c r="X46">
        <f t="shared" si="14"/>
        <v>3.3495496564132066</v>
      </c>
      <c r="Y46">
        <f t="shared" si="15"/>
        <v>50.09102359796556</v>
      </c>
      <c r="Z46">
        <f t="shared" si="16"/>
        <v>1.6307672339619939</v>
      </c>
      <c r="AA46">
        <f t="shared" si="17"/>
        <v>3.2556077253494724</v>
      </c>
      <c r="AB46">
        <f t="shared" si="18"/>
        <v>1.7187824224512127</v>
      </c>
      <c r="AC46">
        <f t="shared" si="19"/>
        <v>-89.548524115479125</v>
      </c>
      <c r="AD46">
        <f t="shared" si="20"/>
        <v>-63.967889632016977</v>
      </c>
      <c r="AE46">
        <f t="shared" si="21"/>
        <v>-5.5023584542250967</v>
      </c>
      <c r="AF46">
        <f t="shared" si="22"/>
        <v>162.49455568716778</v>
      </c>
      <c r="AG46">
        <f t="shared" si="23"/>
        <v>30.207278327708458</v>
      </c>
      <c r="AH46">
        <f t="shared" si="24"/>
        <v>2.0290096212418813</v>
      </c>
      <c r="AI46">
        <f t="shared" si="25"/>
        <v>13.342356895311697</v>
      </c>
      <c r="AJ46">
        <v>514.10799556155098</v>
      </c>
      <c r="AK46">
        <v>484.68148484848501</v>
      </c>
      <c r="AL46">
        <v>3.1962937041339798</v>
      </c>
      <c r="AM46">
        <v>66.876845762624598</v>
      </c>
      <c r="AN46">
        <f t="shared" si="26"/>
        <v>2.0305787781287785</v>
      </c>
      <c r="AO46">
        <v>19.038741027375401</v>
      </c>
      <c r="AP46">
        <v>21.422263030303</v>
      </c>
      <c r="AQ46">
        <v>2.1348186568308401E-4</v>
      </c>
      <c r="AR46">
        <v>77.407936260022694</v>
      </c>
      <c r="AS46">
        <v>18</v>
      </c>
      <c r="AT46">
        <v>4</v>
      </c>
      <c r="AU46">
        <f t="shared" si="27"/>
        <v>1</v>
      </c>
      <c r="AV46">
        <f t="shared" si="28"/>
        <v>0</v>
      </c>
      <c r="AW46">
        <f t="shared" si="29"/>
        <v>40422.875152760294</v>
      </c>
      <c r="AX46">
        <f t="shared" si="30"/>
        <v>1999.9796296296299</v>
      </c>
      <c r="AY46">
        <f t="shared" si="31"/>
        <v>1681.1831888888892</v>
      </c>
      <c r="AZ46">
        <f t="shared" si="32"/>
        <v>0.84060015611270111</v>
      </c>
      <c r="BA46">
        <f t="shared" si="33"/>
        <v>0.16075830129751323</v>
      </c>
      <c r="BB46">
        <v>6</v>
      </c>
      <c r="BC46">
        <v>0.5</v>
      </c>
      <c r="BD46" t="s">
        <v>353</v>
      </c>
      <c r="BE46">
        <v>2</v>
      </c>
      <c r="BF46" t="b">
        <v>1</v>
      </c>
      <c r="BG46">
        <v>1656083605</v>
      </c>
      <c r="BH46">
        <v>452.65081481481502</v>
      </c>
      <c r="BI46">
        <v>490.00229629629598</v>
      </c>
      <c r="BJ46">
        <v>21.405466666666701</v>
      </c>
      <c r="BK46">
        <v>19.022733333333299</v>
      </c>
      <c r="BL46">
        <v>450.79296296296297</v>
      </c>
      <c r="BM46">
        <v>21.341885185185198</v>
      </c>
      <c r="BN46">
        <v>499.99159259259301</v>
      </c>
      <c r="BO46">
        <v>76.084625925925906</v>
      </c>
      <c r="BP46">
        <v>9.9988937037036998E-2</v>
      </c>
      <c r="BQ46">
        <v>25.396422222222199</v>
      </c>
      <c r="BR46">
        <v>25.875851851851898</v>
      </c>
      <c r="BS46">
        <v>999.9</v>
      </c>
      <c r="BT46">
        <v>0</v>
      </c>
      <c r="BU46">
        <v>0</v>
      </c>
      <c r="BV46">
        <v>9993.6270370370403</v>
      </c>
      <c r="BW46">
        <v>0</v>
      </c>
      <c r="BX46">
        <v>1403.77555555556</v>
      </c>
      <c r="BY46">
        <v>-37.351681481481499</v>
      </c>
      <c r="BZ46">
        <v>462.55188888888898</v>
      </c>
      <c r="CA46">
        <v>499.504444444444</v>
      </c>
      <c r="CB46">
        <v>2.38273444444444</v>
      </c>
      <c r="CC46">
        <v>490.00229629629598</v>
      </c>
      <c r="CD46">
        <v>19.022733333333299</v>
      </c>
      <c r="CE46">
        <v>1.6286262962963001</v>
      </c>
      <c r="CF46">
        <v>1.4473377777777801</v>
      </c>
      <c r="CG46">
        <v>14.232362962963</v>
      </c>
      <c r="CH46">
        <v>12.422888888888901</v>
      </c>
      <c r="CI46">
        <v>1999.9796296296299</v>
      </c>
      <c r="CJ46">
        <v>0.979995888888889</v>
      </c>
      <c r="CK46">
        <v>2.00044518518518E-2</v>
      </c>
      <c r="CL46">
        <v>0</v>
      </c>
      <c r="CM46">
        <v>2.6645962962962999</v>
      </c>
      <c r="CN46">
        <v>0</v>
      </c>
      <c r="CO46">
        <v>15694.292592592599</v>
      </c>
      <c r="CP46">
        <v>16705.211111111101</v>
      </c>
      <c r="CQ46">
        <v>42.386481481481503</v>
      </c>
      <c r="CR46">
        <v>44.811999999999998</v>
      </c>
      <c r="CS46">
        <v>43.625</v>
      </c>
      <c r="CT46">
        <v>42.300518518518501</v>
      </c>
      <c r="CU46">
        <v>41.872666666666703</v>
      </c>
      <c r="CV46">
        <v>1959.9696296296299</v>
      </c>
      <c r="CW46">
        <v>40.01</v>
      </c>
      <c r="CX46">
        <v>0</v>
      </c>
      <c r="CY46">
        <v>1656083631.0999999</v>
      </c>
      <c r="CZ46">
        <v>0</v>
      </c>
      <c r="DA46">
        <v>1656081796.0999999</v>
      </c>
      <c r="DB46" t="s">
        <v>354</v>
      </c>
      <c r="DC46">
        <v>1656081796.0999999</v>
      </c>
      <c r="DD46">
        <v>1656081786.5999999</v>
      </c>
      <c r="DE46">
        <v>1</v>
      </c>
      <c r="DF46">
        <v>0.44700000000000001</v>
      </c>
      <c r="DG46">
        <v>1.2E-2</v>
      </c>
      <c r="DH46">
        <v>1.8160000000000001</v>
      </c>
      <c r="DI46">
        <v>-9.0999999999999998E-2</v>
      </c>
      <c r="DJ46">
        <v>420</v>
      </c>
      <c r="DK46">
        <v>13</v>
      </c>
      <c r="DL46">
        <v>0.64</v>
      </c>
      <c r="DM46">
        <v>0.22</v>
      </c>
      <c r="DN46">
        <v>-35.885325000000002</v>
      </c>
      <c r="DO46">
        <v>-23.152662664165</v>
      </c>
      <c r="DP46">
        <v>2.2762903955503999</v>
      </c>
      <c r="DQ46">
        <v>0</v>
      </c>
      <c r="DR46">
        <v>2.3792727500000002</v>
      </c>
      <c r="DS46">
        <v>1.5166266416507699E-2</v>
      </c>
      <c r="DT46">
        <v>1.40533656089031E-2</v>
      </c>
      <c r="DU46">
        <v>1</v>
      </c>
      <c r="DV46">
        <v>1</v>
      </c>
      <c r="DW46">
        <v>2</v>
      </c>
      <c r="DX46" t="s">
        <v>355</v>
      </c>
      <c r="DY46">
        <v>2.90143</v>
      </c>
      <c r="DZ46">
        <v>2.71644</v>
      </c>
      <c r="EA46">
        <v>8.5633699999999993E-2</v>
      </c>
      <c r="EB46">
        <v>9.0865799999999997E-2</v>
      </c>
      <c r="EC46">
        <v>8.1600000000000006E-2</v>
      </c>
      <c r="ED46">
        <v>7.45667E-2</v>
      </c>
      <c r="EE46">
        <v>26255.599999999999</v>
      </c>
      <c r="EF46">
        <v>22484.799999999999</v>
      </c>
      <c r="EG46">
        <v>25687.7</v>
      </c>
      <c r="EH46">
        <v>24068.6</v>
      </c>
      <c r="EI46">
        <v>40215.9</v>
      </c>
      <c r="EJ46">
        <v>36838.800000000003</v>
      </c>
      <c r="EK46">
        <v>46371.7</v>
      </c>
      <c r="EL46">
        <v>42891.199999999997</v>
      </c>
      <c r="EM46">
        <v>1.85947</v>
      </c>
      <c r="EN46">
        <v>2.2903500000000001</v>
      </c>
      <c r="EO46">
        <v>0.17426900000000001</v>
      </c>
      <c r="EP46">
        <v>0</v>
      </c>
      <c r="EQ46">
        <v>23.021100000000001</v>
      </c>
      <c r="ER46">
        <v>999.9</v>
      </c>
      <c r="ES46">
        <v>64.454999999999998</v>
      </c>
      <c r="ET46">
        <v>25.69</v>
      </c>
      <c r="EU46">
        <v>28.066400000000002</v>
      </c>
      <c r="EV46">
        <v>52.480200000000004</v>
      </c>
      <c r="EW46">
        <v>35.953499999999998</v>
      </c>
      <c r="EX46">
        <v>2</v>
      </c>
      <c r="EY46">
        <v>-0.347383</v>
      </c>
      <c r="EZ46">
        <v>-3.5765199999999997E-2</v>
      </c>
      <c r="FA46">
        <v>20.244700000000002</v>
      </c>
      <c r="FB46">
        <v>5.2348100000000004</v>
      </c>
      <c r="FC46">
        <v>11.986000000000001</v>
      </c>
      <c r="FD46">
        <v>4.9568500000000002</v>
      </c>
      <c r="FE46">
        <v>3.3039000000000001</v>
      </c>
      <c r="FF46">
        <v>3349.4</v>
      </c>
      <c r="FG46">
        <v>9999</v>
      </c>
      <c r="FH46">
        <v>9999</v>
      </c>
      <c r="FI46">
        <v>306.5</v>
      </c>
      <c r="FJ46">
        <v>1.8682799999999999</v>
      </c>
      <c r="FK46">
        <v>1.8638600000000001</v>
      </c>
      <c r="FL46">
        <v>1.87164</v>
      </c>
      <c r="FM46">
        <v>1.8623400000000001</v>
      </c>
      <c r="FN46">
        <v>1.8617600000000001</v>
      </c>
      <c r="FO46">
        <v>1.86829</v>
      </c>
      <c r="FP46">
        <v>1.8583700000000001</v>
      </c>
      <c r="FQ46">
        <v>1.86493</v>
      </c>
      <c r="FR46">
        <v>5</v>
      </c>
      <c r="FS46">
        <v>0</v>
      </c>
      <c r="FT46">
        <v>0</v>
      </c>
      <c r="FU46">
        <v>0</v>
      </c>
      <c r="FV46" t="s">
        <v>356</v>
      </c>
      <c r="FW46" t="s">
        <v>357</v>
      </c>
      <c r="FX46" t="s">
        <v>358</v>
      </c>
      <c r="FY46" t="s">
        <v>358</v>
      </c>
      <c r="FZ46" t="s">
        <v>358</v>
      </c>
      <c r="GA46" t="s">
        <v>358</v>
      </c>
      <c r="GB46">
        <v>0</v>
      </c>
      <c r="GC46">
        <v>100</v>
      </c>
      <c r="GD46">
        <v>100</v>
      </c>
      <c r="GE46">
        <v>1.8859999999999999</v>
      </c>
      <c r="GF46">
        <v>6.3600000000000004E-2</v>
      </c>
      <c r="GG46">
        <v>1.08196185844107</v>
      </c>
      <c r="GH46">
        <v>2.3582137630970201E-3</v>
      </c>
      <c r="GI46">
        <v>-1.7614342474491901E-6</v>
      </c>
      <c r="GJ46">
        <v>7.7246889935400501E-10</v>
      </c>
      <c r="GK46">
        <v>6.3571634766610305E-2</v>
      </c>
      <c r="GL46">
        <v>0</v>
      </c>
      <c r="GM46">
        <v>0</v>
      </c>
      <c r="GN46">
        <v>0</v>
      </c>
      <c r="GO46">
        <v>2</v>
      </c>
      <c r="GP46">
        <v>1957</v>
      </c>
      <c r="GQ46">
        <v>2</v>
      </c>
      <c r="GR46">
        <v>17</v>
      </c>
      <c r="GS46">
        <v>30.3</v>
      </c>
      <c r="GT46">
        <v>30.4</v>
      </c>
      <c r="GU46">
        <v>1.5734900000000001</v>
      </c>
      <c r="GV46">
        <v>2.3120099999999999</v>
      </c>
      <c r="GW46">
        <v>1.9982899999999999</v>
      </c>
      <c r="GX46">
        <v>2.7026400000000002</v>
      </c>
      <c r="GY46">
        <v>2.0935100000000002</v>
      </c>
      <c r="GZ46">
        <v>2.36206</v>
      </c>
      <c r="HA46">
        <v>31.455200000000001</v>
      </c>
      <c r="HB46">
        <v>14.7187</v>
      </c>
      <c r="HC46">
        <v>18</v>
      </c>
      <c r="HD46">
        <v>429.69</v>
      </c>
      <c r="HE46">
        <v>723.82799999999997</v>
      </c>
      <c r="HF46">
        <v>23.001100000000001</v>
      </c>
      <c r="HG46">
        <v>22.8233</v>
      </c>
      <c r="HH46">
        <v>30.000499999999999</v>
      </c>
      <c r="HI46">
        <v>22.513000000000002</v>
      </c>
      <c r="HJ46">
        <v>22.511199999999999</v>
      </c>
      <c r="HK46">
        <v>31.529599999999999</v>
      </c>
      <c r="HL46">
        <v>49.473700000000001</v>
      </c>
      <c r="HM46">
        <v>70.814599999999999</v>
      </c>
      <c r="HN46">
        <v>23</v>
      </c>
      <c r="HO46">
        <v>540.47699999999998</v>
      </c>
      <c r="HP46">
        <v>18.9236</v>
      </c>
      <c r="HQ46">
        <v>98.194100000000006</v>
      </c>
      <c r="HR46">
        <v>100.877</v>
      </c>
    </row>
    <row r="47" spans="1:226" x14ac:dyDescent="0.2">
      <c r="A47">
        <v>118</v>
      </c>
      <c r="B47">
        <v>1656083617.5</v>
      </c>
      <c r="C47">
        <v>738</v>
      </c>
      <c r="D47" t="s">
        <v>421</v>
      </c>
      <c r="E47" t="s">
        <v>422</v>
      </c>
      <c r="F47">
        <v>5</v>
      </c>
      <c r="G47" t="s">
        <v>351</v>
      </c>
      <c r="H47" t="s">
        <v>352</v>
      </c>
      <c r="I47">
        <v>1656083609.7142899</v>
      </c>
      <c r="J47">
        <f t="shared" si="0"/>
        <v>2.0514467888730044E-3</v>
      </c>
      <c r="K47">
        <f t="shared" si="1"/>
        <v>2.0514467888730046</v>
      </c>
      <c r="L47">
        <f t="shared" si="2"/>
        <v>13.705481000016396</v>
      </c>
      <c r="M47">
        <f t="shared" si="3"/>
        <v>467.21857142857101</v>
      </c>
      <c r="N47">
        <f t="shared" si="4"/>
        <v>206.37073984571833</v>
      </c>
      <c r="O47">
        <f t="shared" si="5"/>
        <v>15.722193627805618</v>
      </c>
      <c r="P47">
        <f t="shared" si="6"/>
        <v>35.594681939883195</v>
      </c>
      <c r="Q47">
        <f t="shared" si="7"/>
        <v>8.9827954584723993E-2</v>
      </c>
      <c r="R47">
        <f t="shared" si="8"/>
        <v>2.4746930609720552</v>
      </c>
      <c r="S47">
        <f t="shared" si="9"/>
        <v>8.8055063963680569E-2</v>
      </c>
      <c r="T47">
        <f t="shared" si="10"/>
        <v>5.5190787776436254E-2</v>
      </c>
      <c r="U47">
        <f t="shared" si="11"/>
        <v>321.51509699999929</v>
      </c>
      <c r="V47">
        <f t="shared" si="12"/>
        <v>26.998463808704134</v>
      </c>
      <c r="W47">
        <f t="shared" si="13"/>
        <v>25.869510714285699</v>
      </c>
      <c r="X47">
        <f t="shared" si="14"/>
        <v>3.3482918549185761</v>
      </c>
      <c r="Y47">
        <f t="shared" si="15"/>
        <v>50.089521777861556</v>
      </c>
      <c r="Z47">
        <f t="shared" si="16"/>
        <v>1.6314107690478163</v>
      </c>
      <c r="AA47">
        <f t="shared" si="17"/>
        <v>3.2569901071981553</v>
      </c>
      <c r="AB47">
        <f t="shared" si="18"/>
        <v>1.7168810858707597</v>
      </c>
      <c r="AC47">
        <f t="shared" si="19"/>
        <v>-90.468803389299495</v>
      </c>
      <c r="AD47">
        <f t="shared" si="20"/>
        <v>-62.164546706164913</v>
      </c>
      <c r="AE47">
        <f t="shared" si="21"/>
        <v>-5.3476346358119784</v>
      </c>
      <c r="AF47">
        <f t="shared" si="22"/>
        <v>163.53411226872291</v>
      </c>
      <c r="AG47">
        <f t="shared" si="23"/>
        <v>31.06344159931831</v>
      </c>
      <c r="AH47">
        <f t="shared" si="24"/>
        <v>2.0339555002001308</v>
      </c>
      <c r="AI47">
        <f t="shared" si="25"/>
        <v>13.705481000016396</v>
      </c>
      <c r="AJ47">
        <v>530.77728427233797</v>
      </c>
      <c r="AK47">
        <v>500.81063030303</v>
      </c>
      <c r="AL47">
        <v>3.21984784770153</v>
      </c>
      <c r="AM47">
        <v>66.876845762624598</v>
      </c>
      <c r="AN47">
        <f t="shared" si="26"/>
        <v>2.0514467888730046</v>
      </c>
      <c r="AO47">
        <v>19.018965538393001</v>
      </c>
      <c r="AP47">
        <v>21.427738787878798</v>
      </c>
      <c r="AQ47">
        <v>4.8389707863080902E-5</v>
      </c>
      <c r="AR47">
        <v>77.407936260022694</v>
      </c>
      <c r="AS47">
        <v>18</v>
      </c>
      <c r="AT47">
        <v>4</v>
      </c>
      <c r="AU47">
        <f t="shared" si="27"/>
        <v>1</v>
      </c>
      <c r="AV47">
        <f t="shared" si="28"/>
        <v>0</v>
      </c>
      <c r="AW47">
        <f t="shared" si="29"/>
        <v>40417.574649388349</v>
      </c>
      <c r="AX47">
        <f t="shared" si="30"/>
        <v>1999.9907142857101</v>
      </c>
      <c r="AY47">
        <f t="shared" si="31"/>
        <v>1681.1924999999965</v>
      </c>
      <c r="AZ47">
        <f t="shared" si="32"/>
        <v>0.84060015278642364</v>
      </c>
      <c r="BA47">
        <f t="shared" si="33"/>
        <v>0.16075829487779764</v>
      </c>
      <c r="BB47">
        <v>6</v>
      </c>
      <c r="BC47">
        <v>0.5</v>
      </c>
      <c r="BD47" t="s">
        <v>353</v>
      </c>
      <c r="BE47">
        <v>2</v>
      </c>
      <c r="BF47" t="b">
        <v>1</v>
      </c>
      <c r="BG47">
        <v>1656083609.7142899</v>
      </c>
      <c r="BH47">
        <v>467.21857142857101</v>
      </c>
      <c r="BI47">
        <v>505.63532142857201</v>
      </c>
      <c r="BJ47">
        <v>21.414024999999999</v>
      </c>
      <c r="BK47">
        <v>19.025528571428602</v>
      </c>
      <c r="BL47">
        <v>465.342892857143</v>
      </c>
      <c r="BM47">
        <v>21.350435714285702</v>
      </c>
      <c r="BN47">
        <v>499.996642857143</v>
      </c>
      <c r="BO47">
        <v>76.084249999999997</v>
      </c>
      <c r="BP47">
        <v>9.9968942857142903E-2</v>
      </c>
      <c r="BQ47">
        <v>25.4035642857143</v>
      </c>
      <c r="BR47">
        <v>25.869510714285699</v>
      </c>
      <c r="BS47">
        <v>999.9</v>
      </c>
      <c r="BT47">
        <v>0</v>
      </c>
      <c r="BU47">
        <v>0</v>
      </c>
      <c r="BV47">
        <v>9992.5617857142897</v>
      </c>
      <c r="BW47">
        <v>0</v>
      </c>
      <c r="BX47">
        <v>1405.1653571428601</v>
      </c>
      <c r="BY47">
        <v>-38.416817857142902</v>
      </c>
      <c r="BZ47">
        <v>477.44260714285701</v>
      </c>
      <c r="CA47">
        <v>515.44185714285697</v>
      </c>
      <c r="CB47">
        <v>2.3884960714285701</v>
      </c>
      <c r="CC47">
        <v>505.63532142857201</v>
      </c>
      <c r="CD47">
        <v>19.025528571428602</v>
      </c>
      <c r="CE47">
        <v>1.62926821428571</v>
      </c>
      <c r="CF47">
        <v>1.4475428571428599</v>
      </c>
      <c r="CG47">
        <v>14.23845</v>
      </c>
      <c r="CH47">
        <v>12.425046428571401</v>
      </c>
      <c r="CI47">
        <v>1999.9907142857101</v>
      </c>
      <c r="CJ47">
        <v>0.97999607142857104</v>
      </c>
      <c r="CK47">
        <v>2.0004257142857099E-2</v>
      </c>
      <c r="CL47">
        <v>0</v>
      </c>
      <c r="CM47">
        <v>2.6743071428571401</v>
      </c>
      <c r="CN47">
        <v>0</v>
      </c>
      <c r="CO47">
        <v>15698.05</v>
      </c>
      <c r="CP47">
        <v>16705.314285714299</v>
      </c>
      <c r="CQ47">
        <v>42.401571428571401</v>
      </c>
      <c r="CR47">
        <v>44.811999999999998</v>
      </c>
      <c r="CS47">
        <v>43.625</v>
      </c>
      <c r="CT47">
        <v>42.311999999999998</v>
      </c>
      <c r="CU47">
        <v>41.872750000000003</v>
      </c>
      <c r="CV47">
        <v>1959.9807142857101</v>
      </c>
      <c r="CW47">
        <v>40.01</v>
      </c>
      <c r="CX47">
        <v>0</v>
      </c>
      <c r="CY47">
        <v>1656083636.5</v>
      </c>
      <c r="CZ47">
        <v>0</v>
      </c>
      <c r="DA47">
        <v>1656081796.0999999</v>
      </c>
      <c r="DB47" t="s">
        <v>354</v>
      </c>
      <c r="DC47">
        <v>1656081796.0999999</v>
      </c>
      <c r="DD47">
        <v>1656081786.5999999</v>
      </c>
      <c r="DE47">
        <v>1</v>
      </c>
      <c r="DF47">
        <v>0.44700000000000001</v>
      </c>
      <c r="DG47">
        <v>1.2E-2</v>
      </c>
      <c r="DH47">
        <v>1.8160000000000001</v>
      </c>
      <c r="DI47">
        <v>-9.0999999999999998E-2</v>
      </c>
      <c r="DJ47">
        <v>420</v>
      </c>
      <c r="DK47">
        <v>13</v>
      </c>
      <c r="DL47">
        <v>0.64</v>
      </c>
      <c r="DM47">
        <v>0.22</v>
      </c>
      <c r="DN47">
        <v>-37.74521</v>
      </c>
      <c r="DO47">
        <v>-13.857086679174399</v>
      </c>
      <c r="DP47">
        <v>1.38574365122125</v>
      </c>
      <c r="DQ47">
        <v>0</v>
      </c>
      <c r="DR47">
        <v>2.38957475</v>
      </c>
      <c r="DS47">
        <v>5.5695872420262103E-2</v>
      </c>
      <c r="DT47">
        <v>1.4466635577683601E-2</v>
      </c>
      <c r="DU47">
        <v>1</v>
      </c>
      <c r="DV47">
        <v>1</v>
      </c>
      <c r="DW47">
        <v>2</v>
      </c>
      <c r="DX47" t="s">
        <v>355</v>
      </c>
      <c r="DY47">
        <v>2.90103</v>
      </c>
      <c r="DZ47">
        <v>2.7163400000000002</v>
      </c>
      <c r="EA47">
        <v>8.7716000000000002E-2</v>
      </c>
      <c r="EB47">
        <v>9.2937500000000006E-2</v>
      </c>
      <c r="EC47">
        <v>8.1610000000000002E-2</v>
      </c>
      <c r="ED47">
        <v>7.45397E-2</v>
      </c>
      <c r="EE47">
        <v>26195.5</v>
      </c>
      <c r="EF47">
        <v>22433.599999999999</v>
      </c>
      <c r="EG47">
        <v>25687.4</v>
      </c>
      <c r="EH47">
        <v>24068.7</v>
      </c>
      <c r="EI47">
        <v>40215</v>
      </c>
      <c r="EJ47">
        <v>36840.199999999997</v>
      </c>
      <c r="EK47">
        <v>46371.1</v>
      </c>
      <c r="EL47">
        <v>42891.5</v>
      </c>
      <c r="EM47">
        <v>1.8589800000000001</v>
      </c>
      <c r="EN47">
        <v>2.2906</v>
      </c>
      <c r="EO47">
        <v>0.17230200000000001</v>
      </c>
      <c r="EP47">
        <v>0</v>
      </c>
      <c r="EQ47">
        <v>23.024999999999999</v>
      </c>
      <c r="ER47">
        <v>999.9</v>
      </c>
      <c r="ES47">
        <v>64.454999999999998</v>
      </c>
      <c r="ET47">
        <v>25.71</v>
      </c>
      <c r="EU47">
        <v>28.098600000000001</v>
      </c>
      <c r="EV47">
        <v>52.160200000000003</v>
      </c>
      <c r="EW47">
        <v>36.137799999999999</v>
      </c>
      <c r="EX47">
        <v>2</v>
      </c>
      <c r="EY47">
        <v>-0.34703299999999998</v>
      </c>
      <c r="EZ47">
        <v>-3.0811499999999999E-2</v>
      </c>
      <c r="FA47">
        <v>20.244900000000001</v>
      </c>
      <c r="FB47">
        <v>5.2343599999999997</v>
      </c>
      <c r="FC47">
        <v>11.986000000000001</v>
      </c>
      <c r="FD47">
        <v>4.95655</v>
      </c>
      <c r="FE47">
        <v>3.3039299999999998</v>
      </c>
      <c r="FF47">
        <v>3349.7</v>
      </c>
      <c r="FG47">
        <v>9999</v>
      </c>
      <c r="FH47">
        <v>9999</v>
      </c>
      <c r="FI47">
        <v>306.5</v>
      </c>
      <c r="FJ47">
        <v>1.86829</v>
      </c>
      <c r="FK47">
        <v>1.8638600000000001</v>
      </c>
      <c r="FL47">
        <v>1.8716299999999999</v>
      </c>
      <c r="FM47">
        <v>1.86233</v>
      </c>
      <c r="FN47">
        <v>1.8617900000000001</v>
      </c>
      <c r="FO47">
        <v>1.86829</v>
      </c>
      <c r="FP47">
        <v>1.8583700000000001</v>
      </c>
      <c r="FQ47">
        <v>1.86493</v>
      </c>
      <c r="FR47">
        <v>5</v>
      </c>
      <c r="FS47">
        <v>0</v>
      </c>
      <c r="FT47">
        <v>0</v>
      </c>
      <c r="FU47">
        <v>0</v>
      </c>
      <c r="FV47" t="s">
        <v>356</v>
      </c>
      <c r="FW47" t="s">
        <v>357</v>
      </c>
      <c r="FX47" t="s">
        <v>358</v>
      </c>
      <c r="FY47" t="s">
        <v>358</v>
      </c>
      <c r="FZ47" t="s">
        <v>358</v>
      </c>
      <c r="GA47" t="s">
        <v>358</v>
      </c>
      <c r="GB47">
        <v>0</v>
      </c>
      <c r="GC47">
        <v>100</v>
      </c>
      <c r="GD47">
        <v>100</v>
      </c>
      <c r="GE47">
        <v>1.9059999999999999</v>
      </c>
      <c r="GF47">
        <v>6.3600000000000004E-2</v>
      </c>
      <c r="GG47">
        <v>1.08196185844107</v>
      </c>
      <c r="GH47">
        <v>2.3582137630970201E-3</v>
      </c>
      <c r="GI47">
        <v>-1.7614342474491901E-6</v>
      </c>
      <c r="GJ47">
        <v>7.7246889935400501E-10</v>
      </c>
      <c r="GK47">
        <v>6.3571634766610305E-2</v>
      </c>
      <c r="GL47">
        <v>0</v>
      </c>
      <c r="GM47">
        <v>0</v>
      </c>
      <c r="GN47">
        <v>0</v>
      </c>
      <c r="GO47">
        <v>2</v>
      </c>
      <c r="GP47">
        <v>1957</v>
      </c>
      <c r="GQ47">
        <v>2</v>
      </c>
      <c r="GR47">
        <v>17</v>
      </c>
      <c r="GS47">
        <v>30.4</v>
      </c>
      <c r="GT47">
        <v>30.5</v>
      </c>
      <c r="GU47">
        <v>1.6101099999999999</v>
      </c>
      <c r="GV47">
        <v>2.3120099999999999</v>
      </c>
      <c r="GW47">
        <v>1.9982899999999999</v>
      </c>
      <c r="GX47">
        <v>2.7026400000000002</v>
      </c>
      <c r="GY47">
        <v>2.0935100000000002</v>
      </c>
      <c r="GZ47">
        <v>2.36816</v>
      </c>
      <c r="HA47">
        <v>31.477</v>
      </c>
      <c r="HB47">
        <v>14.657400000000001</v>
      </c>
      <c r="HC47">
        <v>18</v>
      </c>
      <c r="HD47">
        <v>429.46699999999998</v>
      </c>
      <c r="HE47">
        <v>724.15200000000004</v>
      </c>
      <c r="HF47">
        <v>23.001000000000001</v>
      </c>
      <c r="HG47">
        <v>22.8291</v>
      </c>
      <c r="HH47">
        <v>30.000399999999999</v>
      </c>
      <c r="HI47">
        <v>22.519600000000001</v>
      </c>
      <c r="HJ47">
        <v>22.5183</v>
      </c>
      <c r="HK47">
        <v>32.278599999999997</v>
      </c>
      <c r="HL47">
        <v>49.759500000000003</v>
      </c>
      <c r="HM47">
        <v>70.426599999999993</v>
      </c>
      <c r="HN47">
        <v>23</v>
      </c>
      <c r="HO47">
        <v>560.54499999999996</v>
      </c>
      <c r="HP47">
        <v>18.913</v>
      </c>
      <c r="HQ47">
        <v>98.192999999999998</v>
      </c>
      <c r="HR47">
        <v>100.877</v>
      </c>
    </row>
    <row r="48" spans="1:226" x14ac:dyDescent="0.2">
      <c r="A48">
        <v>119</v>
      </c>
      <c r="B48">
        <v>1656083622.5</v>
      </c>
      <c r="C48">
        <v>743</v>
      </c>
      <c r="D48" t="s">
        <v>423</v>
      </c>
      <c r="E48" t="s">
        <v>424</v>
      </c>
      <c r="F48">
        <v>5</v>
      </c>
      <c r="G48" t="s">
        <v>351</v>
      </c>
      <c r="H48" t="s">
        <v>352</v>
      </c>
      <c r="I48">
        <v>1656083615</v>
      </c>
      <c r="J48">
        <f t="shared" si="0"/>
        <v>2.050297897915887E-3</v>
      </c>
      <c r="K48">
        <f t="shared" si="1"/>
        <v>2.050297897915887</v>
      </c>
      <c r="L48">
        <f t="shared" si="2"/>
        <v>14.36156022123763</v>
      </c>
      <c r="M48">
        <f t="shared" si="3"/>
        <v>483.77614814814802</v>
      </c>
      <c r="N48">
        <f t="shared" si="4"/>
        <v>210.71656153133065</v>
      </c>
      <c r="O48">
        <f t="shared" si="5"/>
        <v>16.053182998533533</v>
      </c>
      <c r="P48">
        <f t="shared" si="6"/>
        <v>36.855892959287722</v>
      </c>
      <c r="Q48">
        <f t="shared" si="7"/>
        <v>8.9845582723726322E-2</v>
      </c>
      <c r="R48">
        <f t="shared" si="8"/>
        <v>2.4769991611682234</v>
      </c>
      <c r="S48">
        <f t="shared" si="9"/>
        <v>8.8073619716892121E-2</v>
      </c>
      <c r="T48">
        <f t="shared" si="10"/>
        <v>5.5202305399286597E-2</v>
      </c>
      <c r="U48">
        <f t="shared" si="11"/>
        <v>321.51711099999949</v>
      </c>
      <c r="V48">
        <f t="shared" si="12"/>
        <v>27.000080827621954</v>
      </c>
      <c r="W48">
        <f t="shared" si="13"/>
        <v>25.866388888888899</v>
      </c>
      <c r="X48">
        <f t="shared" si="14"/>
        <v>3.3476727742681853</v>
      </c>
      <c r="Y48">
        <f t="shared" si="15"/>
        <v>50.103670828155245</v>
      </c>
      <c r="Z48">
        <f t="shared" si="16"/>
        <v>1.6321261959113429</v>
      </c>
      <c r="AA48">
        <f t="shared" si="17"/>
        <v>3.2574982410154791</v>
      </c>
      <c r="AB48">
        <f t="shared" si="18"/>
        <v>1.7155465783568424</v>
      </c>
      <c r="AC48">
        <f t="shared" si="19"/>
        <v>-90.418137298090613</v>
      </c>
      <c r="AD48">
        <f t="shared" si="20"/>
        <v>-61.455098233130023</v>
      </c>
      <c r="AE48">
        <f t="shared" si="21"/>
        <v>-5.2816700066399127</v>
      </c>
      <c r="AF48">
        <f t="shared" si="22"/>
        <v>164.36220546213895</v>
      </c>
      <c r="AG48">
        <f t="shared" si="23"/>
        <v>31.758673501651483</v>
      </c>
      <c r="AH48">
        <f t="shared" si="24"/>
        <v>2.049888215675717</v>
      </c>
      <c r="AI48">
        <f t="shared" si="25"/>
        <v>14.36156022123763</v>
      </c>
      <c r="AJ48">
        <v>547.71096460666502</v>
      </c>
      <c r="AK48">
        <v>516.907781818182</v>
      </c>
      <c r="AL48">
        <v>3.2280595319216001</v>
      </c>
      <c r="AM48">
        <v>66.876845762624598</v>
      </c>
      <c r="AN48">
        <f t="shared" si="26"/>
        <v>2.050297897915887</v>
      </c>
      <c r="AO48">
        <v>19.0169542170194</v>
      </c>
      <c r="AP48">
        <v>21.424691515151501</v>
      </c>
      <c r="AQ48">
        <v>-5.4148805729323002E-6</v>
      </c>
      <c r="AR48">
        <v>77.407936260022694</v>
      </c>
      <c r="AS48">
        <v>18</v>
      </c>
      <c r="AT48">
        <v>4</v>
      </c>
      <c r="AU48">
        <f t="shared" si="27"/>
        <v>1</v>
      </c>
      <c r="AV48">
        <f t="shared" si="28"/>
        <v>0</v>
      </c>
      <c r="AW48">
        <f t="shared" si="29"/>
        <v>40474.849656807259</v>
      </c>
      <c r="AX48">
        <f t="shared" si="30"/>
        <v>2000.0033333333299</v>
      </c>
      <c r="AY48">
        <f t="shared" si="31"/>
        <v>1681.2030999999972</v>
      </c>
      <c r="AZ48">
        <f t="shared" si="32"/>
        <v>0.84060014899975166</v>
      </c>
      <c r="BA48">
        <f t="shared" si="33"/>
        <v>0.16075828756952074</v>
      </c>
      <c r="BB48">
        <v>6</v>
      </c>
      <c r="BC48">
        <v>0.5</v>
      </c>
      <c r="BD48" t="s">
        <v>353</v>
      </c>
      <c r="BE48">
        <v>2</v>
      </c>
      <c r="BF48" t="b">
        <v>1</v>
      </c>
      <c r="BG48">
        <v>1656083615</v>
      </c>
      <c r="BH48">
        <v>483.77614814814802</v>
      </c>
      <c r="BI48">
        <v>523.07766666666703</v>
      </c>
      <c r="BJ48">
        <v>21.423540740740702</v>
      </c>
      <c r="BK48">
        <v>19.0163074074074</v>
      </c>
      <c r="BL48">
        <v>481.88044444444398</v>
      </c>
      <c r="BM48">
        <v>21.359959259259298</v>
      </c>
      <c r="BN48">
        <v>499.98618518518498</v>
      </c>
      <c r="BO48">
        <v>76.083844444444495</v>
      </c>
      <c r="BP48">
        <v>9.9930014814814797E-2</v>
      </c>
      <c r="BQ48">
        <v>25.406188888888899</v>
      </c>
      <c r="BR48">
        <v>25.866388888888899</v>
      </c>
      <c r="BS48">
        <v>999.9</v>
      </c>
      <c r="BT48">
        <v>0</v>
      </c>
      <c r="BU48">
        <v>0</v>
      </c>
      <c r="BV48">
        <v>10007.473333333301</v>
      </c>
      <c r="BW48">
        <v>0</v>
      </c>
      <c r="BX48">
        <v>1408.11296296296</v>
      </c>
      <c r="BY48">
        <v>-39.3016111111111</v>
      </c>
      <c r="BZ48">
        <v>494.36722222222198</v>
      </c>
      <c r="CA48">
        <v>533.21725925925898</v>
      </c>
      <c r="CB48">
        <v>2.4072355555555598</v>
      </c>
      <c r="CC48">
        <v>523.07766666666703</v>
      </c>
      <c r="CD48">
        <v>19.0163074074074</v>
      </c>
      <c r="CE48">
        <v>1.6299840740740701</v>
      </c>
      <c r="CF48">
        <v>1.4468333333333301</v>
      </c>
      <c r="CG48">
        <v>14.245233333333299</v>
      </c>
      <c r="CH48">
        <v>12.417577777777799</v>
      </c>
      <c r="CI48">
        <v>2000.0033333333299</v>
      </c>
      <c r="CJ48">
        <v>0.97999622222222205</v>
      </c>
      <c r="CK48">
        <v>2.0004096296296299E-2</v>
      </c>
      <c r="CL48">
        <v>0</v>
      </c>
      <c r="CM48">
        <v>2.5996259259259298</v>
      </c>
      <c r="CN48">
        <v>0</v>
      </c>
      <c r="CO48">
        <v>15704.240740740701</v>
      </c>
      <c r="CP48">
        <v>16705.418518518502</v>
      </c>
      <c r="CQ48">
        <v>42.4209259259259</v>
      </c>
      <c r="CR48">
        <v>44.819000000000003</v>
      </c>
      <c r="CS48">
        <v>43.634185185185203</v>
      </c>
      <c r="CT48">
        <v>42.311999999999998</v>
      </c>
      <c r="CU48">
        <v>41.875</v>
      </c>
      <c r="CV48">
        <v>1959.9933333333299</v>
      </c>
      <c r="CW48">
        <v>40.01</v>
      </c>
      <c r="CX48">
        <v>0</v>
      </c>
      <c r="CY48">
        <v>1656083641.3</v>
      </c>
      <c r="CZ48">
        <v>0</v>
      </c>
      <c r="DA48">
        <v>1656081796.0999999</v>
      </c>
      <c r="DB48" t="s">
        <v>354</v>
      </c>
      <c r="DC48">
        <v>1656081796.0999999</v>
      </c>
      <c r="DD48">
        <v>1656081786.5999999</v>
      </c>
      <c r="DE48">
        <v>1</v>
      </c>
      <c r="DF48">
        <v>0.44700000000000001</v>
      </c>
      <c r="DG48">
        <v>1.2E-2</v>
      </c>
      <c r="DH48">
        <v>1.8160000000000001</v>
      </c>
      <c r="DI48">
        <v>-9.0999999999999998E-2</v>
      </c>
      <c r="DJ48">
        <v>420</v>
      </c>
      <c r="DK48">
        <v>13</v>
      </c>
      <c r="DL48">
        <v>0.64</v>
      </c>
      <c r="DM48">
        <v>0.22</v>
      </c>
      <c r="DN48">
        <v>-38.687024390243899</v>
      </c>
      <c r="DO48">
        <v>-10.294716376306599</v>
      </c>
      <c r="DP48">
        <v>1.0304671341324101</v>
      </c>
      <c r="DQ48">
        <v>0</v>
      </c>
      <c r="DR48">
        <v>2.39670219512195</v>
      </c>
      <c r="DS48">
        <v>0.19048306620208399</v>
      </c>
      <c r="DT48">
        <v>2.2180165113220698E-2</v>
      </c>
      <c r="DU48">
        <v>0</v>
      </c>
      <c r="DV48">
        <v>0</v>
      </c>
      <c r="DW48">
        <v>2</v>
      </c>
      <c r="DX48" t="s">
        <v>359</v>
      </c>
      <c r="DY48">
        <v>2.9014099999999998</v>
      </c>
      <c r="DZ48">
        <v>2.7167300000000001</v>
      </c>
      <c r="EA48">
        <v>8.9771400000000001E-2</v>
      </c>
      <c r="EB48">
        <v>9.5029000000000002E-2</v>
      </c>
      <c r="EC48">
        <v>8.1593100000000002E-2</v>
      </c>
      <c r="ED48">
        <v>7.4371800000000002E-2</v>
      </c>
      <c r="EE48">
        <v>26136.2</v>
      </c>
      <c r="EF48">
        <v>22381.5</v>
      </c>
      <c r="EG48">
        <v>25687.1</v>
      </c>
      <c r="EH48">
        <v>24068.2</v>
      </c>
      <c r="EI48">
        <v>40215.1</v>
      </c>
      <c r="EJ48">
        <v>36846.199999999997</v>
      </c>
      <c r="EK48">
        <v>46370.3</v>
      </c>
      <c r="EL48">
        <v>42890.7</v>
      </c>
      <c r="EM48">
        <v>1.85907</v>
      </c>
      <c r="EN48">
        <v>2.2899699999999998</v>
      </c>
      <c r="EO48">
        <v>0.17236199999999999</v>
      </c>
      <c r="EP48">
        <v>0</v>
      </c>
      <c r="EQ48">
        <v>23.026900000000001</v>
      </c>
      <c r="ER48">
        <v>999.9</v>
      </c>
      <c r="ES48">
        <v>64.478999999999999</v>
      </c>
      <c r="ET48">
        <v>25.73</v>
      </c>
      <c r="EU48">
        <v>28.143699999999999</v>
      </c>
      <c r="EV48">
        <v>51.870199999999997</v>
      </c>
      <c r="EW48">
        <v>35.997599999999998</v>
      </c>
      <c r="EX48">
        <v>2</v>
      </c>
      <c r="EY48">
        <v>-0.34656999999999999</v>
      </c>
      <c r="EZ48">
        <v>-2.8115500000000002E-2</v>
      </c>
      <c r="FA48">
        <v>20.244800000000001</v>
      </c>
      <c r="FB48">
        <v>5.2340600000000004</v>
      </c>
      <c r="FC48">
        <v>11.986000000000001</v>
      </c>
      <c r="FD48">
        <v>4.95655</v>
      </c>
      <c r="FE48">
        <v>3.3039499999999999</v>
      </c>
      <c r="FF48">
        <v>3349.7</v>
      </c>
      <c r="FG48">
        <v>9999</v>
      </c>
      <c r="FH48">
        <v>9999</v>
      </c>
      <c r="FI48">
        <v>306.5</v>
      </c>
      <c r="FJ48">
        <v>1.8682799999999999</v>
      </c>
      <c r="FK48">
        <v>1.8638600000000001</v>
      </c>
      <c r="FL48">
        <v>1.8716299999999999</v>
      </c>
      <c r="FM48">
        <v>1.8623400000000001</v>
      </c>
      <c r="FN48">
        <v>1.8617699999999999</v>
      </c>
      <c r="FO48">
        <v>1.86829</v>
      </c>
      <c r="FP48">
        <v>1.8583700000000001</v>
      </c>
      <c r="FQ48">
        <v>1.8649199999999999</v>
      </c>
      <c r="FR48">
        <v>5</v>
      </c>
      <c r="FS48">
        <v>0</v>
      </c>
      <c r="FT48">
        <v>0</v>
      </c>
      <c r="FU48">
        <v>0</v>
      </c>
      <c r="FV48" t="s">
        <v>356</v>
      </c>
      <c r="FW48" t="s">
        <v>357</v>
      </c>
      <c r="FX48" t="s">
        <v>358</v>
      </c>
      <c r="FY48" t="s">
        <v>358</v>
      </c>
      <c r="FZ48" t="s">
        <v>358</v>
      </c>
      <c r="GA48" t="s">
        <v>358</v>
      </c>
      <c r="GB48">
        <v>0</v>
      </c>
      <c r="GC48">
        <v>100</v>
      </c>
      <c r="GD48">
        <v>100</v>
      </c>
      <c r="GE48">
        <v>1.9239999999999999</v>
      </c>
      <c r="GF48">
        <v>6.3500000000000001E-2</v>
      </c>
      <c r="GG48">
        <v>1.08196185844107</v>
      </c>
      <c r="GH48">
        <v>2.3582137630970201E-3</v>
      </c>
      <c r="GI48">
        <v>-1.7614342474491901E-6</v>
      </c>
      <c r="GJ48">
        <v>7.7246889935400501E-10</v>
      </c>
      <c r="GK48">
        <v>6.3571634766610305E-2</v>
      </c>
      <c r="GL48">
        <v>0</v>
      </c>
      <c r="GM48">
        <v>0</v>
      </c>
      <c r="GN48">
        <v>0</v>
      </c>
      <c r="GO48">
        <v>2</v>
      </c>
      <c r="GP48">
        <v>1957</v>
      </c>
      <c r="GQ48">
        <v>2</v>
      </c>
      <c r="GR48">
        <v>17</v>
      </c>
      <c r="GS48">
        <v>30.4</v>
      </c>
      <c r="GT48">
        <v>30.6</v>
      </c>
      <c r="GU48">
        <v>1.65161</v>
      </c>
      <c r="GV48">
        <v>2.3071299999999999</v>
      </c>
      <c r="GW48">
        <v>1.9982899999999999</v>
      </c>
      <c r="GX48">
        <v>2.7026400000000002</v>
      </c>
      <c r="GY48">
        <v>2.0935100000000002</v>
      </c>
      <c r="GZ48">
        <v>2.3815900000000001</v>
      </c>
      <c r="HA48">
        <v>31.477</v>
      </c>
      <c r="HB48">
        <v>14.7187</v>
      </c>
      <c r="HC48">
        <v>18</v>
      </c>
      <c r="HD48">
        <v>429.57600000000002</v>
      </c>
      <c r="HE48">
        <v>723.69600000000003</v>
      </c>
      <c r="HF48">
        <v>23.000599999999999</v>
      </c>
      <c r="HG48">
        <v>22.8353</v>
      </c>
      <c r="HH48">
        <v>30.000599999999999</v>
      </c>
      <c r="HI48">
        <v>22.526399999999999</v>
      </c>
      <c r="HJ48">
        <v>22.524899999999999</v>
      </c>
      <c r="HK48">
        <v>33.102200000000003</v>
      </c>
      <c r="HL48">
        <v>49.759500000000003</v>
      </c>
      <c r="HM48">
        <v>70.426599999999993</v>
      </c>
      <c r="HN48">
        <v>23</v>
      </c>
      <c r="HO48">
        <v>573.98299999999995</v>
      </c>
      <c r="HP48">
        <v>18.913599999999999</v>
      </c>
      <c r="HQ48">
        <v>98.191500000000005</v>
      </c>
      <c r="HR48">
        <v>100.876</v>
      </c>
    </row>
    <row r="49" spans="1:226" x14ac:dyDescent="0.2">
      <c r="A49">
        <v>120</v>
      </c>
      <c r="B49">
        <v>1656083627.5</v>
      </c>
      <c r="C49">
        <v>748</v>
      </c>
      <c r="D49" t="s">
        <v>425</v>
      </c>
      <c r="E49" t="s">
        <v>426</v>
      </c>
      <c r="F49">
        <v>5</v>
      </c>
      <c r="G49" t="s">
        <v>351</v>
      </c>
      <c r="H49" t="s">
        <v>352</v>
      </c>
      <c r="I49">
        <v>1656083619.7142899</v>
      </c>
      <c r="J49">
        <f t="shared" si="0"/>
        <v>2.0901134894226393E-3</v>
      </c>
      <c r="K49">
        <f t="shared" si="1"/>
        <v>2.0901134894226394</v>
      </c>
      <c r="L49">
        <f t="shared" si="2"/>
        <v>15.010968757429264</v>
      </c>
      <c r="M49">
        <f t="shared" si="3"/>
        <v>498.64578571428598</v>
      </c>
      <c r="N49">
        <f t="shared" si="4"/>
        <v>218.68691547919059</v>
      </c>
      <c r="O49">
        <f t="shared" si="5"/>
        <v>16.660370090959443</v>
      </c>
      <c r="P49">
        <f t="shared" si="6"/>
        <v>37.988662083844631</v>
      </c>
      <c r="Q49">
        <f t="shared" si="7"/>
        <v>9.1657951745065386E-2</v>
      </c>
      <c r="R49">
        <f t="shared" si="8"/>
        <v>2.4758947190338967</v>
      </c>
      <c r="S49">
        <f t="shared" si="9"/>
        <v>8.9813765370930096E-2</v>
      </c>
      <c r="T49">
        <f t="shared" si="10"/>
        <v>5.6296205659704654E-2</v>
      </c>
      <c r="U49">
        <f t="shared" si="11"/>
        <v>321.51697799999999</v>
      </c>
      <c r="V49">
        <f t="shared" si="12"/>
        <v>26.989543758914238</v>
      </c>
      <c r="W49">
        <f t="shared" si="13"/>
        <v>25.863142857142901</v>
      </c>
      <c r="X49">
        <f t="shared" si="14"/>
        <v>3.3470291686251938</v>
      </c>
      <c r="Y49">
        <f t="shared" si="15"/>
        <v>50.098457458651865</v>
      </c>
      <c r="Z49">
        <f t="shared" si="16"/>
        <v>1.632046135450983</v>
      </c>
      <c r="AA49">
        <f t="shared" si="17"/>
        <v>3.2576774181080759</v>
      </c>
      <c r="AB49">
        <f t="shared" si="18"/>
        <v>1.7149830331742109</v>
      </c>
      <c r="AC49">
        <f t="shared" si="19"/>
        <v>-92.174004883538402</v>
      </c>
      <c r="AD49">
        <f t="shared" si="20"/>
        <v>-60.870892584954639</v>
      </c>
      <c r="AE49">
        <f t="shared" si="21"/>
        <v>-5.2337338706248202</v>
      </c>
      <c r="AF49">
        <f t="shared" si="22"/>
        <v>163.23834666088214</v>
      </c>
      <c r="AG49">
        <f t="shared" si="23"/>
        <v>32.359275165531685</v>
      </c>
      <c r="AH49">
        <f t="shared" si="24"/>
        <v>2.0716229036381835</v>
      </c>
      <c r="AI49">
        <f t="shared" si="25"/>
        <v>15.010968757429264</v>
      </c>
      <c r="AJ49">
        <v>564.71051347421303</v>
      </c>
      <c r="AK49">
        <v>533.09610303030297</v>
      </c>
      <c r="AL49">
        <v>3.23254167835371</v>
      </c>
      <c r="AM49">
        <v>66.876845762624598</v>
      </c>
      <c r="AN49">
        <f t="shared" si="26"/>
        <v>2.0901134894226394</v>
      </c>
      <c r="AO49">
        <v>18.951421196901801</v>
      </c>
      <c r="AP49">
        <v>21.406888484848501</v>
      </c>
      <c r="AQ49">
        <v>-2.17615495029267E-4</v>
      </c>
      <c r="AR49">
        <v>77.407936260022694</v>
      </c>
      <c r="AS49">
        <v>18</v>
      </c>
      <c r="AT49">
        <v>4</v>
      </c>
      <c r="AU49">
        <f t="shared" si="27"/>
        <v>1</v>
      </c>
      <c r="AV49">
        <f t="shared" si="28"/>
        <v>0</v>
      </c>
      <c r="AW49">
        <f t="shared" si="29"/>
        <v>40447.114576771397</v>
      </c>
      <c r="AX49">
        <f t="shared" si="30"/>
        <v>2000.0025000000001</v>
      </c>
      <c r="AY49">
        <f t="shared" si="31"/>
        <v>1681.2023999999999</v>
      </c>
      <c r="AZ49">
        <f t="shared" si="32"/>
        <v>0.84060014924981341</v>
      </c>
      <c r="BA49">
        <f t="shared" si="33"/>
        <v>0.16075828805213993</v>
      </c>
      <c r="BB49">
        <v>6</v>
      </c>
      <c r="BC49">
        <v>0.5</v>
      </c>
      <c r="BD49" t="s">
        <v>353</v>
      </c>
      <c r="BE49">
        <v>2</v>
      </c>
      <c r="BF49" t="b">
        <v>1</v>
      </c>
      <c r="BG49">
        <v>1656083619.7142899</v>
      </c>
      <c r="BH49">
        <v>498.64578571428598</v>
      </c>
      <c r="BI49">
        <v>538.71635714285696</v>
      </c>
      <c r="BJ49">
        <v>21.4225214285714</v>
      </c>
      <c r="BK49">
        <v>18.9898392857143</v>
      </c>
      <c r="BL49">
        <v>496.73253571428597</v>
      </c>
      <c r="BM49">
        <v>21.3589428571429</v>
      </c>
      <c r="BN49">
        <v>500.00207142857101</v>
      </c>
      <c r="BO49">
        <v>76.083692857142907</v>
      </c>
      <c r="BP49">
        <v>9.99693178571429E-2</v>
      </c>
      <c r="BQ49">
        <v>25.4071142857143</v>
      </c>
      <c r="BR49">
        <v>25.863142857142901</v>
      </c>
      <c r="BS49">
        <v>999.9</v>
      </c>
      <c r="BT49">
        <v>0</v>
      </c>
      <c r="BU49">
        <v>0</v>
      </c>
      <c r="BV49">
        <v>10000.3760714286</v>
      </c>
      <c r="BW49">
        <v>0</v>
      </c>
      <c r="BX49">
        <v>1411.16321428571</v>
      </c>
      <c r="BY49">
        <v>-40.070560714285698</v>
      </c>
      <c r="BZ49">
        <v>509.56178571428597</v>
      </c>
      <c r="CA49">
        <v>549.14407142857101</v>
      </c>
      <c r="CB49">
        <v>2.4326810714285698</v>
      </c>
      <c r="CC49">
        <v>538.71635714285696</v>
      </c>
      <c r="CD49">
        <v>18.9898392857143</v>
      </c>
      <c r="CE49">
        <v>1.6299032142857099</v>
      </c>
      <c r="CF49">
        <v>1.44481607142857</v>
      </c>
      <c r="CG49">
        <v>14.244464285714299</v>
      </c>
      <c r="CH49">
        <v>12.3963321428571</v>
      </c>
      <c r="CI49">
        <v>2000.0025000000001</v>
      </c>
      <c r="CJ49">
        <v>0.97999628571428499</v>
      </c>
      <c r="CK49">
        <v>2.0004028571428599E-2</v>
      </c>
      <c r="CL49">
        <v>0</v>
      </c>
      <c r="CM49">
        <v>2.6427107142857098</v>
      </c>
      <c r="CN49">
        <v>0</v>
      </c>
      <c r="CO49">
        <v>15703.025</v>
      </c>
      <c r="CP49">
        <v>16705.421428571401</v>
      </c>
      <c r="CQ49">
        <v>42.430357142857098</v>
      </c>
      <c r="CR49">
        <v>44.827750000000002</v>
      </c>
      <c r="CS49">
        <v>43.638285714285701</v>
      </c>
      <c r="CT49">
        <v>42.311999999999998</v>
      </c>
      <c r="CU49">
        <v>41.875</v>
      </c>
      <c r="CV49">
        <v>1959.9925000000001</v>
      </c>
      <c r="CW49">
        <v>40.01</v>
      </c>
      <c r="CX49">
        <v>0</v>
      </c>
      <c r="CY49">
        <v>1656083646.0999999</v>
      </c>
      <c r="CZ49">
        <v>0</v>
      </c>
      <c r="DA49">
        <v>1656081796.0999999</v>
      </c>
      <c r="DB49" t="s">
        <v>354</v>
      </c>
      <c r="DC49">
        <v>1656081796.0999999</v>
      </c>
      <c r="DD49">
        <v>1656081786.5999999</v>
      </c>
      <c r="DE49">
        <v>1</v>
      </c>
      <c r="DF49">
        <v>0.44700000000000001</v>
      </c>
      <c r="DG49">
        <v>1.2E-2</v>
      </c>
      <c r="DH49">
        <v>1.8160000000000001</v>
      </c>
      <c r="DI49">
        <v>-9.0999999999999998E-2</v>
      </c>
      <c r="DJ49">
        <v>420</v>
      </c>
      <c r="DK49">
        <v>13</v>
      </c>
      <c r="DL49">
        <v>0.64</v>
      </c>
      <c r="DM49">
        <v>0.22</v>
      </c>
      <c r="DN49">
        <v>-39.519334999999998</v>
      </c>
      <c r="DO49">
        <v>-9.6388165103189891</v>
      </c>
      <c r="DP49">
        <v>0.93241034543542001</v>
      </c>
      <c r="DQ49">
        <v>0</v>
      </c>
      <c r="DR49">
        <v>2.4151965</v>
      </c>
      <c r="DS49">
        <v>0.32532090056284402</v>
      </c>
      <c r="DT49">
        <v>3.2304096841577201E-2</v>
      </c>
      <c r="DU49">
        <v>0</v>
      </c>
      <c r="DV49">
        <v>0</v>
      </c>
      <c r="DW49">
        <v>2</v>
      </c>
      <c r="DX49" t="s">
        <v>359</v>
      </c>
      <c r="DY49">
        <v>2.9012600000000002</v>
      </c>
      <c r="DZ49">
        <v>2.7164700000000002</v>
      </c>
      <c r="EA49">
        <v>9.1798500000000005E-2</v>
      </c>
      <c r="EB49">
        <v>9.7096699999999994E-2</v>
      </c>
      <c r="EC49">
        <v>8.15472E-2</v>
      </c>
      <c r="ED49">
        <v>7.4354000000000003E-2</v>
      </c>
      <c r="EE49">
        <v>26077.4</v>
      </c>
      <c r="EF49">
        <v>22330</v>
      </c>
      <c r="EG49">
        <v>25686.5</v>
      </c>
      <c r="EH49">
        <v>24067.8</v>
      </c>
      <c r="EI49">
        <v>40216.699999999997</v>
      </c>
      <c r="EJ49">
        <v>36846.699999999997</v>
      </c>
      <c r="EK49">
        <v>46369.8</v>
      </c>
      <c r="EL49">
        <v>42890.400000000001</v>
      </c>
      <c r="EM49">
        <v>1.859</v>
      </c>
      <c r="EN49">
        <v>2.2901699999999998</v>
      </c>
      <c r="EO49">
        <v>0.172984</v>
      </c>
      <c r="EP49">
        <v>0</v>
      </c>
      <c r="EQ49">
        <v>23.026199999999999</v>
      </c>
      <c r="ER49">
        <v>999.9</v>
      </c>
      <c r="ES49">
        <v>64.478999999999999</v>
      </c>
      <c r="ET49">
        <v>25.74</v>
      </c>
      <c r="EU49">
        <v>28.160299999999999</v>
      </c>
      <c r="EV49">
        <v>51.6402</v>
      </c>
      <c r="EW49">
        <v>35.989600000000003</v>
      </c>
      <c r="EX49">
        <v>2</v>
      </c>
      <c r="EY49">
        <v>-0.34611500000000001</v>
      </c>
      <c r="EZ49">
        <v>-2.73557E-2</v>
      </c>
      <c r="FA49">
        <v>20.244900000000001</v>
      </c>
      <c r="FB49">
        <v>5.2351099999999997</v>
      </c>
      <c r="FC49">
        <v>11.986000000000001</v>
      </c>
      <c r="FD49">
        <v>4.95695</v>
      </c>
      <c r="FE49">
        <v>3.3039999999999998</v>
      </c>
      <c r="FF49">
        <v>3350</v>
      </c>
      <c r="FG49">
        <v>9999</v>
      </c>
      <c r="FH49">
        <v>9999</v>
      </c>
      <c r="FI49">
        <v>306.5</v>
      </c>
      <c r="FJ49">
        <v>1.8682799999999999</v>
      </c>
      <c r="FK49">
        <v>1.8638600000000001</v>
      </c>
      <c r="FL49">
        <v>1.8716299999999999</v>
      </c>
      <c r="FM49">
        <v>1.8623400000000001</v>
      </c>
      <c r="FN49">
        <v>1.86178</v>
      </c>
      <c r="FO49">
        <v>1.8682799999999999</v>
      </c>
      <c r="FP49">
        <v>1.8583700000000001</v>
      </c>
      <c r="FQ49">
        <v>1.8649199999999999</v>
      </c>
      <c r="FR49">
        <v>5</v>
      </c>
      <c r="FS49">
        <v>0</v>
      </c>
      <c r="FT49">
        <v>0</v>
      </c>
      <c r="FU49">
        <v>0</v>
      </c>
      <c r="FV49" t="s">
        <v>356</v>
      </c>
      <c r="FW49" t="s">
        <v>357</v>
      </c>
      <c r="FX49" t="s">
        <v>358</v>
      </c>
      <c r="FY49" t="s">
        <v>358</v>
      </c>
      <c r="FZ49" t="s">
        <v>358</v>
      </c>
      <c r="GA49" t="s">
        <v>358</v>
      </c>
      <c r="GB49">
        <v>0</v>
      </c>
      <c r="GC49">
        <v>100</v>
      </c>
      <c r="GD49">
        <v>100</v>
      </c>
      <c r="GE49">
        <v>1.9419999999999999</v>
      </c>
      <c r="GF49">
        <v>6.3600000000000004E-2</v>
      </c>
      <c r="GG49">
        <v>1.08196185844107</v>
      </c>
      <c r="GH49">
        <v>2.3582137630970201E-3</v>
      </c>
      <c r="GI49">
        <v>-1.7614342474491901E-6</v>
      </c>
      <c r="GJ49">
        <v>7.7246889935400501E-10</v>
      </c>
      <c r="GK49">
        <v>6.3571634766610305E-2</v>
      </c>
      <c r="GL49">
        <v>0</v>
      </c>
      <c r="GM49">
        <v>0</v>
      </c>
      <c r="GN49">
        <v>0</v>
      </c>
      <c r="GO49">
        <v>2</v>
      </c>
      <c r="GP49">
        <v>1957</v>
      </c>
      <c r="GQ49">
        <v>2</v>
      </c>
      <c r="GR49">
        <v>17</v>
      </c>
      <c r="GS49">
        <v>30.5</v>
      </c>
      <c r="GT49">
        <v>30.7</v>
      </c>
      <c r="GU49">
        <v>1.6894499999999999</v>
      </c>
      <c r="GV49">
        <v>2.3071299999999999</v>
      </c>
      <c r="GW49">
        <v>1.9982899999999999</v>
      </c>
      <c r="GX49">
        <v>2.7038600000000002</v>
      </c>
      <c r="GY49">
        <v>2.0935100000000002</v>
      </c>
      <c r="GZ49">
        <v>2.3815900000000001</v>
      </c>
      <c r="HA49">
        <v>31.498799999999999</v>
      </c>
      <c r="HB49">
        <v>14.7187</v>
      </c>
      <c r="HC49">
        <v>18</v>
      </c>
      <c r="HD49">
        <v>429.59</v>
      </c>
      <c r="HE49">
        <v>723.96900000000005</v>
      </c>
      <c r="HF49">
        <v>23.000299999999999</v>
      </c>
      <c r="HG49">
        <v>22.8414</v>
      </c>
      <c r="HH49">
        <v>30.000499999999999</v>
      </c>
      <c r="HI49">
        <v>22.533300000000001</v>
      </c>
      <c r="HJ49">
        <v>22.531600000000001</v>
      </c>
      <c r="HK49">
        <v>33.852200000000003</v>
      </c>
      <c r="HL49">
        <v>49.759500000000003</v>
      </c>
      <c r="HM49">
        <v>70.036000000000001</v>
      </c>
      <c r="HN49">
        <v>23</v>
      </c>
      <c r="HO49">
        <v>587.495</v>
      </c>
      <c r="HP49">
        <v>18.913599999999999</v>
      </c>
      <c r="HQ49">
        <v>98.19</v>
      </c>
      <c r="HR49">
        <v>100.874</v>
      </c>
    </row>
    <row r="50" spans="1:226" x14ac:dyDescent="0.2">
      <c r="A50">
        <v>121</v>
      </c>
      <c r="B50">
        <v>1656083632.5</v>
      </c>
      <c r="C50">
        <v>753</v>
      </c>
      <c r="D50" t="s">
        <v>427</v>
      </c>
      <c r="E50" t="s">
        <v>428</v>
      </c>
      <c r="F50">
        <v>5</v>
      </c>
      <c r="G50" t="s">
        <v>351</v>
      </c>
      <c r="H50" t="s">
        <v>352</v>
      </c>
      <c r="I50">
        <v>1656083625</v>
      </c>
      <c r="J50">
        <f t="shared" si="0"/>
        <v>2.0893824218362962E-3</v>
      </c>
      <c r="K50">
        <f t="shared" si="1"/>
        <v>2.0893824218362962</v>
      </c>
      <c r="L50">
        <f t="shared" si="2"/>
        <v>15.758979732749028</v>
      </c>
      <c r="M50">
        <f t="shared" si="3"/>
        <v>515.35755555555602</v>
      </c>
      <c r="N50">
        <f t="shared" si="4"/>
        <v>221.602430809949</v>
      </c>
      <c r="O50">
        <f t="shared" si="5"/>
        <v>16.88243370879546</v>
      </c>
      <c r="P50">
        <f t="shared" si="6"/>
        <v>39.261707266448148</v>
      </c>
      <c r="Q50">
        <f t="shared" si="7"/>
        <v>9.1610066938685536E-2</v>
      </c>
      <c r="R50">
        <f t="shared" si="8"/>
        <v>2.476476513027619</v>
      </c>
      <c r="S50">
        <f t="shared" si="9"/>
        <v>8.9768209532039442E-2</v>
      </c>
      <c r="T50">
        <f t="shared" si="10"/>
        <v>5.6267530200936902E-2</v>
      </c>
      <c r="U50">
        <f t="shared" si="11"/>
        <v>321.51504211111103</v>
      </c>
      <c r="V50">
        <f t="shared" si="12"/>
        <v>26.987021357565173</v>
      </c>
      <c r="W50">
        <f t="shared" si="13"/>
        <v>25.861788888888899</v>
      </c>
      <c r="X50">
        <f t="shared" si="14"/>
        <v>3.3467607430568509</v>
      </c>
      <c r="Y50">
        <f t="shared" si="15"/>
        <v>50.088920324381924</v>
      </c>
      <c r="Z50">
        <f t="shared" si="16"/>
        <v>1.631503465435612</v>
      </c>
      <c r="AA50">
        <f t="shared" si="17"/>
        <v>3.2572142798642849</v>
      </c>
      <c r="AB50">
        <f t="shared" si="18"/>
        <v>1.7152572776212389</v>
      </c>
      <c r="AC50">
        <f t="shared" si="19"/>
        <v>-92.14176480298066</v>
      </c>
      <c r="AD50">
        <f t="shared" si="20"/>
        <v>-61.023794195836551</v>
      </c>
      <c r="AE50">
        <f t="shared" si="21"/>
        <v>-5.2455491620091212</v>
      </c>
      <c r="AF50">
        <f t="shared" si="22"/>
        <v>163.10393395028467</v>
      </c>
      <c r="AG50">
        <f t="shared" si="23"/>
        <v>33.03886728672687</v>
      </c>
      <c r="AH50">
        <f t="shared" si="24"/>
        <v>2.0830955612896926</v>
      </c>
      <c r="AI50">
        <f t="shared" si="25"/>
        <v>15.758979732749028</v>
      </c>
      <c r="AJ50">
        <v>581.78946889478198</v>
      </c>
      <c r="AK50">
        <v>549.27396969696997</v>
      </c>
      <c r="AL50">
        <v>3.2292188078280102</v>
      </c>
      <c r="AM50">
        <v>66.876845762624598</v>
      </c>
      <c r="AN50">
        <f t="shared" si="26"/>
        <v>2.0893824218362962</v>
      </c>
      <c r="AO50">
        <v>18.9513936536163</v>
      </c>
      <c r="AP50">
        <v>21.405353939393901</v>
      </c>
      <c r="AQ50">
        <v>-7.8920157151605893E-5</v>
      </c>
      <c r="AR50">
        <v>77.407936260022694</v>
      </c>
      <c r="AS50">
        <v>17</v>
      </c>
      <c r="AT50">
        <v>3</v>
      </c>
      <c r="AU50">
        <f t="shared" si="27"/>
        <v>1</v>
      </c>
      <c r="AV50">
        <f t="shared" si="28"/>
        <v>0</v>
      </c>
      <c r="AW50">
        <f t="shared" si="29"/>
        <v>40461.97432583585</v>
      </c>
      <c r="AX50">
        <f t="shared" si="30"/>
        <v>1999.9903703703701</v>
      </c>
      <c r="AY50">
        <f t="shared" si="31"/>
        <v>1681.1922111111107</v>
      </c>
      <c r="AZ50">
        <f t="shared" si="32"/>
        <v>0.84060015288962497</v>
      </c>
      <c r="BA50">
        <f t="shared" si="33"/>
        <v>0.16075829507697628</v>
      </c>
      <c r="BB50">
        <v>6</v>
      </c>
      <c r="BC50">
        <v>0.5</v>
      </c>
      <c r="BD50" t="s">
        <v>353</v>
      </c>
      <c r="BE50">
        <v>2</v>
      </c>
      <c r="BF50" t="b">
        <v>1</v>
      </c>
      <c r="BG50">
        <v>1656083625</v>
      </c>
      <c r="BH50">
        <v>515.35755555555602</v>
      </c>
      <c r="BI50">
        <v>556.29237037037001</v>
      </c>
      <c r="BJ50">
        <v>21.415462962963002</v>
      </c>
      <c r="BK50">
        <v>18.9692851851852</v>
      </c>
      <c r="BL50">
        <v>513.42470370370404</v>
      </c>
      <c r="BM50">
        <v>21.3518851851852</v>
      </c>
      <c r="BN50">
        <v>500.00088888888899</v>
      </c>
      <c r="BO50">
        <v>76.083392592592602</v>
      </c>
      <c r="BP50">
        <v>0.10003936296296299</v>
      </c>
      <c r="BQ50">
        <v>25.404722222222201</v>
      </c>
      <c r="BR50">
        <v>25.861788888888899</v>
      </c>
      <c r="BS50">
        <v>999.9</v>
      </c>
      <c r="BT50">
        <v>0</v>
      </c>
      <c r="BU50">
        <v>0</v>
      </c>
      <c r="BV50">
        <v>10004.164444444399</v>
      </c>
      <c r="BW50">
        <v>0</v>
      </c>
      <c r="BX50">
        <v>1412.4477777777799</v>
      </c>
      <c r="BY50">
        <v>-40.934851851851903</v>
      </c>
      <c r="BZ50">
        <v>526.63548148148095</v>
      </c>
      <c r="CA50">
        <v>567.04862962963</v>
      </c>
      <c r="CB50">
        <v>2.4461770370370401</v>
      </c>
      <c r="CC50">
        <v>556.29237037037001</v>
      </c>
      <c r="CD50">
        <v>18.9692851851852</v>
      </c>
      <c r="CE50">
        <v>1.62936074074074</v>
      </c>
      <c r="CF50">
        <v>1.4432466666666699</v>
      </c>
      <c r="CG50">
        <v>14.239314814814801</v>
      </c>
      <c r="CH50">
        <v>12.3797962962963</v>
      </c>
      <c r="CI50">
        <v>1999.9903703703701</v>
      </c>
      <c r="CJ50">
        <v>0.97999611111111096</v>
      </c>
      <c r="CK50">
        <v>2.0004214814814798E-2</v>
      </c>
      <c r="CL50">
        <v>0</v>
      </c>
      <c r="CM50">
        <v>2.6023296296296299</v>
      </c>
      <c r="CN50">
        <v>0</v>
      </c>
      <c r="CO50">
        <v>15696.0037037037</v>
      </c>
      <c r="CP50">
        <v>16705.307407407399</v>
      </c>
      <c r="CQ50">
        <v>42.436999999999998</v>
      </c>
      <c r="CR50">
        <v>44.849333333333298</v>
      </c>
      <c r="CS50">
        <v>43.652555555555502</v>
      </c>
      <c r="CT50">
        <v>42.311999999999998</v>
      </c>
      <c r="CU50">
        <v>41.875</v>
      </c>
      <c r="CV50">
        <v>1959.9803703703701</v>
      </c>
      <c r="CW50">
        <v>40.01</v>
      </c>
      <c r="CX50">
        <v>0</v>
      </c>
      <c r="CY50">
        <v>1656083651.5</v>
      </c>
      <c r="CZ50">
        <v>0</v>
      </c>
      <c r="DA50">
        <v>1656081796.0999999</v>
      </c>
      <c r="DB50" t="s">
        <v>354</v>
      </c>
      <c r="DC50">
        <v>1656081796.0999999</v>
      </c>
      <c r="DD50">
        <v>1656081786.5999999</v>
      </c>
      <c r="DE50">
        <v>1</v>
      </c>
      <c r="DF50">
        <v>0.44700000000000001</v>
      </c>
      <c r="DG50">
        <v>1.2E-2</v>
      </c>
      <c r="DH50">
        <v>1.8160000000000001</v>
      </c>
      <c r="DI50">
        <v>-9.0999999999999998E-2</v>
      </c>
      <c r="DJ50">
        <v>420</v>
      </c>
      <c r="DK50">
        <v>13</v>
      </c>
      <c r="DL50">
        <v>0.64</v>
      </c>
      <c r="DM50">
        <v>0.22</v>
      </c>
      <c r="DN50">
        <v>-40.335524999999997</v>
      </c>
      <c r="DO50">
        <v>-10.145396622889301</v>
      </c>
      <c r="DP50">
        <v>0.98525584310624603</v>
      </c>
      <c r="DQ50">
        <v>0</v>
      </c>
      <c r="DR50">
        <v>2.43450575</v>
      </c>
      <c r="DS50">
        <v>0.20802900562851701</v>
      </c>
      <c r="DT50">
        <v>2.3773158381618101E-2</v>
      </c>
      <c r="DU50">
        <v>0</v>
      </c>
      <c r="DV50">
        <v>0</v>
      </c>
      <c r="DW50">
        <v>2</v>
      </c>
      <c r="DX50" t="s">
        <v>359</v>
      </c>
      <c r="DY50">
        <v>2.9013</v>
      </c>
      <c r="DZ50">
        <v>2.7162500000000001</v>
      </c>
      <c r="EA50">
        <v>9.3794199999999994E-2</v>
      </c>
      <c r="EB50">
        <v>9.9024399999999999E-2</v>
      </c>
      <c r="EC50">
        <v>8.1541199999999994E-2</v>
      </c>
      <c r="ED50">
        <v>7.4410799999999999E-2</v>
      </c>
      <c r="EE50">
        <v>26019.3</v>
      </c>
      <c r="EF50">
        <v>22282.2</v>
      </c>
      <c r="EG50">
        <v>25685.8</v>
      </c>
      <c r="EH50">
        <v>24067.7</v>
      </c>
      <c r="EI50">
        <v>40216.199999999997</v>
      </c>
      <c r="EJ50">
        <v>36844.699999999997</v>
      </c>
      <c r="EK50">
        <v>46368.9</v>
      </c>
      <c r="EL50">
        <v>42890.7</v>
      </c>
      <c r="EM50">
        <v>1.8593</v>
      </c>
      <c r="EN50">
        <v>2.28993</v>
      </c>
      <c r="EO50">
        <v>0.17249200000000001</v>
      </c>
      <c r="EP50">
        <v>0</v>
      </c>
      <c r="EQ50">
        <v>23.022500000000001</v>
      </c>
      <c r="ER50">
        <v>999.9</v>
      </c>
      <c r="ES50">
        <v>64.504000000000005</v>
      </c>
      <c r="ET50">
        <v>25.75</v>
      </c>
      <c r="EU50">
        <v>28.1889</v>
      </c>
      <c r="EV50">
        <v>52.100200000000001</v>
      </c>
      <c r="EW50">
        <v>35.933500000000002</v>
      </c>
      <c r="EX50">
        <v>2</v>
      </c>
      <c r="EY50">
        <v>-0.34577200000000002</v>
      </c>
      <c r="EZ50">
        <v>-2.3434099999999999E-2</v>
      </c>
      <c r="FA50">
        <v>20.244900000000001</v>
      </c>
      <c r="FB50">
        <v>5.2349600000000001</v>
      </c>
      <c r="FC50">
        <v>11.986000000000001</v>
      </c>
      <c r="FD50">
        <v>4.9569000000000001</v>
      </c>
      <c r="FE50">
        <v>3.3039999999999998</v>
      </c>
      <c r="FF50">
        <v>3350</v>
      </c>
      <c r="FG50">
        <v>9999</v>
      </c>
      <c r="FH50">
        <v>9999</v>
      </c>
      <c r="FI50">
        <v>306.5</v>
      </c>
      <c r="FJ50">
        <v>1.8682799999999999</v>
      </c>
      <c r="FK50">
        <v>1.86388</v>
      </c>
      <c r="FL50">
        <v>1.8716299999999999</v>
      </c>
      <c r="FM50">
        <v>1.8623400000000001</v>
      </c>
      <c r="FN50">
        <v>1.8617600000000001</v>
      </c>
      <c r="FO50">
        <v>1.86829</v>
      </c>
      <c r="FP50">
        <v>1.8583700000000001</v>
      </c>
      <c r="FQ50">
        <v>1.86493</v>
      </c>
      <c r="FR50">
        <v>5</v>
      </c>
      <c r="FS50">
        <v>0</v>
      </c>
      <c r="FT50">
        <v>0</v>
      </c>
      <c r="FU50">
        <v>0</v>
      </c>
      <c r="FV50" t="s">
        <v>356</v>
      </c>
      <c r="FW50" t="s">
        <v>357</v>
      </c>
      <c r="FX50" t="s">
        <v>358</v>
      </c>
      <c r="FY50" t="s">
        <v>358</v>
      </c>
      <c r="FZ50" t="s">
        <v>358</v>
      </c>
      <c r="GA50" t="s">
        <v>358</v>
      </c>
      <c r="GB50">
        <v>0</v>
      </c>
      <c r="GC50">
        <v>100</v>
      </c>
      <c r="GD50">
        <v>100</v>
      </c>
      <c r="GE50">
        <v>1.96</v>
      </c>
      <c r="GF50">
        <v>6.3600000000000004E-2</v>
      </c>
      <c r="GG50">
        <v>1.08196185844107</v>
      </c>
      <c r="GH50">
        <v>2.3582137630970201E-3</v>
      </c>
      <c r="GI50">
        <v>-1.7614342474491901E-6</v>
      </c>
      <c r="GJ50">
        <v>7.7246889935400501E-10</v>
      </c>
      <c r="GK50">
        <v>6.3571634766610305E-2</v>
      </c>
      <c r="GL50">
        <v>0</v>
      </c>
      <c r="GM50">
        <v>0</v>
      </c>
      <c r="GN50">
        <v>0</v>
      </c>
      <c r="GO50">
        <v>2</v>
      </c>
      <c r="GP50">
        <v>1957</v>
      </c>
      <c r="GQ50">
        <v>2</v>
      </c>
      <c r="GR50">
        <v>17</v>
      </c>
      <c r="GS50">
        <v>30.6</v>
      </c>
      <c r="GT50">
        <v>30.8</v>
      </c>
      <c r="GU50">
        <v>1.7297400000000001</v>
      </c>
      <c r="GV50">
        <v>2.3083499999999999</v>
      </c>
      <c r="GW50">
        <v>1.9982899999999999</v>
      </c>
      <c r="GX50">
        <v>2.7026400000000002</v>
      </c>
      <c r="GY50">
        <v>2.0935100000000002</v>
      </c>
      <c r="GZ50">
        <v>2.3742700000000001</v>
      </c>
      <c r="HA50">
        <v>31.498799999999999</v>
      </c>
      <c r="HB50">
        <v>14.7187</v>
      </c>
      <c r="HC50">
        <v>18</v>
      </c>
      <c r="HD50">
        <v>429.815</v>
      </c>
      <c r="HE50">
        <v>723.851</v>
      </c>
      <c r="HF50">
        <v>23.000599999999999</v>
      </c>
      <c r="HG50">
        <v>22.847200000000001</v>
      </c>
      <c r="HH50">
        <v>30.000399999999999</v>
      </c>
      <c r="HI50">
        <v>22.540800000000001</v>
      </c>
      <c r="HJ50">
        <v>22.538699999999999</v>
      </c>
      <c r="HK50">
        <v>34.654800000000002</v>
      </c>
      <c r="HL50">
        <v>49.759500000000003</v>
      </c>
      <c r="HM50">
        <v>69.647599999999997</v>
      </c>
      <c r="HN50">
        <v>23</v>
      </c>
      <c r="HO50">
        <v>607.72900000000004</v>
      </c>
      <c r="HP50">
        <v>18.9133</v>
      </c>
      <c r="HQ50">
        <v>98.187700000000007</v>
      </c>
      <c r="HR50">
        <v>100.875</v>
      </c>
    </row>
    <row r="51" spans="1:226" x14ac:dyDescent="0.2">
      <c r="A51">
        <v>122</v>
      </c>
      <c r="B51">
        <v>1656083637.5</v>
      </c>
      <c r="C51">
        <v>758</v>
      </c>
      <c r="D51" t="s">
        <v>429</v>
      </c>
      <c r="E51" t="s">
        <v>430</v>
      </c>
      <c r="F51">
        <v>5</v>
      </c>
      <c r="G51" t="s">
        <v>351</v>
      </c>
      <c r="H51" t="s">
        <v>352</v>
      </c>
      <c r="I51">
        <v>1656083629.7142899</v>
      </c>
      <c r="J51">
        <f t="shared" si="0"/>
        <v>2.0769862065660939E-3</v>
      </c>
      <c r="K51">
        <f t="shared" si="1"/>
        <v>2.0769862065660938</v>
      </c>
      <c r="L51">
        <f t="shared" si="2"/>
        <v>16.191912353490707</v>
      </c>
      <c r="M51">
        <f t="shared" si="3"/>
        <v>530.21303571428598</v>
      </c>
      <c r="N51">
        <f t="shared" si="4"/>
        <v>226.67073134759343</v>
      </c>
      <c r="O51">
        <f t="shared" si="5"/>
        <v>17.268460322944431</v>
      </c>
      <c r="P51">
        <f t="shared" si="6"/>
        <v>40.393229048613449</v>
      </c>
      <c r="Q51">
        <f t="shared" si="7"/>
        <v>9.1057100400318697E-2</v>
      </c>
      <c r="R51">
        <f t="shared" si="8"/>
        <v>2.4737706283907799</v>
      </c>
      <c r="S51">
        <f t="shared" si="9"/>
        <v>8.9235225329604859E-2</v>
      </c>
      <c r="T51">
        <f t="shared" si="10"/>
        <v>5.593266797191232E-2</v>
      </c>
      <c r="U51">
        <f t="shared" si="11"/>
        <v>321.51447000000064</v>
      </c>
      <c r="V51">
        <f t="shared" si="12"/>
        <v>26.991162025572308</v>
      </c>
      <c r="W51">
        <f t="shared" si="13"/>
        <v>25.859935714285701</v>
      </c>
      <c r="X51">
        <f t="shared" si="14"/>
        <v>3.3463933798080987</v>
      </c>
      <c r="Y51">
        <f t="shared" si="15"/>
        <v>50.081089723180817</v>
      </c>
      <c r="Z51">
        <f t="shared" si="16"/>
        <v>1.6311295589588728</v>
      </c>
      <c r="AA51">
        <f t="shared" si="17"/>
        <v>3.256976970698541</v>
      </c>
      <c r="AB51">
        <f t="shared" si="18"/>
        <v>1.7152638208492259</v>
      </c>
      <c r="AC51">
        <f t="shared" si="19"/>
        <v>-91.595091709564741</v>
      </c>
      <c r="AD51">
        <f t="shared" si="20"/>
        <v>-60.873446230079274</v>
      </c>
      <c r="AE51">
        <f t="shared" si="21"/>
        <v>-5.2382679715700045</v>
      </c>
      <c r="AF51">
        <f t="shared" si="22"/>
        <v>163.80766408878662</v>
      </c>
      <c r="AG51">
        <f t="shared" si="23"/>
        <v>33.672424355842999</v>
      </c>
      <c r="AH51">
        <f t="shared" si="24"/>
        <v>2.0832449427147348</v>
      </c>
      <c r="AI51">
        <f t="shared" si="25"/>
        <v>16.191912353490707</v>
      </c>
      <c r="AJ51">
        <v>598.33657824743</v>
      </c>
      <c r="AK51">
        <v>565.25379393939397</v>
      </c>
      <c r="AL51">
        <v>3.2386391728537398</v>
      </c>
      <c r="AM51">
        <v>66.876845762624598</v>
      </c>
      <c r="AN51">
        <f t="shared" si="26"/>
        <v>2.0769862065660938</v>
      </c>
      <c r="AO51">
        <v>18.977820399449399</v>
      </c>
      <c r="AP51">
        <v>21.416229696969701</v>
      </c>
      <c r="AQ51">
        <v>1.12638958967369E-4</v>
      </c>
      <c r="AR51">
        <v>77.407936260022694</v>
      </c>
      <c r="AS51">
        <v>18</v>
      </c>
      <c r="AT51">
        <v>4</v>
      </c>
      <c r="AU51">
        <f t="shared" si="27"/>
        <v>1</v>
      </c>
      <c r="AV51">
        <f t="shared" si="28"/>
        <v>0</v>
      </c>
      <c r="AW51">
        <f t="shared" si="29"/>
        <v>40394.504616159233</v>
      </c>
      <c r="AX51">
        <f t="shared" si="30"/>
        <v>1999.9867857142899</v>
      </c>
      <c r="AY51">
        <f t="shared" si="31"/>
        <v>1681.1892000000034</v>
      </c>
      <c r="AZ51">
        <f t="shared" si="32"/>
        <v>0.84060015396530297</v>
      </c>
      <c r="BA51">
        <f t="shared" si="33"/>
        <v>0.16075829715303475</v>
      </c>
      <c r="BB51">
        <v>6</v>
      </c>
      <c r="BC51">
        <v>0.5</v>
      </c>
      <c r="BD51" t="s">
        <v>353</v>
      </c>
      <c r="BE51">
        <v>2</v>
      </c>
      <c r="BF51" t="b">
        <v>1</v>
      </c>
      <c r="BG51">
        <v>1656083629.7142899</v>
      </c>
      <c r="BH51">
        <v>530.21303571428598</v>
      </c>
      <c r="BI51">
        <v>571.94435714285703</v>
      </c>
      <c r="BJ51">
        <v>21.410671428571401</v>
      </c>
      <c r="BK51">
        <v>18.9643642857143</v>
      </c>
      <c r="BL51">
        <v>528.26307142857104</v>
      </c>
      <c r="BM51">
        <v>21.347089285714301</v>
      </c>
      <c r="BN51">
        <v>500.01274999999998</v>
      </c>
      <c r="BO51">
        <v>76.082989285714305</v>
      </c>
      <c r="BP51">
        <v>0.100028346428571</v>
      </c>
      <c r="BQ51">
        <v>25.403496428571401</v>
      </c>
      <c r="BR51">
        <v>25.859935714285701</v>
      </c>
      <c r="BS51">
        <v>999.9</v>
      </c>
      <c r="BT51">
        <v>0</v>
      </c>
      <c r="BU51">
        <v>0</v>
      </c>
      <c r="BV51">
        <v>9986.7867857142901</v>
      </c>
      <c r="BW51">
        <v>0</v>
      </c>
      <c r="BX51">
        <v>1412.30178571429</v>
      </c>
      <c r="BY51">
        <v>-41.731335714285699</v>
      </c>
      <c r="BZ51">
        <v>541.81349999999998</v>
      </c>
      <c r="CA51">
        <v>583.00082142857104</v>
      </c>
      <c r="CB51">
        <v>2.4463085714285699</v>
      </c>
      <c r="CC51">
        <v>571.94435714285703</v>
      </c>
      <c r="CD51">
        <v>18.9643642857143</v>
      </c>
      <c r="CE51">
        <v>1.62898785714286</v>
      </c>
      <c r="CF51">
        <v>1.44286357142857</v>
      </c>
      <c r="CG51">
        <v>14.2357714285714</v>
      </c>
      <c r="CH51">
        <v>12.3757678571429</v>
      </c>
      <c r="CI51">
        <v>1999.9867857142899</v>
      </c>
      <c r="CJ51">
        <v>0.97999628571428599</v>
      </c>
      <c r="CK51">
        <v>2.0004028571428599E-2</v>
      </c>
      <c r="CL51">
        <v>0</v>
      </c>
      <c r="CM51">
        <v>2.6528</v>
      </c>
      <c r="CN51">
        <v>0</v>
      </c>
      <c r="CO51">
        <v>15687.8071428571</v>
      </c>
      <c r="CP51">
        <v>16705.2785714286</v>
      </c>
      <c r="CQ51">
        <v>42.436999999999998</v>
      </c>
      <c r="CR51">
        <v>44.861499999999999</v>
      </c>
      <c r="CS51">
        <v>43.653785714285704</v>
      </c>
      <c r="CT51">
        <v>42.316499999999998</v>
      </c>
      <c r="CU51">
        <v>41.875</v>
      </c>
      <c r="CV51">
        <v>1959.9767857142899</v>
      </c>
      <c r="CW51">
        <v>40.01</v>
      </c>
      <c r="CX51">
        <v>0</v>
      </c>
      <c r="CY51">
        <v>1656083656.3</v>
      </c>
      <c r="CZ51">
        <v>0</v>
      </c>
      <c r="DA51">
        <v>1656081796.0999999</v>
      </c>
      <c r="DB51" t="s">
        <v>354</v>
      </c>
      <c r="DC51">
        <v>1656081796.0999999</v>
      </c>
      <c r="DD51">
        <v>1656081786.5999999</v>
      </c>
      <c r="DE51">
        <v>1</v>
      </c>
      <c r="DF51">
        <v>0.44700000000000001</v>
      </c>
      <c r="DG51">
        <v>1.2E-2</v>
      </c>
      <c r="DH51">
        <v>1.8160000000000001</v>
      </c>
      <c r="DI51">
        <v>-9.0999999999999998E-2</v>
      </c>
      <c r="DJ51">
        <v>420</v>
      </c>
      <c r="DK51">
        <v>13</v>
      </c>
      <c r="DL51">
        <v>0.64</v>
      </c>
      <c r="DM51">
        <v>0.22</v>
      </c>
      <c r="DN51">
        <v>-41.117352500000003</v>
      </c>
      <c r="DO51">
        <v>-9.6500881801124994</v>
      </c>
      <c r="DP51">
        <v>0.95391000125470404</v>
      </c>
      <c r="DQ51">
        <v>0</v>
      </c>
      <c r="DR51">
        <v>2.4411360000000002</v>
      </c>
      <c r="DS51">
        <v>2.8113771106940601E-2</v>
      </c>
      <c r="DT51">
        <v>1.7097750700018999E-2</v>
      </c>
      <c r="DU51">
        <v>1</v>
      </c>
      <c r="DV51">
        <v>1</v>
      </c>
      <c r="DW51">
        <v>2</v>
      </c>
      <c r="DX51" t="s">
        <v>355</v>
      </c>
      <c r="DY51">
        <v>2.9010600000000002</v>
      </c>
      <c r="DZ51">
        <v>2.7164700000000002</v>
      </c>
      <c r="EA51">
        <v>9.5755999999999994E-2</v>
      </c>
      <c r="EB51">
        <v>0.101115</v>
      </c>
      <c r="EC51">
        <v>8.1572699999999998E-2</v>
      </c>
      <c r="ED51">
        <v>7.4442800000000003E-2</v>
      </c>
      <c r="EE51">
        <v>25962.6</v>
      </c>
      <c r="EF51">
        <v>22230</v>
      </c>
      <c r="EG51">
        <v>25685.4</v>
      </c>
      <c r="EH51">
        <v>24067.200000000001</v>
      </c>
      <c r="EI51">
        <v>40214.5</v>
      </c>
      <c r="EJ51">
        <v>36843.300000000003</v>
      </c>
      <c r="EK51">
        <v>46368.5</v>
      </c>
      <c r="EL51">
        <v>42890.5</v>
      </c>
      <c r="EM51">
        <v>1.8588199999999999</v>
      </c>
      <c r="EN51">
        <v>2.2896999999999998</v>
      </c>
      <c r="EO51">
        <v>0.173427</v>
      </c>
      <c r="EP51">
        <v>0</v>
      </c>
      <c r="EQ51">
        <v>23.017199999999999</v>
      </c>
      <c r="ER51">
        <v>999.9</v>
      </c>
      <c r="ES51">
        <v>64.504000000000005</v>
      </c>
      <c r="ET51">
        <v>25.77</v>
      </c>
      <c r="EU51">
        <v>28.2211</v>
      </c>
      <c r="EV51">
        <v>52.110199999999999</v>
      </c>
      <c r="EW51">
        <v>36.013599999999997</v>
      </c>
      <c r="EX51">
        <v>2</v>
      </c>
      <c r="EY51">
        <v>-0.34520299999999998</v>
      </c>
      <c r="EZ51">
        <v>-2.0231499999999999E-2</v>
      </c>
      <c r="FA51">
        <v>20.245000000000001</v>
      </c>
      <c r="FB51">
        <v>5.2348100000000004</v>
      </c>
      <c r="FC51">
        <v>11.986000000000001</v>
      </c>
      <c r="FD51">
        <v>4.9569000000000001</v>
      </c>
      <c r="FE51">
        <v>3.3039499999999999</v>
      </c>
      <c r="FF51">
        <v>3350.2</v>
      </c>
      <c r="FG51">
        <v>9999</v>
      </c>
      <c r="FH51">
        <v>9999</v>
      </c>
      <c r="FI51">
        <v>306.60000000000002</v>
      </c>
      <c r="FJ51">
        <v>1.86829</v>
      </c>
      <c r="FK51">
        <v>1.8638699999999999</v>
      </c>
      <c r="FL51">
        <v>1.87164</v>
      </c>
      <c r="FM51">
        <v>1.8623400000000001</v>
      </c>
      <c r="FN51">
        <v>1.8617999999999999</v>
      </c>
      <c r="FO51">
        <v>1.86829</v>
      </c>
      <c r="FP51">
        <v>1.8583700000000001</v>
      </c>
      <c r="FQ51">
        <v>1.86493</v>
      </c>
      <c r="FR51">
        <v>5</v>
      </c>
      <c r="FS51">
        <v>0</v>
      </c>
      <c r="FT51">
        <v>0</v>
      </c>
      <c r="FU51">
        <v>0</v>
      </c>
      <c r="FV51" t="s">
        <v>356</v>
      </c>
      <c r="FW51" t="s">
        <v>357</v>
      </c>
      <c r="FX51" t="s">
        <v>358</v>
      </c>
      <c r="FY51" t="s">
        <v>358</v>
      </c>
      <c r="FZ51" t="s">
        <v>358</v>
      </c>
      <c r="GA51" t="s">
        <v>358</v>
      </c>
      <c r="GB51">
        <v>0</v>
      </c>
      <c r="GC51">
        <v>100</v>
      </c>
      <c r="GD51">
        <v>100</v>
      </c>
      <c r="GE51">
        <v>1.978</v>
      </c>
      <c r="GF51">
        <v>6.3600000000000004E-2</v>
      </c>
      <c r="GG51">
        <v>1.08196185844107</v>
      </c>
      <c r="GH51">
        <v>2.3582137630970201E-3</v>
      </c>
      <c r="GI51">
        <v>-1.7614342474491901E-6</v>
      </c>
      <c r="GJ51">
        <v>7.7246889935400501E-10</v>
      </c>
      <c r="GK51">
        <v>6.3571634766610305E-2</v>
      </c>
      <c r="GL51">
        <v>0</v>
      </c>
      <c r="GM51">
        <v>0</v>
      </c>
      <c r="GN51">
        <v>0</v>
      </c>
      <c r="GO51">
        <v>2</v>
      </c>
      <c r="GP51">
        <v>1957</v>
      </c>
      <c r="GQ51">
        <v>2</v>
      </c>
      <c r="GR51">
        <v>17</v>
      </c>
      <c r="GS51">
        <v>30.7</v>
      </c>
      <c r="GT51">
        <v>30.8</v>
      </c>
      <c r="GU51">
        <v>1.7675799999999999</v>
      </c>
      <c r="GV51">
        <v>2.3083499999999999</v>
      </c>
      <c r="GW51">
        <v>1.9982899999999999</v>
      </c>
      <c r="GX51">
        <v>2.7026400000000002</v>
      </c>
      <c r="GY51">
        <v>2.0935100000000002</v>
      </c>
      <c r="GZ51">
        <v>2.3791500000000001</v>
      </c>
      <c r="HA51">
        <v>31.520600000000002</v>
      </c>
      <c r="HB51">
        <v>14.7187</v>
      </c>
      <c r="HC51">
        <v>18</v>
      </c>
      <c r="HD51">
        <v>429.60899999999998</v>
      </c>
      <c r="HE51">
        <v>723.755</v>
      </c>
      <c r="HF51">
        <v>23.000599999999999</v>
      </c>
      <c r="HG51">
        <v>22.852900000000002</v>
      </c>
      <c r="HH51">
        <v>30.000499999999999</v>
      </c>
      <c r="HI51">
        <v>22.547899999999998</v>
      </c>
      <c r="HJ51">
        <v>22.5458</v>
      </c>
      <c r="HK51">
        <v>35.4191</v>
      </c>
      <c r="HL51">
        <v>49.759500000000003</v>
      </c>
      <c r="HM51">
        <v>69.647599999999997</v>
      </c>
      <c r="HN51">
        <v>23</v>
      </c>
      <c r="HO51">
        <v>621.25800000000004</v>
      </c>
      <c r="HP51">
        <v>18.8993</v>
      </c>
      <c r="HQ51">
        <v>98.186599999999999</v>
      </c>
      <c r="HR51">
        <v>100.874</v>
      </c>
    </row>
    <row r="52" spans="1:226" x14ac:dyDescent="0.2">
      <c r="A52">
        <v>123</v>
      </c>
      <c r="B52">
        <v>1656083642.5</v>
      </c>
      <c r="C52">
        <v>763</v>
      </c>
      <c r="D52" t="s">
        <v>431</v>
      </c>
      <c r="E52" t="s">
        <v>432</v>
      </c>
      <c r="F52">
        <v>5</v>
      </c>
      <c r="G52" t="s">
        <v>351</v>
      </c>
      <c r="H52" t="s">
        <v>352</v>
      </c>
      <c r="I52">
        <v>1656083635</v>
      </c>
      <c r="J52">
        <f t="shared" si="0"/>
        <v>2.0820543825586899E-3</v>
      </c>
      <c r="K52">
        <f t="shared" si="1"/>
        <v>2.0820543825586899</v>
      </c>
      <c r="L52">
        <f t="shared" si="2"/>
        <v>16.577791836412754</v>
      </c>
      <c r="M52">
        <f t="shared" si="3"/>
        <v>546.98570370370396</v>
      </c>
      <c r="N52">
        <f t="shared" si="4"/>
        <v>236.71703077323895</v>
      </c>
      <c r="O52">
        <f t="shared" si="5"/>
        <v>18.033690601941686</v>
      </c>
      <c r="P52">
        <f t="shared" si="6"/>
        <v>41.670727754807146</v>
      </c>
      <c r="Q52">
        <f t="shared" si="7"/>
        <v>9.1266865094767724E-2</v>
      </c>
      <c r="R52">
        <f t="shared" si="8"/>
        <v>2.4754468173733732</v>
      </c>
      <c r="S52">
        <f t="shared" si="9"/>
        <v>8.9437889804121581E-2</v>
      </c>
      <c r="T52">
        <f t="shared" si="10"/>
        <v>5.6059954518132608E-2</v>
      </c>
      <c r="U52">
        <f t="shared" si="11"/>
        <v>321.51451011111163</v>
      </c>
      <c r="V52">
        <f t="shared" si="12"/>
        <v>26.986439815906579</v>
      </c>
      <c r="W52">
        <f t="shared" si="13"/>
        <v>25.862429629629599</v>
      </c>
      <c r="X52">
        <f t="shared" si="14"/>
        <v>3.3468877682094695</v>
      </c>
      <c r="Y52">
        <f t="shared" si="15"/>
        <v>50.094557171274602</v>
      </c>
      <c r="Z52">
        <f t="shared" si="16"/>
        <v>1.6313555563623428</v>
      </c>
      <c r="AA52">
        <f t="shared" si="17"/>
        <v>3.2565525048653399</v>
      </c>
      <c r="AB52">
        <f t="shared" si="18"/>
        <v>1.7155322118471268</v>
      </c>
      <c r="AC52">
        <f t="shared" si="19"/>
        <v>-91.818598270838223</v>
      </c>
      <c r="AD52">
        <f t="shared" si="20"/>
        <v>-61.540154751941984</v>
      </c>
      <c r="AE52">
        <f t="shared" si="21"/>
        <v>-5.2920616775447105</v>
      </c>
      <c r="AF52">
        <f t="shared" si="22"/>
        <v>162.8636954107867</v>
      </c>
      <c r="AG52">
        <f t="shared" si="23"/>
        <v>34.396288364343505</v>
      </c>
      <c r="AH52">
        <f t="shared" si="24"/>
        <v>2.0739522276353277</v>
      </c>
      <c r="AI52">
        <f t="shared" si="25"/>
        <v>16.577791836412754</v>
      </c>
      <c r="AJ52">
        <v>616.05304140481803</v>
      </c>
      <c r="AK52">
        <v>582.01653333333297</v>
      </c>
      <c r="AL52">
        <v>3.3557849988541202</v>
      </c>
      <c r="AM52">
        <v>66.876845762624598</v>
      </c>
      <c r="AN52">
        <f t="shared" si="26"/>
        <v>2.0820543825586899</v>
      </c>
      <c r="AO52">
        <v>18.9870435468079</v>
      </c>
      <c r="AP52">
        <v>21.4316993939394</v>
      </c>
      <c r="AQ52">
        <v>5.98987442470255E-5</v>
      </c>
      <c r="AR52">
        <v>77.407936260022694</v>
      </c>
      <c r="AS52">
        <v>18</v>
      </c>
      <c r="AT52">
        <v>4</v>
      </c>
      <c r="AU52">
        <f t="shared" si="27"/>
        <v>1</v>
      </c>
      <c r="AV52">
        <f t="shared" si="28"/>
        <v>0</v>
      </c>
      <c r="AW52">
        <f t="shared" si="29"/>
        <v>40436.68191335335</v>
      </c>
      <c r="AX52">
        <f t="shared" si="30"/>
        <v>1999.98703703704</v>
      </c>
      <c r="AY52">
        <f t="shared" si="31"/>
        <v>1681.1894111111137</v>
      </c>
      <c r="AZ52">
        <f t="shared" si="32"/>
        <v>0.8406001538898864</v>
      </c>
      <c r="BA52">
        <f t="shared" si="33"/>
        <v>0.16075829700748062</v>
      </c>
      <c r="BB52">
        <v>6</v>
      </c>
      <c r="BC52">
        <v>0.5</v>
      </c>
      <c r="BD52" t="s">
        <v>353</v>
      </c>
      <c r="BE52">
        <v>2</v>
      </c>
      <c r="BF52" t="b">
        <v>1</v>
      </c>
      <c r="BG52">
        <v>1656083635</v>
      </c>
      <c r="BH52">
        <v>546.98570370370396</v>
      </c>
      <c r="BI52">
        <v>589.62292592592598</v>
      </c>
      <c r="BJ52">
        <v>21.413788888888899</v>
      </c>
      <c r="BK52">
        <v>18.978318518518499</v>
      </c>
      <c r="BL52">
        <v>545.01670370370402</v>
      </c>
      <c r="BM52">
        <v>21.350225925925901</v>
      </c>
      <c r="BN52">
        <v>499.99566666666698</v>
      </c>
      <c r="BO52">
        <v>76.082525925925907</v>
      </c>
      <c r="BP52">
        <v>9.9954662962962904E-2</v>
      </c>
      <c r="BQ52">
        <v>25.4013037037037</v>
      </c>
      <c r="BR52">
        <v>25.862429629629599</v>
      </c>
      <c r="BS52">
        <v>999.9</v>
      </c>
      <c r="BT52">
        <v>0</v>
      </c>
      <c r="BU52">
        <v>0</v>
      </c>
      <c r="BV52">
        <v>9997.6437037036994</v>
      </c>
      <c r="BW52">
        <v>0</v>
      </c>
      <c r="BX52">
        <v>1411.89407407407</v>
      </c>
      <c r="BY52">
        <v>-42.637300000000003</v>
      </c>
      <c r="BZ52">
        <v>558.95507407407399</v>
      </c>
      <c r="CA52">
        <v>601.02981481481504</v>
      </c>
      <c r="CB52">
        <v>2.4354766666666698</v>
      </c>
      <c r="CC52">
        <v>589.62292592592598</v>
      </c>
      <c r="CD52">
        <v>18.978318518518499</v>
      </c>
      <c r="CE52">
        <v>1.62921592592593</v>
      </c>
      <c r="CF52">
        <v>1.4439177777777801</v>
      </c>
      <c r="CG52">
        <v>14.237937037037</v>
      </c>
      <c r="CH52">
        <v>12.3868740740741</v>
      </c>
      <c r="CI52">
        <v>1999.98703703704</v>
      </c>
      <c r="CJ52">
        <v>0.97999633333333303</v>
      </c>
      <c r="CK52">
        <v>2.00039777777778E-2</v>
      </c>
      <c r="CL52">
        <v>0</v>
      </c>
      <c r="CM52">
        <v>2.6011592592592598</v>
      </c>
      <c r="CN52">
        <v>0</v>
      </c>
      <c r="CO52">
        <v>15681.4444444444</v>
      </c>
      <c r="CP52">
        <v>16705.281481481499</v>
      </c>
      <c r="CQ52">
        <v>42.441666666666698</v>
      </c>
      <c r="CR52">
        <v>44.875</v>
      </c>
      <c r="CS52">
        <v>43.6709259259259</v>
      </c>
      <c r="CT52">
        <v>42.330666666666701</v>
      </c>
      <c r="CU52">
        <v>41.879592592592601</v>
      </c>
      <c r="CV52">
        <v>1959.97703703704</v>
      </c>
      <c r="CW52">
        <v>40.01</v>
      </c>
      <c r="CX52">
        <v>0</v>
      </c>
      <c r="CY52">
        <v>1656083661.0999999</v>
      </c>
      <c r="CZ52">
        <v>0</v>
      </c>
      <c r="DA52">
        <v>1656081796.0999999</v>
      </c>
      <c r="DB52" t="s">
        <v>354</v>
      </c>
      <c r="DC52">
        <v>1656081796.0999999</v>
      </c>
      <c r="DD52">
        <v>1656081786.5999999</v>
      </c>
      <c r="DE52">
        <v>1</v>
      </c>
      <c r="DF52">
        <v>0.44700000000000001</v>
      </c>
      <c r="DG52">
        <v>1.2E-2</v>
      </c>
      <c r="DH52">
        <v>1.8160000000000001</v>
      </c>
      <c r="DI52">
        <v>-9.0999999999999998E-2</v>
      </c>
      <c r="DJ52">
        <v>420</v>
      </c>
      <c r="DK52">
        <v>13</v>
      </c>
      <c r="DL52">
        <v>0.64</v>
      </c>
      <c r="DM52">
        <v>0.22</v>
      </c>
      <c r="DN52">
        <v>-42.189675000000001</v>
      </c>
      <c r="DO52">
        <v>-10.3602506566604</v>
      </c>
      <c r="DP52">
        <v>1.0337549302784499</v>
      </c>
      <c r="DQ52">
        <v>0</v>
      </c>
      <c r="DR52">
        <v>2.4420717500000002</v>
      </c>
      <c r="DS52">
        <v>-0.13229121951220099</v>
      </c>
      <c r="DT52">
        <v>1.36654156335437E-2</v>
      </c>
      <c r="DU52">
        <v>0</v>
      </c>
      <c r="DV52">
        <v>0</v>
      </c>
      <c r="DW52">
        <v>2</v>
      </c>
      <c r="DX52" t="s">
        <v>359</v>
      </c>
      <c r="DY52">
        <v>2.9009200000000002</v>
      </c>
      <c r="DZ52">
        <v>2.7165599999999999</v>
      </c>
      <c r="EA52">
        <v>9.7761600000000004E-2</v>
      </c>
      <c r="EB52">
        <v>0.10305599999999999</v>
      </c>
      <c r="EC52">
        <v>8.1614500000000006E-2</v>
      </c>
      <c r="ED52">
        <v>7.4459800000000007E-2</v>
      </c>
      <c r="EE52">
        <v>25905</v>
      </c>
      <c r="EF52">
        <v>22181.599999999999</v>
      </c>
      <c r="EG52">
        <v>25685.3</v>
      </c>
      <c r="EH52">
        <v>24066.7</v>
      </c>
      <c r="EI52">
        <v>40212.1</v>
      </c>
      <c r="EJ52">
        <v>36842.300000000003</v>
      </c>
      <c r="EK52">
        <v>46367.7</v>
      </c>
      <c r="EL52">
        <v>42890</v>
      </c>
      <c r="EM52">
        <v>1.8588</v>
      </c>
      <c r="EN52">
        <v>2.2896999999999998</v>
      </c>
      <c r="EO52">
        <v>0.17315900000000001</v>
      </c>
      <c r="EP52">
        <v>0</v>
      </c>
      <c r="EQ52">
        <v>23.009499999999999</v>
      </c>
      <c r="ER52">
        <v>999.9</v>
      </c>
      <c r="ES52">
        <v>64.528000000000006</v>
      </c>
      <c r="ET52">
        <v>25.78</v>
      </c>
      <c r="EU52">
        <v>28.248000000000001</v>
      </c>
      <c r="EV52">
        <v>52.480200000000004</v>
      </c>
      <c r="EW52">
        <v>36.021599999999999</v>
      </c>
      <c r="EX52">
        <v>2</v>
      </c>
      <c r="EY52">
        <v>-0.34471299999999999</v>
      </c>
      <c r="EZ52">
        <v>-1.51471E-2</v>
      </c>
      <c r="FA52">
        <v>20.244900000000001</v>
      </c>
      <c r="FB52">
        <v>5.2343599999999997</v>
      </c>
      <c r="FC52">
        <v>11.986000000000001</v>
      </c>
      <c r="FD52">
        <v>4.9568500000000002</v>
      </c>
      <c r="FE52">
        <v>3.3039000000000001</v>
      </c>
      <c r="FF52">
        <v>3350.2</v>
      </c>
      <c r="FG52">
        <v>9999</v>
      </c>
      <c r="FH52">
        <v>9999</v>
      </c>
      <c r="FI52">
        <v>306.60000000000002</v>
      </c>
      <c r="FJ52">
        <v>1.8682799999999999</v>
      </c>
      <c r="FK52">
        <v>1.86388</v>
      </c>
      <c r="FL52">
        <v>1.87164</v>
      </c>
      <c r="FM52">
        <v>1.8623400000000001</v>
      </c>
      <c r="FN52">
        <v>1.86178</v>
      </c>
      <c r="FO52">
        <v>1.86829</v>
      </c>
      <c r="FP52">
        <v>1.8583700000000001</v>
      </c>
      <c r="FQ52">
        <v>1.8649199999999999</v>
      </c>
      <c r="FR52">
        <v>5</v>
      </c>
      <c r="FS52">
        <v>0</v>
      </c>
      <c r="FT52">
        <v>0</v>
      </c>
      <c r="FU52">
        <v>0</v>
      </c>
      <c r="FV52" t="s">
        <v>356</v>
      </c>
      <c r="FW52" t="s">
        <v>357</v>
      </c>
      <c r="FX52" t="s">
        <v>358</v>
      </c>
      <c r="FY52" t="s">
        <v>358</v>
      </c>
      <c r="FZ52" t="s">
        <v>358</v>
      </c>
      <c r="GA52" t="s">
        <v>358</v>
      </c>
      <c r="GB52">
        <v>0</v>
      </c>
      <c r="GC52">
        <v>100</v>
      </c>
      <c r="GD52">
        <v>100</v>
      </c>
      <c r="GE52">
        <v>1.996</v>
      </c>
      <c r="GF52">
        <v>6.3600000000000004E-2</v>
      </c>
      <c r="GG52">
        <v>1.08196185844107</v>
      </c>
      <c r="GH52">
        <v>2.3582137630970201E-3</v>
      </c>
      <c r="GI52">
        <v>-1.7614342474491901E-6</v>
      </c>
      <c r="GJ52">
        <v>7.7246889935400501E-10</v>
      </c>
      <c r="GK52">
        <v>6.3571634766610305E-2</v>
      </c>
      <c r="GL52">
        <v>0</v>
      </c>
      <c r="GM52">
        <v>0</v>
      </c>
      <c r="GN52">
        <v>0</v>
      </c>
      <c r="GO52">
        <v>2</v>
      </c>
      <c r="GP52">
        <v>1957</v>
      </c>
      <c r="GQ52">
        <v>2</v>
      </c>
      <c r="GR52">
        <v>17</v>
      </c>
      <c r="GS52">
        <v>30.8</v>
      </c>
      <c r="GT52">
        <v>30.9</v>
      </c>
      <c r="GU52">
        <v>1.80786</v>
      </c>
      <c r="GV52">
        <v>2.3059099999999999</v>
      </c>
      <c r="GW52">
        <v>1.9982899999999999</v>
      </c>
      <c r="GX52">
        <v>2.7026400000000002</v>
      </c>
      <c r="GY52">
        <v>2.0935100000000002</v>
      </c>
      <c r="GZ52">
        <v>2.3742700000000001</v>
      </c>
      <c r="HA52">
        <v>31.542400000000001</v>
      </c>
      <c r="HB52">
        <v>14.7187</v>
      </c>
      <c r="HC52">
        <v>18</v>
      </c>
      <c r="HD52">
        <v>429.65600000000001</v>
      </c>
      <c r="HE52">
        <v>723.85799999999995</v>
      </c>
      <c r="HF52">
        <v>23.000800000000002</v>
      </c>
      <c r="HG52">
        <v>22.859200000000001</v>
      </c>
      <c r="HH52">
        <v>30.000599999999999</v>
      </c>
      <c r="HI52">
        <v>22.555499999999999</v>
      </c>
      <c r="HJ52">
        <v>22.552900000000001</v>
      </c>
      <c r="HK52">
        <v>36.212899999999998</v>
      </c>
      <c r="HL52">
        <v>50.060299999999998</v>
      </c>
      <c r="HM52">
        <v>69.268600000000006</v>
      </c>
      <c r="HN52">
        <v>23</v>
      </c>
      <c r="HO52">
        <v>641.48099999999999</v>
      </c>
      <c r="HP52">
        <v>18.874400000000001</v>
      </c>
      <c r="HQ52">
        <v>98.185500000000005</v>
      </c>
      <c r="HR52">
        <v>100.872</v>
      </c>
    </row>
    <row r="53" spans="1:226" x14ac:dyDescent="0.2">
      <c r="A53">
        <v>124</v>
      </c>
      <c r="B53">
        <v>1656083647.5</v>
      </c>
      <c r="C53">
        <v>768</v>
      </c>
      <c r="D53" t="s">
        <v>433</v>
      </c>
      <c r="E53" t="s">
        <v>434</v>
      </c>
      <c r="F53">
        <v>5</v>
      </c>
      <c r="G53" t="s">
        <v>351</v>
      </c>
      <c r="H53" t="s">
        <v>352</v>
      </c>
      <c r="I53">
        <v>1656083639.7142899</v>
      </c>
      <c r="J53">
        <f t="shared" si="0"/>
        <v>2.0869680868519868E-3</v>
      </c>
      <c r="K53">
        <f t="shared" si="1"/>
        <v>2.0869680868519866</v>
      </c>
      <c r="L53">
        <f t="shared" si="2"/>
        <v>17.492253965701011</v>
      </c>
      <c r="M53">
        <f t="shared" si="3"/>
        <v>562.04871428571403</v>
      </c>
      <c r="N53">
        <f t="shared" si="4"/>
        <v>236.54119995108655</v>
      </c>
      <c r="O53">
        <f t="shared" si="5"/>
        <v>18.020285309011946</v>
      </c>
      <c r="P53">
        <f t="shared" si="6"/>
        <v>42.818241351131604</v>
      </c>
      <c r="Q53">
        <f t="shared" si="7"/>
        <v>9.1661755483329721E-2</v>
      </c>
      <c r="R53">
        <f t="shared" si="8"/>
        <v>2.4757732710123692</v>
      </c>
      <c r="S53">
        <f t="shared" si="9"/>
        <v>8.9817329189559536E-2</v>
      </c>
      <c r="T53">
        <f t="shared" si="10"/>
        <v>5.6298453926347879E-2</v>
      </c>
      <c r="U53">
        <f t="shared" si="11"/>
        <v>321.51623700000044</v>
      </c>
      <c r="V53">
        <f t="shared" si="12"/>
        <v>26.986058665646887</v>
      </c>
      <c r="W53">
        <f t="shared" si="13"/>
        <v>25.849517857142899</v>
      </c>
      <c r="X53">
        <f t="shared" si="14"/>
        <v>3.3443288559813951</v>
      </c>
      <c r="Y53">
        <f t="shared" si="15"/>
        <v>50.110210931355795</v>
      </c>
      <c r="Z53">
        <f t="shared" si="16"/>
        <v>1.6319910708830161</v>
      </c>
      <c r="AA53">
        <f t="shared" si="17"/>
        <v>3.2568034349698167</v>
      </c>
      <c r="AB53">
        <f t="shared" si="18"/>
        <v>1.712337785098379</v>
      </c>
      <c r="AC53">
        <f t="shared" si="19"/>
        <v>-92.03529263017262</v>
      </c>
      <c r="AD53">
        <f t="shared" si="20"/>
        <v>-59.651864271751222</v>
      </c>
      <c r="AE53">
        <f t="shared" si="21"/>
        <v>-5.1287048937108528</v>
      </c>
      <c r="AF53">
        <f t="shared" si="22"/>
        <v>164.70037520436574</v>
      </c>
      <c r="AG53">
        <f t="shared" si="23"/>
        <v>35.066941857160558</v>
      </c>
      <c r="AH53">
        <f t="shared" si="24"/>
        <v>2.081210478818047</v>
      </c>
      <c r="AI53">
        <f t="shared" si="25"/>
        <v>17.492253965701011</v>
      </c>
      <c r="AJ53">
        <v>633.08846079287696</v>
      </c>
      <c r="AK53">
        <v>598.33150909090898</v>
      </c>
      <c r="AL53">
        <v>3.2588410925110001</v>
      </c>
      <c r="AM53">
        <v>66.876845762624598</v>
      </c>
      <c r="AN53">
        <f t="shared" si="26"/>
        <v>2.0869680868519866</v>
      </c>
      <c r="AO53">
        <v>18.979118672623901</v>
      </c>
      <c r="AP53">
        <v>21.4287145454546</v>
      </c>
      <c r="AQ53">
        <v>2.27023369287051E-4</v>
      </c>
      <c r="AR53">
        <v>77.407936260022694</v>
      </c>
      <c r="AS53">
        <v>18</v>
      </c>
      <c r="AT53">
        <v>4</v>
      </c>
      <c r="AU53">
        <f t="shared" si="27"/>
        <v>1</v>
      </c>
      <c r="AV53">
        <f t="shared" si="28"/>
        <v>0</v>
      </c>
      <c r="AW53">
        <f t="shared" si="29"/>
        <v>40444.665020843408</v>
      </c>
      <c r="AX53">
        <f t="shared" si="30"/>
        <v>1999.9978571428601</v>
      </c>
      <c r="AY53">
        <f t="shared" si="31"/>
        <v>1681.1985000000025</v>
      </c>
      <c r="AZ53">
        <f t="shared" si="32"/>
        <v>0.84060015064301852</v>
      </c>
      <c r="BA53">
        <f t="shared" si="33"/>
        <v>0.16075829074102577</v>
      </c>
      <c r="BB53">
        <v>6</v>
      </c>
      <c r="BC53">
        <v>0.5</v>
      </c>
      <c r="BD53" t="s">
        <v>353</v>
      </c>
      <c r="BE53">
        <v>2</v>
      </c>
      <c r="BF53" t="b">
        <v>1</v>
      </c>
      <c r="BG53">
        <v>1656083639.7142899</v>
      </c>
      <c r="BH53">
        <v>562.04871428571403</v>
      </c>
      <c r="BI53">
        <v>605.532321428572</v>
      </c>
      <c r="BJ53">
        <v>21.422142857142902</v>
      </c>
      <c r="BK53">
        <v>18.978214285714301</v>
      </c>
      <c r="BL53">
        <v>560.06285714285696</v>
      </c>
      <c r="BM53">
        <v>21.358578571428598</v>
      </c>
      <c r="BN53">
        <v>500.00475</v>
      </c>
      <c r="BO53">
        <v>76.082499999999996</v>
      </c>
      <c r="BP53">
        <v>9.9938039285714306E-2</v>
      </c>
      <c r="BQ53">
        <v>25.4026</v>
      </c>
      <c r="BR53">
        <v>25.849517857142899</v>
      </c>
      <c r="BS53">
        <v>999.9</v>
      </c>
      <c r="BT53">
        <v>0</v>
      </c>
      <c r="BU53">
        <v>0</v>
      </c>
      <c r="BV53">
        <v>9999.7503571428606</v>
      </c>
      <c r="BW53">
        <v>0</v>
      </c>
      <c r="BX53">
        <v>1412.12035714286</v>
      </c>
      <c r="BY53">
        <v>-43.483692857142799</v>
      </c>
      <c r="BZ53">
        <v>574.352714285714</v>
      </c>
      <c r="CA53">
        <v>617.24660714285699</v>
      </c>
      <c r="CB53">
        <v>2.4439371428571399</v>
      </c>
      <c r="CC53">
        <v>605.532321428572</v>
      </c>
      <c r="CD53">
        <v>18.978214285714301</v>
      </c>
      <c r="CE53">
        <v>1.6298507142857099</v>
      </c>
      <c r="CF53">
        <v>1.4439096428571401</v>
      </c>
      <c r="CG53">
        <v>14.2439571428571</v>
      </c>
      <c r="CH53">
        <v>12.386785714285701</v>
      </c>
      <c r="CI53">
        <v>1999.9978571428601</v>
      </c>
      <c r="CJ53">
        <v>0.97999650000000005</v>
      </c>
      <c r="CK53">
        <v>2.0003799999999999E-2</v>
      </c>
      <c r="CL53">
        <v>0</v>
      </c>
      <c r="CM53">
        <v>2.6762821428571399</v>
      </c>
      <c r="CN53">
        <v>0</v>
      </c>
      <c r="CO53">
        <v>15675.4607142857</v>
      </c>
      <c r="CP53">
        <v>16705.375</v>
      </c>
      <c r="CQ53">
        <v>42.450499999999998</v>
      </c>
      <c r="CR53">
        <v>44.875</v>
      </c>
      <c r="CS53">
        <v>43.678142857142802</v>
      </c>
      <c r="CT53">
        <v>42.345750000000002</v>
      </c>
      <c r="CU53">
        <v>41.890500000000003</v>
      </c>
      <c r="CV53">
        <v>1959.9878571428601</v>
      </c>
      <c r="CW53">
        <v>40.01</v>
      </c>
      <c r="CX53">
        <v>0</v>
      </c>
      <c r="CY53">
        <v>1656083666.5</v>
      </c>
      <c r="CZ53">
        <v>0</v>
      </c>
      <c r="DA53">
        <v>1656081796.0999999</v>
      </c>
      <c r="DB53" t="s">
        <v>354</v>
      </c>
      <c r="DC53">
        <v>1656081796.0999999</v>
      </c>
      <c r="DD53">
        <v>1656081786.5999999</v>
      </c>
      <c r="DE53">
        <v>1</v>
      </c>
      <c r="DF53">
        <v>0.44700000000000001</v>
      </c>
      <c r="DG53">
        <v>1.2E-2</v>
      </c>
      <c r="DH53">
        <v>1.8160000000000001</v>
      </c>
      <c r="DI53">
        <v>-9.0999999999999998E-2</v>
      </c>
      <c r="DJ53">
        <v>420</v>
      </c>
      <c r="DK53">
        <v>13</v>
      </c>
      <c r="DL53">
        <v>0.64</v>
      </c>
      <c r="DM53">
        <v>0.22</v>
      </c>
      <c r="DN53">
        <v>-42.8469075</v>
      </c>
      <c r="DO53">
        <v>-10.3596866791744</v>
      </c>
      <c r="DP53">
        <v>1.04137548352828</v>
      </c>
      <c r="DQ53">
        <v>0</v>
      </c>
      <c r="DR53">
        <v>2.4430247500000002</v>
      </c>
      <c r="DS53">
        <v>3.3130694183860998E-2</v>
      </c>
      <c r="DT53">
        <v>1.64233289846334E-2</v>
      </c>
      <c r="DU53">
        <v>1</v>
      </c>
      <c r="DV53">
        <v>1</v>
      </c>
      <c r="DW53">
        <v>2</v>
      </c>
      <c r="DX53" t="s">
        <v>355</v>
      </c>
      <c r="DY53">
        <v>2.9009999999999998</v>
      </c>
      <c r="DZ53">
        <v>2.7165699999999999</v>
      </c>
      <c r="EA53">
        <v>9.97083E-2</v>
      </c>
      <c r="EB53">
        <v>0.105111</v>
      </c>
      <c r="EC53">
        <v>8.1600300000000001E-2</v>
      </c>
      <c r="ED53">
        <v>7.4344599999999997E-2</v>
      </c>
      <c r="EE53">
        <v>25848.400000000001</v>
      </c>
      <c r="EF53">
        <v>22130.7</v>
      </c>
      <c r="EG53">
        <v>25684.7</v>
      </c>
      <c r="EH53">
        <v>24066.6</v>
      </c>
      <c r="EI53">
        <v>40212.6</v>
      </c>
      <c r="EJ53">
        <v>36846.6</v>
      </c>
      <c r="EK53">
        <v>46367.6</v>
      </c>
      <c r="EL53">
        <v>42889.7</v>
      </c>
      <c r="EM53">
        <v>1.8587199999999999</v>
      </c>
      <c r="EN53">
        <v>2.2894000000000001</v>
      </c>
      <c r="EO53">
        <v>0.171851</v>
      </c>
      <c r="EP53">
        <v>0</v>
      </c>
      <c r="EQ53">
        <v>22.9986</v>
      </c>
      <c r="ER53">
        <v>999.9</v>
      </c>
      <c r="ES53">
        <v>64.504000000000005</v>
      </c>
      <c r="ET53">
        <v>25.800999999999998</v>
      </c>
      <c r="EU53">
        <v>28.2715</v>
      </c>
      <c r="EV53">
        <v>52.4602</v>
      </c>
      <c r="EW53">
        <v>36.009599999999999</v>
      </c>
      <c r="EX53">
        <v>2</v>
      </c>
      <c r="EY53">
        <v>-0.344499</v>
      </c>
      <c r="EZ53">
        <v>-1.4567E-2</v>
      </c>
      <c r="FA53">
        <v>20.244800000000001</v>
      </c>
      <c r="FB53">
        <v>5.2337600000000002</v>
      </c>
      <c r="FC53">
        <v>11.986000000000001</v>
      </c>
      <c r="FD53">
        <v>4.95695</v>
      </c>
      <c r="FE53">
        <v>3.3039000000000001</v>
      </c>
      <c r="FF53">
        <v>3350.5</v>
      </c>
      <c r="FG53">
        <v>9999</v>
      </c>
      <c r="FH53">
        <v>9999</v>
      </c>
      <c r="FI53">
        <v>306.60000000000002</v>
      </c>
      <c r="FJ53">
        <v>1.86829</v>
      </c>
      <c r="FK53">
        <v>1.8638699999999999</v>
      </c>
      <c r="FL53">
        <v>1.8716299999999999</v>
      </c>
      <c r="FM53">
        <v>1.8623400000000001</v>
      </c>
      <c r="FN53">
        <v>1.86175</v>
      </c>
      <c r="FO53">
        <v>1.86829</v>
      </c>
      <c r="FP53">
        <v>1.8583700000000001</v>
      </c>
      <c r="FQ53">
        <v>1.86493</v>
      </c>
      <c r="FR53">
        <v>5</v>
      </c>
      <c r="FS53">
        <v>0</v>
      </c>
      <c r="FT53">
        <v>0</v>
      </c>
      <c r="FU53">
        <v>0</v>
      </c>
      <c r="FV53" t="s">
        <v>356</v>
      </c>
      <c r="FW53" t="s">
        <v>357</v>
      </c>
      <c r="FX53" t="s">
        <v>358</v>
      </c>
      <c r="FY53" t="s">
        <v>358</v>
      </c>
      <c r="FZ53" t="s">
        <v>358</v>
      </c>
      <c r="GA53" t="s">
        <v>358</v>
      </c>
      <c r="GB53">
        <v>0</v>
      </c>
      <c r="GC53">
        <v>100</v>
      </c>
      <c r="GD53">
        <v>100</v>
      </c>
      <c r="GE53">
        <v>2.0129999999999999</v>
      </c>
      <c r="GF53">
        <v>6.3500000000000001E-2</v>
      </c>
      <c r="GG53">
        <v>1.08196185844107</v>
      </c>
      <c r="GH53">
        <v>2.3582137630970201E-3</v>
      </c>
      <c r="GI53">
        <v>-1.7614342474491901E-6</v>
      </c>
      <c r="GJ53">
        <v>7.7246889935400501E-10</v>
      </c>
      <c r="GK53">
        <v>6.3571634766610305E-2</v>
      </c>
      <c r="GL53">
        <v>0</v>
      </c>
      <c r="GM53">
        <v>0</v>
      </c>
      <c r="GN53">
        <v>0</v>
      </c>
      <c r="GO53">
        <v>2</v>
      </c>
      <c r="GP53">
        <v>1957</v>
      </c>
      <c r="GQ53">
        <v>2</v>
      </c>
      <c r="GR53">
        <v>17</v>
      </c>
      <c r="GS53">
        <v>30.9</v>
      </c>
      <c r="GT53">
        <v>31</v>
      </c>
      <c r="GU53">
        <v>1.8444799999999999</v>
      </c>
      <c r="GV53">
        <v>2.32422</v>
      </c>
      <c r="GW53">
        <v>1.9982899999999999</v>
      </c>
      <c r="GX53">
        <v>2.7026400000000002</v>
      </c>
      <c r="GY53">
        <v>2.0935100000000002</v>
      </c>
      <c r="GZ53">
        <v>2.3815900000000001</v>
      </c>
      <c r="HA53">
        <v>31.542400000000001</v>
      </c>
      <c r="HB53">
        <v>14.7187</v>
      </c>
      <c r="HC53">
        <v>18</v>
      </c>
      <c r="HD53">
        <v>429.66899999999998</v>
      </c>
      <c r="HE53">
        <v>723.69600000000003</v>
      </c>
      <c r="HF53">
        <v>23.000299999999999</v>
      </c>
      <c r="HG53">
        <v>22.865600000000001</v>
      </c>
      <c r="HH53">
        <v>30.000399999999999</v>
      </c>
      <c r="HI53">
        <v>22.5624</v>
      </c>
      <c r="HJ53">
        <v>22.56</v>
      </c>
      <c r="HK53">
        <v>36.954000000000001</v>
      </c>
      <c r="HL53">
        <v>50.060299999999998</v>
      </c>
      <c r="HM53">
        <v>69.268600000000006</v>
      </c>
      <c r="HN53">
        <v>23</v>
      </c>
      <c r="HO53">
        <v>654.85799999999995</v>
      </c>
      <c r="HP53">
        <v>18.8748</v>
      </c>
      <c r="HQ53">
        <v>98.184399999999997</v>
      </c>
      <c r="HR53">
        <v>100.871</v>
      </c>
    </row>
    <row r="54" spans="1:226" x14ac:dyDescent="0.2">
      <c r="A54">
        <v>125</v>
      </c>
      <c r="B54">
        <v>1656083652.5</v>
      </c>
      <c r="C54">
        <v>773</v>
      </c>
      <c r="D54" t="s">
        <v>435</v>
      </c>
      <c r="E54" t="s">
        <v>436</v>
      </c>
      <c r="F54">
        <v>5</v>
      </c>
      <c r="G54" t="s">
        <v>351</v>
      </c>
      <c r="H54" t="s">
        <v>352</v>
      </c>
      <c r="I54">
        <v>1656083645</v>
      </c>
      <c r="J54">
        <f t="shared" si="0"/>
        <v>2.0994694373641185E-3</v>
      </c>
      <c r="K54">
        <f t="shared" si="1"/>
        <v>2.0994694373641187</v>
      </c>
      <c r="L54">
        <f t="shared" si="2"/>
        <v>17.811484870737143</v>
      </c>
      <c r="M54">
        <f t="shared" si="3"/>
        <v>579.20262962963</v>
      </c>
      <c r="N54">
        <f t="shared" si="4"/>
        <v>249.9627306295319</v>
      </c>
      <c r="O54">
        <f t="shared" si="5"/>
        <v>19.042883815262961</v>
      </c>
      <c r="P54">
        <f t="shared" si="6"/>
        <v>44.125331619451927</v>
      </c>
      <c r="Q54">
        <f t="shared" si="7"/>
        <v>9.2396936365043286E-2</v>
      </c>
      <c r="R54">
        <f t="shared" si="8"/>
        <v>2.4766136013462652</v>
      </c>
      <c r="S54">
        <f t="shared" si="9"/>
        <v>9.0523752472841779E-2</v>
      </c>
      <c r="T54">
        <f t="shared" si="10"/>
        <v>5.674248046383995E-2</v>
      </c>
      <c r="U54">
        <f t="shared" si="11"/>
        <v>321.51557411111048</v>
      </c>
      <c r="V54">
        <f t="shared" si="12"/>
        <v>26.980076934381753</v>
      </c>
      <c r="W54">
        <f t="shared" si="13"/>
        <v>25.835296296296299</v>
      </c>
      <c r="X54">
        <f t="shared" si="14"/>
        <v>3.3415123419763266</v>
      </c>
      <c r="Y54">
        <f t="shared" si="15"/>
        <v>50.125339048702159</v>
      </c>
      <c r="Z54">
        <f t="shared" si="16"/>
        <v>1.632320611495012</v>
      </c>
      <c r="AA54">
        <f t="shared" si="17"/>
        <v>3.2564779460325188</v>
      </c>
      <c r="AB54">
        <f t="shared" si="18"/>
        <v>1.7091917304813147</v>
      </c>
      <c r="AC54">
        <f t="shared" si="19"/>
        <v>-92.58660218775762</v>
      </c>
      <c r="AD54">
        <f t="shared" si="20"/>
        <v>-57.997770118315714</v>
      </c>
      <c r="AE54">
        <f t="shared" si="21"/>
        <v>-4.9844000998162681</v>
      </c>
      <c r="AF54">
        <f t="shared" si="22"/>
        <v>165.94680170522091</v>
      </c>
      <c r="AG54">
        <f t="shared" si="23"/>
        <v>35.784858765765193</v>
      </c>
      <c r="AH54">
        <f t="shared" si="24"/>
        <v>2.0899557471352641</v>
      </c>
      <c r="AI54">
        <f t="shared" si="25"/>
        <v>17.811484870737143</v>
      </c>
      <c r="AJ54">
        <v>650.82861375531797</v>
      </c>
      <c r="AK54">
        <v>615.26099999999997</v>
      </c>
      <c r="AL54">
        <v>3.3613071484715298</v>
      </c>
      <c r="AM54">
        <v>66.876845762624598</v>
      </c>
      <c r="AN54">
        <f t="shared" si="26"/>
        <v>2.0994694373641187</v>
      </c>
      <c r="AO54">
        <v>18.954623308324798</v>
      </c>
      <c r="AP54">
        <v>21.422526666666698</v>
      </c>
      <c r="AQ54">
        <v>-5.3302860333466105E-4</v>
      </c>
      <c r="AR54">
        <v>77.407936260022694</v>
      </c>
      <c r="AS54">
        <v>18</v>
      </c>
      <c r="AT54">
        <v>4</v>
      </c>
      <c r="AU54">
        <f t="shared" si="27"/>
        <v>1</v>
      </c>
      <c r="AV54">
        <f t="shared" si="28"/>
        <v>0</v>
      </c>
      <c r="AW54">
        <f t="shared" si="29"/>
        <v>40465.906630296682</v>
      </c>
      <c r="AX54">
        <f t="shared" si="30"/>
        <v>1999.9937037037</v>
      </c>
      <c r="AY54">
        <f t="shared" si="31"/>
        <v>1681.1950111111078</v>
      </c>
      <c r="AZ54">
        <f t="shared" si="32"/>
        <v>0.84060015188936699</v>
      </c>
      <c r="BA54">
        <f t="shared" si="33"/>
        <v>0.16075829314647841</v>
      </c>
      <c r="BB54">
        <v>6</v>
      </c>
      <c r="BC54">
        <v>0.5</v>
      </c>
      <c r="BD54" t="s">
        <v>353</v>
      </c>
      <c r="BE54">
        <v>2</v>
      </c>
      <c r="BF54" t="b">
        <v>1</v>
      </c>
      <c r="BG54">
        <v>1656083645</v>
      </c>
      <c r="BH54">
        <v>579.20262962963</v>
      </c>
      <c r="BI54">
        <v>623.59674074074098</v>
      </c>
      <c r="BJ54">
        <v>21.426340740740699</v>
      </c>
      <c r="BK54">
        <v>18.9721481481482</v>
      </c>
      <c r="BL54">
        <v>577.19781481481505</v>
      </c>
      <c r="BM54">
        <v>21.362781481481498</v>
      </c>
      <c r="BN54">
        <v>500.00370370370399</v>
      </c>
      <c r="BO54">
        <v>76.082925925925906</v>
      </c>
      <c r="BP54">
        <v>9.9966488888888899E-2</v>
      </c>
      <c r="BQ54">
        <v>25.400918518518498</v>
      </c>
      <c r="BR54">
        <v>25.835296296296299</v>
      </c>
      <c r="BS54">
        <v>999.9</v>
      </c>
      <c r="BT54">
        <v>0</v>
      </c>
      <c r="BU54">
        <v>0</v>
      </c>
      <c r="BV54">
        <v>10005.1092592593</v>
      </c>
      <c r="BW54">
        <v>0</v>
      </c>
      <c r="BX54">
        <v>1411.7211111111101</v>
      </c>
      <c r="BY54">
        <v>-44.394174074074101</v>
      </c>
      <c r="BZ54">
        <v>591.88459259259298</v>
      </c>
      <c r="CA54">
        <v>635.65644444444399</v>
      </c>
      <c r="CB54">
        <v>2.4542014814814799</v>
      </c>
      <c r="CC54">
        <v>623.59674074074098</v>
      </c>
      <c r="CD54">
        <v>18.9721481481482</v>
      </c>
      <c r="CE54">
        <v>1.6301792592592601</v>
      </c>
      <c r="CF54">
        <v>1.4434566666666699</v>
      </c>
      <c r="CG54">
        <v>14.2470777777778</v>
      </c>
      <c r="CH54">
        <v>12.3820074074074</v>
      </c>
      <c r="CI54">
        <v>1999.9937037037</v>
      </c>
      <c r="CJ54">
        <v>0.97999655555555498</v>
      </c>
      <c r="CK54">
        <v>2.00037407407407E-2</v>
      </c>
      <c r="CL54">
        <v>0</v>
      </c>
      <c r="CM54">
        <v>2.6109444444444398</v>
      </c>
      <c r="CN54">
        <v>0</v>
      </c>
      <c r="CO54">
        <v>15672.851851851899</v>
      </c>
      <c r="CP54">
        <v>16705.337037036999</v>
      </c>
      <c r="CQ54">
        <v>42.457999999999998</v>
      </c>
      <c r="CR54">
        <v>44.875</v>
      </c>
      <c r="CS54">
        <v>43.686999999999998</v>
      </c>
      <c r="CT54">
        <v>42.363333333333301</v>
      </c>
      <c r="CU54">
        <v>41.911740740740697</v>
      </c>
      <c r="CV54">
        <v>1959.9837037037</v>
      </c>
      <c r="CW54">
        <v>40.01</v>
      </c>
      <c r="CX54">
        <v>0</v>
      </c>
      <c r="CY54">
        <v>1656083671.3</v>
      </c>
      <c r="CZ54">
        <v>0</v>
      </c>
      <c r="DA54">
        <v>1656081796.0999999</v>
      </c>
      <c r="DB54" t="s">
        <v>354</v>
      </c>
      <c r="DC54">
        <v>1656081796.0999999</v>
      </c>
      <c r="DD54">
        <v>1656081786.5999999</v>
      </c>
      <c r="DE54">
        <v>1</v>
      </c>
      <c r="DF54">
        <v>0.44700000000000001</v>
      </c>
      <c r="DG54">
        <v>1.2E-2</v>
      </c>
      <c r="DH54">
        <v>1.8160000000000001</v>
      </c>
      <c r="DI54">
        <v>-9.0999999999999998E-2</v>
      </c>
      <c r="DJ54">
        <v>420</v>
      </c>
      <c r="DK54">
        <v>13</v>
      </c>
      <c r="DL54">
        <v>0.64</v>
      </c>
      <c r="DM54">
        <v>0.22</v>
      </c>
      <c r="DN54">
        <v>-43.9046825</v>
      </c>
      <c r="DO54">
        <v>-10.371193621012999</v>
      </c>
      <c r="DP54">
        <v>1.04721834110359</v>
      </c>
      <c r="DQ54">
        <v>0</v>
      </c>
      <c r="DR54">
        <v>2.448134</v>
      </c>
      <c r="DS54">
        <v>0.15591444652908101</v>
      </c>
      <c r="DT54">
        <v>2.0219507634954899E-2</v>
      </c>
      <c r="DU54">
        <v>0</v>
      </c>
      <c r="DV54">
        <v>0</v>
      </c>
      <c r="DW54">
        <v>2</v>
      </c>
      <c r="DX54" t="s">
        <v>359</v>
      </c>
      <c r="DY54">
        <v>2.9008099999999999</v>
      </c>
      <c r="DZ54">
        <v>2.7166000000000001</v>
      </c>
      <c r="EA54">
        <v>0.101673</v>
      </c>
      <c r="EB54">
        <v>0.106987</v>
      </c>
      <c r="EC54">
        <v>8.1589300000000003E-2</v>
      </c>
      <c r="ED54">
        <v>7.4350700000000006E-2</v>
      </c>
      <c r="EE54">
        <v>25791.5</v>
      </c>
      <c r="EF54">
        <v>22083.9</v>
      </c>
      <c r="EG54">
        <v>25684.2</v>
      </c>
      <c r="EH54">
        <v>24066.2</v>
      </c>
      <c r="EI54">
        <v>40211.9</v>
      </c>
      <c r="EJ54">
        <v>36846</v>
      </c>
      <c r="EK54">
        <v>46366.2</v>
      </c>
      <c r="EL54">
        <v>42889.2</v>
      </c>
      <c r="EM54">
        <v>1.8585</v>
      </c>
      <c r="EN54">
        <v>2.2889200000000001</v>
      </c>
      <c r="EO54">
        <v>0.171121</v>
      </c>
      <c r="EP54">
        <v>0</v>
      </c>
      <c r="EQ54">
        <v>22.9848</v>
      </c>
      <c r="ER54">
        <v>999.9</v>
      </c>
      <c r="ES54">
        <v>64.528000000000006</v>
      </c>
      <c r="ET54">
        <v>25.821000000000002</v>
      </c>
      <c r="EU54">
        <v>28.318000000000001</v>
      </c>
      <c r="EV54">
        <v>52.410200000000003</v>
      </c>
      <c r="EW54">
        <v>36.049700000000001</v>
      </c>
      <c r="EX54">
        <v>2</v>
      </c>
      <c r="EY54">
        <v>-0.34381400000000001</v>
      </c>
      <c r="EZ54">
        <v>-1.40632E-2</v>
      </c>
      <c r="FA54">
        <v>20.244700000000002</v>
      </c>
      <c r="FB54">
        <v>5.2348100000000004</v>
      </c>
      <c r="FC54">
        <v>11.986000000000001</v>
      </c>
      <c r="FD54">
        <v>4.9570999999999996</v>
      </c>
      <c r="FE54">
        <v>3.3039800000000001</v>
      </c>
      <c r="FF54">
        <v>3350.5</v>
      </c>
      <c r="FG54">
        <v>9999</v>
      </c>
      <c r="FH54">
        <v>9999</v>
      </c>
      <c r="FI54">
        <v>306.60000000000002</v>
      </c>
      <c r="FJ54">
        <v>1.8682799999999999</v>
      </c>
      <c r="FK54">
        <v>1.8638699999999999</v>
      </c>
      <c r="FL54">
        <v>1.8716200000000001</v>
      </c>
      <c r="FM54">
        <v>1.86233</v>
      </c>
      <c r="FN54">
        <v>1.86178</v>
      </c>
      <c r="FO54">
        <v>1.86829</v>
      </c>
      <c r="FP54">
        <v>1.8583700000000001</v>
      </c>
      <c r="FQ54">
        <v>1.86493</v>
      </c>
      <c r="FR54">
        <v>5</v>
      </c>
      <c r="FS54">
        <v>0</v>
      </c>
      <c r="FT54">
        <v>0</v>
      </c>
      <c r="FU54">
        <v>0</v>
      </c>
      <c r="FV54" t="s">
        <v>356</v>
      </c>
      <c r="FW54" t="s">
        <v>357</v>
      </c>
      <c r="FX54" t="s">
        <v>358</v>
      </c>
      <c r="FY54" t="s">
        <v>358</v>
      </c>
      <c r="FZ54" t="s">
        <v>358</v>
      </c>
      <c r="GA54" t="s">
        <v>358</v>
      </c>
      <c r="GB54">
        <v>0</v>
      </c>
      <c r="GC54">
        <v>100</v>
      </c>
      <c r="GD54">
        <v>100</v>
      </c>
      <c r="GE54">
        <v>2.0310000000000001</v>
      </c>
      <c r="GF54">
        <v>6.3500000000000001E-2</v>
      </c>
      <c r="GG54">
        <v>1.08196185844107</v>
      </c>
      <c r="GH54">
        <v>2.3582137630970201E-3</v>
      </c>
      <c r="GI54">
        <v>-1.7614342474491901E-6</v>
      </c>
      <c r="GJ54">
        <v>7.7246889935400501E-10</v>
      </c>
      <c r="GK54">
        <v>6.3571634766610305E-2</v>
      </c>
      <c r="GL54">
        <v>0</v>
      </c>
      <c r="GM54">
        <v>0</v>
      </c>
      <c r="GN54">
        <v>0</v>
      </c>
      <c r="GO54">
        <v>2</v>
      </c>
      <c r="GP54">
        <v>1957</v>
      </c>
      <c r="GQ54">
        <v>2</v>
      </c>
      <c r="GR54">
        <v>17</v>
      </c>
      <c r="GS54">
        <v>30.9</v>
      </c>
      <c r="GT54">
        <v>31.1</v>
      </c>
      <c r="GU54">
        <v>1.88354</v>
      </c>
      <c r="GV54">
        <v>2.3095699999999999</v>
      </c>
      <c r="GW54">
        <v>1.9982899999999999</v>
      </c>
      <c r="GX54">
        <v>2.7026400000000002</v>
      </c>
      <c r="GY54">
        <v>2.0935100000000002</v>
      </c>
      <c r="GZ54">
        <v>2.3742700000000001</v>
      </c>
      <c r="HA54">
        <v>31.564299999999999</v>
      </c>
      <c r="HB54">
        <v>14.7187</v>
      </c>
      <c r="HC54">
        <v>18</v>
      </c>
      <c r="HD54">
        <v>429.60500000000002</v>
      </c>
      <c r="HE54">
        <v>723.38</v>
      </c>
      <c r="HF54">
        <v>23.0001</v>
      </c>
      <c r="HG54">
        <v>22.8718</v>
      </c>
      <c r="HH54">
        <v>30.000499999999999</v>
      </c>
      <c r="HI54">
        <v>22.57</v>
      </c>
      <c r="HJ54">
        <v>22.5671</v>
      </c>
      <c r="HK54">
        <v>37.728499999999997</v>
      </c>
      <c r="HL54">
        <v>50.334099999999999</v>
      </c>
      <c r="HM54">
        <v>68.883700000000005</v>
      </c>
      <c r="HN54">
        <v>23</v>
      </c>
      <c r="HO54">
        <v>675.08100000000002</v>
      </c>
      <c r="HP54">
        <v>18.8597</v>
      </c>
      <c r="HQ54">
        <v>98.181799999999996</v>
      </c>
      <c r="HR54">
        <v>100.87</v>
      </c>
    </row>
    <row r="55" spans="1:226" x14ac:dyDescent="0.2">
      <c r="A55">
        <v>126</v>
      </c>
      <c r="B55">
        <v>1656083657.5</v>
      </c>
      <c r="C55">
        <v>778</v>
      </c>
      <c r="D55" t="s">
        <v>437</v>
      </c>
      <c r="E55" t="s">
        <v>438</v>
      </c>
      <c r="F55">
        <v>5</v>
      </c>
      <c r="G55" t="s">
        <v>351</v>
      </c>
      <c r="H55" t="s">
        <v>352</v>
      </c>
      <c r="I55">
        <v>1656083649.7142899</v>
      </c>
      <c r="J55">
        <f t="shared" si="0"/>
        <v>2.10645950478842E-3</v>
      </c>
      <c r="K55">
        <f t="shared" si="1"/>
        <v>2.10645950478842</v>
      </c>
      <c r="L55">
        <f t="shared" si="2"/>
        <v>18.588158159168287</v>
      </c>
      <c r="M55">
        <f t="shared" si="3"/>
        <v>594.49903571428604</v>
      </c>
      <c r="N55">
        <f t="shared" si="4"/>
        <v>253.14530528661831</v>
      </c>
      <c r="O55">
        <f t="shared" si="5"/>
        <v>19.285353605740305</v>
      </c>
      <c r="P55">
        <f t="shared" si="6"/>
        <v>45.290684372125725</v>
      </c>
      <c r="Q55">
        <f t="shared" si="7"/>
        <v>9.2938539737753942E-2</v>
      </c>
      <c r="R55">
        <f t="shared" si="8"/>
        <v>2.4774418290534994</v>
      </c>
      <c r="S55">
        <f t="shared" si="9"/>
        <v>9.1044193653030098E-2</v>
      </c>
      <c r="T55">
        <f t="shared" si="10"/>
        <v>5.7069604524761439E-2</v>
      </c>
      <c r="U55">
        <f t="shared" si="11"/>
        <v>321.51629399999928</v>
      </c>
      <c r="V55">
        <f t="shared" si="12"/>
        <v>26.971087961716449</v>
      </c>
      <c r="W55">
        <f t="shared" si="13"/>
        <v>25.814267857142902</v>
      </c>
      <c r="X55">
        <f t="shared" si="14"/>
        <v>3.337351554107324</v>
      </c>
      <c r="Y55">
        <f t="shared" si="15"/>
        <v>50.141342007932302</v>
      </c>
      <c r="Z55">
        <f t="shared" si="16"/>
        <v>1.6322216663084665</v>
      </c>
      <c r="AA55">
        <f t="shared" si="17"/>
        <v>3.2552412858240829</v>
      </c>
      <c r="AB55">
        <f t="shared" si="18"/>
        <v>1.7051298877988574</v>
      </c>
      <c r="AC55">
        <f t="shared" si="19"/>
        <v>-92.894864161169323</v>
      </c>
      <c r="AD55">
        <f t="shared" si="20"/>
        <v>-56.061992430776982</v>
      </c>
      <c r="AE55">
        <f t="shared" si="21"/>
        <v>-4.8157627776149097</v>
      </c>
      <c r="AF55">
        <f t="shared" si="22"/>
        <v>167.74367463043808</v>
      </c>
      <c r="AG55">
        <f t="shared" si="23"/>
        <v>36.303850047864429</v>
      </c>
      <c r="AH55">
        <f t="shared" si="24"/>
        <v>2.113939323902668</v>
      </c>
      <c r="AI55">
        <f t="shared" si="25"/>
        <v>18.588158159168287</v>
      </c>
      <c r="AJ55">
        <v>667.60491365318603</v>
      </c>
      <c r="AK55">
        <v>631.52898181818205</v>
      </c>
      <c r="AL55">
        <v>3.2536588332874601</v>
      </c>
      <c r="AM55">
        <v>66.876845762624598</v>
      </c>
      <c r="AN55">
        <f t="shared" si="26"/>
        <v>2.10645950478842</v>
      </c>
      <c r="AO55">
        <v>18.9334883992281</v>
      </c>
      <c r="AP55">
        <v>21.407419393939399</v>
      </c>
      <c r="AQ55">
        <v>-6.5153569938405204E-5</v>
      </c>
      <c r="AR55">
        <v>77.407936260022694</v>
      </c>
      <c r="AS55">
        <v>18</v>
      </c>
      <c r="AT55">
        <v>4</v>
      </c>
      <c r="AU55">
        <f t="shared" si="27"/>
        <v>1</v>
      </c>
      <c r="AV55">
        <f t="shared" si="28"/>
        <v>0</v>
      </c>
      <c r="AW55">
        <f t="shared" si="29"/>
        <v>40487.478041772549</v>
      </c>
      <c r="AX55">
        <f t="shared" si="30"/>
        <v>1999.99821428571</v>
      </c>
      <c r="AY55">
        <f t="shared" si="31"/>
        <v>1681.1987999999965</v>
      </c>
      <c r="AZ55">
        <f t="shared" si="32"/>
        <v>0.84060015053584869</v>
      </c>
      <c r="BA55">
        <f t="shared" si="33"/>
        <v>0.16075829053418797</v>
      </c>
      <c r="BB55">
        <v>6</v>
      </c>
      <c r="BC55">
        <v>0.5</v>
      </c>
      <c r="BD55" t="s">
        <v>353</v>
      </c>
      <c r="BE55">
        <v>2</v>
      </c>
      <c r="BF55" t="b">
        <v>1</v>
      </c>
      <c r="BG55">
        <v>1656083649.7142899</v>
      </c>
      <c r="BH55">
        <v>594.49903571428604</v>
      </c>
      <c r="BI55">
        <v>639.57142857142901</v>
      </c>
      <c r="BJ55">
        <v>21.425028571428602</v>
      </c>
      <c r="BK55">
        <v>18.942667857142901</v>
      </c>
      <c r="BL55">
        <v>592.47749999999996</v>
      </c>
      <c r="BM55">
        <v>21.361457142857098</v>
      </c>
      <c r="BN55">
        <v>500.00342857142903</v>
      </c>
      <c r="BO55">
        <v>76.082960714285704</v>
      </c>
      <c r="BP55">
        <v>9.9979292857142799E-2</v>
      </c>
      <c r="BQ55">
        <v>25.394528571428602</v>
      </c>
      <c r="BR55">
        <v>25.814267857142902</v>
      </c>
      <c r="BS55">
        <v>999.9</v>
      </c>
      <c r="BT55">
        <v>0</v>
      </c>
      <c r="BU55">
        <v>0</v>
      </c>
      <c r="BV55">
        <v>10010.4428571429</v>
      </c>
      <c r="BW55">
        <v>0</v>
      </c>
      <c r="BX55">
        <v>1412.2560714285701</v>
      </c>
      <c r="BY55">
        <v>-45.072503571428598</v>
      </c>
      <c r="BZ55">
        <v>607.51496428571397</v>
      </c>
      <c r="CA55">
        <v>651.92025000000001</v>
      </c>
      <c r="CB55">
        <v>2.4823657142857098</v>
      </c>
      <c r="CC55">
        <v>639.57142857142901</v>
      </c>
      <c r="CD55">
        <v>18.942667857142901</v>
      </c>
      <c r="CE55">
        <v>1.6300792857142901</v>
      </c>
      <c r="CF55">
        <v>1.44121392857143</v>
      </c>
      <c r="CG55">
        <v>14.2461321428571</v>
      </c>
      <c r="CH55">
        <v>12.358328571428601</v>
      </c>
      <c r="CI55">
        <v>1999.99821428571</v>
      </c>
      <c r="CJ55">
        <v>0.97999660714285697</v>
      </c>
      <c r="CK55">
        <v>2.00036857142857E-2</v>
      </c>
      <c r="CL55">
        <v>0</v>
      </c>
      <c r="CM55">
        <v>2.61241785714286</v>
      </c>
      <c r="CN55">
        <v>0</v>
      </c>
      <c r="CO55">
        <v>15674.117857142901</v>
      </c>
      <c r="CP55">
        <v>16705.367857142901</v>
      </c>
      <c r="CQ55">
        <v>42.468499999999999</v>
      </c>
      <c r="CR55">
        <v>44.877214285714302</v>
      </c>
      <c r="CS55">
        <v>43.686999999999998</v>
      </c>
      <c r="CT55">
        <v>42.3705</v>
      </c>
      <c r="CU55">
        <v>41.925928571428599</v>
      </c>
      <c r="CV55">
        <v>1959.98821428571</v>
      </c>
      <c r="CW55">
        <v>40.01</v>
      </c>
      <c r="CX55">
        <v>0</v>
      </c>
      <c r="CY55">
        <v>1656083676.0999999</v>
      </c>
      <c r="CZ55">
        <v>0</v>
      </c>
      <c r="DA55">
        <v>1656081796.0999999</v>
      </c>
      <c r="DB55" t="s">
        <v>354</v>
      </c>
      <c r="DC55">
        <v>1656081796.0999999</v>
      </c>
      <c r="DD55">
        <v>1656081786.5999999</v>
      </c>
      <c r="DE55">
        <v>1</v>
      </c>
      <c r="DF55">
        <v>0.44700000000000001</v>
      </c>
      <c r="DG55">
        <v>1.2E-2</v>
      </c>
      <c r="DH55">
        <v>1.8160000000000001</v>
      </c>
      <c r="DI55">
        <v>-9.0999999999999998E-2</v>
      </c>
      <c r="DJ55">
        <v>420</v>
      </c>
      <c r="DK55">
        <v>13</v>
      </c>
      <c r="DL55">
        <v>0.64</v>
      </c>
      <c r="DM55">
        <v>0.22</v>
      </c>
      <c r="DN55">
        <v>-44.5444575</v>
      </c>
      <c r="DO55">
        <v>-8.4629864915571602</v>
      </c>
      <c r="DP55">
        <v>0.86547093217724502</v>
      </c>
      <c r="DQ55">
        <v>0</v>
      </c>
      <c r="DR55">
        <v>2.4639745</v>
      </c>
      <c r="DS55">
        <v>0.26685996247655203</v>
      </c>
      <c r="DT55">
        <v>3.0967992181444401E-2</v>
      </c>
      <c r="DU55">
        <v>0</v>
      </c>
      <c r="DV55">
        <v>0</v>
      </c>
      <c r="DW55">
        <v>2</v>
      </c>
      <c r="DX55" t="s">
        <v>359</v>
      </c>
      <c r="DY55">
        <v>2.90096</v>
      </c>
      <c r="DZ55">
        <v>2.7166700000000001</v>
      </c>
      <c r="EA55">
        <v>0.10356</v>
      </c>
      <c r="EB55">
        <v>0.10897</v>
      </c>
      <c r="EC55">
        <v>8.1531000000000006E-2</v>
      </c>
      <c r="ED55">
        <v>7.4148000000000006E-2</v>
      </c>
      <c r="EE55">
        <v>25737</v>
      </c>
      <c r="EF55">
        <v>22034.3</v>
      </c>
      <c r="EG55">
        <v>25683.8</v>
      </c>
      <c r="EH55">
        <v>24065.5</v>
      </c>
      <c r="EI55">
        <v>40214</v>
      </c>
      <c r="EJ55">
        <v>36853.1</v>
      </c>
      <c r="EK55">
        <v>46365.5</v>
      </c>
      <c r="EL55">
        <v>42888</v>
      </c>
      <c r="EM55">
        <v>1.85863</v>
      </c>
      <c r="EN55">
        <v>2.2887</v>
      </c>
      <c r="EO55">
        <v>0.17266000000000001</v>
      </c>
      <c r="EP55">
        <v>0</v>
      </c>
      <c r="EQ55">
        <v>22.966899999999999</v>
      </c>
      <c r="ER55">
        <v>999.9</v>
      </c>
      <c r="ES55">
        <v>64.528000000000006</v>
      </c>
      <c r="ET55">
        <v>25.821000000000002</v>
      </c>
      <c r="EU55">
        <v>28.3185</v>
      </c>
      <c r="EV55">
        <v>52.150199999999998</v>
      </c>
      <c r="EW55">
        <v>35.997599999999998</v>
      </c>
      <c r="EX55">
        <v>2</v>
      </c>
      <c r="EY55">
        <v>-0.34335900000000003</v>
      </c>
      <c r="EZ55">
        <v>-1.33715E-2</v>
      </c>
      <c r="FA55">
        <v>20.244900000000001</v>
      </c>
      <c r="FB55">
        <v>5.2340600000000004</v>
      </c>
      <c r="FC55">
        <v>11.986000000000001</v>
      </c>
      <c r="FD55">
        <v>4.9569999999999999</v>
      </c>
      <c r="FE55">
        <v>3.3039299999999998</v>
      </c>
      <c r="FF55">
        <v>3350.8</v>
      </c>
      <c r="FG55">
        <v>9999</v>
      </c>
      <c r="FH55">
        <v>9999</v>
      </c>
      <c r="FI55">
        <v>306.60000000000002</v>
      </c>
      <c r="FJ55">
        <v>1.86829</v>
      </c>
      <c r="FK55">
        <v>1.8638699999999999</v>
      </c>
      <c r="FL55">
        <v>1.8716200000000001</v>
      </c>
      <c r="FM55">
        <v>1.8623400000000001</v>
      </c>
      <c r="FN55">
        <v>1.8617999999999999</v>
      </c>
      <c r="FO55">
        <v>1.8682700000000001</v>
      </c>
      <c r="FP55">
        <v>1.8583700000000001</v>
      </c>
      <c r="FQ55">
        <v>1.86493</v>
      </c>
      <c r="FR55">
        <v>5</v>
      </c>
      <c r="FS55">
        <v>0</v>
      </c>
      <c r="FT55">
        <v>0</v>
      </c>
      <c r="FU55">
        <v>0</v>
      </c>
      <c r="FV55" t="s">
        <v>356</v>
      </c>
      <c r="FW55" t="s">
        <v>357</v>
      </c>
      <c r="FX55" t="s">
        <v>358</v>
      </c>
      <c r="FY55" t="s">
        <v>358</v>
      </c>
      <c r="FZ55" t="s">
        <v>358</v>
      </c>
      <c r="GA55" t="s">
        <v>358</v>
      </c>
      <c r="GB55">
        <v>0</v>
      </c>
      <c r="GC55">
        <v>100</v>
      </c>
      <c r="GD55">
        <v>100</v>
      </c>
      <c r="GE55">
        <v>2.048</v>
      </c>
      <c r="GF55">
        <v>6.3600000000000004E-2</v>
      </c>
      <c r="GG55">
        <v>1.08196185844107</v>
      </c>
      <c r="GH55">
        <v>2.3582137630970201E-3</v>
      </c>
      <c r="GI55">
        <v>-1.7614342474491901E-6</v>
      </c>
      <c r="GJ55">
        <v>7.7246889935400501E-10</v>
      </c>
      <c r="GK55">
        <v>6.3571634766610305E-2</v>
      </c>
      <c r="GL55">
        <v>0</v>
      </c>
      <c r="GM55">
        <v>0</v>
      </c>
      <c r="GN55">
        <v>0</v>
      </c>
      <c r="GO55">
        <v>2</v>
      </c>
      <c r="GP55">
        <v>1957</v>
      </c>
      <c r="GQ55">
        <v>2</v>
      </c>
      <c r="GR55">
        <v>17</v>
      </c>
      <c r="GS55">
        <v>31</v>
      </c>
      <c r="GT55">
        <v>31.2</v>
      </c>
      <c r="GU55">
        <v>1.9201699999999999</v>
      </c>
      <c r="GV55">
        <v>2.3034699999999999</v>
      </c>
      <c r="GW55">
        <v>1.9982899999999999</v>
      </c>
      <c r="GX55">
        <v>2.7026400000000002</v>
      </c>
      <c r="GY55">
        <v>2.0935100000000002</v>
      </c>
      <c r="GZ55">
        <v>2.3877000000000002</v>
      </c>
      <c r="HA55">
        <v>31.564299999999999</v>
      </c>
      <c r="HB55">
        <v>14.657400000000001</v>
      </c>
      <c r="HC55">
        <v>18</v>
      </c>
      <c r="HD55">
        <v>429.72800000000001</v>
      </c>
      <c r="HE55">
        <v>723.28399999999999</v>
      </c>
      <c r="HF55">
        <v>23.0001</v>
      </c>
      <c r="HG55">
        <v>22.8779</v>
      </c>
      <c r="HH55">
        <v>30.000499999999999</v>
      </c>
      <c r="HI55">
        <v>22.576699999999999</v>
      </c>
      <c r="HJ55">
        <v>22.574200000000001</v>
      </c>
      <c r="HK55">
        <v>38.460599999999999</v>
      </c>
      <c r="HL55">
        <v>50.334099999999999</v>
      </c>
      <c r="HM55">
        <v>68.507900000000006</v>
      </c>
      <c r="HN55">
        <v>23</v>
      </c>
      <c r="HO55">
        <v>688.505</v>
      </c>
      <c r="HP55">
        <v>18.8794</v>
      </c>
      <c r="HQ55">
        <v>98.180400000000006</v>
      </c>
      <c r="HR55">
        <v>100.867</v>
      </c>
    </row>
    <row r="56" spans="1:226" x14ac:dyDescent="0.2">
      <c r="A56">
        <v>127</v>
      </c>
      <c r="B56">
        <v>1656083662</v>
      </c>
      <c r="C56">
        <v>782.5</v>
      </c>
      <c r="D56" t="s">
        <v>439</v>
      </c>
      <c r="E56" t="s">
        <v>440</v>
      </c>
      <c r="F56">
        <v>5</v>
      </c>
      <c r="G56" t="s">
        <v>351</v>
      </c>
      <c r="H56" t="s">
        <v>352</v>
      </c>
      <c r="I56">
        <v>1656083654.1607101</v>
      </c>
      <c r="J56">
        <f t="shared" si="0"/>
        <v>2.1214326866665655E-3</v>
      </c>
      <c r="K56">
        <f t="shared" si="1"/>
        <v>2.1214326866665654</v>
      </c>
      <c r="L56">
        <f t="shared" si="2"/>
        <v>19.246753252905304</v>
      </c>
      <c r="M56">
        <f t="shared" si="3"/>
        <v>608.91939285714295</v>
      </c>
      <c r="N56">
        <f t="shared" si="4"/>
        <v>258.26104045933761</v>
      </c>
      <c r="O56">
        <f t="shared" si="5"/>
        <v>19.675002804810951</v>
      </c>
      <c r="P56">
        <f t="shared" si="6"/>
        <v>46.389074949360626</v>
      </c>
      <c r="Q56">
        <f t="shared" si="7"/>
        <v>9.3670154662377159E-2</v>
      </c>
      <c r="R56">
        <f t="shared" si="8"/>
        <v>2.4766976840384749</v>
      </c>
      <c r="S56">
        <f t="shared" si="9"/>
        <v>9.1745633895736936E-2</v>
      </c>
      <c r="T56">
        <f t="shared" si="10"/>
        <v>5.7510638412698892E-2</v>
      </c>
      <c r="U56">
        <f t="shared" si="11"/>
        <v>321.51549599999936</v>
      </c>
      <c r="V56">
        <f t="shared" si="12"/>
        <v>26.956994290383481</v>
      </c>
      <c r="W56">
        <f t="shared" si="13"/>
        <v>25.805171428571398</v>
      </c>
      <c r="X56">
        <f t="shared" si="14"/>
        <v>3.3355530937878211</v>
      </c>
      <c r="Y56">
        <f t="shared" si="15"/>
        <v>50.146130128649467</v>
      </c>
      <c r="Z56">
        <f t="shared" si="16"/>
        <v>1.631409187123168</v>
      </c>
      <c r="AA56">
        <f t="shared" si="17"/>
        <v>3.2533102413641921</v>
      </c>
      <c r="AB56">
        <f t="shared" si="18"/>
        <v>1.7041439066646531</v>
      </c>
      <c r="AC56">
        <f t="shared" si="19"/>
        <v>-93.555181481995547</v>
      </c>
      <c r="AD56">
        <f t="shared" si="20"/>
        <v>-56.163417056053909</v>
      </c>
      <c r="AE56">
        <f t="shared" si="21"/>
        <v>-4.8254622905139604</v>
      </c>
      <c r="AF56">
        <f t="shared" si="22"/>
        <v>166.97143517143599</v>
      </c>
      <c r="AG56">
        <f t="shared" si="23"/>
        <v>36.884965727334972</v>
      </c>
      <c r="AH56">
        <f t="shared" si="24"/>
        <v>2.1240298228136645</v>
      </c>
      <c r="AI56">
        <f t="shared" si="25"/>
        <v>19.246753252905304</v>
      </c>
      <c r="AJ56">
        <v>683.680143844231</v>
      </c>
      <c r="AK56">
        <v>646.52541212121196</v>
      </c>
      <c r="AL56">
        <v>3.3203803284293398</v>
      </c>
      <c r="AM56">
        <v>66.876845762624598</v>
      </c>
      <c r="AN56">
        <f t="shared" si="26"/>
        <v>2.1214326866665654</v>
      </c>
      <c r="AO56">
        <v>18.8829985170463</v>
      </c>
      <c r="AP56">
        <v>21.392591515151501</v>
      </c>
      <c r="AQ56">
        <v>-3.86929452331428E-3</v>
      </c>
      <c r="AR56">
        <v>77.407936260022694</v>
      </c>
      <c r="AS56">
        <v>17</v>
      </c>
      <c r="AT56">
        <v>3</v>
      </c>
      <c r="AU56">
        <f t="shared" si="27"/>
        <v>1</v>
      </c>
      <c r="AV56">
        <f t="shared" si="28"/>
        <v>0</v>
      </c>
      <c r="AW56">
        <f t="shared" si="29"/>
        <v>40470.222291632454</v>
      </c>
      <c r="AX56">
        <f t="shared" si="30"/>
        <v>1999.9932142857101</v>
      </c>
      <c r="AY56">
        <f t="shared" si="31"/>
        <v>1681.1945999999966</v>
      </c>
      <c r="AZ56">
        <f t="shared" si="32"/>
        <v>0.84060015203623017</v>
      </c>
      <c r="BA56">
        <f t="shared" si="33"/>
        <v>0.16075829342992415</v>
      </c>
      <c r="BB56">
        <v>6</v>
      </c>
      <c r="BC56">
        <v>0.5</v>
      </c>
      <c r="BD56" t="s">
        <v>353</v>
      </c>
      <c r="BE56">
        <v>2</v>
      </c>
      <c r="BF56" t="b">
        <v>1</v>
      </c>
      <c r="BG56">
        <v>1656083654.1607101</v>
      </c>
      <c r="BH56">
        <v>608.91939285714295</v>
      </c>
      <c r="BI56">
        <v>654.73285714285703</v>
      </c>
      <c r="BJ56">
        <v>21.414453571428599</v>
      </c>
      <c r="BK56">
        <v>18.920228571428598</v>
      </c>
      <c r="BL56">
        <v>606.88228571428601</v>
      </c>
      <c r="BM56">
        <v>21.350882142857099</v>
      </c>
      <c r="BN56">
        <v>500.00578571428599</v>
      </c>
      <c r="BO56">
        <v>76.082624999999993</v>
      </c>
      <c r="BP56">
        <v>9.9995382142857206E-2</v>
      </c>
      <c r="BQ56">
        <v>25.384546428571401</v>
      </c>
      <c r="BR56">
        <v>25.805171428571398</v>
      </c>
      <c r="BS56">
        <v>999.9</v>
      </c>
      <c r="BT56">
        <v>0</v>
      </c>
      <c r="BU56">
        <v>0</v>
      </c>
      <c r="BV56">
        <v>10005.6907142857</v>
      </c>
      <c r="BW56">
        <v>0</v>
      </c>
      <c r="BX56">
        <v>1412.51464285714</v>
      </c>
      <c r="BY56">
        <v>-45.813642857142902</v>
      </c>
      <c r="BZ56">
        <v>622.24414285714295</v>
      </c>
      <c r="CA56">
        <v>667.35910714285706</v>
      </c>
      <c r="CB56">
        <v>2.4942239285714298</v>
      </c>
      <c r="CC56">
        <v>654.73285714285703</v>
      </c>
      <c r="CD56">
        <v>18.920228571428598</v>
      </c>
      <c r="CE56">
        <v>1.6292675000000001</v>
      </c>
      <c r="CF56">
        <v>1.43950035714286</v>
      </c>
      <c r="CG56">
        <v>14.2384321428571</v>
      </c>
      <c r="CH56">
        <v>12.3402214285714</v>
      </c>
      <c r="CI56">
        <v>1999.9932142857101</v>
      </c>
      <c r="CJ56">
        <v>0.97999660714285697</v>
      </c>
      <c r="CK56">
        <v>2.00036857142857E-2</v>
      </c>
      <c r="CL56">
        <v>0</v>
      </c>
      <c r="CM56">
        <v>2.6058750000000002</v>
      </c>
      <c r="CN56">
        <v>0</v>
      </c>
      <c r="CO56">
        <v>15676.642857142901</v>
      </c>
      <c r="CP56">
        <v>16705.325000000001</v>
      </c>
      <c r="CQ56">
        <v>42.475250000000003</v>
      </c>
      <c r="CR56">
        <v>44.883857142857103</v>
      </c>
      <c r="CS56">
        <v>43.686999999999998</v>
      </c>
      <c r="CT56">
        <v>42.375</v>
      </c>
      <c r="CU56">
        <v>41.934785714285702</v>
      </c>
      <c r="CV56">
        <v>1959.9832142857099</v>
      </c>
      <c r="CW56">
        <v>40.01</v>
      </c>
      <c r="CX56">
        <v>0</v>
      </c>
      <c r="CY56">
        <v>1656083680.9000001</v>
      </c>
      <c r="CZ56">
        <v>0</v>
      </c>
      <c r="DA56">
        <v>1656081796.0999999</v>
      </c>
      <c r="DB56" t="s">
        <v>354</v>
      </c>
      <c r="DC56">
        <v>1656081796.0999999</v>
      </c>
      <c r="DD56">
        <v>1656081786.5999999</v>
      </c>
      <c r="DE56">
        <v>1</v>
      </c>
      <c r="DF56">
        <v>0.44700000000000001</v>
      </c>
      <c r="DG56">
        <v>1.2E-2</v>
      </c>
      <c r="DH56">
        <v>1.8160000000000001</v>
      </c>
      <c r="DI56">
        <v>-9.0999999999999998E-2</v>
      </c>
      <c r="DJ56">
        <v>420</v>
      </c>
      <c r="DK56">
        <v>13</v>
      </c>
      <c r="DL56">
        <v>0.64</v>
      </c>
      <c r="DM56">
        <v>0.22</v>
      </c>
      <c r="DN56">
        <v>-45.331447500000003</v>
      </c>
      <c r="DO56">
        <v>-9.9644341463414694</v>
      </c>
      <c r="DP56">
        <v>1.00838132048038</v>
      </c>
      <c r="DQ56">
        <v>0</v>
      </c>
      <c r="DR56">
        <v>2.4851114999999999</v>
      </c>
      <c r="DS56">
        <v>0.236654183864906</v>
      </c>
      <c r="DT56">
        <v>2.94144470923728E-2</v>
      </c>
      <c r="DU56">
        <v>0</v>
      </c>
      <c r="DV56">
        <v>0</v>
      </c>
      <c r="DW56">
        <v>2</v>
      </c>
      <c r="DX56" t="s">
        <v>359</v>
      </c>
      <c r="DY56">
        <v>2.9006699999999999</v>
      </c>
      <c r="DZ56">
        <v>2.7163300000000001</v>
      </c>
      <c r="EA56">
        <v>0.105256</v>
      </c>
      <c r="EB56">
        <v>0.11058800000000001</v>
      </c>
      <c r="EC56">
        <v>8.1495399999999996E-2</v>
      </c>
      <c r="ED56">
        <v>7.4164599999999997E-2</v>
      </c>
      <c r="EE56">
        <v>25687.4</v>
      </c>
      <c r="EF56">
        <v>21994.1</v>
      </c>
      <c r="EG56">
        <v>25682.9</v>
      </c>
      <c r="EH56">
        <v>24065.4</v>
      </c>
      <c r="EI56">
        <v>40214.9</v>
      </c>
      <c r="EJ56">
        <v>36852.400000000001</v>
      </c>
      <c r="EK56">
        <v>46364.7</v>
      </c>
      <c r="EL56">
        <v>42887.9</v>
      </c>
      <c r="EM56">
        <v>1.8585</v>
      </c>
      <c r="EN56">
        <v>2.2886299999999999</v>
      </c>
      <c r="EO56">
        <v>0.17310300000000001</v>
      </c>
      <c r="EP56">
        <v>0</v>
      </c>
      <c r="EQ56">
        <v>22.951699999999999</v>
      </c>
      <c r="ER56">
        <v>999.9</v>
      </c>
      <c r="ES56">
        <v>64.528000000000006</v>
      </c>
      <c r="ET56">
        <v>25.850999999999999</v>
      </c>
      <c r="EU56">
        <v>28.364799999999999</v>
      </c>
      <c r="EV56">
        <v>52.010199999999998</v>
      </c>
      <c r="EW56">
        <v>36.089700000000001</v>
      </c>
      <c r="EX56">
        <v>2</v>
      </c>
      <c r="EY56">
        <v>-0.34287899999999999</v>
      </c>
      <c r="EZ56">
        <v>-1.1018500000000001E-2</v>
      </c>
      <c r="FA56">
        <v>20.244700000000002</v>
      </c>
      <c r="FB56">
        <v>5.2343599999999997</v>
      </c>
      <c r="FC56">
        <v>11.986000000000001</v>
      </c>
      <c r="FD56">
        <v>4.9569999999999999</v>
      </c>
      <c r="FE56">
        <v>3.3039499999999999</v>
      </c>
      <c r="FF56">
        <v>3350.8</v>
      </c>
      <c r="FG56">
        <v>9999</v>
      </c>
      <c r="FH56">
        <v>9999</v>
      </c>
      <c r="FI56">
        <v>306.60000000000002</v>
      </c>
      <c r="FJ56">
        <v>1.8682799999999999</v>
      </c>
      <c r="FK56">
        <v>1.8638699999999999</v>
      </c>
      <c r="FL56">
        <v>1.8716299999999999</v>
      </c>
      <c r="FM56">
        <v>1.8623400000000001</v>
      </c>
      <c r="FN56">
        <v>1.86182</v>
      </c>
      <c r="FO56">
        <v>1.8682799999999999</v>
      </c>
      <c r="FP56">
        <v>1.8583700000000001</v>
      </c>
      <c r="FQ56">
        <v>1.86493</v>
      </c>
      <c r="FR56">
        <v>5</v>
      </c>
      <c r="FS56">
        <v>0</v>
      </c>
      <c r="FT56">
        <v>0</v>
      </c>
      <c r="FU56">
        <v>0</v>
      </c>
      <c r="FV56" t="s">
        <v>356</v>
      </c>
      <c r="FW56" t="s">
        <v>357</v>
      </c>
      <c r="FX56" t="s">
        <v>358</v>
      </c>
      <c r="FY56" t="s">
        <v>358</v>
      </c>
      <c r="FZ56" t="s">
        <v>358</v>
      </c>
      <c r="GA56" t="s">
        <v>358</v>
      </c>
      <c r="GB56">
        <v>0</v>
      </c>
      <c r="GC56">
        <v>100</v>
      </c>
      <c r="GD56">
        <v>100</v>
      </c>
      <c r="GE56">
        <v>2.0640000000000001</v>
      </c>
      <c r="GF56">
        <v>6.3600000000000004E-2</v>
      </c>
      <c r="GG56">
        <v>1.08196185844107</v>
      </c>
      <c r="GH56">
        <v>2.3582137630970201E-3</v>
      </c>
      <c r="GI56">
        <v>-1.7614342474491901E-6</v>
      </c>
      <c r="GJ56">
        <v>7.7246889935400501E-10</v>
      </c>
      <c r="GK56">
        <v>6.3571634766610305E-2</v>
      </c>
      <c r="GL56">
        <v>0</v>
      </c>
      <c r="GM56">
        <v>0</v>
      </c>
      <c r="GN56">
        <v>0</v>
      </c>
      <c r="GO56">
        <v>2</v>
      </c>
      <c r="GP56">
        <v>1957</v>
      </c>
      <c r="GQ56">
        <v>2</v>
      </c>
      <c r="GR56">
        <v>17</v>
      </c>
      <c r="GS56">
        <v>31.1</v>
      </c>
      <c r="GT56">
        <v>31.3</v>
      </c>
      <c r="GU56">
        <v>1.94946</v>
      </c>
      <c r="GV56">
        <v>2.3095699999999999</v>
      </c>
      <c r="GW56">
        <v>1.9982899999999999</v>
      </c>
      <c r="GX56">
        <v>2.7026400000000002</v>
      </c>
      <c r="GY56">
        <v>2.0935100000000002</v>
      </c>
      <c r="GZ56">
        <v>2.34985</v>
      </c>
      <c r="HA56">
        <v>31.564299999999999</v>
      </c>
      <c r="HB56">
        <v>14.709899999999999</v>
      </c>
      <c r="HC56">
        <v>18</v>
      </c>
      <c r="HD56">
        <v>429.71199999999999</v>
      </c>
      <c r="HE56">
        <v>723.30899999999997</v>
      </c>
      <c r="HF56">
        <v>23.000299999999999</v>
      </c>
      <c r="HG56">
        <v>22.883299999999998</v>
      </c>
      <c r="HH56">
        <v>30.000499999999999</v>
      </c>
      <c r="HI56">
        <v>22.583400000000001</v>
      </c>
      <c r="HJ56">
        <v>22.580500000000001</v>
      </c>
      <c r="HK56">
        <v>39.171700000000001</v>
      </c>
      <c r="HL56">
        <v>50.334099999999999</v>
      </c>
      <c r="HM56">
        <v>68.507900000000006</v>
      </c>
      <c r="HN56">
        <v>23</v>
      </c>
      <c r="HO56">
        <v>708.63</v>
      </c>
      <c r="HP56">
        <v>18.879300000000001</v>
      </c>
      <c r="HQ56">
        <v>98.178100000000001</v>
      </c>
      <c r="HR56">
        <v>100.867</v>
      </c>
    </row>
    <row r="57" spans="1:226" x14ac:dyDescent="0.2">
      <c r="A57">
        <v>128</v>
      </c>
      <c r="B57">
        <v>1656083667.5</v>
      </c>
      <c r="C57">
        <v>788</v>
      </c>
      <c r="D57" t="s">
        <v>441</v>
      </c>
      <c r="E57" t="s">
        <v>442</v>
      </c>
      <c r="F57">
        <v>5</v>
      </c>
      <c r="G57" t="s">
        <v>351</v>
      </c>
      <c r="H57" t="s">
        <v>352</v>
      </c>
      <c r="I57">
        <v>1656083659.7321401</v>
      </c>
      <c r="J57">
        <f t="shared" si="0"/>
        <v>2.1268961246102992E-3</v>
      </c>
      <c r="K57">
        <f t="shared" si="1"/>
        <v>2.1268961246102993</v>
      </c>
      <c r="L57">
        <f t="shared" si="2"/>
        <v>19.902960959835767</v>
      </c>
      <c r="M57">
        <f t="shared" si="3"/>
        <v>626.88471428571404</v>
      </c>
      <c r="N57">
        <f t="shared" si="4"/>
        <v>265.41327331587519</v>
      </c>
      <c r="O57">
        <f t="shared" si="5"/>
        <v>20.219659342948656</v>
      </c>
      <c r="P57">
        <f t="shared" si="6"/>
        <v>47.757202237107116</v>
      </c>
      <c r="Q57">
        <f t="shared" si="7"/>
        <v>9.3961625687569605E-2</v>
      </c>
      <c r="R57">
        <f t="shared" si="8"/>
        <v>2.4758701266234571</v>
      </c>
      <c r="S57">
        <f t="shared" si="9"/>
        <v>9.2024609873046226E-2</v>
      </c>
      <c r="T57">
        <f t="shared" si="10"/>
        <v>5.7686088477151204E-2</v>
      </c>
      <c r="U57">
        <f t="shared" si="11"/>
        <v>321.51652199999955</v>
      </c>
      <c r="V57">
        <f t="shared" si="12"/>
        <v>26.94364532444197</v>
      </c>
      <c r="W57">
        <f t="shared" si="13"/>
        <v>25.796092857142899</v>
      </c>
      <c r="X57">
        <f t="shared" si="14"/>
        <v>3.3337590081412483</v>
      </c>
      <c r="Y57">
        <f t="shared" si="15"/>
        <v>50.151216496019742</v>
      </c>
      <c r="Z57">
        <f t="shared" si="16"/>
        <v>1.6303924232342621</v>
      </c>
      <c r="AA57">
        <f t="shared" si="17"/>
        <v>3.2509528923663464</v>
      </c>
      <c r="AB57">
        <f t="shared" si="18"/>
        <v>1.7033665849069861</v>
      </c>
      <c r="AC57">
        <f t="shared" si="19"/>
        <v>-93.796119095314197</v>
      </c>
      <c r="AD57">
        <f t="shared" si="20"/>
        <v>-56.56034284211681</v>
      </c>
      <c r="AE57">
        <f t="shared" si="21"/>
        <v>-4.8606703626203123</v>
      </c>
      <c r="AF57">
        <f t="shared" si="22"/>
        <v>166.29938969994822</v>
      </c>
      <c r="AG57">
        <f t="shared" si="23"/>
        <v>37.465065167694796</v>
      </c>
      <c r="AH57">
        <f t="shared" si="24"/>
        <v>2.1330503490062047</v>
      </c>
      <c r="AI57">
        <f t="shared" si="25"/>
        <v>19.902960959835767</v>
      </c>
      <c r="AJ57">
        <v>701.97766615509204</v>
      </c>
      <c r="AK57">
        <v>664.35366666666698</v>
      </c>
      <c r="AL57">
        <v>3.2391658003343999</v>
      </c>
      <c r="AM57">
        <v>66.876845762624598</v>
      </c>
      <c r="AN57">
        <f t="shared" si="26"/>
        <v>2.1268961246102993</v>
      </c>
      <c r="AO57">
        <v>18.886830186044399</v>
      </c>
      <c r="AP57">
        <v>21.3873387878788</v>
      </c>
      <c r="AQ57">
        <v>-6.0275053878453303E-4</v>
      </c>
      <c r="AR57">
        <v>77.407936260022694</v>
      </c>
      <c r="AS57">
        <v>17</v>
      </c>
      <c r="AT57">
        <v>3</v>
      </c>
      <c r="AU57">
        <f t="shared" si="27"/>
        <v>1</v>
      </c>
      <c r="AV57">
        <f t="shared" si="28"/>
        <v>0</v>
      </c>
      <c r="AW57">
        <f t="shared" si="29"/>
        <v>40451.169586460805</v>
      </c>
      <c r="AX57">
        <f t="shared" si="30"/>
        <v>1999.9996428571401</v>
      </c>
      <c r="AY57">
        <f t="shared" si="31"/>
        <v>1681.1999999999978</v>
      </c>
      <c r="AZ57">
        <f t="shared" si="32"/>
        <v>0.84060015010716971</v>
      </c>
      <c r="BA57">
        <f t="shared" si="33"/>
        <v>0.16075828970683745</v>
      </c>
      <c r="BB57">
        <v>6</v>
      </c>
      <c r="BC57">
        <v>0.5</v>
      </c>
      <c r="BD57" t="s">
        <v>353</v>
      </c>
      <c r="BE57">
        <v>2</v>
      </c>
      <c r="BF57" t="b">
        <v>1</v>
      </c>
      <c r="BG57">
        <v>1656083659.7321401</v>
      </c>
      <c r="BH57">
        <v>626.88471428571404</v>
      </c>
      <c r="BI57">
        <v>673.44664285714305</v>
      </c>
      <c r="BJ57">
        <v>21.4013392857143</v>
      </c>
      <c r="BK57">
        <v>18.8965</v>
      </c>
      <c r="BL57">
        <v>624.82846428571395</v>
      </c>
      <c r="BM57">
        <v>21.3377678571429</v>
      </c>
      <c r="BN57">
        <v>500.00817857142903</v>
      </c>
      <c r="BO57">
        <v>76.081742857142899</v>
      </c>
      <c r="BP57">
        <v>0.10005125714285699</v>
      </c>
      <c r="BQ57">
        <v>25.372353571428601</v>
      </c>
      <c r="BR57">
        <v>25.796092857142899</v>
      </c>
      <c r="BS57">
        <v>999.9</v>
      </c>
      <c r="BT57">
        <v>0</v>
      </c>
      <c r="BU57">
        <v>0</v>
      </c>
      <c r="BV57">
        <v>10000.4739285714</v>
      </c>
      <c r="BW57">
        <v>0</v>
      </c>
      <c r="BX57">
        <v>1413.5935714285699</v>
      </c>
      <c r="BY57">
        <v>-46.5620642857143</v>
      </c>
      <c r="BZ57">
        <v>640.59414285714297</v>
      </c>
      <c r="CA57">
        <v>686.41750000000002</v>
      </c>
      <c r="CB57">
        <v>2.5048457142857101</v>
      </c>
      <c r="CC57">
        <v>673.44664285714305</v>
      </c>
      <c r="CD57">
        <v>18.8965</v>
      </c>
      <c r="CE57">
        <v>1.6282510714285701</v>
      </c>
      <c r="CF57">
        <v>1.4376778571428599</v>
      </c>
      <c r="CG57">
        <v>14.228792857142899</v>
      </c>
      <c r="CH57">
        <v>12.3209678571429</v>
      </c>
      <c r="CI57">
        <v>1999.9996428571401</v>
      </c>
      <c r="CJ57">
        <v>0.97999639285714302</v>
      </c>
      <c r="CK57">
        <v>2.0003914285714301E-2</v>
      </c>
      <c r="CL57">
        <v>0</v>
      </c>
      <c r="CM57">
        <v>2.61136428571429</v>
      </c>
      <c r="CN57">
        <v>0</v>
      </c>
      <c r="CO57">
        <v>15684.603571428601</v>
      </c>
      <c r="CP57">
        <v>16705.375</v>
      </c>
      <c r="CQ57">
        <v>42.484250000000003</v>
      </c>
      <c r="CR57">
        <v>44.901571428571401</v>
      </c>
      <c r="CS57">
        <v>43.686999999999998</v>
      </c>
      <c r="CT57">
        <v>42.375</v>
      </c>
      <c r="CU57">
        <v>41.936999999999998</v>
      </c>
      <c r="CV57">
        <v>1959.9896428571401</v>
      </c>
      <c r="CW57">
        <v>40.01</v>
      </c>
      <c r="CX57">
        <v>0</v>
      </c>
      <c r="CY57">
        <v>1656083686.3</v>
      </c>
      <c r="CZ57">
        <v>0</v>
      </c>
      <c r="DA57">
        <v>1656081796.0999999</v>
      </c>
      <c r="DB57" t="s">
        <v>354</v>
      </c>
      <c r="DC57">
        <v>1656081796.0999999</v>
      </c>
      <c r="DD57">
        <v>1656081786.5999999</v>
      </c>
      <c r="DE57">
        <v>1</v>
      </c>
      <c r="DF57">
        <v>0.44700000000000001</v>
      </c>
      <c r="DG57">
        <v>1.2E-2</v>
      </c>
      <c r="DH57">
        <v>1.8160000000000001</v>
      </c>
      <c r="DI57">
        <v>-9.0999999999999998E-2</v>
      </c>
      <c r="DJ57">
        <v>420</v>
      </c>
      <c r="DK57">
        <v>13</v>
      </c>
      <c r="DL57">
        <v>0.64</v>
      </c>
      <c r="DM57">
        <v>0.22</v>
      </c>
      <c r="DN57">
        <v>-46.210877500000002</v>
      </c>
      <c r="DO57">
        <v>-8.7115981238273204</v>
      </c>
      <c r="DP57">
        <v>0.89773819749621298</v>
      </c>
      <c r="DQ57">
        <v>0</v>
      </c>
      <c r="DR57">
        <v>2.4949227500000002</v>
      </c>
      <c r="DS57">
        <v>0.103634409005619</v>
      </c>
      <c r="DT57">
        <v>2.3764009445745901E-2</v>
      </c>
      <c r="DU57">
        <v>0</v>
      </c>
      <c r="DV57">
        <v>0</v>
      </c>
      <c r="DW57">
        <v>2</v>
      </c>
      <c r="DX57" t="s">
        <v>359</v>
      </c>
      <c r="DY57">
        <v>2.90089</v>
      </c>
      <c r="DZ57">
        <v>2.7163300000000001</v>
      </c>
      <c r="EA57">
        <v>0.10727200000000001</v>
      </c>
      <c r="EB57">
        <v>0.112687</v>
      </c>
      <c r="EC57">
        <v>8.1485199999999994E-2</v>
      </c>
      <c r="ED57">
        <v>7.42178E-2</v>
      </c>
      <c r="EE57">
        <v>25629.200000000001</v>
      </c>
      <c r="EF57">
        <v>21941.8</v>
      </c>
      <c r="EG57">
        <v>25682.6</v>
      </c>
      <c r="EH57">
        <v>24064.9</v>
      </c>
      <c r="EI57">
        <v>40215</v>
      </c>
      <c r="EJ57">
        <v>36849.5</v>
      </c>
      <c r="EK57">
        <v>46364.2</v>
      </c>
      <c r="EL57">
        <v>42886.9</v>
      </c>
      <c r="EM57">
        <v>1.8585499999999999</v>
      </c>
      <c r="EN57">
        <v>2.2884000000000002</v>
      </c>
      <c r="EO57">
        <v>0.173621</v>
      </c>
      <c r="EP57">
        <v>0</v>
      </c>
      <c r="EQ57">
        <v>22.932099999999998</v>
      </c>
      <c r="ER57">
        <v>999.9</v>
      </c>
      <c r="ES57">
        <v>64.528000000000006</v>
      </c>
      <c r="ET57">
        <v>25.870999999999999</v>
      </c>
      <c r="EU57">
        <v>28.3994</v>
      </c>
      <c r="EV57">
        <v>52.620199999999997</v>
      </c>
      <c r="EW57">
        <v>36.005600000000001</v>
      </c>
      <c r="EX57">
        <v>2</v>
      </c>
      <c r="EY57">
        <v>-0.342254</v>
      </c>
      <c r="EZ57">
        <v>-1.02179E-2</v>
      </c>
      <c r="FA57">
        <v>20.244599999999998</v>
      </c>
      <c r="FB57">
        <v>5.2340600000000004</v>
      </c>
      <c r="FC57">
        <v>11.986000000000001</v>
      </c>
      <c r="FD57">
        <v>4.9570499999999997</v>
      </c>
      <c r="FE57">
        <v>3.3039999999999998</v>
      </c>
      <c r="FF57">
        <v>3351.1</v>
      </c>
      <c r="FG57">
        <v>9999</v>
      </c>
      <c r="FH57">
        <v>9999</v>
      </c>
      <c r="FI57">
        <v>306.60000000000002</v>
      </c>
      <c r="FJ57">
        <v>1.86829</v>
      </c>
      <c r="FK57">
        <v>1.8638699999999999</v>
      </c>
      <c r="FL57">
        <v>1.8715999999999999</v>
      </c>
      <c r="FM57">
        <v>1.8623400000000001</v>
      </c>
      <c r="FN57">
        <v>1.8618300000000001</v>
      </c>
      <c r="FO57">
        <v>1.8682799999999999</v>
      </c>
      <c r="FP57">
        <v>1.8583700000000001</v>
      </c>
      <c r="FQ57">
        <v>1.86493</v>
      </c>
      <c r="FR57">
        <v>5</v>
      </c>
      <c r="FS57">
        <v>0</v>
      </c>
      <c r="FT57">
        <v>0</v>
      </c>
      <c r="FU57">
        <v>0</v>
      </c>
      <c r="FV57" t="s">
        <v>356</v>
      </c>
      <c r="FW57" t="s">
        <v>357</v>
      </c>
      <c r="FX57" t="s">
        <v>358</v>
      </c>
      <c r="FY57" t="s">
        <v>358</v>
      </c>
      <c r="FZ57" t="s">
        <v>358</v>
      </c>
      <c r="GA57" t="s">
        <v>358</v>
      </c>
      <c r="GB57">
        <v>0</v>
      </c>
      <c r="GC57">
        <v>100</v>
      </c>
      <c r="GD57">
        <v>100</v>
      </c>
      <c r="GE57">
        <v>2.0830000000000002</v>
      </c>
      <c r="GF57">
        <v>6.3600000000000004E-2</v>
      </c>
      <c r="GG57">
        <v>1.08196185844107</v>
      </c>
      <c r="GH57">
        <v>2.3582137630970201E-3</v>
      </c>
      <c r="GI57">
        <v>-1.7614342474491901E-6</v>
      </c>
      <c r="GJ57">
        <v>7.7246889935400501E-10</v>
      </c>
      <c r="GK57">
        <v>6.3571634766610305E-2</v>
      </c>
      <c r="GL57">
        <v>0</v>
      </c>
      <c r="GM57">
        <v>0</v>
      </c>
      <c r="GN57">
        <v>0</v>
      </c>
      <c r="GO57">
        <v>2</v>
      </c>
      <c r="GP57">
        <v>1957</v>
      </c>
      <c r="GQ57">
        <v>2</v>
      </c>
      <c r="GR57">
        <v>17</v>
      </c>
      <c r="GS57">
        <v>31.2</v>
      </c>
      <c r="GT57">
        <v>31.3</v>
      </c>
      <c r="GU57">
        <v>1.9921899999999999</v>
      </c>
      <c r="GV57">
        <v>2.3059099999999999</v>
      </c>
      <c r="GW57">
        <v>1.9982899999999999</v>
      </c>
      <c r="GX57">
        <v>2.7026400000000002</v>
      </c>
      <c r="GY57">
        <v>2.0935100000000002</v>
      </c>
      <c r="GZ57">
        <v>2.4084500000000002</v>
      </c>
      <c r="HA57">
        <v>31.586099999999998</v>
      </c>
      <c r="HB57">
        <v>14.7187</v>
      </c>
      <c r="HC57">
        <v>18</v>
      </c>
      <c r="HD57">
        <v>429.80700000000002</v>
      </c>
      <c r="HE57">
        <v>723.226</v>
      </c>
      <c r="HF57">
        <v>23.0001</v>
      </c>
      <c r="HG57">
        <v>22.8901</v>
      </c>
      <c r="HH57">
        <v>30.000599999999999</v>
      </c>
      <c r="HI57">
        <v>22.591799999999999</v>
      </c>
      <c r="HJ57">
        <v>22.5884</v>
      </c>
      <c r="HK57">
        <v>39.916699999999999</v>
      </c>
      <c r="HL57">
        <v>50.334099999999999</v>
      </c>
      <c r="HM57">
        <v>68.119100000000003</v>
      </c>
      <c r="HN57">
        <v>23</v>
      </c>
      <c r="HO57">
        <v>722.08900000000006</v>
      </c>
      <c r="HP57">
        <v>18.879300000000001</v>
      </c>
      <c r="HQ57">
        <v>98.176900000000003</v>
      </c>
      <c r="HR57">
        <v>100.86499999999999</v>
      </c>
    </row>
    <row r="58" spans="1:226" x14ac:dyDescent="0.2">
      <c r="A58">
        <v>129</v>
      </c>
      <c r="B58">
        <v>1656083672</v>
      </c>
      <c r="C58">
        <v>792.5</v>
      </c>
      <c r="D58" t="s">
        <v>443</v>
      </c>
      <c r="E58" t="s">
        <v>444</v>
      </c>
      <c r="F58">
        <v>5</v>
      </c>
      <c r="G58" t="s">
        <v>351</v>
      </c>
      <c r="H58" t="s">
        <v>352</v>
      </c>
      <c r="I58">
        <v>1656083664.17857</v>
      </c>
      <c r="J58">
        <f t="shared" ref="J58:J121" si="34">(K58)/1000</f>
        <v>2.11978410097159E-3</v>
      </c>
      <c r="K58">
        <f t="shared" ref="K58:K121" si="35">IF(BF58, AN58, AH58)</f>
        <v>2.1197841009715899</v>
      </c>
      <c r="L58">
        <f t="shared" ref="L58:L121" si="36">IF(BF58, AI58, AG58)</f>
        <v>20.329280346879827</v>
      </c>
      <c r="M58">
        <f t="shared" ref="M58:M121" si="37">BH58 - IF(AU58&gt;1, L58*BB58*100/(AW58*BV58), 0)</f>
        <v>641.18885714285705</v>
      </c>
      <c r="N58">
        <f t="shared" ref="N58:N121" si="38">((T58-J58/2)*M58-L58)/(T58+J58/2)</f>
        <v>271.15366352072914</v>
      </c>
      <c r="O58">
        <f t="shared" ref="O58:O121" si="39">N58*(BO58+BP58)/1000</f>
        <v>20.656995468534184</v>
      </c>
      <c r="P58">
        <f t="shared" ref="P58:P121" si="40">(BH58 - IF(AU58&gt;1, L58*BB58*100/(AW58*BV58), 0))*(BO58+BP58)/1000</f>
        <v>48.846971656210187</v>
      </c>
      <c r="Q58">
        <f t="shared" ref="Q58:Q121" si="41">2/((1/S58-1/R58)+SIGN(S58)*SQRT((1/S58-1/R58)*(1/S58-1/R58) + 4*BC58/((BC58+1)*(BC58+1))*(2*1/S58*1/R58-1/R58*1/R58)))</f>
        <v>9.3739988093928986E-2</v>
      </c>
      <c r="R58">
        <f t="shared" ref="R58:R121" si="42">IF(LEFT(BD58,1)&lt;&gt;"0",IF(LEFT(BD58,1)="1",3,BE58),$D$5+$E$5*(BV58*BO58/($K$5*1000))+$F$5*(BV58*BO58/($K$5*1000))*MAX(MIN(BB58,$J$5),$I$5)*MAX(MIN(BB58,$J$5),$I$5)+$G$5*MAX(MIN(BB58,$J$5),$I$5)*(BV58*BO58/($K$5*1000))+$H$5*(BV58*BO58/($K$5*1000))*(BV58*BO58/($K$5*1000)))</f>
        <v>2.4748463893653492</v>
      </c>
      <c r="S58">
        <f t="shared" ref="S58:S121" si="43">J58*(1000-(1000*0.61365*EXP(17.502*W58/(240.97+W58))/(BO58+BP58)+BJ58)/2)/(1000*0.61365*EXP(17.502*W58/(240.97+W58))/(BO58+BP58)-BJ58)</f>
        <v>9.1811218732967187E-2</v>
      </c>
      <c r="T58">
        <f t="shared" ref="T58:T121" si="44">1/((BC58+1)/(Q58/1.6)+1/(R58/1.37)) + BC58/((BC58+1)/(Q58/1.6) + BC58/(R58/1.37))</f>
        <v>5.7551998563678861E-2</v>
      </c>
      <c r="U58">
        <f t="shared" ref="U58:U121" si="45">(AX58*BA58)</f>
        <v>321.52415999999999</v>
      </c>
      <c r="V58">
        <f t="shared" ref="V58:V121" si="46">(BQ58+(U58+2*0.95*0.0000000567*(((BQ58+$B$7)+273)^4-(BQ58+273)^4)-44100*J58)/(1.84*29.3*R58+8*0.95*0.0000000567*(BQ58+273)^3))</f>
        <v>26.942438104608094</v>
      </c>
      <c r="W58">
        <f t="shared" ref="W58:W121" si="47">($C$7*BR58+$D$7*BS58+$E$7*V58)</f>
        <v>25.784160714285701</v>
      </c>
      <c r="X58">
        <f t="shared" ref="X58:X121" si="48">0.61365*EXP(17.502*W58/(240.97+W58))</f>
        <v>3.3314022884995564</v>
      </c>
      <c r="Y58">
        <f t="shared" ref="Y58:Y121" si="49">(Z58/AA58*100)</f>
        <v>50.143437298429184</v>
      </c>
      <c r="Z58">
        <f t="shared" ref="Z58:Z121" si="50">BJ58*(BO58+BP58)/1000</f>
        <v>1.6297491334656098</v>
      </c>
      <c r="AA58">
        <f t="shared" ref="AA58:AA121" si="51">0.61365*EXP(17.502*BQ58/(240.97+BQ58))</f>
        <v>3.2501743423892959</v>
      </c>
      <c r="AB58">
        <f t="shared" ref="AB58:AB121" si="52">(X58-BJ58*(BO58+BP58)/1000)</f>
        <v>1.7016531550339467</v>
      </c>
      <c r="AC58">
        <f t="shared" ref="AC58:AC121" si="53">(-J58*44100)</f>
        <v>-93.482478852847123</v>
      </c>
      <c r="AD58">
        <f t="shared" ref="AD58:AD121" si="54">2*29.3*R58*0.92*(BQ58-W58)</f>
        <v>-55.482430470318981</v>
      </c>
      <c r="AE58">
        <f t="shared" ref="AE58:AE121" si="55">2*0.95*0.0000000567*(((BQ58+$B$7)+273)^4-(W58+273)^4)</f>
        <v>-4.7696267493447406</v>
      </c>
      <c r="AF58">
        <f t="shared" ref="AF58:AF121" si="56">U58+AE58+AC58+AD58</f>
        <v>167.78962392748915</v>
      </c>
      <c r="AG58">
        <f t="shared" ref="AG58:AG121" si="57">BN58*AU58*(BI58-BH58*(1000-AU58*BK58)/(1000-AU58*BJ58))/(100*BB58)</f>
        <v>37.966569918672469</v>
      </c>
      <c r="AH58">
        <f t="shared" ref="AH58:AH121" si="58">1000*BN58*AU58*(BJ58-BK58)/(100*BB58*(1000-AU58*BJ58))</f>
        <v>2.1272415818682386</v>
      </c>
      <c r="AI58">
        <f t="shared" ref="AI58:AI121" si="59">(AJ58 - AK58 - BO58*1000/(8.314*(BQ58+273.15)) * AM58/BN58 * AL58) * BN58/(100*BB58) * (1000 - BK58)/1000</f>
        <v>20.329280346879827</v>
      </c>
      <c r="AJ58">
        <v>717.519852049326</v>
      </c>
      <c r="AK58">
        <v>679.21202424242404</v>
      </c>
      <c r="AL58">
        <v>3.2786039220634802</v>
      </c>
      <c r="AM58">
        <v>66.876845762624598</v>
      </c>
      <c r="AN58">
        <f t="shared" ref="AN58:AN121" si="60">(AP58 - AO58 + BO58*1000/(8.314*(BQ58+273.15)) * AR58/BN58 * AQ58) * BN58/(100*BB58) * 1000/(1000 - AP58)</f>
        <v>2.1197841009715899</v>
      </c>
      <c r="AO58">
        <v>18.9076637611537</v>
      </c>
      <c r="AP58">
        <v>21.3955509090909</v>
      </c>
      <c r="AQ58">
        <v>2.9995064267116601E-4</v>
      </c>
      <c r="AR58">
        <v>77.407936260022694</v>
      </c>
      <c r="AS58">
        <v>17</v>
      </c>
      <c r="AT58">
        <v>3</v>
      </c>
      <c r="AU58">
        <f t="shared" ref="AU58:AU121" si="61">IF(AS58*$H$13&gt;=AW58,1,(AW58/(AW58-AS58*$H$13)))</f>
        <v>1</v>
      </c>
      <c r="AV58">
        <f t="shared" ref="AV58:AV121" si="62">(AU58-1)*100</f>
        <v>0</v>
      </c>
      <c r="AW58">
        <f t="shared" ref="AW58:AW121" si="63">MAX(0,($B$13+$C$13*BV58)/(1+$D$13*BV58)*BO58/(BQ58+273)*$E$13)</f>
        <v>40426.128950900951</v>
      </c>
      <c r="AX58">
        <f t="shared" ref="AX58:AX121" si="64">$B$11*BW58+$C$11*BX58+$F$11*CI58*(1-CL58)</f>
        <v>2000.0474999999999</v>
      </c>
      <c r="AY58">
        <f t="shared" ref="AY58:AY121" si="65">AX58*AZ58</f>
        <v>1681.2401999999997</v>
      </c>
      <c r="AZ58">
        <f t="shared" ref="AZ58:AZ121" si="66">($B$11*$D$9+$C$11*$D$9+$F$11*((CV58+CN58)/MAX(CV58+CN58+CW58, 0.1)*$I$9+CW58/MAX(CV58+CN58+CW58, 0.1)*$J$9))/($B$11+$C$11+$F$11)</f>
        <v>0.84060013574677594</v>
      </c>
      <c r="BA58">
        <f t="shared" ref="BA58:BA121" si="67">($B$11*$K$9+$C$11*$K$9+$F$11*((CV58+CN58)/MAX(CV58+CN58+CW58, 0.1)*$P$9+CW58/MAX(CV58+CN58+CW58, 0.1)*$Q$9))/($B$11+$C$11+$F$11)</f>
        <v>0.16075826199127771</v>
      </c>
      <c r="BB58">
        <v>6</v>
      </c>
      <c r="BC58">
        <v>0.5</v>
      </c>
      <c r="BD58" t="s">
        <v>353</v>
      </c>
      <c r="BE58">
        <v>2</v>
      </c>
      <c r="BF58" t="b">
        <v>1</v>
      </c>
      <c r="BG58">
        <v>1656083664.17857</v>
      </c>
      <c r="BH58">
        <v>641.18885714285705</v>
      </c>
      <c r="BI58">
        <v>688.38539285714296</v>
      </c>
      <c r="BJ58">
        <v>21.3928714285714</v>
      </c>
      <c r="BK58">
        <v>18.8947964285714</v>
      </c>
      <c r="BL58">
        <v>639.11757142857095</v>
      </c>
      <c r="BM58">
        <v>21.3293</v>
      </c>
      <c r="BN58">
        <v>500.00110714285699</v>
      </c>
      <c r="BO58">
        <v>76.081860714285696</v>
      </c>
      <c r="BP58">
        <v>0.10001785714285701</v>
      </c>
      <c r="BQ58">
        <v>25.368324999999999</v>
      </c>
      <c r="BR58">
        <v>25.784160714285701</v>
      </c>
      <c r="BS58">
        <v>999.9</v>
      </c>
      <c r="BT58">
        <v>0</v>
      </c>
      <c r="BU58">
        <v>0</v>
      </c>
      <c r="BV58">
        <v>9993.8632142857095</v>
      </c>
      <c r="BW58">
        <v>0</v>
      </c>
      <c r="BX58">
        <v>1413.91321428571</v>
      </c>
      <c r="BY58">
        <v>-47.196592857142903</v>
      </c>
      <c r="BZ58">
        <v>655.20560714285705</v>
      </c>
      <c r="CA58">
        <v>701.64296428571402</v>
      </c>
      <c r="CB58">
        <v>2.4980817857142901</v>
      </c>
      <c r="CC58">
        <v>688.38539285714296</v>
      </c>
      <c r="CD58">
        <v>18.8947964285714</v>
      </c>
      <c r="CE58">
        <v>1.6276092857142901</v>
      </c>
      <c r="CF58">
        <v>1.43755071428571</v>
      </c>
      <c r="CG58">
        <v>14.2227071428571</v>
      </c>
      <c r="CH58">
        <v>12.3196285714286</v>
      </c>
      <c r="CI58">
        <v>2000.0474999999999</v>
      </c>
      <c r="CJ58">
        <v>0.979996714285714</v>
      </c>
      <c r="CK58">
        <v>2.0003571428571398E-2</v>
      </c>
      <c r="CL58">
        <v>0</v>
      </c>
      <c r="CM58">
        <v>2.6324714285714301</v>
      </c>
      <c r="CN58">
        <v>0</v>
      </c>
      <c r="CO58">
        <v>15692.424999999999</v>
      </c>
      <c r="CP58">
        <v>16705.785714285699</v>
      </c>
      <c r="CQ58">
        <v>42.491</v>
      </c>
      <c r="CR58">
        <v>44.919285714285699</v>
      </c>
      <c r="CS58">
        <v>43.686999999999998</v>
      </c>
      <c r="CT58">
        <v>42.375</v>
      </c>
      <c r="CU58">
        <v>41.936999999999998</v>
      </c>
      <c r="CV58">
        <v>1960.0374999999999</v>
      </c>
      <c r="CW58">
        <v>40.01</v>
      </c>
      <c r="CX58">
        <v>0</v>
      </c>
      <c r="CY58">
        <v>1656083691.0999999</v>
      </c>
      <c r="CZ58">
        <v>0</v>
      </c>
      <c r="DA58">
        <v>1656081796.0999999</v>
      </c>
      <c r="DB58" t="s">
        <v>354</v>
      </c>
      <c r="DC58">
        <v>1656081796.0999999</v>
      </c>
      <c r="DD58">
        <v>1656081786.5999999</v>
      </c>
      <c r="DE58">
        <v>1</v>
      </c>
      <c r="DF58">
        <v>0.44700000000000001</v>
      </c>
      <c r="DG58">
        <v>1.2E-2</v>
      </c>
      <c r="DH58">
        <v>1.8160000000000001</v>
      </c>
      <c r="DI58">
        <v>-9.0999999999999998E-2</v>
      </c>
      <c r="DJ58">
        <v>420</v>
      </c>
      <c r="DK58">
        <v>13</v>
      </c>
      <c r="DL58">
        <v>0.64</v>
      </c>
      <c r="DM58">
        <v>0.22</v>
      </c>
      <c r="DN58">
        <v>-46.735857500000002</v>
      </c>
      <c r="DO58">
        <v>-8.9499298311443791</v>
      </c>
      <c r="DP58">
        <v>0.91839736630924096</v>
      </c>
      <c r="DQ58">
        <v>0</v>
      </c>
      <c r="DR58">
        <v>2.4989509999999999</v>
      </c>
      <c r="DS58">
        <v>-5.9220787992495999E-2</v>
      </c>
      <c r="DT58">
        <v>1.9088562255968899E-2</v>
      </c>
      <c r="DU58">
        <v>1</v>
      </c>
      <c r="DV58">
        <v>1</v>
      </c>
      <c r="DW58">
        <v>2</v>
      </c>
      <c r="DX58" t="s">
        <v>355</v>
      </c>
      <c r="DY58">
        <v>2.90055</v>
      </c>
      <c r="DZ58">
        <v>2.7165499999999998</v>
      </c>
      <c r="EA58">
        <v>0.108908</v>
      </c>
      <c r="EB58">
        <v>0.114229</v>
      </c>
      <c r="EC58">
        <v>8.1508399999999995E-2</v>
      </c>
      <c r="ED58">
        <v>7.4218300000000001E-2</v>
      </c>
      <c r="EE58">
        <v>25581.8</v>
      </c>
      <c r="EF58">
        <v>21903.7</v>
      </c>
      <c r="EG58">
        <v>25682.1</v>
      </c>
      <c r="EH58">
        <v>24064.9</v>
      </c>
      <c r="EI58">
        <v>40213.4</v>
      </c>
      <c r="EJ58">
        <v>36849.5</v>
      </c>
      <c r="EK58">
        <v>46363.5</v>
      </c>
      <c r="EL58">
        <v>42887</v>
      </c>
      <c r="EM58">
        <v>1.8582000000000001</v>
      </c>
      <c r="EN58">
        <v>2.2882500000000001</v>
      </c>
      <c r="EO58">
        <v>0.17182500000000001</v>
      </c>
      <c r="EP58">
        <v>0</v>
      </c>
      <c r="EQ58">
        <v>22.915700000000001</v>
      </c>
      <c r="ER58">
        <v>999.9</v>
      </c>
      <c r="ES58">
        <v>64.528000000000006</v>
      </c>
      <c r="ET58">
        <v>25.881</v>
      </c>
      <c r="EU58">
        <v>28.418800000000001</v>
      </c>
      <c r="EV58">
        <v>52.150199999999998</v>
      </c>
      <c r="EW58">
        <v>36.037700000000001</v>
      </c>
      <c r="EX58">
        <v>2</v>
      </c>
      <c r="EY58">
        <v>-0.34187499999999998</v>
      </c>
      <c r="EZ58">
        <v>-7.6742900000000003E-3</v>
      </c>
      <c r="FA58">
        <v>20.244599999999998</v>
      </c>
      <c r="FB58">
        <v>5.23421</v>
      </c>
      <c r="FC58">
        <v>11.986000000000001</v>
      </c>
      <c r="FD58">
        <v>4.9569000000000001</v>
      </c>
      <c r="FE58">
        <v>3.3039999999999998</v>
      </c>
      <c r="FF58">
        <v>3351.1</v>
      </c>
      <c r="FG58">
        <v>9999</v>
      </c>
      <c r="FH58">
        <v>9999</v>
      </c>
      <c r="FI58">
        <v>306.60000000000002</v>
      </c>
      <c r="FJ58">
        <v>1.8682700000000001</v>
      </c>
      <c r="FK58">
        <v>1.8638600000000001</v>
      </c>
      <c r="FL58">
        <v>1.87161</v>
      </c>
      <c r="FM58">
        <v>1.86233</v>
      </c>
      <c r="FN58">
        <v>1.8617999999999999</v>
      </c>
      <c r="FO58">
        <v>1.8682799999999999</v>
      </c>
      <c r="FP58">
        <v>1.8583700000000001</v>
      </c>
      <c r="FQ58">
        <v>1.8649199999999999</v>
      </c>
      <c r="FR58">
        <v>5</v>
      </c>
      <c r="FS58">
        <v>0</v>
      </c>
      <c r="FT58">
        <v>0</v>
      </c>
      <c r="FU58">
        <v>0</v>
      </c>
      <c r="FV58" t="s">
        <v>356</v>
      </c>
      <c r="FW58" t="s">
        <v>357</v>
      </c>
      <c r="FX58" t="s">
        <v>358</v>
      </c>
      <c r="FY58" t="s">
        <v>358</v>
      </c>
      <c r="FZ58" t="s">
        <v>358</v>
      </c>
      <c r="GA58" t="s">
        <v>358</v>
      </c>
      <c r="GB58">
        <v>0</v>
      </c>
      <c r="GC58">
        <v>100</v>
      </c>
      <c r="GD58">
        <v>100</v>
      </c>
      <c r="GE58">
        <v>2.0979999999999999</v>
      </c>
      <c r="GF58">
        <v>6.3600000000000004E-2</v>
      </c>
      <c r="GG58">
        <v>1.08196185844107</v>
      </c>
      <c r="GH58">
        <v>2.3582137630970201E-3</v>
      </c>
      <c r="GI58">
        <v>-1.7614342474491901E-6</v>
      </c>
      <c r="GJ58">
        <v>7.7246889935400501E-10</v>
      </c>
      <c r="GK58">
        <v>6.3571634766610305E-2</v>
      </c>
      <c r="GL58">
        <v>0</v>
      </c>
      <c r="GM58">
        <v>0</v>
      </c>
      <c r="GN58">
        <v>0</v>
      </c>
      <c r="GO58">
        <v>2</v>
      </c>
      <c r="GP58">
        <v>1957</v>
      </c>
      <c r="GQ58">
        <v>2</v>
      </c>
      <c r="GR58">
        <v>17</v>
      </c>
      <c r="GS58">
        <v>31.3</v>
      </c>
      <c r="GT58">
        <v>31.4</v>
      </c>
      <c r="GU58">
        <v>2.02393</v>
      </c>
      <c r="GV58">
        <v>2.3156699999999999</v>
      </c>
      <c r="GW58">
        <v>1.9982899999999999</v>
      </c>
      <c r="GX58">
        <v>2.7026400000000002</v>
      </c>
      <c r="GY58">
        <v>2.0935100000000002</v>
      </c>
      <c r="GZ58">
        <v>2.3779300000000001</v>
      </c>
      <c r="HA58">
        <v>31.586099999999998</v>
      </c>
      <c r="HB58">
        <v>14.709899999999999</v>
      </c>
      <c r="HC58">
        <v>18</v>
      </c>
      <c r="HD58">
        <v>429.66500000000002</v>
      </c>
      <c r="HE58">
        <v>723.18600000000004</v>
      </c>
      <c r="HF58">
        <v>23.000399999999999</v>
      </c>
      <c r="HG58">
        <v>22.895900000000001</v>
      </c>
      <c r="HH58">
        <v>30.000599999999999</v>
      </c>
      <c r="HI58">
        <v>22.598199999999999</v>
      </c>
      <c r="HJ58">
        <v>22.594799999999999</v>
      </c>
      <c r="HK58">
        <v>40.537700000000001</v>
      </c>
      <c r="HL58">
        <v>50.334099999999999</v>
      </c>
      <c r="HM58">
        <v>68.119100000000003</v>
      </c>
      <c r="HN58">
        <v>23</v>
      </c>
      <c r="HO58">
        <v>742.20500000000004</v>
      </c>
      <c r="HP58">
        <v>18.873100000000001</v>
      </c>
      <c r="HQ58">
        <v>98.1755</v>
      </c>
      <c r="HR58">
        <v>100.86499999999999</v>
      </c>
    </row>
    <row r="59" spans="1:226" x14ac:dyDescent="0.2">
      <c r="A59">
        <v>130</v>
      </c>
      <c r="B59">
        <v>1656083677.5</v>
      </c>
      <c r="C59">
        <v>798</v>
      </c>
      <c r="D59" t="s">
        <v>445</v>
      </c>
      <c r="E59" t="s">
        <v>446</v>
      </c>
      <c r="F59">
        <v>5</v>
      </c>
      <c r="G59" t="s">
        <v>351</v>
      </c>
      <c r="H59" t="s">
        <v>352</v>
      </c>
      <c r="I59">
        <v>1656083669.75</v>
      </c>
      <c r="J59">
        <f t="shared" si="34"/>
        <v>2.1279043912941788E-3</v>
      </c>
      <c r="K59">
        <f t="shared" si="35"/>
        <v>2.1279043912941789</v>
      </c>
      <c r="L59">
        <f t="shared" si="36"/>
        <v>20.618310416708816</v>
      </c>
      <c r="M59">
        <f t="shared" si="37"/>
        <v>658.99014285714304</v>
      </c>
      <c r="N59">
        <f t="shared" si="38"/>
        <v>285.84126931070142</v>
      </c>
      <c r="O59">
        <f t="shared" si="39"/>
        <v>21.775944798592505</v>
      </c>
      <c r="P59">
        <f t="shared" si="40"/>
        <v>50.2031529886454</v>
      </c>
      <c r="Q59">
        <f t="shared" si="41"/>
        <v>9.4397117998667346E-2</v>
      </c>
      <c r="R59">
        <f t="shared" si="42"/>
        <v>2.4763407532655042</v>
      </c>
      <c r="S59">
        <f t="shared" si="43"/>
        <v>9.2442669748662179E-2</v>
      </c>
      <c r="T59">
        <f t="shared" si="44"/>
        <v>5.7948897625467156E-2</v>
      </c>
      <c r="U59">
        <f t="shared" si="45"/>
        <v>321.522963</v>
      </c>
      <c r="V59">
        <f t="shared" si="46"/>
        <v>26.935556678118228</v>
      </c>
      <c r="W59">
        <f t="shared" si="47"/>
        <v>25.7592964285714</v>
      </c>
      <c r="X59">
        <f t="shared" si="48"/>
        <v>3.3264960144130957</v>
      </c>
      <c r="Y59">
        <f t="shared" si="49"/>
        <v>50.159733348150901</v>
      </c>
      <c r="Z59">
        <f t="shared" si="50"/>
        <v>1.6299364545453252</v>
      </c>
      <c r="AA59">
        <f t="shared" si="51"/>
        <v>3.2494918647836304</v>
      </c>
      <c r="AB59">
        <f t="shared" si="52"/>
        <v>1.6965595598677705</v>
      </c>
      <c r="AC59">
        <f t="shared" si="53"/>
        <v>-93.840583656073292</v>
      </c>
      <c r="AD59">
        <f t="shared" si="54"/>
        <v>-52.66799522293919</v>
      </c>
      <c r="AE59">
        <f t="shared" si="55"/>
        <v>-4.5243018132500774</v>
      </c>
      <c r="AF59">
        <f t="shared" si="56"/>
        <v>170.49008230773742</v>
      </c>
      <c r="AG59">
        <f t="shared" si="57"/>
        <v>38.389271672624652</v>
      </c>
      <c r="AH59">
        <f t="shared" si="58"/>
        <v>2.1187351812051571</v>
      </c>
      <c r="AI59">
        <f t="shared" si="59"/>
        <v>20.618310416708816</v>
      </c>
      <c r="AJ59">
        <v>735.49423323394797</v>
      </c>
      <c r="AK59">
        <v>696.95927272727295</v>
      </c>
      <c r="AL59">
        <v>3.24762297774872</v>
      </c>
      <c r="AM59">
        <v>66.876845762624598</v>
      </c>
      <c r="AN59">
        <f t="shared" si="60"/>
        <v>2.1279043912941789</v>
      </c>
      <c r="AO59">
        <v>18.9139269154721</v>
      </c>
      <c r="AP59">
        <v>21.4112915151515</v>
      </c>
      <c r="AQ59">
        <v>3.05848098691973E-4</v>
      </c>
      <c r="AR59">
        <v>77.407936260022694</v>
      </c>
      <c r="AS59">
        <v>18</v>
      </c>
      <c r="AT59">
        <v>4</v>
      </c>
      <c r="AU59">
        <f t="shared" si="61"/>
        <v>1</v>
      </c>
      <c r="AV59">
        <f t="shared" si="62"/>
        <v>0</v>
      </c>
      <c r="AW59">
        <f t="shared" si="63"/>
        <v>40463.96418766729</v>
      </c>
      <c r="AX59">
        <f t="shared" si="64"/>
        <v>2000.04</v>
      </c>
      <c r="AY59">
        <f t="shared" si="65"/>
        <v>1681.2338999999997</v>
      </c>
      <c r="AZ59">
        <f t="shared" si="66"/>
        <v>0.84060013799723998</v>
      </c>
      <c r="BA59">
        <f t="shared" si="67"/>
        <v>0.1607582663346733</v>
      </c>
      <c r="BB59">
        <v>6</v>
      </c>
      <c r="BC59">
        <v>0.5</v>
      </c>
      <c r="BD59" t="s">
        <v>353</v>
      </c>
      <c r="BE59">
        <v>2</v>
      </c>
      <c r="BF59" t="b">
        <v>1</v>
      </c>
      <c r="BG59">
        <v>1656083669.75</v>
      </c>
      <c r="BH59">
        <v>658.99014285714304</v>
      </c>
      <c r="BI59">
        <v>706.73282142857101</v>
      </c>
      <c r="BJ59">
        <v>21.395310714285699</v>
      </c>
      <c r="BK59">
        <v>18.9072214285714</v>
      </c>
      <c r="BL59">
        <v>656.90021428571401</v>
      </c>
      <c r="BM59">
        <v>21.331742857142899</v>
      </c>
      <c r="BN59">
        <v>499.999142857143</v>
      </c>
      <c r="BO59">
        <v>76.0819607142857</v>
      </c>
      <c r="BP59">
        <v>9.9987578571428606E-2</v>
      </c>
      <c r="BQ59">
        <v>25.364792857142898</v>
      </c>
      <c r="BR59">
        <v>25.7592964285714</v>
      </c>
      <c r="BS59">
        <v>999.9</v>
      </c>
      <c r="BT59">
        <v>0</v>
      </c>
      <c r="BU59">
        <v>0</v>
      </c>
      <c r="BV59">
        <v>10003.4778571429</v>
      </c>
      <c r="BW59">
        <v>0</v>
      </c>
      <c r="BX59">
        <v>1415.0121428571399</v>
      </c>
      <c r="BY59">
        <v>-47.742685714285699</v>
      </c>
      <c r="BZ59">
        <v>673.39789285714301</v>
      </c>
      <c r="CA59">
        <v>720.35289285714305</v>
      </c>
      <c r="CB59">
        <v>2.4881046428571398</v>
      </c>
      <c r="CC59">
        <v>706.73282142857101</v>
      </c>
      <c r="CD59">
        <v>18.9072214285714</v>
      </c>
      <c r="CE59">
        <v>1.6277971428571401</v>
      </c>
      <c r="CF59">
        <v>1.4384982142857099</v>
      </c>
      <c r="CG59">
        <v>14.224500000000001</v>
      </c>
      <c r="CH59">
        <v>12.329650000000001</v>
      </c>
      <c r="CI59">
        <v>2000.04</v>
      </c>
      <c r="CJ59">
        <v>0.979996714285714</v>
      </c>
      <c r="CK59">
        <v>2.0003571428571398E-2</v>
      </c>
      <c r="CL59">
        <v>0</v>
      </c>
      <c r="CM59">
        <v>2.65329642857143</v>
      </c>
      <c r="CN59">
        <v>0</v>
      </c>
      <c r="CO59">
        <v>15706.6</v>
      </c>
      <c r="CP59">
        <v>16705.728571428601</v>
      </c>
      <c r="CQ59">
        <v>42.4955</v>
      </c>
      <c r="CR59">
        <v>44.9325714285714</v>
      </c>
      <c r="CS59">
        <v>43.686999999999998</v>
      </c>
      <c r="CT59">
        <v>42.375</v>
      </c>
      <c r="CU59">
        <v>41.936999999999998</v>
      </c>
      <c r="CV59">
        <v>1960.03</v>
      </c>
      <c r="CW59">
        <v>40.01</v>
      </c>
      <c r="CX59">
        <v>0</v>
      </c>
      <c r="CY59">
        <v>1656083696.5</v>
      </c>
      <c r="CZ59">
        <v>0</v>
      </c>
      <c r="DA59">
        <v>1656081796.0999999</v>
      </c>
      <c r="DB59" t="s">
        <v>354</v>
      </c>
      <c r="DC59">
        <v>1656081796.0999999</v>
      </c>
      <c r="DD59">
        <v>1656081786.5999999</v>
      </c>
      <c r="DE59">
        <v>1</v>
      </c>
      <c r="DF59">
        <v>0.44700000000000001</v>
      </c>
      <c r="DG59">
        <v>1.2E-2</v>
      </c>
      <c r="DH59">
        <v>1.8160000000000001</v>
      </c>
      <c r="DI59">
        <v>-9.0999999999999998E-2</v>
      </c>
      <c r="DJ59">
        <v>420</v>
      </c>
      <c r="DK59">
        <v>13</v>
      </c>
      <c r="DL59">
        <v>0.64</v>
      </c>
      <c r="DM59">
        <v>0.22</v>
      </c>
      <c r="DN59">
        <v>-47.483487500000003</v>
      </c>
      <c r="DO59">
        <v>-6.1390818011256298</v>
      </c>
      <c r="DP59">
        <v>0.65441994628353894</v>
      </c>
      <c r="DQ59">
        <v>0</v>
      </c>
      <c r="DR59">
        <v>2.4930940000000001</v>
      </c>
      <c r="DS59">
        <v>-0.10137320825516299</v>
      </c>
      <c r="DT59">
        <v>1.1171303594478099E-2</v>
      </c>
      <c r="DU59">
        <v>0</v>
      </c>
      <c r="DV59">
        <v>0</v>
      </c>
      <c r="DW59">
        <v>2</v>
      </c>
      <c r="DX59" t="s">
        <v>359</v>
      </c>
      <c r="DY59">
        <v>2.9007200000000002</v>
      </c>
      <c r="DZ59">
        <v>2.7165900000000001</v>
      </c>
      <c r="EA59">
        <v>0.110858</v>
      </c>
      <c r="EB59">
        <v>0.116221</v>
      </c>
      <c r="EC59">
        <v>8.1545900000000004E-2</v>
      </c>
      <c r="ED59">
        <v>7.4273400000000003E-2</v>
      </c>
      <c r="EE59">
        <v>25525.1</v>
      </c>
      <c r="EF59">
        <v>21854.2</v>
      </c>
      <c r="EG59">
        <v>25681.5</v>
      </c>
      <c r="EH59">
        <v>24064.6</v>
      </c>
      <c r="EI59">
        <v>40210.6</v>
      </c>
      <c r="EJ59">
        <v>36846.9</v>
      </c>
      <c r="EK59">
        <v>46362.1</v>
      </c>
      <c r="EL59">
        <v>42886.5</v>
      </c>
      <c r="EM59">
        <v>1.85815</v>
      </c>
      <c r="EN59">
        <v>2.2879999999999998</v>
      </c>
      <c r="EO59">
        <v>0.17272299999999999</v>
      </c>
      <c r="EP59">
        <v>0</v>
      </c>
      <c r="EQ59">
        <v>22.898800000000001</v>
      </c>
      <c r="ER59">
        <v>999.9</v>
      </c>
      <c r="ES59">
        <v>64.528000000000006</v>
      </c>
      <c r="ET59">
        <v>25.911000000000001</v>
      </c>
      <c r="EU59">
        <v>28.468800000000002</v>
      </c>
      <c r="EV59">
        <v>52.220199999999998</v>
      </c>
      <c r="EW59">
        <v>36.0777</v>
      </c>
      <c r="EX59">
        <v>2</v>
      </c>
      <c r="EY59">
        <v>-0.34135199999999999</v>
      </c>
      <c r="EZ59">
        <v>-2.9330099999999998E-3</v>
      </c>
      <c r="FA59">
        <v>20.244700000000002</v>
      </c>
      <c r="FB59">
        <v>5.2336099999999997</v>
      </c>
      <c r="FC59">
        <v>11.986000000000001</v>
      </c>
      <c r="FD59">
        <v>4.9564000000000004</v>
      </c>
      <c r="FE59">
        <v>3.3038500000000002</v>
      </c>
      <c r="FF59">
        <v>3351.4</v>
      </c>
      <c r="FG59">
        <v>9999</v>
      </c>
      <c r="FH59">
        <v>9999</v>
      </c>
      <c r="FI59">
        <v>306.60000000000002</v>
      </c>
      <c r="FJ59">
        <v>1.8682799999999999</v>
      </c>
      <c r="FK59">
        <v>1.8638699999999999</v>
      </c>
      <c r="FL59">
        <v>1.8716200000000001</v>
      </c>
      <c r="FM59">
        <v>1.86233</v>
      </c>
      <c r="FN59">
        <v>1.8617600000000001</v>
      </c>
      <c r="FO59">
        <v>1.86829</v>
      </c>
      <c r="FP59">
        <v>1.8583700000000001</v>
      </c>
      <c r="FQ59">
        <v>1.8649199999999999</v>
      </c>
      <c r="FR59">
        <v>5</v>
      </c>
      <c r="FS59">
        <v>0</v>
      </c>
      <c r="FT59">
        <v>0</v>
      </c>
      <c r="FU59">
        <v>0</v>
      </c>
      <c r="FV59" t="s">
        <v>356</v>
      </c>
      <c r="FW59" t="s">
        <v>357</v>
      </c>
      <c r="FX59" t="s">
        <v>358</v>
      </c>
      <c r="FY59" t="s">
        <v>358</v>
      </c>
      <c r="FZ59" t="s">
        <v>358</v>
      </c>
      <c r="GA59" t="s">
        <v>358</v>
      </c>
      <c r="GB59">
        <v>0</v>
      </c>
      <c r="GC59">
        <v>100</v>
      </c>
      <c r="GD59">
        <v>100</v>
      </c>
      <c r="GE59">
        <v>2.1160000000000001</v>
      </c>
      <c r="GF59">
        <v>6.3600000000000004E-2</v>
      </c>
      <c r="GG59">
        <v>1.08196185844107</v>
      </c>
      <c r="GH59">
        <v>2.3582137630970201E-3</v>
      </c>
      <c r="GI59">
        <v>-1.7614342474491901E-6</v>
      </c>
      <c r="GJ59">
        <v>7.7246889935400501E-10</v>
      </c>
      <c r="GK59">
        <v>6.3571634766610305E-2</v>
      </c>
      <c r="GL59">
        <v>0</v>
      </c>
      <c r="GM59">
        <v>0</v>
      </c>
      <c r="GN59">
        <v>0</v>
      </c>
      <c r="GO59">
        <v>2</v>
      </c>
      <c r="GP59">
        <v>1957</v>
      </c>
      <c r="GQ59">
        <v>2</v>
      </c>
      <c r="GR59">
        <v>17</v>
      </c>
      <c r="GS59">
        <v>31.4</v>
      </c>
      <c r="GT59">
        <v>31.5</v>
      </c>
      <c r="GU59">
        <v>2.0654300000000001</v>
      </c>
      <c r="GV59">
        <v>2.32422</v>
      </c>
      <c r="GW59">
        <v>1.9982899999999999</v>
      </c>
      <c r="GX59">
        <v>2.7026400000000002</v>
      </c>
      <c r="GY59">
        <v>2.0935100000000002</v>
      </c>
      <c r="GZ59">
        <v>2.3815900000000001</v>
      </c>
      <c r="HA59">
        <v>31.608000000000001</v>
      </c>
      <c r="HB59">
        <v>14.7187</v>
      </c>
      <c r="HC59">
        <v>18</v>
      </c>
      <c r="HD59">
        <v>429.69900000000001</v>
      </c>
      <c r="HE59">
        <v>723.07899999999995</v>
      </c>
      <c r="HF59">
        <v>23.000699999999998</v>
      </c>
      <c r="HG59">
        <v>22.902999999999999</v>
      </c>
      <c r="HH59">
        <v>30.000499999999999</v>
      </c>
      <c r="HI59">
        <v>22.606000000000002</v>
      </c>
      <c r="HJ59">
        <v>22.602699999999999</v>
      </c>
      <c r="HK59">
        <v>41.374299999999998</v>
      </c>
      <c r="HL59">
        <v>50.334099999999999</v>
      </c>
      <c r="HM59">
        <v>67.732399999999998</v>
      </c>
      <c r="HN59">
        <v>23</v>
      </c>
      <c r="HO59">
        <v>755.58</v>
      </c>
      <c r="HP59">
        <v>18.860700000000001</v>
      </c>
      <c r="HQ59">
        <v>98.172600000000003</v>
      </c>
      <c r="HR59">
        <v>100.864</v>
      </c>
    </row>
    <row r="60" spans="1:226" x14ac:dyDescent="0.2">
      <c r="A60">
        <v>131</v>
      </c>
      <c r="B60">
        <v>1656083682</v>
      </c>
      <c r="C60">
        <v>802.5</v>
      </c>
      <c r="D60" t="s">
        <v>447</v>
      </c>
      <c r="E60" t="s">
        <v>448</v>
      </c>
      <c r="F60">
        <v>5</v>
      </c>
      <c r="G60" t="s">
        <v>351</v>
      </c>
      <c r="H60" t="s">
        <v>352</v>
      </c>
      <c r="I60">
        <v>1656083674.17857</v>
      </c>
      <c r="J60">
        <f t="shared" si="34"/>
        <v>2.1298938767132141E-3</v>
      </c>
      <c r="K60">
        <f t="shared" si="35"/>
        <v>2.1298938767132141</v>
      </c>
      <c r="L60">
        <f t="shared" si="36"/>
        <v>21.248476802524529</v>
      </c>
      <c r="M60">
        <f t="shared" si="37"/>
        <v>673.10757142857199</v>
      </c>
      <c r="N60">
        <f t="shared" si="38"/>
        <v>290.00200817139535</v>
      </c>
      <c r="O60">
        <f t="shared" si="39"/>
        <v>22.092972427822062</v>
      </c>
      <c r="P60">
        <f t="shared" si="40"/>
        <v>51.278772551605115</v>
      </c>
      <c r="Q60">
        <f t="shared" si="41"/>
        <v>9.4716213664580648E-2</v>
      </c>
      <c r="R60">
        <f t="shared" si="42"/>
        <v>2.4756164884185217</v>
      </c>
      <c r="S60">
        <f t="shared" si="43"/>
        <v>9.2748115288565622E-2</v>
      </c>
      <c r="T60">
        <f t="shared" si="44"/>
        <v>5.814099177063875E-2</v>
      </c>
      <c r="U60">
        <f t="shared" si="45"/>
        <v>321.52153799999974</v>
      </c>
      <c r="V60">
        <f t="shared" si="46"/>
        <v>26.933698863667352</v>
      </c>
      <c r="W60">
        <f t="shared" si="47"/>
        <v>25.742782142857099</v>
      </c>
      <c r="X60">
        <f t="shared" si="48"/>
        <v>3.3232408694547884</v>
      </c>
      <c r="Y60">
        <f t="shared" si="49"/>
        <v>50.186795751235827</v>
      </c>
      <c r="Z60">
        <f t="shared" si="50"/>
        <v>1.6306541340413037</v>
      </c>
      <c r="AA60">
        <f t="shared" si="51"/>
        <v>3.2491696463828328</v>
      </c>
      <c r="AB60">
        <f t="shared" si="52"/>
        <v>1.6925867354134847</v>
      </c>
      <c r="AC60">
        <f t="shared" si="53"/>
        <v>-93.928319963052743</v>
      </c>
      <c r="AD60">
        <f t="shared" si="54"/>
        <v>-50.67110614886991</v>
      </c>
      <c r="AE60">
        <f t="shared" si="55"/>
        <v>-4.353640032093776</v>
      </c>
      <c r="AF60">
        <f t="shared" si="56"/>
        <v>172.56847185598332</v>
      </c>
      <c r="AG60">
        <f t="shared" si="57"/>
        <v>38.814843146468604</v>
      </c>
      <c r="AH60">
        <f t="shared" si="58"/>
        <v>2.1183372490322001</v>
      </c>
      <c r="AI60">
        <f t="shared" si="59"/>
        <v>21.248476802524529</v>
      </c>
      <c r="AJ60">
        <v>751.00826007272497</v>
      </c>
      <c r="AK60">
        <v>711.65053333333299</v>
      </c>
      <c r="AL60">
        <v>3.2603856863512402</v>
      </c>
      <c r="AM60">
        <v>66.876845762624598</v>
      </c>
      <c r="AN60">
        <f t="shared" si="60"/>
        <v>2.1298938767132141</v>
      </c>
      <c r="AO60">
        <v>18.927399269125299</v>
      </c>
      <c r="AP60">
        <v>21.427036969696999</v>
      </c>
      <c r="AQ60">
        <v>3.0123341719369499E-4</v>
      </c>
      <c r="AR60">
        <v>77.407936260022694</v>
      </c>
      <c r="AS60">
        <v>17</v>
      </c>
      <c r="AT60">
        <v>3</v>
      </c>
      <c r="AU60">
        <f t="shared" si="61"/>
        <v>1</v>
      </c>
      <c r="AV60">
        <f t="shared" si="62"/>
        <v>0</v>
      </c>
      <c r="AW60">
        <f t="shared" si="63"/>
        <v>40446.0889229924</v>
      </c>
      <c r="AX60">
        <f t="shared" si="64"/>
        <v>2000.0310714285699</v>
      </c>
      <c r="AY60">
        <f t="shared" si="65"/>
        <v>1681.2263999999986</v>
      </c>
      <c r="AZ60">
        <f t="shared" si="66"/>
        <v>0.84060014067638589</v>
      </c>
      <c r="BA60">
        <f t="shared" si="67"/>
        <v>0.16075827150542482</v>
      </c>
      <c r="BB60">
        <v>6</v>
      </c>
      <c r="BC60">
        <v>0.5</v>
      </c>
      <c r="BD60" t="s">
        <v>353</v>
      </c>
      <c r="BE60">
        <v>2</v>
      </c>
      <c r="BF60" t="b">
        <v>1</v>
      </c>
      <c r="BG60">
        <v>1656083674.17857</v>
      </c>
      <c r="BH60">
        <v>673.10757142857199</v>
      </c>
      <c r="BI60">
        <v>721.395642857143</v>
      </c>
      <c r="BJ60">
        <v>21.404678571428601</v>
      </c>
      <c r="BK60">
        <v>18.917124999999999</v>
      </c>
      <c r="BL60">
        <v>671.00300000000004</v>
      </c>
      <c r="BM60">
        <v>21.341110714285701</v>
      </c>
      <c r="BN60">
        <v>500.008107142857</v>
      </c>
      <c r="BO60">
        <v>76.082132142857105</v>
      </c>
      <c r="BP60">
        <v>0.10000386071428601</v>
      </c>
      <c r="BQ60">
        <v>25.363125</v>
      </c>
      <c r="BR60">
        <v>25.742782142857099</v>
      </c>
      <c r="BS60">
        <v>999.9</v>
      </c>
      <c r="BT60">
        <v>0</v>
      </c>
      <c r="BU60">
        <v>0</v>
      </c>
      <c r="BV60">
        <v>9998.7885714285694</v>
      </c>
      <c r="BW60">
        <v>0</v>
      </c>
      <c r="BX60">
        <v>1414.7467857142899</v>
      </c>
      <c r="BY60">
        <v>-48.288035714285698</v>
      </c>
      <c r="BZ60">
        <v>687.83060714285705</v>
      </c>
      <c r="CA60">
        <v>735.30560714285696</v>
      </c>
      <c r="CB60">
        <v>2.48755785714286</v>
      </c>
      <c r="CC60">
        <v>721.395642857143</v>
      </c>
      <c r="CD60">
        <v>18.917124999999999</v>
      </c>
      <c r="CE60">
        <v>1.62851285714286</v>
      </c>
      <c r="CF60">
        <v>1.4392553571428599</v>
      </c>
      <c r="CG60">
        <v>14.231285714285701</v>
      </c>
      <c r="CH60">
        <v>12.33765</v>
      </c>
      <c r="CI60">
        <v>2000.0310714285699</v>
      </c>
      <c r="CJ60">
        <v>0.97999703571428598</v>
      </c>
      <c r="CK60">
        <v>2.00032285714286E-2</v>
      </c>
      <c r="CL60">
        <v>0</v>
      </c>
      <c r="CM60">
        <v>2.6504107142857101</v>
      </c>
      <c r="CN60">
        <v>0</v>
      </c>
      <c r="CO60">
        <v>15714.2214285714</v>
      </c>
      <c r="CP60">
        <v>16705.657142857101</v>
      </c>
      <c r="CQ60">
        <v>42.5</v>
      </c>
      <c r="CR60">
        <v>44.936999999999998</v>
      </c>
      <c r="CS60">
        <v>43.686999999999998</v>
      </c>
      <c r="CT60">
        <v>42.379428571428598</v>
      </c>
      <c r="CU60">
        <v>41.936999999999998</v>
      </c>
      <c r="CV60">
        <v>1960.0210714285699</v>
      </c>
      <c r="CW60">
        <v>40.01</v>
      </c>
      <c r="CX60">
        <v>0</v>
      </c>
      <c r="CY60">
        <v>1656083701.3</v>
      </c>
      <c r="CZ60">
        <v>0</v>
      </c>
      <c r="DA60">
        <v>1656081796.0999999</v>
      </c>
      <c r="DB60" t="s">
        <v>354</v>
      </c>
      <c r="DC60">
        <v>1656081796.0999999</v>
      </c>
      <c r="DD60">
        <v>1656081786.5999999</v>
      </c>
      <c r="DE60">
        <v>1</v>
      </c>
      <c r="DF60">
        <v>0.44700000000000001</v>
      </c>
      <c r="DG60">
        <v>1.2E-2</v>
      </c>
      <c r="DH60">
        <v>1.8160000000000001</v>
      </c>
      <c r="DI60">
        <v>-9.0999999999999998E-2</v>
      </c>
      <c r="DJ60">
        <v>420</v>
      </c>
      <c r="DK60">
        <v>13</v>
      </c>
      <c r="DL60">
        <v>0.64</v>
      </c>
      <c r="DM60">
        <v>0.22</v>
      </c>
      <c r="DN60">
        <v>-47.927227500000001</v>
      </c>
      <c r="DO60">
        <v>-7.2395155722325999</v>
      </c>
      <c r="DP60">
        <v>0.74794776053795997</v>
      </c>
      <c r="DQ60">
        <v>0</v>
      </c>
      <c r="DR60">
        <v>2.4898015</v>
      </c>
      <c r="DS60">
        <v>-2.4266116322707299E-2</v>
      </c>
      <c r="DT60">
        <v>7.4255853472975702E-3</v>
      </c>
      <c r="DU60">
        <v>1</v>
      </c>
      <c r="DV60">
        <v>1</v>
      </c>
      <c r="DW60">
        <v>2</v>
      </c>
      <c r="DX60" t="s">
        <v>355</v>
      </c>
      <c r="DY60">
        <v>2.90055</v>
      </c>
      <c r="DZ60">
        <v>2.7163900000000001</v>
      </c>
      <c r="EA60">
        <v>0.112443</v>
      </c>
      <c r="EB60">
        <v>0.117785</v>
      </c>
      <c r="EC60">
        <v>8.1588499999999994E-2</v>
      </c>
      <c r="ED60">
        <v>7.4276400000000006E-2</v>
      </c>
      <c r="EE60">
        <v>25479.5</v>
      </c>
      <c r="EF60">
        <v>21815.3</v>
      </c>
      <c r="EG60">
        <v>25681.3</v>
      </c>
      <c r="EH60">
        <v>24064.400000000001</v>
      </c>
      <c r="EI60">
        <v>40208.6</v>
      </c>
      <c r="EJ60">
        <v>36846.400000000001</v>
      </c>
      <c r="EK60">
        <v>46361.9</v>
      </c>
      <c r="EL60">
        <v>42886</v>
      </c>
      <c r="EM60">
        <v>1.85823</v>
      </c>
      <c r="EN60">
        <v>2.28775</v>
      </c>
      <c r="EO60">
        <v>0.172205</v>
      </c>
      <c r="EP60">
        <v>0</v>
      </c>
      <c r="EQ60">
        <v>22.888200000000001</v>
      </c>
      <c r="ER60">
        <v>999.9</v>
      </c>
      <c r="ES60">
        <v>64.528000000000006</v>
      </c>
      <c r="ET60">
        <v>25.920999999999999</v>
      </c>
      <c r="EU60">
        <v>28.485499999999998</v>
      </c>
      <c r="EV60">
        <v>52.680199999999999</v>
      </c>
      <c r="EW60">
        <v>35.965499999999999</v>
      </c>
      <c r="EX60">
        <v>2</v>
      </c>
      <c r="EY60">
        <v>-0.34077000000000002</v>
      </c>
      <c r="EZ60">
        <v>1.6285399999999999E-3</v>
      </c>
      <c r="FA60">
        <v>20.244599999999998</v>
      </c>
      <c r="FB60">
        <v>5.2340600000000004</v>
      </c>
      <c r="FC60">
        <v>11.986000000000001</v>
      </c>
      <c r="FD60">
        <v>4.9561999999999999</v>
      </c>
      <c r="FE60">
        <v>3.3038699999999999</v>
      </c>
      <c r="FF60">
        <v>3351.4</v>
      </c>
      <c r="FG60">
        <v>9999</v>
      </c>
      <c r="FH60">
        <v>9999</v>
      </c>
      <c r="FI60">
        <v>306.60000000000002</v>
      </c>
      <c r="FJ60">
        <v>1.86829</v>
      </c>
      <c r="FK60">
        <v>1.8638699999999999</v>
      </c>
      <c r="FL60">
        <v>1.8716200000000001</v>
      </c>
      <c r="FM60">
        <v>1.8623400000000001</v>
      </c>
      <c r="FN60">
        <v>1.8617699999999999</v>
      </c>
      <c r="FO60">
        <v>1.8682700000000001</v>
      </c>
      <c r="FP60">
        <v>1.8583700000000001</v>
      </c>
      <c r="FQ60">
        <v>1.86493</v>
      </c>
      <c r="FR60">
        <v>5</v>
      </c>
      <c r="FS60">
        <v>0</v>
      </c>
      <c r="FT60">
        <v>0</v>
      </c>
      <c r="FU60">
        <v>0</v>
      </c>
      <c r="FV60" t="s">
        <v>356</v>
      </c>
      <c r="FW60" t="s">
        <v>357</v>
      </c>
      <c r="FX60" t="s">
        <v>358</v>
      </c>
      <c r="FY60" t="s">
        <v>358</v>
      </c>
      <c r="FZ60" t="s">
        <v>358</v>
      </c>
      <c r="GA60" t="s">
        <v>358</v>
      </c>
      <c r="GB60">
        <v>0</v>
      </c>
      <c r="GC60">
        <v>100</v>
      </c>
      <c r="GD60">
        <v>100</v>
      </c>
      <c r="GE60">
        <v>2.1309999999999998</v>
      </c>
      <c r="GF60">
        <v>6.3600000000000004E-2</v>
      </c>
      <c r="GG60">
        <v>1.08196185844107</v>
      </c>
      <c r="GH60">
        <v>2.3582137630970201E-3</v>
      </c>
      <c r="GI60">
        <v>-1.7614342474491901E-6</v>
      </c>
      <c r="GJ60">
        <v>7.7246889935400501E-10</v>
      </c>
      <c r="GK60">
        <v>6.3571634766610305E-2</v>
      </c>
      <c r="GL60">
        <v>0</v>
      </c>
      <c r="GM60">
        <v>0</v>
      </c>
      <c r="GN60">
        <v>0</v>
      </c>
      <c r="GO60">
        <v>2</v>
      </c>
      <c r="GP60">
        <v>1957</v>
      </c>
      <c r="GQ60">
        <v>2</v>
      </c>
      <c r="GR60">
        <v>17</v>
      </c>
      <c r="GS60">
        <v>31.4</v>
      </c>
      <c r="GT60">
        <v>31.6</v>
      </c>
      <c r="GU60">
        <v>2.0971700000000002</v>
      </c>
      <c r="GV60">
        <v>2.3156699999999999</v>
      </c>
      <c r="GW60">
        <v>1.9982899999999999</v>
      </c>
      <c r="GX60">
        <v>2.7026400000000002</v>
      </c>
      <c r="GY60">
        <v>2.0935100000000002</v>
      </c>
      <c r="GZ60">
        <v>2.3889200000000002</v>
      </c>
      <c r="HA60">
        <v>31.608000000000001</v>
      </c>
      <c r="HB60">
        <v>14.7187</v>
      </c>
      <c r="HC60">
        <v>18</v>
      </c>
      <c r="HD60">
        <v>429.791</v>
      </c>
      <c r="HE60">
        <v>722.95100000000002</v>
      </c>
      <c r="HF60">
        <v>23.000900000000001</v>
      </c>
      <c r="HG60">
        <v>22.9085</v>
      </c>
      <c r="HH60">
        <v>30.000599999999999</v>
      </c>
      <c r="HI60">
        <v>22.612500000000001</v>
      </c>
      <c r="HJ60">
        <v>22.609100000000002</v>
      </c>
      <c r="HK60">
        <v>42.006300000000003</v>
      </c>
      <c r="HL60">
        <v>50.334099999999999</v>
      </c>
      <c r="HM60">
        <v>67.732399999999998</v>
      </c>
      <c r="HN60">
        <v>23</v>
      </c>
      <c r="HO60">
        <v>775.68799999999999</v>
      </c>
      <c r="HP60">
        <v>18.839500000000001</v>
      </c>
      <c r="HQ60">
        <v>98.1721</v>
      </c>
      <c r="HR60">
        <v>100.863</v>
      </c>
    </row>
    <row r="61" spans="1:226" x14ac:dyDescent="0.2">
      <c r="A61">
        <v>132</v>
      </c>
      <c r="B61">
        <v>1656083687.5</v>
      </c>
      <c r="C61">
        <v>808</v>
      </c>
      <c r="D61" t="s">
        <v>449</v>
      </c>
      <c r="E61" t="s">
        <v>450</v>
      </c>
      <c r="F61">
        <v>5</v>
      </c>
      <c r="G61" t="s">
        <v>351</v>
      </c>
      <c r="H61" t="s">
        <v>352</v>
      </c>
      <c r="I61">
        <v>1656083679.75</v>
      </c>
      <c r="J61">
        <f t="shared" si="34"/>
        <v>2.1362260821924301E-3</v>
      </c>
      <c r="K61">
        <f t="shared" si="35"/>
        <v>2.1362260821924299</v>
      </c>
      <c r="L61">
        <f t="shared" si="36"/>
        <v>21.671152303217323</v>
      </c>
      <c r="M61">
        <f t="shared" si="37"/>
        <v>690.81157142857103</v>
      </c>
      <c r="N61">
        <f t="shared" si="38"/>
        <v>302.119151979614</v>
      </c>
      <c r="O61">
        <f t="shared" si="39"/>
        <v>23.015879227952695</v>
      </c>
      <c r="P61">
        <f t="shared" si="40"/>
        <v>52.627036694267765</v>
      </c>
      <c r="Q61">
        <f t="shared" si="41"/>
        <v>9.5282900866613271E-2</v>
      </c>
      <c r="R61">
        <f t="shared" si="42"/>
        <v>2.4754118649922132</v>
      </c>
      <c r="S61">
        <f t="shared" si="43"/>
        <v>9.3291287650043866E-2</v>
      </c>
      <c r="T61">
        <f t="shared" si="44"/>
        <v>5.8482526080701772E-2</v>
      </c>
      <c r="U61">
        <f t="shared" si="45"/>
        <v>321.51669258632472</v>
      </c>
      <c r="V61">
        <f t="shared" si="46"/>
        <v>26.932046851110325</v>
      </c>
      <c r="W61">
        <f t="shared" si="47"/>
        <v>25.7243142857143</v>
      </c>
      <c r="X61">
        <f t="shared" si="48"/>
        <v>3.3196039503173576</v>
      </c>
      <c r="Y61">
        <f t="shared" si="49"/>
        <v>50.223243354671141</v>
      </c>
      <c r="Z61">
        <f t="shared" si="50"/>
        <v>1.6318567437826028</v>
      </c>
      <c r="AA61">
        <f t="shared" si="51"/>
        <v>3.2492062136620805</v>
      </c>
      <c r="AB61">
        <f t="shared" si="52"/>
        <v>1.6877472065347547</v>
      </c>
      <c r="AC61">
        <f t="shared" si="53"/>
        <v>-94.207570224686165</v>
      </c>
      <c r="AD61">
        <f t="shared" si="54"/>
        <v>-48.177040012031227</v>
      </c>
      <c r="AE61">
        <f t="shared" si="55"/>
        <v>-4.1393127710904771</v>
      </c>
      <c r="AF61">
        <f t="shared" si="56"/>
        <v>174.99276957851686</v>
      </c>
      <c r="AG61">
        <f t="shared" si="57"/>
        <v>39.363872914382377</v>
      </c>
      <c r="AH61">
        <f t="shared" si="58"/>
        <v>2.1244812634608041</v>
      </c>
      <c r="AI61">
        <f t="shared" si="59"/>
        <v>21.671152303217323</v>
      </c>
      <c r="AJ61">
        <v>769.56496876467997</v>
      </c>
      <c r="AK61">
        <v>729.59753333333299</v>
      </c>
      <c r="AL61">
        <v>3.2828740051101399</v>
      </c>
      <c r="AM61">
        <v>66.876845762624598</v>
      </c>
      <c r="AN61">
        <f t="shared" si="60"/>
        <v>2.1362260821924299</v>
      </c>
      <c r="AO61">
        <v>18.935796210867501</v>
      </c>
      <c r="AP61">
        <v>21.443541818181799</v>
      </c>
      <c r="AQ61">
        <v>1.5615497616206699E-4</v>
      </c>
      <c r="AR61">
        <v>77.407936260022694</v>
      </c>
      <c r="AS61">
        <v>17</v>
      </c>
      <c r="AT61">
        <v>3</v>
      </c>
      <c r="AU61">
        <f t="shared" si="61"/>
        <v>1</v>
      </c>
      <c r="AV61">
        <f t="shared" si="62"/>
        <v>0</v>
      </c>
      <c r="AW61">
        <f t="shared" si="63"/>
        <v>40440.933211325726</v>
      </c>
      <c r="AX61">
        <f t="shared" si="64"/>
        <v>2000.00071428571</v>
      </c>
      <c r="AY61">
        <f t="shared" si="65"/>
        <v>1681.2008997856572</v>
      </c>
      <c r="AZ61">
        <f t="shared" si="66"/>
        <v>0.84060014967849117</v>
      </c>
      <c r="BA61">
        <f t="shared" si="67"/>
        <v>0.16075828887948809</v>
      </c>
      <c r="BB61">
        <v>6</v>
      </c>
      <c r="BC61">
        <v>0.5</v>
      </c>
      <c r="BD61" t="s">
        <v>353</v>
      </c>
      <c r="BE61">
        <v>2</v>
      </c>
      <c r="BF61" t="b">
        <v>1</v>
      </c>
      <c r="BG61">
        <v>1656083679.75</v>
      </c>
      <c r="BH61">
        <v>690.81157142857103</v>
      </c>
      <c r="BI61">
        <v>739.80907142857097</v>
      </c>
      <c r="BJ61">
        <v>21.420653571428598</v>
      </c>
      <c r="BK61">
        <v>18.925899999999999</v>
      </c>
      <c r="BL61">
        <v>688.68860714285699</v>
      </c>
      <c r="BM61">
        <v>21.357082142857099</v>
      </c>
      <c r="BN61">
        <v>500.00292857142898</v>
      </c>
      <c r="BO61">
        <v>76.081435714285703</v>
      </c>
      <c r="BP61">
        <v>0.10002804642857099</v>
      </c>
      <c r="BQ61">
        <v>25.363314285714299</v>
      </c>
      <c r="BR61">
        <v>25.7243142857143</v>
      </c>
      <c r="BS61">
        <v>999.9</v>
      </c>
      <c r="BT61">
        <v>0</v>
      </c>
      <c r="BU61">
        <v>0</v>
      </c>
      <c r="BV61">
        <v>9997.5617857142806</v>
      </c>
      <c r="BW61">
        <v>0</v>
      </c>
      <c r="BX61">
        <v>1413.95214285714</v>
      </c>
      <c r="BY61">
        <v>-48.997610714285699</v>
      </c>
      <c r="BZ61">
        <v>705.93328571428594</v>
      </c>
      <c r="CA61">
        <v>754.08078571428598</v>
      </c>
      <c r="CB61">
        <v>2.4947550000000001</v>
      </c>
      <c r="CC61">
        <v>739.80907142857097</v>
      </c>
      <c r="CD61">
        <v>18.925899999999999</v>
      </c>
      <c r="CE61">
        <v>1.62971357142857</v>
      </c>
      <c r="CF61">
        <v>1.43991</v>
      </c>
      <c r="CG61">
        <v>14.242653571428599</v>
      </c>
      <c r="CH61">
        <v>12.3445642857143</v>
      </c>
      <c r="CI61">
        <v>2000.00071428571</v>
      </c>
      <c r="CJ61">
        <v>0.97999703571428598</v>
      </c>
      <c r="CK61">
        <v>2.00032285714286E-2</v>
      </c>
      <c r="CL61">
        <v>0</v>
      </c>
      <c r="CM61">
        <v>2.63786071428571</v>
      </c>
      <c r="CN61">
        <v>0</v>
      </c>
      <c r="CO61">
        <v>15720.5107142857</v>
      </c>
      <c r="CP61">
        <v>16705.410714285699</v>
      </c>
      <c r="CQ61">
        <v>42.5</v>
      </c>
      <c r="CR61">
        <v>44.936999999999998</v>
      </c>
      <c r="CS61">
        <v>43.704999999999998</v>
      </c>
      <c r="CT61">
        <v>42.383857142857103</v>
      </c>
      <c r="CU61">
        <v>41.936999999999998</v>
      </c>
      <c r="CV61">
        <v>1959.99107142857</v>
      </c>
      <c r="CW61">
        <v>40.01</v>
      </c>
      <c r="CX61">
        <v>0</v>
      </c>
      <c r="CY61">
        <v>1656083706.0999999</v>
      </c>
      <c r="CZ61">
        <v>0</v>
      </c>
      <c r="DA61">
        <v>1656081796.0999999</v>
      </c>
      <c r="DB61" t="s">
        <v>354</v>
      </c>
      <c r="DC61">
        <v>1656081796.0999999</v>
      </c>
      <c r="DD61">
        <v>1656081786.5999999</v>
      </c>
      <c r="DE61">
        <v>1</v>
      </c>
      <c r="DF61">
        <v>0.44700000000000001</v>
      </c>
      <c r="DG61">
        <v>1.2E-2</v>
      </c>
      <c r="DH61">
        <v>1.8160000000000001</v>
      </c>
      <c r="DI61">
        <v>-9.0999999999999998E-2</v>
      </c>
      <c r="DJ61">
        <v>420</v>
      </c>
      <c r="DK61">
        <v>13</v>
      </c>
      <c r="DL61">
        <v>0.64</v>
      </c>
      <c r="DM61">
        <v>0.22</v>
      </c>
      <c r="DN61">
        <v>-48.572139999999997</v>
      </c>
      <c r="DO61">
        <v>-7.3091144465290601</v>
      </c>
      <c r="DP61">
        <v>0.74542580911851997</v>
      </c>
      <c r="DQ61">
        <v>0</v>
      </c>
      <c r="DR61">
        <v>2.4900145</v>
      </c>
      <c r="DS61">
        <v>6.1894333958717102E-2</v>
      </c>
      <c r="DT61">
        <v>7.5625865119018799E-3</v>
      </c>
      <c r="DU61">
        <v>1</v>
      </c>
      <c r="DV61">
        <v>1</v>
      </c>
      <c r="DW61">
        <v>2</v>
      </c>
      <c r="DX61" t="s">
        <v>355</v>
      </c>
      <c r="DY61">
        <v>2.9005700000000001</v>
      </c>
      <c r="DZ61">
        <v>2.71644</v>
      </c>
      <c r="EA61">
        <v>0.114366</v>
      </c>
      <c r="EB61">
        <v>0.119773</v>
      </c>
      <c r="EC61">
        <v>8.16307E-2</v>
      </c>
      <c r="ED61">
        <v>7.4194099999999999E-2</v>
      </c>
      <c r="EE61">
        <v>25423.7</v>
      </c>
      <c r="EF61">
        <v>21765.599999999999</v>
      </c>
      <c r="EG61">
        <v>25680.7</v>
      </c>
      <c r="EH61">
        <v>24063.8</v>
      </c>
      <c r="EI61">
        <v>40206.199999999997</v>
      </c>
      <c r="EJ61">
        <v>36849.1</v>
      </c>
      <c r="EK61">
        <v>46361.3</v>
      </c>
      <c r="EL61">
        <v>42885.3</v>
      </c>
      <c r="EM61">
        <v>1.8583000000000001</v>
      </c>
      <c r="EN61">
        <v>2.28735</v>
      </c>
      <c r="EO61">
        <v>0.17217499999999999</v>
      </c>
      <c r="EP61">
        <v>0</v>
      </c>
      <c r="EQ61">
        <v>22.878299999999999</v>
      </c>
      <c r="ER61">
        <v>999.9</v>
      </c>
      <c r="ES61">
        <v>64.528000000000006</v>
      </c>
      <c r="ET61">
        <v>25.942</v>
      </c>
      <c r="EU61">
        <v>28.520299999999999</v>
      </c>
      <c r="EV61">
        <v>52.600200000000001</v>
      </c>
      <c r="EW61">
        <v>36.025599999999997</v>
      </c>
      <c r="EX61">
        <v>2</v>
      </c>
      <c r="EY61">
        <v>-0.340277</v>
      </c>
      <c r="EZ61">
        <v>5.8605699999999998E-3</v>
      </c>
      <c r="FA61">
        <v>20.244700000000002</v>
      </c>
      <c r="FB61">
        <v>5.2340600000000004</v>
      </c>
      <c r="FC61">
        <v>11.986000000000001</v>
      </c>
      <c r="FD61">
        <v>4.9561500000000001</v>
      </c>
      <c r="FE61">
        <v>3.3038699999999999</v>
      </c>
      <c r="FF61">
        <v>3351.6</v>
      </c>
      <c r="FG61">
        <v>9999</v>
      </c>
      <c r="FH61">
        <v>9999</v>
      </c>
      <c r="FI61">
        <v>306.60000000000002</v>
      </c>
      <c r="FJ61">
        <v>1.86829</v>
      </c>
      <c r="FK61">
        <v>1.86388</v>
      </c>
      <c r="FL61">
        <v>1.8716299999999999</v>
      </c>
      <c r="FM61">
        <v>1.8623400000000001</v>
      </c>
      <c r="FN61">
        <v>1.8618399999999999</v>
      </c>
      <c r="FO61">
        <v>1.86829</v>
      </c>
      <c r="FP61">
        <v>1.8583700000000001</v>
      </c>
      <c r="FQ61">
        <v>1.86493</v>
      </c>
      <c r="FR61">
        <v>5</v>
      </c>
      <c r="FS61">
        <v>0</v>
      </c>
      <c r="FT61">
        <v>0</v>
      </c>
      <c r="FU61">
        <v>0</v>
      </c>
      <c r="FV61" t="s">
        <v>356</v>
      </c>
      <c r="FW61" t="s">
        <v>357</v>
      </c>
      <c r="FX61" t="s">
        <v>358</v>
      </c>
      <c r="FY61" t="s">
        <v>358</v>
      </c>
      <c r="FZ61" t="s">
        <v>358</v>
      </c>
      <c r="GA61" t="s">
        <v>358</v>
      </c>
      <c r="GB61">
        <v>0</v>
      </c>
      <c r="GC61">
        <v>100</v>
      </c>
      <c r="GD61">
        <v>100</v>
      </c>
      <c r="GE61">
        <v>2.1480000000000001</v>
      </c>
      <c r="GF61">
        <v>6.3500000000000001E-2</v>
      </c>
      <c r="GG61">
        <v>1.08196185844107</v>
      </c>
      <c r="GH61">
        <v>2.3582137630970201E-3</v>
      </c>
      <c r="GI61">
        <v>-1.7614342474491901E-6</v>
      </c>
      <c r="GJ61">
        <v>7.7246889935400501E-10</v>
      </c>
      <c r="GK61">
        <v>6.3571634766610305E-2</v>
      </c>
      <c r="GL61">
        <v>0</v>
      </c>
      <c r="GM61">
        <v>0</v>
      </c>
      <c r="GN61">
        <v>0</v>
      </c>
      <c r="GO61">
        <v>2</v>
      </c>
      <c r="GP61">
        <v>1957</v>
      </c>
      <c r="GQ61">
        <v>2</v>
      </c>
      <c r="GR61">
        <v>17</v>
      </c>
      <c r="GS61">
        <v>31.5</v>
      </c>
      <c r="GT61">
        <v>31.7</v>
      </c>
      <c r="GU61">
        <v>2.1386699999999998</v>
      </c>
      <c r="GV61">
        <v>2.32056</v>
      </c>
      <c r="GW61">
        <v>1.9982899999999999</v>
      </c>
      <c r="GX61">
        <v>2.7026400000000002</v>
      </c>
      <c r="GY61">
        <v>2.0935100000000002</v>
      </c>
      <c r="GZ61">
        <v>2.33643</v>
      </c>
      <c r="HA61">
        <v>31.608000000000001</v>
      </c>
      <c r="HB61">
        <v>14.709899999999999</v>
      </c>
      <c r="HC61">
        <v>18</v>
      </c>
      <c r="HD61">
        <v>429.89400000000001</v>
      </c>
      <c r="HE61">
        <v>722.70899999999995</v>
      </c>
      <c r="HF61">
        <v>23.000800000000002</v>
      </c>
      <c r="HG61">
        <v>22.915600000000001</v>
      </c>
      <c r="HH61">
        <v>30.000599999999999</v>
      </c>
      <c r="HI61">
        <v>22.620200000000001</v>
      </c>
      <c r="HJ61">
        <v>22.616700000000002</v>
      </c>
      <c r="HK61">
        <v>42.836500000000001</v>
      </c>
      <c r="HL61">
        <v>50.607900000000001</v>
      </c>
      <c r="HM61">
        <v>67.351100000000002</v>
      </c>
      <c r="HN61">
        <v>23</v>
      </c>
      <c r="HO61">
        <v>789.12900000000002</v>
      </c>
      <c r="HP61">
        <v>18.819299999999998</v>
      </c>
      <c r="HQ61">
        <v>98.170500000000004</v>
      </c>
      <c r="HR61">
        <v>100.861</v>
      </c>
    </row>
    <row r="62" spans="1:226" x14ac:dyDescent="0.2">
      <c r="A62">
        <v>133</v>
      </c>
      <c r="B62">
        <v>1656083692.5</v>
      </c>
      <c r="C62">
        <v>813</v>
      </c>
      <c r="D62" t="s">
        <v>451</v>
      </c>
      <c r="E62" t="s">
        <v>452</v>
      </c>
      <c r="F62">
        <v>5</v>
      </c>
      <c r="G62" t="s">
        <v>351</v>
      </c>
      <c r="H62" t="s">
        <v>352</v>
      </c>
      <c r="I62">
        <v>1656083685.0185201</v>
      </c>
      <c r="J62">
        <f t="shared" si="34"/>
        <v>2.1706843999482551E-3</v>
      </c>
      <c r="K62">
        <f t="shared" si="35"/>
        <v>2.170684399948255</v>
      </c>
      <c r="L62">
        <f t="shared" si="36"/>
        <v>22.125857994617558</v>
      </c>
      <c r="M62">
        <f t="shared" si="37"/>
        <v>707.65903703703702</v>
      </c>
      <c r="N62">
        <f t="shared" si="38"/>
        <v>317.03744307702709</v>
      </c>
      <c r="O62">
        <f t="shared" si="39"/>
        <v>24.152443801240491</v>
      </c>
      <c r="P62">
        <f t="shared" si="40"/>
        <v>53.910651551414439</v>
      </c>
      <c r="Q62">
        <f t="shared" si="41"/>
        <v>9.6955206436443842E-2</v>
      </c>
      <c r="R62">
        <f t="shared" si="42"/>
        <v>2.4744543519578643</v>
      </c>
      <c r="S62">
        <f t="shared" si="43"/>
        <v>9.4893105809877268E-2</v>
      </c>
      <c r="T62">
        <f t="shared" si="44"/>
        <v>5.9489809795382959E-2</v>
      </c>
      <c r="U62">
        <f t="shared" si="45"/>
        <v>321.51876482413172</v>
      </c>
      <c r="V62">
        <f t="shared" si="46"/>
        <v>26.9230174813476</v>
      </c>
      <c r="W62">
        <f t="shared" si="47"/>
        <v>25.7202925925926</v>
      </c>
      <c r="X62">
        <f t="shared" si="48"/>
        <v>3.3188124098722733</v>
      </c>
      <c r="Y62">
        <f t="shared" si="49"/>
        <v>50.249213511732947</v>
      </c>
      <c r="Z62">
        <f t="shared" si="50"/>
        <v>1.6327869097498171</v>
      </c>
      <c r="AA62">
        <f t="shared" si="51"/>
        <v>3.2493780412474895</v>
      </c>
      <c r="AB62">
        <f t="shared" si="52"/>
        <v>1.6860255001224562</v>
      </c>
      <c r="AC62">
        <f t="shared" si="53"/>
        <v>-95.727182037718052</v>
      </c>
      <c r="AD62">
        <f t="shared" si="54"/>
        <v>-47.503248781258669</v>
      </c>
      <c r="AE62">
        <f t="shared" si="55"/>
        <v>-4.0829364933500036</v>
      </c>
      <c r="AF62">
        <f t="shared" si="56"/>
        <v>174.20539751180499</v>
      </c>
      <c r="AG62">
        <f t="shared" si="57"/>
        <v>40.048761810523608</v>
      </c>
      <c r="AH62">
        <f t="shared" si="58"/>
        <v>2.1480278087584064</v>
      </c>
      <c r="AI62">
        <f t="shared" si="59"/>
        <v>22.125857994617558</v>
      </c>
      <c r="AJ62">
        <v>787.02772537471003</v>
      </c>
      <c r="AK62">
        <v>746.23069090909098</v>
      </c>
      <c r="AL62">
        <v>3.34962977152929</v>
      </c>
      <c r="AM62">
        <v>66.876845762624598</v>
      </c>
      <c r="AN62">
        <f t="shared" si="60"/>
        <v>2.170684399948255</v>
      </c>
      <c r="AO62">
        <v>18.884583360954601</v>
      </c>
      <c r="AP62">
        <v>21.434360606060601</v>
      </c>
      <c r="AQ62">
        <v>-1.67446485757733E-4</v>
      </c>
      <c r="AR62">
        <v>77.407936260022694</v>
      </c>
      <c r="AS62">
        <v>17</v>
      </c>
      <c r="AT62">
        <v>3</v>
      </c>
      <c r="AU62">
        <f t="shared" si="61"/>
        <v>1</v>
      </c>
      <c r="AV62">
        <f t="shared" si="62"/>
        <v>0</v>
      </c>
      <c r="AW62">
        <f t="shared" si="63"/>
        <v>40416.884255004697</v>
      </c>
      <c r="AX62">
        <f t="shared" si="64"/>
        <v>2000.0137037037</v>
      </c>
      <c r="AY62">
        <f t="shared" si="65"/>
        <v>1681.2118104442795</v>
      </c>
      <c r="AZ62">
        <f t="shared" si="66"/>
        <v>0.84060014555447737</v>
      </c>
      <c r="BA62">
        <f t="shared" si="67"/>
        <v>0.16075828092014133</v>
      </c>
      <c r="BB62">
        <v>6</v>
      </c>
      <c r="BC62">
        <v>0.5</v>
      </c>
      <c r="BD62" t="s">
        <v>353</v>
      </c>
      <c r="BE62">
        <v>2</v>
      </c>
      <c r="BF62" t="b">
        <v>1</v>
      </c>
      <c r="BG62">
        <v>1656083685.0185201</v>
      </c>
      <c r="BH62">
        <v>707.65903703703702</v>
      </c>
      <c r="BI62">
        <v>757.54151851851896</v>
      </c>
      <c r="BJ62">
        <v>21.432803703703701</v>
      </c>
      <c r="BK62">
        <v>18.910422222222198</v>
      </c>
      <c r="BL62">
        <v>705.51874074074101</v>
      </c>
      <c r="BM62">
        <v>21.369233333333302</v>
      </c>
      <c r="BN62">
        <v>500.00118518518502</v>
      </c>
      <c r="BO62">
        <v>76.081662962962994</v>
      </c>
      <c r="BP62">
        <v>0.100013140740741</v>
      </c>
      <c r="BQ62">
        <v>25.364203703703701</v>
      </c>
      <c r="BR62">
        <v>25.7202925925926</v>
      </c>
      <c r="BS62">
        <v>999.9</v>
      </c>
      <c r="BT62">
        <v>0</v>
      </c>
      <c r="BU62">
        <v>0</v>
      </c>
      <c r="BV62">
        <v>9991.3640740740702</v>
      </c>
      <c r="BW62">
        <v>0</v>
      </c>
      <c r="BX62">
        <v>1412.0337037037</v>
      </c>
      <c r="BY62">
        <v>-49.882622222222203</v>
      </c>
      <c r="BZ62">
        <v>723.15829629629604</v>
      </c>
      <c r="CA62">
        <v>772.14277777777795</v>
      </c>
      <c r="CB62">
        <v>2.52237555555556</v>
      </c>
      <c r="CC62">
        <v>757.54151851851896</v>
      </c>
      <c r="CD62">
        <v>18.910422222222198</v>
      </c>
      <c r="CE62">
        <v>1.6306433333333299</v>
      </c>
      <c r="CF62">
        <v>1.43873703703704</v>
      </c>
      <c r="CG62">
        <v>14.2514518518519</v>
      </c>
      <c r="CH62">
        <v>12.3321481481481</v>
      </c>
      <c r="CI62">
        <v>2000.0137037037</v>
      </c>
      <c r="CJ62">
        <v>0.97999722222222196</v>
      </c>
      <c r="CK62">
        <v>2.00030296296296E-2</v>
      </c>
      <c r="CL62">
        <v>0</v>
      </c>
      <c r="CM62">
        <v>2.6320074074074098</v>
      </c>
      <c r="CN62">
        <v>0</v>
      </c>
      <c r="CO62">
        <v>15722.292592592599</v>
      </c>
      <c r="CP62">
        <v>16705.5148148148</v>
      </c>
      <c r="CQ62">
        <v>42.5</v>
      </c>
      <c r="CR62">
        <v>44.936999999999998</v>
      </c>
      <c r="CS62">
        <v>43.724333333333298</v>
      </c>
      <c r="CT62">
        <v>42.404851851851802</v>
      </c>
      <c r="CU62">
        <v>41.936999999999998</v>
      </c>
      <c r="CV62">
        <v>1960.0048148148201</v>
      </c>
      <c r="CW62">
        <v>40.01</v>
      </c>
      <c r="CX62">
        <v>0</v>
      </c>
      <c r="CY62">
        <v>1656083711.5</v>
      </c>
      <c r="CZ62">
        <v>0</v>
      </c>
      <c r="DA62">
        <v>1656081796.0999999</v>
      </c>
      <c r="DB62" t="s">
        <v>354</v>
      </c>
      <c r="DC62">
        <v>1656081796.0999999</v>
      </c>
      <c r="DD62">
        <v>1656081786.5999999</v>
      </c>
      <c r="DE62">
        <v>1</v>
      </c>
      <c r="DF62">
        <v>0.44700000000000001</v>
      </c>
      <c r="DG62">
        <v>1.2E-2</v>
      </c>
      <c r="DH62">
        <v>1.8160000000000001</v>
      </c>
      <c r="DI62">
        <v>-9.0999999999999998E-2</v>
      </c>
      <c r="DJ62">
        <v>420</v>
      </c>
      <c r="DK62">
        <v>13</v>
      </c>
      <c r="DL62">
        <v>0.64</v>
      </c>
      <c r="DM62">
        <v>0.22</v>
      </c>
      <c r="DN62">
        <v>-49.272885000000002</v>
      </c>
      <c r="DO62">
        <v>-10.321355347091901</v>
      </c>
      <c r="DP62">
        <v>1.0029005540306599</v>
      </c>
      <c r="DQ62">
        <v>0</v>
      </c>
      <c r="DR62">
        <v>2.5081027499999999</v>
      </c>
      <c r="DS62">
        <v>0.26166405253282998</v>
      </c>
      <c r="DT62">
        <v>2.9899585447585999E-2</v>
      </c>
      <c r="DU62">
        <v>0</v>
      </c>
      <c r="DV62">
        <v>0</v>
      </c>
      <c r="DW62">
        <v>2</v>
      </c>
      <c r="DX62" t="s">
        <v>359</v>
      </c>
      <c r="DY62">
        <v>2.9004300000000001</v>
      </c>
      <c r="DZ62">
        <v>2.7166000000000001</v>
      </c>
      <c r="EA62">
        <v>0.116128</v>
      </c>
      <c r="EB62">
        <v>0.12150900000000001</v>
      </c>
      <c r="EC62">
        <v>8.1602300000000003E-2</v>
      </c>
      <c r="ED62">
        <v>7.4115200000000006E-2</v>
      </c>
      <c r="EE62">
        <v>25372.7</v>
      </c>
      <c r="EF62">
        <v>21723</v>
      </c>
      <c r="EG62">
        <v>25680.3</v>
      </c>
      <c r="EH62">
        <v>24064.1</v>
      </c>
      <c r="EI62">
        <v>40206.9</v>
      </c>
      <c r="EJ62">
        <v>36852.6</v>
      </c>
      <c r="EK62">
        <v>46360.6</v>
      </c>
      <c r="EL62">
        <v>42885.7</v>
      </c>
      <c r="EM62">
        <v>1.85815</v>
      </c>
      <c r="EN62">
        <v>2.28735</v>
      </c>
      <c r="EO62">
        <v>0.17349400000000001</v>
      </c>
      <c r="EP62">
        <v>0</v>
      </c>
      <c r="EQ62">
        <v>22.874199999999998</v>
      </c>
      <c r="ER62">
        <v>999.9</v>
      </c>
      <c r="ES62">
        <v>64.528000000000006</v>
      </c>
      <c r="ET62">
        <v>25.962</v>
      </c>
      <c r="EU62">
        <v>28.555299999999999</v>
      </c>
      <c r="EV62">
        <v>52.2502</v>
      </c>
      <c r="EW62">
        <v>36.101799999999997</v>
      </c>
      <c r="EX62">
        <v>2</v>
      </c>
      <c r="EY62">
        <v>-0.339781</v>
      </c>
      <c r="EZ62">
        <v>1.03132E-2</v>
      </c>
      <c r="FA62">
        <v>20.244700000000002</v>
      </c>
      <c r="FB62">
        <v>5.23421</v>
      </c>
      <c r="FC62">
        <v>11.986000000000001</v>
      </c>
      <c r="FD62">
        <v>4.9562999999999997</v>
      </c>
      <c r="FE62">
        <v>3.3039499999999999</v>
      </c>
      <c r="FF62">
        <v>3351.6</v>
      </c>
      <c r="FG62">
        <v>9999</v>
      </c>
      <c r="FH62">
        <v>9999</v>
      </c>
      <c r="FI62">
        <v>306.60000000000002</v>
      </c>
      <c r="FJ62">
        <v>1.8682700000000001</v>
      </c>
      <c r="FK62">
        <v>1.86388</v>
      </c>
      <c r="FL62">
        <v>1.87164</v>
      </c>
      <c r="FM62">
        <v>1.8623400000000001</v>
      </c>
      <c r="FN62">
        <v>1.86181</v>
      </c>
      <c r="FO62">
        <v>1.86829</v>
      </c>
      <c r="FP62">
        <v>1.8583700000000001</v>
      </c>
      <c r="FQ62">
        <v>1.86493</v>
      </c>
      <c r="FR62">
        <v>5</v>
      </c>
      <c r="FS62">
        <v>0</v>
      </c>
      <c r="FT62">
        <v>0</v>
      </c>
      <c r="FU62">
        <v>0</v>
      </c>
      <c r="FV62" t="s">
        <v>356</v>
      </c>
      <c r="FW62" t="s">
        <v>357</v>
      </c>
      <c r="FX62" t="s">
        <v>358</v>
      </c>
      <c r="FY62" t="s">
        <v>358</v>
      </c>
      <c r="FZ62" t="s">
        <v>358</v>
      </c>
      <c r="GA62" t="s">
        <v>358</v>
      </c>
      <c r="GB62">
        <v>0</v>
      </c>
      <c r="GC62">
        <v>100</v>
      </c>
      <c r="GD62">
        <v>100</v>
      </c>
      <c r="GE62">
        <v>2.165</v>
      </c>
      <c r="GF62">
        <v>6.3600000000000004E-2</v>
      </c>
      <c r="GG62">
        <v>1.08196185844107</v>
      </c>
      <c r="GH62">
        <v>2.3582137630970201E-3</v>
      </c>
      <c r="GI62">
        <v>-1.7614342474491901E-6</v>
      </c>
      <c r="GJ62">
        <v>7.7246889935400501E-10</v>
      </c>
      <c r="GK62">
        <v>6.3571634766610305E-2</v>
      </c>
      <c r="GL62">
        <v>0</v>
      </c>
      <c r="GM62">
        <v>0</v>
      </c>
      <c r="GN62">
        <v>0</v>
      </c>
      <c r="GO62">
        <v>2</v>
      </c>
      <c r="GP62">
        <v>1957</v>
      </c>
      <c r="GQ62">
        <v>2</v>
      </c>
      <c r="GR62">
        <v>17</v>
      </c>
      <c r="GS62">
        <v>31.6</v>
      </c>
      <c r="GT62">
        <v>31.8</v>
      </c>
      <c r="GU62">
        <v>2.17041</v>
      </c>
      <c r="GV62">
        <v>2.3095699999999999</v>
      </c>
      <c r="GW62">
        <v>1.9982899999999999</v>
      </c>
      <c r="GX62">
        <v>2.7026400000000002</v>
      </c>
      <c r="GY62">
        <v>2.0935100000000002</v>
      </c>
      <c r="GZ62">
        <v>2.3303199999999999</v>
      </c>
      <c r="HA62">
        <v>31.629799999999999</v>
      </c>
      <c r="HB62">
        <v>14.692399999999999</v>
      </c>
      <c r="HC62">
        <v>18</v>
      </c>
      <c r="HD62">
        <v>429.86200000000002</v>
      </c>
      <c r="HE62">
        <v>722.80700000000002</v>
      </c>
      <c r="HF62">
        <v>23.000900000000001</v>
      </c>
      <c r="HG62">
        <v>22.9222</v>
      </c>
      <c r="HH62">
        <v>30.000599999999999</v>
      </c>
      <c r="HI62">
        <v>22.6265</v>
      </c>
      <c r="HJ62">
        <v>22.6236</v>
      </c>
      <c r="HK62">
        <v>43.575499999999998</v>
      </c>
      <c r="HL62">
        <v>50.607900000000001</v>
      </c>
      <c r="HM62">
        <v>66.970299999999995</v>
      </c>
      <c r="HN62">
        <v>23</v>
      </c>
      <c r="HO62">
        <v>809.29</v>
      </c>
      <c r="HP62">
        <v>18.813800000000001</v>
      </c>
      <c r="HQ62">
        <v>98.168899999999994</v>
      </c>
      <c r="HR62">
        <v>100.86199999999999</v>
      </c>
    </row>
    <row r="63" spans="1:226" x14ac:dyDescent="0.2">
      <c r="A63">
        <v>134</v>
      </c>
      <c r="B63">
        <v>1656083697.5</v>
      </c>
      <c r="C63">
        <v>818</v>
      </c>
      <c r="D63" t="s">
        <v>453</v>
      </c>
      <c r="E63" t="s">
        <v>454</v>
      </c>
      <c r="F63">
        <v>5</v>
      </c>
      <c r="G63" t="s">
        <v>351</v>
      </c>
      <c r="H63" t="s">
        <v>352</v>
      </c>
      <c r="I63">
        <v>1656083689.7321401</v>
      </c>
      <c r="J63">
        <f t="shared" si="34"/>
        <v>2.1811793575916769E-3</v>
      </c>
      <c r="K63">
        <f t="shared" si="35"/>
        <v>2.1811793575916769</v>
      </c>
      <c r="L63">
        <f t="shared" si="36"/>
        <v>22.670125476077203</v>
      </c>
      <c r="M63">
        <f t="shared" si="37"/>
        <v>722.827535714286</v>
      </c>
      <c r="N63">
        <f t="shared" si="38"/>
        <v>324.61246640314846</v>
      </c>
      <c r="O63">
        <f t="shared" si="39"/>
        <v>24.729502801107461</v>
      </c>
      <c r="P63">
        <f t="shared" si="40"/>
        <v>55.06617095525899</v>
      </c>
      <c r="Q63">
        <f t="shared" si="41"/>
        <v>9.7465867192340197E-2</v>
      </c>
      <c r="R63">
        <f t="shared" si="42"/>
        <v>2.4757523174566476</v>
      </c>
      <c r="S63">
        <f t="shared" si="43"/>
        <v>9.5383306036801688E-2</v>
      </c>
      <c r="T63">
        <f t="shared" si="44"/>
        <v>5.9797969907911697E-2</v>
      </c>
      <c r="U63">
        <f t="shared" si="45"/>
        <v>321.51553665192921</v>
      </c>
      <c r="V63">
        <f t="shared" si="46"/>
        <v>26.921795268037535</v>
      </c>
      <c r="W63">
        <f t="shared" si="47"/>
        <v>25.719000000000001</v>
      </c>
      <c r="X63">
        <f t="shared" si="48"/>
        <v>3.3185580397663705</v>
      </c>
      <c r="Y63">
        <f t="shared" si="49"/>
        <v>50.250311183267179</v>
      </c>
      <c r="Z63">
        <f t="shared" si="50"/>
        <v>1.6330895571616717</v>
      </c>
      <c r="AA63">
        <f t="shared" si="51"/>
        <v>3.2499093412688618</v>
      </c>
      <c r="AB63">
        <f t="shared" si="52"/>
        <v>1.6854684826046988</v>
      </c>
      <c r="AC63">
        <f t="shared" si="53"/>
        <v>-96.190009669792943</v>
      </c>
      <c r="AD63">
        <f t="shared" si="54"/>
        <v>-46.988608095949033</v>
      </c>
      <c r="AE63">
        <f t="shared" si="55"/>
        <v>-4.0366149249657663</v>
      </c>
      <c r="AF63">
        <f t="shared" si="56"/>
        <v>174.30030396122146</v>
      </c>
      <c r="AG63">
        <f t="shared" si="57"/>
        <v>40.597534103769107</v>
      </c>
      <c r="AH63">
        <f t="shared" si="58"/>
        <v>2.1670297851379843</v>
      </c>
      <c r="AI63">
        <f t="shared" si="59"/>
        <v>22.670125476077203</v>
      </c>
      <c r="AJ63">
        <v>803.97870802092405</v>
      </c>
      <c r="AK63">
        <v>762.71313939393895</v>
      </c>
      <c r="AL63">
        <v>3.30168161847465</v>
      </c>
      <c r="AM63">
        <v>66.876845762624598</v>
      </c>
      <c r="AN63">
        <f t="shared" si="60"/>
        <v>2.1811793575916769</v>
      </c>
      <c r="AO63">
        <v>18.8720217895914</v>
      </c>
      <c r="AP63">
        <v>21.4331581818182</v>
      </c>
      <c r="AQ63">
        <v>3.7484924244888097E-5</v>
      </c>
      <c r="AR63">
        <v>77.407936260022694</v>
      </c>
      <c r="AS63">
        <v>17</v>
      </c>
      <c r="AT63">
        <v>3</v>
      </c>
      <c r="AU63">
        <f t="shared" si="61"/>
        <v>1</v>
      </c>
      <c r="AV63">
        <f t="shared" si="62"/>
        <v>0</v>
      </c>
      <c r="AW63">
        <f t="shared" si="63"/>
        <v>40448.954226182032</v>
      </c>
      <c r="AX63">
        <f t="shared" si="64"/>
        <v>1999.99464285714</v>
      </c>
      <c r="AY63">
        <f t="shared" si="65"/>
        <v>1681.1957029284583</v>
      </c>
      <c r="AZ63">
        <f t="shared" si="66"/>
        <v>0.84060010307164934</v>
      </c>
      <c r="BA63">
        <f t="shared" si="67"/>
        <v>0.16075819892828339</v>
      </c>
      <c r="BB63">
        <v>6</v>
      </c>
      <c r="BC63">
        <v>0.5</v>
      </c>
      <c r="BD63" t="s">
        <v>353</v>
      </c>
      <c r="BE63">
        <v>2</v>
      </c>
      <c r="BF63" t="b">
        <v>1</v>
      </c>
      <c r="BG63">
        <v>1656083689.7321401</v>
      </c>
      <c r="BH63">
        <v>722.827535714286</v>
      </c>
      <c r="BI63">
        <v>773.42421428571402</v>
      </c>
      <c r="BJ63">
        <v>21.436792857142901</v>
      </c>
      <c r="BK63">
        <v>18.892103571428599</v>
      </c>
      <c r="BL63">
        <v>720.67174999999997</v>
      </c>
      <c r="BM63">
        <v>21.373235714285698</v>
      </c>
      <c r="BN63">
        <v>500.00028571428601</v>
      </c>
      <c r="BO63">
        <v>76.081625000000003</v>
      </c>
      <c r="BP63">
        <v>9.9992653571428503E-2</v>
      </c>
      <c r="BQ63">
        <v>25.366953571428599</v>
      </c>
      <c r="BR63">
        <v>25.719000000000001</v>
      </c>
      <c r="BS63">
        <v>999.9</v>
      </c>
      <c r="BT63">
        <v>0</v>
      </c>
      <c r="BU63">
        <v>0</v>
      </c>
      <c r="BV63">
        <v>9999.7303571428602</v>
      </c>
      <c r="BW63">
        <v>0</v>
      </c>
      <c r="BX63">
        <v>1410.5585714285701</v>
      </c>
      <c r="BY63">
        <v>-50.59675</v>
      </c>
      <c r="BZ63">
        <v>738.66192857142903</v>
      </c>
      <c r="CA63">
        <v>788.31682142857096</v>
      </c>
      <c r="CB63">
        <v>2.5446971428571401</v>
      </c>
      <c r="CC63">
        <v>773.42421428571402</v>
      </c>
      <c r="CD63">
        <v>18.892103571428599</v>
      </c>
      <c r="CE63">
        <v>1.63094714285714</v>
      </c>
      <c r="CF63">
        <v>1.4373425</v>
      </c>
      <c r="CG63">
        <v>14.2543357142857</v>
      </c>
      <c r="CH63">
        <v>12.317403571428599</v>
      </c>
      <c r="CI63">
        <v>1999.99464285714</v>
      </c>
      <c r="CJ63">
        <v>0.97999725000000004</v>
      </c>
      <c r="CK63">
        <v>2.0003E-2</v>
      </c>
      <c r="CL63">
        <v>0</v>
      </c>
      <c r="CM63">
        <v>2.6503392857142898</v>
      </c>
      <c r="CN63">
        <v>0</v>
      </c>
      <c r="CO63">
        <v>15668.035714285699</v>
      </c>
      <c r="CP63">
        <v>16705.349999999999</v>
      </c>
      <c r="CQ63">
        <v>42.504428571428598</v>
      </c>
      <c r="CR63">
        <v>44.950499999999998</v>
      </c>
      <c r="CS63">
        <v>43.743250000000003</v>
      </c>
      <c r="CT63">
        <v>42.419285714285699</v>
      </c>
      <c r="CU63">
        <v>41.948250000000002</v>
      </c>
      <c r="CV63">
        <v>1959.9889285714301</v>
      </c>
      <c r="CW63">
        <v>40.006785714285698</v>
      </c>
      <c r="CX63">
        <v>0</v>
      </c>
      <c r="CY63">
        <v>1656083716.3</v>
      </c>
      <c r="CZ63">
        <v>0</v>
      </c>
      <c r="DA63">
        <v>1656081796.0999999</v>
      </c>
      <c r="DB63" t="s">
        <v>354</v>
      </c>
      <c r="DC63">
        <v>1656081796.0999999</v>
      </c>
      <c r="DD63">
        <v>1656081786.5999999</v>
      </c>
      <c r="DE63">
        <v>1</v>
      </c>
      <c r="DF63">
        <v>0.44700000000000001</v>
      </c>
      <c r="DG63">
        <v>1.2E-2</v>
      </c>
      <c r="DH63">
        <v>1.8160000000000001</v>
      </c>
      <c r="DI63">
        <v>-9.0999999999999998E-2</v>
      </c>
      <c r="DJ63">
        <v>420</v>
      </c>
      <c r="DK63">
        <v>13</v>
      </c>
      <c r="DL63">
        <v>0.64</v>
      </c>
      <c r="DM63">
        <v>0.22</v>
      </c>
      <c r="DN63">
        <v>-50.0441</v>
      </c>
      <c r="DO63">
        <v>-9.2893215759850598</v>
      </c>
      <c r="DP63">
        <v>0.91069970599534</v>
      </c>
      <c r="DQ63">
        <v>0</v>
      </c>
      <c r="DR63">
        <v>2.5280054999999999</v>
      </c>
      <c r="DS63">
        <v>0.33324202626641303</v>
      </c>
      <c r="DT63">
        <v>3.4523520022587503E-2</v>
      </c>
      <c r="DU63">
        <v>0</v>
      </c>
      <c r="DV63">
        <v>0</v>
      </c>
      <c r="DW63">
        <v>2</v>
      </c>
      <c r="DX63" t="s">
        <v>359</v>
      </c>
      <c r="DY63">
        <v>2.9003100000000002</v>
      </c>
      <c r="DZ63">
        <v>2.7164000000000001</v>
      </c>
      <c r="EA63">
        <v>0.117856</v>
      </c>
      <c r="EB63">
        <v>0.12327399999999999</v>
      </c>
      <c r="EC63">
        <v>8.1595699999999993E-2</v>
      </c>
      <c r="ED63">
        <v>7.4084200000000003E-2</v>
      </c>
      <c r="EE63">
        <v>25322.9</v>
      </c>
      <c r="EF63">
        <v>21678.799999999999</v>
      </c>
      <c r="EG63">
        <v>25680</v>
      </c>
      <c r="EH63">
        <v>24063.5</v>
      </c>
      <c r="EI63">
        <v>40206.6</v>
      </c>
      <c r="EJ63">
        <v>36853.199999999997</v>
      </c>
      <c r="EK63">
        <v>46359.8</v>
      </c>
      <c r="EL63">
        <v>42884.9</v>
      </c>
      <c r="EM63">
        <v>1.85798</v>
      </c>
      <c r="EN63">
        <v>2.2871299999999999</v>
      </c>
      <c r="EO63">
        <v>0.17378099999999999</v>
      </c>
      <c r="EP63">
        <v>0</v>
      </c>
      <c r="EQ63">
        <v>22.875599999999999</v>
      </c>
      <c r="ER63">
        <v>999.9</v>
      </c>
      <c r="ES63">
        <v>64.478999999999999</v>
      </c>
      <c r="ET63">
        <v>25.981999999999999</v>
      </c>
      <c r="EU63">
        <v>28.5656</v>
      </c>
      <c r="EV63">
        <v>52.1402</v>
      </c>
      <c r="EW63">
        <v>36.125799999999998</v>
      </c>
      <c r="EX63">
        <v>2</v>
      </c>
      <c r="EY63">
        <v>-0.33923999999999999</v>
      </c>
      <c r="EZ63">
        <v>1.60866E-2</v>
      </c>
      <c r="FA63">
        <v>20.244900000000001</v>
      </c>
      <c r="FB63">
        <v>5.2343599999999997</v>
      </c>
      <c r="FC63">
        <v>11.986000000000001</v>
      </c>
      <c r="FD63">
        <v>4.9569999999999999</v>
      </c>
      <c r="FE63">
        <v>3.3039800000000001</v>
      </c>
      <c r="FF63">
        <v>3351.9</v>
      </c>
      <c r="FG63">
        <v>9999</v>
      </c>
      <c r="FH63">
        <v>9999</v>
      </c>
      <c r="FI63">
        <v>306.60000000000002</v>
      </c>
      <c r="FJ63">
        <v>1.8682799999999999</v>
      </c>
      <c r="FK63">
        <v>1.86392</v>
      </c>
      <c r="FL63">
        <v>1.8716299999999999</v>
      </c>
      <c r="FM63">
        <v>1.8623400000000001</v>
      </c>
      <c r="FN63">
        <v>1.8618300000000001</v>
      </c>
      <c r="FO63">
        <v>1.86829</v>
      </c>
      <c r="FP63">
        <v>1.8583700000000001</v>
      </c>
      <c r="FQ63">
        <v>1.86493</v>
      </c>
      <c r="FR63">
        <v>5</v>
      </c>
      <c r="FS63">
        <v>0</v>
      </c>
      <c r="FT63">
        <v>0</v>
      </c>
      <c r="FU63">
        <v>0</v>
      </c>
      <c r="FV63" t="s">
        <v>356</v>
      </c>
      <c r="FW63" t="s">
        <v>357</v>
      </c>
      <c r="FX63" t="s">
        <v>358</v>
      </c>
      <c r="FY63" t="s">
        <v>358</v>
      </c>
      <c r="FZ63" t="s">
        <v>358</v>
      </c>
      <c r="GA63" t="s">
        <v>358</v>
      </c>
      <c r="GB63">
        <v>0</v>
      </c>
      <c r="GC63">
        <v>100</v>
      </c>
      <c r="GD63">
        <v>100</v>
      </c>
      <c r="GE63">
        <v>2.181</v>
      </c>
      <c r="GF63">
        <v>6.3600000000000004E-2</v>
      </c>
      <c r="GG63">
        <v>1.08196185844107</v>
      </c>
      <c r="GH63">
        <v>2.3582137630970201E-3</v>
      </c>
      <c r="GI63">
        <v>-1.7614342474491901E-6</v>
      </c>
      <c r="GJ63">
        <v>7.7246889935400501E-10</v>
      </c>
      <c r="GK63">
        <v>6.3571634766610305E-2</v>
      </c>
      <c r="GL63">
        <v>0</v>
      </c>
      <c r="GM63">
        <v>0</v>
      </c>
      <c r="GN63">
        <v>0</v>
      </c>
      <c r="GO63">
        <v>2</v>
      </c>
      <c r="GP63">
        <v>1957</v>
      </c>
      <c r="GQ63">
        <v>2</v>
      </c>
      <c r="GR63">
        <v>17</v>
      </c>
      <c r="GS63">
        <v>31.7</v>
      </c>
      <c r="GT63">
        <v>31.8</v>
      </c>
      <c r="GU63">
        <v>2.21191</v>
      </c>
      <c r="GV63">
        <v>2.32422</v>
      </c>
      <c r="GW63">
        <v>1.9982899999999999</v>
      </c>
      <c r="GX63">
        <v>2.7026400000000002</v>
      </c>
      <c r="GY63">
        <v>2.0935100000000002</v>
      </c>
      <c r="GZ63">
        <v>2.34863</v>
      </c>
      <c r="HA63">
        <v>31.651700000000002</v>
      </c>
      <c r="HB63">
        <v>14.7012</v>
      </c>
      <c r="HC63">
        <v>18</v>
      </c>
      <c r="HD63">
        <v>429.82100000000003</v>
      </c>
      <c r="HE63">
        <v>722.70500000000004</v>
      </c>
      <c r="HF63">
        <v>23.001100000000001</v>
      </c>
      <c r="HG63">
        <v>22.9285</v>
      </c>
      <c r="HH63">
        <v>30.000599999999999</v>
      </c>
      <c r="HI63">
        <v>22.633500000000002</v>
      </c>
      <c r="HJ63">
        <v>22.630199999999999</v>
      </c>
      <c r="HK63">
        <v>44.277700000000003</v>
      </c>
      <c r="HL63">
        <v>50.607900000000001</v>
      </c>
      <c r="HM63">
        <v>66.970299999999995</v>
      </c>
      <c r="HN63">
        <v>23</v>
      </c>
      <c r="HO63">
        <v>822.76900000000001</v>
      </c>
      <c r="HP63">
        <v>18.800599999999999</v>
      </c>
      <c r="HQ63">
        <v>98.167500000000004</v>
      </c>
      <c r="HR63">
        <v>100.86</v>
      </c>
    </row>
    <row r="64" spans="1:226" x14ac:dyDescent="0.2">
      <c r="A64">
        <v>135</v>
      </c>
      <c r="B64">
        <v>1656083702.5</v>
      </c>
      <c r="C64">
        <v>823</v>
      </c>
      <c r="D64" t="s">
        <v>455</v>
      </c>
      <c r="E64" t="s">
        <v>456</v>
      </c>
      <c r="F64">
        <v>5</v>
      </c>
      <c r="G64" t="s">
        <v>351</v>
      </c>
      <c r="H64" t="s">
        <v>352</v>
      </c>
      <c r="I64">
        <v>1656083695</v>
      </c>
      <c r="J64">
        <f t="shared" si="34"/>
        <v>2.1929060944560408E-3</v>
      </c>
      <c r="K64">
        <f t="shared" si="35"/>
        <v>2.1929060944560406</v>
      </c>
      <c r="L64">
        <f t="shared" si="36"/>
        <v>23.471906724372577</v>
      </c>
      <c r="M64">
        <f t="shared" si="37"/>
        <v>739.88381481481497</v>
      </c>
      <c r="N64">
        <f t="shared" si="38"/>
        <v>329.50323938246839</v>
      </c>
      <c r="O64">
        <f t="shared" si="39"/>
        <v>25.102211977482984</v>
      </c>
      <c r="P64">
        <f t="shared" si="40"/>
        <v>56.365820235934329</v>
      </c>
      <c r="Q64">
        <f t="shared" si="41"/>
        <v>9.7888612851385212E-2</v>
      </c>
      <c r="R64">
        <f t="shared" si="42"/>
        <v>2.4759412867577781</v>
      </c>
      <c r="S64">
        <f t="shared" si="43"/>
        <v>9.5788313196953884E-2</v>
      </c>
      <c r="T64">
        <f t="shared" si="44"/>
        <v>6.0052645992442068E-2</v>
      </c>
      <c r="U64">
        <f t="shared" si="45"/>
        <v>321.51412325325708</v>
      </c>
      <c r="V64">
        <f t="shared" si="46"/>
        <v>26.919071679988303</v>
      </c>
      <c r="W64">
        <f t="shared" si="47"/>
        <v>25.728566666666701</v>
      </c>
      <c r="X64">
        <f t="shared" si="48"/>
        <v>3.3204410735767391</v>
      </c>
      <c r="Y64">
        <f t="shared" si="49"/>
        <v>50.247403197075805</v>
      </c>
      <c r="Z64">
        <f t="shared" si="50"/>
        <v>1.6330887389127375</v>
      </c>
      <c r="AA64">
        <f t="shared" si="51"/>
        <v>3.2500957960107617</v>
      </c>
      <c r="AB64">
        <f t="shared" si="52"/>
        <v>1.6873523346640016</v>
      </c>
      <c r="AC64">
        <f t="shared" si="53"/>
        <v>-96.707158765511394</v>
      </c>
      <c r="AD64">
        <f t="shared" si="54"/>
        <v>-48.140377519295377</v>
      </c>
      <c r="AE64">
        <f t="shared" si="55"/>
        <v>-4.1354623689460484</v>
      </c>
      <c r="AF64">
        <f t="shared" si="56"/>
        <v>172.53112459950427</v>
      </c>
      <c r="AG64">
        <f t="shared" si="57"/>
        <v>41.229523237669994</v>
      </c>
      <c r="AH64">
        <f t="shared" si="58"/>
        <v>2.1855042048262168</v>
      </c>
      <c r="AI64">
        <f t="shared" si="59"/>
        <v>23.471906724372577</v>
      </c>
      <c r="AJ64">
        <v>821.48677699921905</v>
      </c>
      <c r="AK64">
        <v>779.25173939393903</v>
      </c>
      <c r="AL64">
        <v>3.29916921632514</v>
      </c>
      <c r="AM64">
        <v>66.876845762624598</v>
      </c>
      <c r="AN64">
        <f t="shared" si="60"/>
        <v>2.1929060944560406</v>
      </c>
      <c r="AO64">
        <v>18.8662691194362</v>
      </c>
      <c r="AP64">
        <v>21.441138787878799</v>
      </c>
      <c r="AQ64">
        <v>3.7307977413421901E-5</v>
      </c>
      <c r="AR64">
        <v>77.407936260022694</v>
      </c>
      <c r="AS64">
        <v>17</v>
      </c>
      <c r="AT64">
        <v>3</v>
      </c>
      <c r="AU64">
        <f t="shared" si="61"/>
        <v>1</v>
      </c>
      <c r="AV64">
        <f t="shared" si="62"/>
        <v>0</v>
      </c>
      <c r="AW64">
        <f t="shared" si="63"/>
        <v>40453.555358739104</v>
      </c>
      <c r="AX64">
        <f t="shared" si="64"/>
        <v>1999.98703703704</v>
      </c>
      <c r="AY64">
        <f t="shared" si="65"/>
        <v>1681.1892106666294</v>
      </c>
      <c r="AZ64">
        <f t="shared" si="66"/>
        <v>0.84060005366699464</v>
      </c>
      <c r="BA64">
        <f t="shared" si="67"/>
        <v>0.16075810357729964</v>
      </c>
      <c r="BB64">
        <v>6</v>
      </c>
      <c r="BC64">
        <v>0.5</v>
      </c>
      <c r="BD64" t="s">
        <v>353</v>
      </c>
      <c r="BE64">
        <v>2</v>
      </c>
      <c r="BF64" t="b">
        <v>1</v>
      </c>
      <c r="BG64">
        <v>1656083695</v>
      </c>
      <c r="BH64">
        <v>739.88381481481497</v>
      </c>
      <c r="BI64">
        <v>791.29929629629601</v>
      </c>
      <c r="BJ64">
        <v>21.436677777777799</v>
      </c>
      <c r="BK64">
        <v>18.8703111111111</v>
      </c>
      <c r="BL64">
        <v>737.710592592593</v>
      </c>
      <c r="BM64">
        <v>21.373118518518499</v>
      </c>
      <c r="BN64">
        <v>500.00359259259301</v>
      </c>
      <c r="BO64">
        <v>76.082003703703705</v>
      </c>
      <c r="BP64">
        <v>9.99847481481482E-2</v>
      </c>
      <c r="BQ64">
        <v>25.367918518518501</v>
      </c>
      <c r="BR64">
        <v>25.728566666666701</v>
      </c>
      <c r="BS64">
        <v>999.9</v>
      </c>
      <c r="BT64">
        <v>0</v>
      </c>
      <c r="BU64">
        <v>0</v>
      </c>
      <c r="BV64">
        <v>10000.898148148101</v>
      </c>
      <c r="BW64">
        <v>0</v>
      </c>
      <c r="BX64">
        <v>1409.17259259259</v>
      </c>
      <c r="BY64">
        <v>-51.415455555555603</v>
      </c>
      <c r="BZ64">
        <v>756.09166666666704</v>
      </c>
      <c r="CA64">
        <v>806.51848148148099</v>
      </c>
      <c r="CB64">
        <v>2.5663722222222201</v>
      </c>
      <c r="CC64">
        <v>791.29929629629601</v>
      </c>
      <c r="CD64">
        <v>18.8703111111111</v>
      </c>
      <c r="CE64">
        <v>1.6309455555555601</v>
      </c>
      <c r="CF64">
        <v>1.4356914814814801</v>
      </c>
      <c r="CG64">
        <v>14.254337037037001</v>
      </c>
      <c r="CH64">
        <v>12.299944444444399</v>
      </c>
      <c r="CI64">
        <v>1999.98703703704</v>
      </c>
      <c r="CJ64">
        <v>0.97999755555555501</v>
      </c>
      <c r="CK64">
        <v>2.0002674074074099E-2</v>
      </c>
      <c r="CL64">
        <v>0</v>
      </c>
      <c r="CM64">
        <v>2.6402037037036998</v>
      </c>
      <c r="CN64">
        <v>0</v>
      </c>
      <c r="CO64">
        <v>15598.148148148101</v>
      </c>
      <c r="CP64">
        <v>16705.274074074099</v>
      </c>
      <c r="CQ64">
        <v>42.520666666666699</v>
      </c>
      <c r="CR64">
        <v>44.967333333333301</v>
      </c>
      <c r="CS64">
        <v>43.747666666666703</v>
      </c>
      <c r="CT64">
        <v>42.436999999999998</v>
      </c>
      <c r="CU64">
        <v>41.969666666666697</v>
      </c>
      <c r="CV64">
        <v>1959.98444444444</v>
      </c>
      <c r="CW64">
        <v>40.003333333333302</v>
      </c>
      <c r="CX64">
        <v>0</v>
      </c>
      <c r="CY64">
        <v>1656083721.0999999</v>
      </c>
      <c r="CZ64">
        <v>0</v>
      </c>
      <c r="DA64">
        <v>1656081796.0999999</v>
      </c>
      <c r="DB64" t="s">
        <v>354</v>
      </c>
      <c r="DC64">
        <v>1656081796.0999999</v>
      </c>
      <c r="DD64">
        <v>1656081786.5999999</v>
      </c>
      <c r="DE64">
        <v>1</v>
      </c>
      <c r="DF64">
        <v>0.44700000000000001</v>
      </c>
      <c r="DG64">
        <v>1.2E-2</v>
      </c>
      <c r="DH64">
        <v>1.8160000000000001</v>
      </c>
      <c r="DI64">
        <v>-9.0999999999999998E-2</v>
      </c>
      <c r="DJ64">
        <v>420</v>
      </c>
      <c r="DK64">
        <v>13</v>
      </c>
      <c r="DL64">
        <v>0.64</v>
      </c>
      <c r="DM64">
        <v>0.22</v>
      </c>
      <c r="DN64">
        <v>-50.820504999999997</v>
      </c>
      <c r="DO64">
        <v>-9.4921958724201794</v>
      </c>
      <c r="DP64">
        <v>0.92867095463086302</v>
      </c>
      <c r="DQ64">
        <v>0</v>
      </c>
      <c r="DR64">
        <v>2.54687625</v>
      </c>
      <c r="DS64">
        <v>0.24808536585366001</v>
      </c>
      <c r="DT64">
        <v>2.9190908746346E-2</v>
      </c>
      <c r="DU64">
        <v>0</v>
      </c>
      <c r="DV64">
        <v>0</v>
      </c>
      <c r="DW64">
        <v>2</v>
      </c>
      <c r="DX64" t="s">
        <v>359</v>
      </c>
      <c r="DY64">
        <v>2.9001999999999999</v>
      </c>
      <c r="DZ64">
        <v>2.7163499999999998</v>
      </c>
      <c r="EA64">
        <v>0.11956600000000001</v>
      </c>
      <c r="EB64">
        <v>0.124973</v>
      </c>
      <c r="EC64">
        <v>8.1622100000000003E-2</v>
      </c>
      <c r="ED64">
        <v>7.4098899999999995E-2</v>
      </c>
      <c r="EE64">
        <v>25273.5</v>
      </c>
      <c r="EF64">
        <v>21636.5</v>
      </c>
      <c r="EG64">
        <v>25679.8</v>
      </c>
      <c r="EH64">
        <v>24063.1</v>
      </c>
      <c r="EI64">
        <v>40205.199999999997</v>
      </c>
      <c r="EJ64">
        <v>36852.1</v>
      </c>
      <c r="EK64">
        <v>46359.6</v>
      </c>
      <c r="EL64">
        <v>42884.2</v>
      </c>
      <c r="EM64">
        <v>1.8580000000000001</v>
      </c>
      <c r="EN64">
        <v>2.2869999999999999</v>
      </c>
      <c r="EO64">
        <v>0.17424999999999999</v>
      </c>
      <c r="EP64">
        <v>0</v>
      </c>
      <c r="EQ64">
        <v>22.883600000000001</v>
      </c>
      <c r="ER64">
        <v>999.9</v>
      </c>
      <c r="ES64">
        <v>64.478999999999999</v>
      </c>
      <c r="ET64">
        <v>25.981999999999999</v>
      </c>
      <c r="EU64">
        <v>28.566700000000001</v>
      </c>
      <c r="EV64">
        <v>52.120199999999997</v>
      </c>
      <c r="EW64">
        <v>36.141800000000003</v>
      </c>
      <c r="EX64">
        <v>2</v>
      </c>
      <c r="EY64">
        <v>-0.33872000000000002</v>
      </c>
      <c r="EZ64">
        <v>2.2113299999999999E-2</v>
      </c>
      <c r="FA64">
        <v>20.244700000000002</v>
      </c>
      <c r="FB64">
        <v>5.2346599999999999</v>
      </c>
      <c r="FC64">
        <v>11.986000000000001</v>
      </c>
      <c r="FD64">
        <v>4.9569999999999999</v>
      </c>
      <c r="FE64">
        <v>3.3039800000000001</v>
      </c>
      <c r="FF64">
        <v>3351.9</v>
      </c>
      <c r="FG64">
        <v>9999</v>
      </c>
      <c r="FH64">
        <v>9999</v>
      </c>
      <c r="FI64">
        <v>306.60000000000002</v>
      </c>
      <c r="FJ64">
        <v>1.8682799999999999</v>
      </c>
      <c r="FK64">
        <v>1.86392</v>
      </c>
      <c r="FL64">
        <v>1.87164</v>
      </c>
      <c r="FM64">
        <v>1.8623400000000001</v>
      </c>
      <c r="FN64">
        <v>1.8618300000000001</v>
      </c>
      <c r="FO64">
        <v>1.86829</v>
      </c>
      <c r="FP64">
        <v>1.8583700000000001</v>
      </c>
      <c r="FQ64">
        <v>1.86493</v>
      </c>
      <c r="FR64">
        <v>5</v>
      </c>
      <c r="FS64">
        <v>0</v>
      </c>
      <c r="FT64">
        <v>0</v>
      </c>
      <c r="FU64">
        <v>0</v>
      </c>
      <c r="FV64" t="s">
        <v>356</v>
      </c>
      <c r="FW64" t="s">
        <v>357</v>
      </c>
      <c r="FX64" t="s">
        <v>358</v>
      </c>
      <c r="FY64" t="s">
        <v>358</v>
      </c>
      <c r="FZ64" t="s">
        <v>358</v>
      </c>
      <c r="GA64" t="s">
        <v>358</v>
      </c>
      <c r="GB64">
        <v>0</v>
      </c>
      <c r="GC64">
        <v>100</v>
      </c>
      <c r="GD64">
        <v>100</v>
      </c>
      <c r="GE64">
        <v>2.198</v>
      </c>
      <c r="GF64">
        <v>6.3600000000000004E-2</v>
      </c>
      <c r="GG64">
        <v>1.08196185844107</v>
      </c>
      <c r="GH64">
        <v>2.3582137630970201E-3</v>
      </c>
      <c r="GI64">
        <v>-1.7614342474491901E-6</v>
      </c>
      <c r="GJ64">
        <v>7.7246889935400501E-10</v>
      </c>
      <c r="GK64">
        <v>6.3571634766610305E-2</v>
      </c>
      <c r="GL64">
        <v>0</v>
      </c>
      <c r="GM64">
        <v>0</v>
      </c>
      <c r="GN64">
        <v>0</v>
      </c>
      <c r="GO64">
        <v>2</v>
      </c>
      <c r="GP64">
        <v>1957</v>
      </c>
      <c r="GQ64">
        <v>2</v>
      </c>
      <c r="GR64">
        <v>17</v>
      </c>
      <c r="GS64">
        <v>31.8</v>
      </c>
      <c r="GT64">
        <v>31.9</v>
      </c>
      <c r="GU64">
        <v>2.2424300000000001</v>
      </c>
      <c r="GV64">
        <v>2.3046899999999999</v>
      </c>
      <c r="GW64">
        <v>1.9982899999999999</v>
      </c>
      <c r="GX64">
        <v>2.7014200000000002</v>
      </c>
      <c r="GY64">
        <v>2.0935100000000002</v>
      </c>
      <c r="GZ64">
        <v>2.34131</v>
      </c>
      <c r="HA64">
        <v>31.651700000000002</v>
      </c>
      <c r="HB64">
        <v>14.7012</v>
      </c>
      <c r="HC64">
        <v>18</v>
      </c>
      <c r="HD64">
        <v>429.892</v>
      </c>
      <c r="HE64">
        <v>722.69399999999996</v>
      </c>
      <c r="HF64">
        <v>23.001100000000001</v>
      </c>
      <c r="HG64">
        <v>22.934699999999999</v>
      </c>
      <c r="HH64">
        <v>30.000599999999999</v>
      </c>
      <c r="HI64">
        <v>22.640699999999999</v>
      </c>
      <c r="HJ64">
        <v>22.6371</v>
      </c>
      <c r="HK64">
        <v>45.013199999999998</v>
      </c>
      <c r="HL64">
        <v>50.607900000000001</v>
      </c>
      <c r="HM64">
        <v>66.590599999999995</v>
      </c>
      <c r="HN64">
        <v>23</v>
      </c>
      <c r="HO64">
        <v>843.048</v>
      </c>
      <c r="HP64">
        <v>18.779800000000002</v>
      </c>
      <c r="HQ64">
        <v>98.166799999999995</v>
      </c>
      <c r="HR64">
        <v>100.858</v>
      </c>
    </row>
    <row r="65" spans="1:226" x14ac:dyDescent="0.2">
      <c r="A65">
        <v>136</v>
      </c>
      <c r="B65">
        <v>1656083707.5</v>
      </c>
      <c r="C65">
        <v>828</v>
      </c>
      <c r="D65" t="s">
        <v>457</v>
      </c>
      <c r="E65" t="s">
        <v>458</v>
      </c>
      <c r="F65">
        <v>5</v>
      </c>
      <c r="G65" t="s">
        <v>351</v>
      </c>
      <c r="H65" t="s">
        <v>352</v>
      </c>
      <c r="I65">
        <v>1656083699.7142899</v>
      </c>
      <c r="J65">
        <f t="shared" si="34"/>
        <v>2.2014035819891702E-3</v>
      </c>
      <c r="K65">
        <f t="shared" si="35"/>
        <v>2.2014035819891702</v>
      </c>
      <c r="L65">
        <f t="shared" si="36"/>
        <v>23.853462989281795</v>
      </c>
      <c r="M65">
        <f t="shared" si="37"/>
        <v>755.12400000000002</v>
      </c>
      <c r="N65">
        <f t="shared" si="38"/>
        <v>338.95126611137113</v>
      </c>
      <c r="O65">
        <f t="shared" si="39"/>
        <v>25.821925094203536</v>
      </c>
      <c r="P65">
        <f t="shared" si="40"/>
        <v>57.526722317740322</v>
      </c>
      <c r="Q65">
        <f t="shared" si="41"/>
        <v>9.8148601512628469E-2</v>
      </c>
      <c r="R65">
        <f t="shared" si="42"/>
        <v>2.4774740951835619</v>
      </c>
      <c r="S65">
        <f t="shared" si="43"/>
        <v>9.6038536068430477E-2</v>
      </c>
      <c r="T65">
        <f t="shared" si="44"/>
        <v>6.0209887755114433E-2</v>
      </c>
      <c r="U65">
        <f t="shared" si="45"/>
        <v>321.51180226499065</v>
      </c>
      <c r="V65">
        <f t="shared" si="46"/>
        <v>26.919314425156948</v>
      </c>
      <c r="W65">
        <f t="shared" si="47"/>
        <v>25.739853571428601</v>
      </c>
      <c r="X65">
        <f t="shared" si="48"/>
        <v>3.3226639067976089</v>
      </c>
      <c r="Y65">
        <f t="shared" si="49"/>
        <v>50.240208494596871</v>
      </c>
      <c r="Z65">
        <f t="shared" si="50"/>
        <v>1.6332171935925521</v>
      </c>
      <c r="AA65">
        <f t="shared" si="51"/>
        <v>3.2508169104596729</v>
      </c>
      <c r="AB65">
        <f t="shared" si="52"/>
        <v>1.6894467132050568</v>
      </c>
      <c r="AC65">
        <f t="shared" si="53"/>
        <v>-97.081897965722405</v>
      </c>
      <c r="AD65">
        <f t="shared" si="54"/>
        <v>-49.179324835018051</v>
      </c>
      <c r="AE65">
        <f t="shared" si="55"/>
        <v>-4.2224171837629063</v>
      </c>
      <c r="AF65">
        <f t="shared" si="56"/>
        <v>171.02816228048727</v>
      </c>
      <c r="AG65">
        <f t="shared" si="57"/>
        <v>41.735715341290309</v>
      </c>
      <c r="AH65">
        <f t="shared" si="58"/>
        <v>2.18957422557967</v>
      </c>
      <c r="AI65">
        <f t="shared" si="59"/>
        <v>23.853462989281795</v>
      </c>
      <c r="AJ65">
        <v>838.43697710547701</v>
      </c>
      <c r="AK65">
        <v>795.69321212121201</v>
      </c>
      <c r="AL65">
        <v>3.30927317438928</v>
      </c>
      <c r="AM65">
        <v>66.876845762624598</v>
      </c>
      <c r="AN65">
        <f t="shared" si="60"/>
        <v>2.2014035819891702</v>
      </c>
      <c r="AO65">
        <v>18.863961021026501</v>
      </c>
      <c r="AP65">
        <v>21.448856363636398</v>
      </c>
      <c r="AQ65">
        <v>3.4681323780604001E-5</v>
      </c>
      <c r="AR65">
        <v>77.407936260022694</v>
      </c>
      <c r="AS65">
        <v>17</v>
      </c>
      <c r="AT65">
        <v>3</v>
      </c>
      <c r="AU65">
        <f t="shared" si="61"/>
        <v>1</v>
      </c>
      <c r="AV65">
        <f t="shared" si="62"/>
        <v>0</v>
      </c>
      <c r="AW65">
        <f t="shared" si="63"/>
        <v>40491.365309531306</v>
      </c>
      <c r="AX65">
        <f t="shared" si="64"/>
        <v>1999.97357142857</v>
      </c>
      <c r="AY65">
        <f t="shared" si="65"/>
        <v>1681.1778104999939</v>
      </c>
      <c r="AZ65">
        <f t="shared" si="66"/>
        <v>0.84060001317874311</v>
      </c>
      <c r="BA65">
        <f t="shared" si="67"/>
        <v>0.16075802543497439</v>
      </c>
      <c r="BB65">
        <v>6</v>
      </c>
      <c r="BC65">
        <v>0.5</v>
      </c>
      <c r="BD65" t="s">
        <v>353</v>
      </c>
      <c r="BE65">
        <v>2</v>
      </c>
      <c r="BF65" t="b">
        <v>1</v>
      </c>
      <c r="BG65">
        <v>1656083699.7142899</v>
      </c>
      <c r="BH65">
        <v>755.12400000000002</v>
      </c>
      <c r="BI65">
        <v>807.19167857142804</v>
      </c>
      <c r="BJ65">
        <v>21.438410714285698</v>
      </c>
      <c r="BK65">
        <v>18.867214285714301</v>
      </c>
      <c r="BL65">
        <v>752.93528571428601</v>
      </c>
      <c r="BM65">
        <v>21.374842857142902</v>
      </c>
      <c r="BN65">
        <v>499.99289285714298</v>
      </c>
      <c r="BO65">
        <v>76.081867857142896</v>
      </c>
      <c r="BP65">
        <v>9.9954357142857206E-2</v>
      </c>
      <c r="BQ65">
        <v>25.371649999999999</v>
      </c>
      <c r="BR65">
        <v>25.739853571428601</v>
      </c>
      <c r="BS65">
        <v>999.9</v>
      </c>
      <c r="BT65">
        <v>0</v>
      </c>
      <c r="BU65">
        <v>0</v>
      </c>
      <c r="BV65">
        <v>10010.794642857099</v>
      </c>
      <c r="BW65">
        <v>0</v>
      </c>
      <c r="BX65">
        <v>1407.85428571429</v>
      </c>
      <c r="BY65">
        <v>-52.067599999999999</v>
      </c>
      <c r="BZ65">
        <v>771.66735714285699</v>
      </c>
      <c r="CA65">
        <v>822.71400000000006</v>
      </c>
      <c r="CB65">
        <v>2.57118678571429</v>
      </c>
      <c r="CC65">
        <v>807.19167857142804</v>
      </c>
      <c r="CD65">
        <v>18.867214285714301</v>
      </c>
      <c r="CE65">
        <v>1.63107392857143</v>
      </c>
      <c r="CF65">
        <v>1.4354532142857099</v>
      </c>
      <c r="CG65">
        <v>14.255553571428599</v>
      </c>
      <c r="CH65">
        <v>12.297439285714299</v>
      </c>
      <c r="CI65">
        <v>1999.97357142857</v>
      </c>
      <c r="CJ65">
        <v>0.97999778571428497</v>
      </c>
      <c r="CK65">
        <v>2.0002428571428602E-2</v>
      </c>
      <c r="CL65">
        <v>0</v>
      </c>
      <c r="CM65">
        <v>2.62965357142857</v>
      </c>
      <c r="CN65">
        <v>0</v>
      </c>
      <c r="CO65">
        <v>15546.953571428599</v>
      </c>
      <c r="CP65">
        <v>16705.164285714302</v>
      </c>
      <c r="CQ65">
        <v>42.539857142857102</v>
      </c>
      <c r="CR65">
        <v>44.986499999999999</v>
      </c>
      <c r="CS65">
        <v>43.75</v>
      </c>
      <c r="CT65">
        <v>42.436999999999998</v>
      </c>
      <c r="CU65">
        <v>41.988750000000003</v>
      </c>
      <c r="CV65">
        <v>1959.97357142857</v>
      </c>
      <c r="CW65">
        <v>40.000357142857098</v>
      </c>
      <c r="CX65">
        <v>0</v>
      </c>
      <c r="CY65">
        <v>1656083726.5</v>
      </c>
      <c r="CZ65">
        <v>0</v>
      </c>
      <c r="DA65">
        <v>1656081796.0999999</v>
      </c>
      <c r="DB65" t="s">
        <v>354</v>
      </c>
      <c r="DC65">
        <v>1656081796.0999999</v>
      </c>
      <c r="DD65">
        <v>1656081786.5999999</v>
      </c>
      <c r="DE65">
        <v>1</v>
      </c>
      <c r="DF65">
        <v>0.44700000000000001</v>
      </c>
      <c r="DG65">
        <v>1.2E-2</v>
      </c>
      <c r="DH65">
        <v>1.8160000000000001</v>
      </c>
      <c r="DI65">
        <v>-9.0999999999999998E-2</v>
      </c>
      <c r="DJ65">
        <v>420</v>
      </c>
      <c r="DK65">
        <v>13</v>
      </c>
      <c r="DL65">
        <v>0.64</v>
      </c>
      <c r="DM65">
        <v>0.22</v>
      </c>
      <c r="DN65">
        <v>-51.589874999999999</v>
      </c>
      <c r="DO65">
        <v>-8.4079699812380895</v>
      </c>
      <c r="DP65">
        <v>0.81930791548416004</v>
      </c>
      <c r="DQ65">
        <v>0</v>
      </c>
      <c r="DR65">
        <v>2.5665110000000002</v>
      </c>
      <c r="DS65">
        <v>8.6597223264537698E-2</v>
      </c>
      <c r="DT65">
        <v>1.19622023055957E-2</v>
      </c>
      <c r="DU65">
        <v>1</v>
      </c>
      <c r="DV65">
        <v>1</v>
      </c>
      <c r="DW65">
        <v>2</v>
      </c>
      <c r="DX65" t="s">
        <v>355</v>
      </c>
      <c r="DY65">
        <v>2.9003800000000002</v>
      </c>
      <c r="DZ65">
        <v>2.7167599999999998</v>
      </c>
      <c r="EA65">
        <v>0.121255</v>
      </c>
      <c r="EB65">
        <v>0.12669800000000001</v>
      </c>
      <c r="EC65">
        <v>8.1641400000000003E-2</v>
      </c>
      <c r="ED65">
        <v>7.4077199999999996E-2</v>
      </c>
      <c r="EE65">
        <v>25224.5</v>
      </c>
      <c r="EF65">
        <v>21593.5</v>
      </c>
      <c r="EG65">
        <v>25679.200000000001</v>
      </c>
      <c r="EH65">
        <v>24062.7</v>
      </c>
      <c r="EI65">
        <v>40203.9</v>
      </c>
      <c r="EJ65">
        <v>36852.5</v>
      </c>
      <c r="EK65">
        <v>46359</v>
      </c>
      <c r="EL65">
        <v>42883.6</v>
      </c>
      <c r="EM65">
        <v>1.8579000000000001</v>
      </c>
      <c r="EN65">
        <v>2.2867299999999999</v>
      </c>
      <c r="EO65">
        <v>0.173651</v>
      </c>
      <c r="EP65">
        <v>0</v>
      </c>
      <c r="EQ65">
        <v>22.8978</v>
      </c>
      <c r="ER65">
        <v>999.9</v>
      </c>
      <c r="ES65">
        <v>64.454999999999998</v>
      </c>
      <c r="ET65">
        <v>26.001999999999999</v>
      </c>
      <c r="EU65">
        <v>28.5871</v>
      </c>
      <c r="EV65">
        <v>52.010199999999998</v>
      </c>
      <c r="EW65">
        <v>36.093800000000002</v>
      </c>
      <c r="EX65">
        <v>2</v>
      </c>
      <c r="EY65">
        <v>-0.338229</v>
      </c>
      <c r="EZ65">
        <v>2.8270699999999999E-2</v>
      </c>
      <c r="FA65">
        <v>20.244700000000002</v>
      </c>
      <c r="FB65">
        <v>5.23421</v>
      </c>
      <c r="FC65">
        <v>11.986000000000001</v>
      </c>
      <c r="FD65">
        <v>4.95695</v>
      </c>
      <c r="FE65">
        <v>3.3039499999999999</v>
      </c>
      <c r="FF65">
        <v>3351.9</v>
      </c>
      <c r="FG65">
        <v>9999</v>
      </c>
      <c r="FH65">
        <v>9999</v>
      </c>
      <c r="FI65">
        <v>306.60000000000002</v>
      </c>
      <c r="FJ65">
        <v>1.86829</v>
      </c>
      <c r="FK65">
        <v>1.8638999999999999</v>
      </c>
      <c r="FL65">
        <v>1.8716299999999999</v>
      </c>
      <c r="FM65">
        <v>1.8623400000000001</v>
      </c>
      <c r="FN65">
        <v>1.86181</v>
      </c>
      <c r="FO65">
        <v>1.86829</v>
      </c>
      <c r="FP65">
        <v>1.8583700000000001</v>
      </c>
      <c r="FQ65">
        <v>1.86493</v>
      </c>
      <c r="FR65">
        <v>5</v>
      </c>
      <c r="FS65">
        <v>0</v>
      </c>
      <c r="FT65">
        <v>0</v>
      </c>
      <c r="FU65">
        <v>0</v>
      </c>
      <c r="FV65" t="s">
        <v>356</v>
      </c>
      <c r="FW65" t="s">
        <v>357</v>
      </c>
      <c r="FX65" t="s">
        <v>358</v>
      </c>
      <c r="FY65" t="s">
        <v>358</v>
      </c>
      <c r="FZ65" t="s">
        <v>358</v>
      </c>
      <c r="GA65" t="s">
        <v>358</v>
      </c>
      <c r="GB65">
        <v>0</v>
      </c>
      <c r="GC65">
        <v>100</v>
      </c>
      <c r="GD65">
        <v>100</v>
      </c>
      <c r="GE65">
        <v>2.214</v>
      </c>
      <c r="GF65">
        <v>6.3600000000000004E-2</v>
      </c>
      <c r="GG65">
        <v>1.08196185844107</v>
      </c>
      <c r="GH65">
        <v>2.3582137630970201E-3</v>
      </c>
      <c r="GI65">
        <v>-1.7614342474491901E-6</v>
      </c>
      <c r="GJ65">
        <v>7.7246889935400501E-10</v>
      </c>
      <c r="GK65">
        <v>6.3571634766610305E-2</v>
      </c>
      <c r="GL65">
        <v>0</v>
      </c>
      <c r="GM65">
        <v>0</v>
      </c>
      <c r="GN65">
        <v>0</v>
      </c>
      <c r="GO65">
        <v>2</v>
      </c>
      <c r="GP65">
        <v>1957</v>
      </c>
      <c r="GQ65">
        <v>2</v>
      </c>
      <c r="GR65">
        <v>17</v>
      </c>
      <c r="GS65">
        <v>31.9</v>
      </c>
      <c r="GT65">
        <v>32</v>
      </c>
      <c r="GU65">
        <v>2.2839399999999999</v>
      </c>
      <c r="GV65">
        <v>2.32544</v>
      </c>
      <c r="GW65">
        <v>1.9982899999999999</v>
      </c>
      <c r="GX65">
        <v>2.7026400000000002</v>
      </c>
      <c r="GY65">
        <v>2.0935100000000002</v>
      </c>
      <c r="GZ65">
        <v>2.3718300000000001</v>
      </c>
      <c r="HA65">
        <v>31.6736</v>
      </c>
      <c r="HB65">
        <v>14.7012</v>
      </c>
      <c r="HC65">
        <v>18</v>
      </c>
      <c r="HD65">
        <v>429.89600000000002</v>
      </c>
      <c r="HE65">
        <v>722.55899999999997</v>
      </c>
      <c r="HF65">
        <v>23.001200000000001</v>
      </c>
      <c r="HG65">
        <v>22.941500000000001</v>
      </c>
      <c r="HH65">
        <v>30.000499999999999</v>
      </c>
      <c r="HI65">
        <v>22.648099999999999</v>
      </c>
      <c r="HJ65">
        <v>22.644500000000001</v>
      </c>
      <c r="HK65">
        <v>45.714100000000002</v>
      </c>
      <c r="HL65">
        <v>50.885599999999997</v>
      </c>
      <c r="HM65">
        <v>66.2059</v>
      </c>
      <c r="HN65">
        <v>23</v>
      </c>
      <c r="HO65">
        <v>856.62699999999995</v>
      </c>
      <c r="HP65">
        <v>18.753499999999999</v>
      </c>
      <c r="HQ65">
        <v>98.165199999999999</v>
      </c>
      <c r="HR65">
        <v>100.857</v>
      </c>
    </row>
    <row r="66" spans="1:226" x14ac:dyDescent="0.2">
      <c r="A66">
        <v>137</v>
      </c>
      <c r="B66">
        <v>1656083712.5</v>
      </c>
      <c r="C66">
        <v>833</v>
      </c>
      <c r="D66" t="s">
        <v>459</v>
      </c>
      <c r="E66" t="s">
        <v>460</v>
      </c>
      <c r="F66">
        <v>5</v>
      </c>
      <c r="G66" t="s">
        <v>351</v>
      </c>
      <c r="H66" t="s">
        <v>352</v>
      </c>
      <c r="I66">
        <v>1656083705</v>
      </c>
      <c r="J66">
        <f t="shared" si="34"/>
        <v>2.2145378000371953E-3</v>
      </c>
      <c r="K66">
        <f t="shared" si="35"/>
        <v>2.2145378000371951</v>
      </c>
      <c r="L66">
        <f t="shared" si="36"/>
        <v>24.25735907122559</v>
      </c>
      <c r="M66">
        <f t="shared" si="37"/>
        <v>772.24507407407395</v>
      </c>
      <c r="N66">
        <f t="shared" si="38"/>
        <v>351.11371067556797</v>
      </c>
      <c r="O66">
        <f t="shared" si="39"/>
        <v>26.748466569580856</v>
      </c>
      <c r="P66">
        <f t="shared" si="40"/>
        <v>58.831002377120271</v>
      </c>
      <c r="Q66">
        <f t="shared" si="41"/>
        <v>9.872011441781646E-2</v>
      </c>
      <c r="R66">
        <f t="shared" si="42"/>
        <v>2.4776723252870076</v>
      </c>
      <c r="S66">
        <f t="shared" si="43"/>
        <v>9.6585858582344877E-2</v>
      </c>
      <c r="T66">
        <f t="shared" si="44"/>
        <v>6.0554072988884454E-2</v>
      </c>
      <c r="U66">
        <f t="shared" si="45"/>
        <v>321.51363555555628</v>
      </c>
      <c r="V66">
        <f t="shared" si="46"/>
        <v>26.923410831907429</v>
      </c>
      <c r="W66">
        <f t="shared" si="47"/>
        <v>25.7445814814815</v>
      </c>
      <c r="X66">
        <f t="shared" si="48"/>
        <v>3.3235954035079436</v>
      </c>
      <c r="Y66">
        <f t="shared" si="49"/>
        <v>50.231086962166152</v>
      </c>
      <c r="Z66">
        <f t="shared" si="50"/>
        <v>1.6337170889948902</v>
      </c>
      <c r="AA66">
        <f t="shared" si="51"/>
        <v>3.2524024220805718</v>
      </c>
      <c r="AB66">
        <f t="shared" si="52"/>
        <v>1.6898783145130534</v>
      </c>
      <c r="AC66">
        <f t="shared" si="53"/>
        <v>-97.661116981640305</v>
      </c>
      <c r="AD66">
        <f t="shared" si="54"/>
        <v>-48.719223630613847</v>
      </c>
      <c r="AE66">
        <f t="shared" si="55"/>
        <v>-4.182851035807249</v>
      </c>
      <c r="AF66">
        <f t="shared" si="56"/>
        <v>170.9504439074949</v>
      </c>
      <c r="AG66">
        <f t="shared" si="57"/>
        <v>42.357009458135899</v>
      </c>
      <c r="AH66">
        <f t="shared" si="58"/>
        <v>2.205828099686995</v>
      </c>
      <c r="AI66">
        <f t="shared" si="59"/>
        <v>24.25735907122559</v>
      </c>
      <c r="AJ66">
        <v>855.90489498168995</v>
      </c>
      <c r="AK66">
        <v>812.484642424242</v>
      </c>
      <c r="AL66">
        <v>3.3540829771528902</v>
      </c>
      <c r="AM66">
        <v>66.876845762624598</v>
      </c>
      <c r="AN66">
        <f t="shared" si="60"/>
        <v>2.2145378000371951</v>
      </c>
      <c r="AO66">
        <v>18.852503333296902</v>
      </c>
      <c r="AP66">
        <v>21.452458181818201</v>
      </c>
      <c r="AQ66">
        <v>1.03223276913743E-4</v>
      </c>
      <c r="AR66">
        <v>77.407936260022694</v>
      </c>
      <c r="AS66">
        <v>17</v>
      </c>
      <c r="AT66">
        <v>3</v>
      </c>
      <c r="AU66">
        <f t="shared" si="61"/>
        <v>1</v>
      </c>
      <c r="AV66">
        <f t="shared" si="62"/>
        <v>0</v>
      </c>
      <c r="AW66">
        <f t="shared" si="63"/>
        <v>40495.207147041998</v>
      </c>
      <c r="AX66">
        <f t="shared" si="64"/>
        <v>1999.9851851851899</v>
      </c>
      <c r="AY66">
        <f t="shared" si="65"/>
        <v>1681.1875555555594</v>
      </c>
      <c r="AZ66">
        <f t="shared" si="66"/>
        <v>0.84060000444447724</v>
      </c>
      <c r="BA66">
        <f t="shared" si="67"/>
        <v>0.16075800857784128</v>
      </c>
      <c r="BB66">
        <v>6</v>
      </c>
      <c r="BC66">
        <v>0.5</v>
      </c>
      <c r="BD66" t="s">
        <v>353</v>
      </c>
      <c r="BE66">
        <v>2</v>
      </c>
      <c r="BF66" t="b">
        <v>1</v>
      </c>
      <c r="BG66">
        <v>1656083705</v>
      </c>
      <c r="BH66">
        <v>772.24507407407395</v>
      </c>
      <c r="BI66">
        <v>825.11777777777797</v>
      </c>
      <c r="BJ66">
        <v>21.4449851851852</v>
      </c>
      <c r="BK66">
        <v>18.8547481481482</v>
      </c>
      <c r="BL66">
        <v>770.03896296296296</v>
      </c>
      <c r="BM66">
        <v>21.381407407407401</v>
      </c>
      <c r="BN66">
        <v>499.99844444444398</v>
      </c>
      <c r="BO66">
        <v>76.0818222222222</v>
      </c>
      <c r="BP66">
        <v>9.9955237037037001E-2</v>
      </c>
      <c r="BQ66">
        <v>25.3798518518519</v>
      </c>
      <c r="BR66">
        <v>25.7445814814815</v>
      </c>
      <c r="BS66">
        <v>999.9</v>
      </c>
      <c r="BT66">
        <v>0</v>
      </c>
      <c r="BU66">
        <v>0</v>
      </c>
      <c r="BV66">
        <v>10012.0785185185</v>
      </c>
      <c r="BW66">
        <v>0</v>
      </c>
      <c r="BX66">
        <v>1407.5022222222201</v>
      </c>
      <c r="BY66">
        <v>-52.872637037037002</v>
      </c>
      <c r="BZ66">
        <v>789.16885185185197</v>
      </c>
      <c r="CA66">
        <v>840.97388888888895</v>
      </c>
      <c r="CB66">
        <v>2.5902211111111102</v>
      </c>
      <c r="CC66">
        <v>825.11777777777797</v>
      </c>
      <c r="CD66">
        <v>18.8547481481482</v>
      </c>
      <c r="CE66">
        <v>1.6315718518518501</v>
      </c>
      <c r="CF66">
        <v>1.43450407407407</v>
      </c>
      <c r="CG66">
        <v>14.260274074074101</v>
      </c>
      <c r="CH66">
        <v>12.287362962963</v>
      </c>
      <c r="CI66">
        <v>1999.9851851851899</v>
      </c>
      <c r="CJ66">
        <v>0.97999800000000004</v>
      </c>
      <c r="CK66">
        <v>2.0002200000000001E-2</v>
      </c>
      <c r="CL66">
        <v>0</v>
      </c>
      <c r="CM66">
        <v>2.57046666666667</v>
      </c>
      <c r="CN66">
        <v>0</v>
      </c>
      <c r="CO66">
        <v>15569.0259259259</v>
      </c>
      <c r="CP66">
        <v>16705.270370370399</v>
      </c>
      <c r="CQ66">
        <v>42.557407407407403</v>
      </c>
      <c r="CR66">
        <v>44.995333333333299</v>
      </c>
      <c r="CS66">
        <v>43.75</v>
      </c>
      <c r="CT66">
        <v>42.436999999999998</v>
      </c>
      <c r="CU66">
        <v>42</v>
      </c>
      <c r="CV66">
        <v>1959.9851851851899</v>
      </c>
      <c r="CW66">
        <v>40</v>
      </c>
      <c r="CX66">
        <v>0</v>
      </c>
      <c r="CY66">
        <v>1656083731.3</v>
      </c>
      <c r="CZ66">
        <v>0</v>
      </c>
      <c r="DA66">
        <v>1656081796.0999999</v>
      </c>
      <c r="DB66" t="s">
        <v>354</v>
      </c>
      <c r="DC66">
        <v>1656081796.0999999</v>
      </c>
      <c r="DD66">
        <v>1656081786.5999999</v>
      </c>
      <c r="DE66">
        <v>1</v>
      </c>
      <c r="DF66">
        <v>0.44700000000000001</v>
      </c>
      <c r="DG66">
        <v>1.2E-2</v>
      </c>
      <c r="DH66">
        <v>1.8160000000000001</v>
      </c>
      <c r="DI66">
        <v>-9.0999999999999998E-2</v>
      </c>
      <c r="DJ66">
        <v>420</v>
      </c>
      <c r="DK66">
        <v>13</v>
      </c>
      <c r="DL66">
        <v>0.64</v>
      </c>
      <c r="DM66">
        <v>0.22</v>
      </c>
      <c r="DN66">
        <v>-52.4454925</v>
      </c>
      <c r="DO66">
        <v>-9.1118622889306202</v>
      </c>
      <c r="DP66">
        <v>0.88386670074946905</v>
      </c>
      <c r="DQ66">
        <v>0</v>
      </c>
      <c r="DR66">
        <v>2.5834709999999999</v>
      </c>
      <c r="DS66">
        <v>0.21250041275796999</v>
      </c>
      <c r="DT66">
        <v>2.4178245366444601E-2</v>
      </c>
      <c r="DU66">
        <v>0</v>
      </c>
      <c r="DV66">
        <v>0</v>
      </c>
      <c r="DW66">
        <v>2</v>
      </c>
      <c r="DX66" t="s">
        <v>359</v>
      </c>
      <c r="DY66">
        <v>2.90021</v>
      </c>
      <c r="DZ66">
        <v>2.7166899999999998</v>
      </c>
      <c r="EA66">
        <v>0.122945</v>
      </c>
      <c r="EB66">
        <v>0.12836800000000001</v>
      </c>
      <c r="EC66">
        <v>8.1640599999999994E-2</v>
      </c>
      <c r="ED66">
        <v>7.3929499999999995E-2</v>
      </c>
      <c r="EE66">
        <v>25175.7</v>
      </c>
      <c r="EF66">
        <v>21551.9</v>
      </c>
      <c r="EG66">
        <v>25678.9</v>
      </c>
      <c r="EH66">
        <v>24062.400000000001</v>
      </c>
      <c r="EI66">
        <v>40203.4</v>
      </c>
      <c r="EJ66">
        <v>36857.9</v>
      </c>
      <c r="EK66">
        <v>46358.3</v>
      </c>
      <c r="EL66">
        <v>42883.1</v>
      </c>
      <c r="EM66">
        <v>1.8575299999999999</v>
      </c>
      <c r="EN66">
        <v>2.2865000000000002</v>
      </c>
      <c r="EO66">
        <v>0.172406</v>
      </c>
      <c r="EP66">
        <v>0</v>
      </c>
      <c r="EQ66">
        <v>22.913799999999998</v>
      </c>
      <c r="ER66">
        <v>999.9</v>
      </c>
      <c r="ES66">
        <v>64.430000000000007</v>
      </c>
      <c r="ET66">
        <v>26.032</v>
      </c>
      <c r="EU66">
        <v>28.628799999999998</v>
      </c>
      <c r="EV66">
        <v>52.080199999999998</v>
      </c>
      <c r="EW66">
        <v>36.069699999999997</v>
      </c>
      <c r="EX66">
        <v>2</v>
      </c>
      <c r="EY66">
        <v>-0.33770800000000001</v>
      </c>
      <c r="EZ66">
        <v>3.5721700000000002E-2</v>
      </c>
      <c r="FA66">
        <v>20.244900000000001</v>
      </c>
      <c r="FB66">
        <v>5.2351099999999997</v>
      </c>
      <c r="FC66">
        <v>11.986000000000001</v>
      </c>
      <c r="FD66">
        <v>4.9568000000000003</v>
      </c>
      <c r="FE66">
        <v>3.3039999999999998</v>
      </c>
      <c r="FF66">
        <v>3352.2</v>
      </c>
      <c r="FG66">
        <v>9999</v>
      </c>
      <c r="FH66">
        <v>9999</v>
      </c>
      <c r="FI66">
        <v>306.60000000000002</v>
      </c>
      <c r="FJ66">
        <v>1.8682700000000001</v>
      </c>
      <c r="FK66">
        <v>1.86388</v>
      </c>
      <c r="FL66">
        <v>1.8716299999999999</v>
      </c>
      <c r="FM66">
        <v>1.8623400000000001</v>
      </c>
      <c r="FN66">
        <v>1.86178</v>
      </c>
      <c r="FO66">
        <v>1.86829</v>
      </c>
      <c r="FP66">
        <v>1.8583700000000001</v>
      </c>
      <c r="FQ66">
        <v>1.8649199999999999</v>
      </c>
      <c r="FR66">
        <v>5</v>
      </c>
      <c r="FS66">
        <v>0</v>
      </c>
      <c r="FT66">
        <v>0</v>
      </c>
      <c r="FU66">
        <v>0</v>
      </c>
      <c r="FV66" t="s">
        <v>356</v>
      </c>
      <c r="FW66" t="s">
        <v>357</v>
      </c>
      <c r="FX66" t="s">
        <v>358</v>
      </c>
      <c r="FY66" t="s">
        <v>358</v>
      </c>
      <c r="FZ66" t="s">
        <v>358</v>
      </c>
      <c r="GA66" t="s">
        <v>358</v>
      </c>
      <c r="GB66">
        <v>0</v>
      </c>
      <c r="GC66">
        <v>100</v>
      </c>
      <c r="GD66">
        <v>100</v>
      </c>
      <c r="GE66">
        <v>2.2320000000000002</v>
      </c>
      <c r="GF66">
        <v>6.3500000000000001E-2</v>
      </c>
      <c r="GG66">
        <v>1.08196185844107</v>
      </c>
      <c r="GH66">
        <v>2.3582137630970201E-3</v>
      </c>
      <c r="GI66">
        <v>-1.7614342474491901E-6</v>
      </c>
      <c r="GJ66">
        <v>7.7246889935400501E-10</v>
      </c>
      <c r="GK66">
        <v>6.3571634766610305E-2</v>
      </c>
      <c r="GL66">
        <v>0</v>
      </c>
      <c r="GM66">
        <v>0</v>
      </c>
      <c r="GN66">
        <v>0</v>
      </c>
      <c r="GO66">
        <v>2</v>
      </c>
      <c r="GP66">
        <v>1957</v>
      </c>
      <c r="GQ66">
        <v>2</v>
      </c>
      <c r="GR66">
        <v>17</v>
      </c>
      <c r="GS66">
        <v>31.9</v>
      </c>
      <c r="GT66">
        <v>32.1</v>
      </c>
      <c r="GU66">
        <v>2.3144499999999999</v>
      </c>
      <c r="GV66">
        <v>2.3010299999999999</v>
      </c>
      <c r="GW66">
        <v>1.9982899999999999</v>
      </c>
      <c r="GX66">
        <v>2.7026400000000002</v>
      </c>
      <c r="GY66">
        <v>2.0935100000000002</v>
      </c>
      <c r="GZ66">
        <v>2.3852500000000001</v>
      </c>
      <c r="HA66">
        <v>31.6736</v>
      </c>
      <c r="HB66">
        <v>14.7012</v>
      </c>
      <c r="HC66">
        <v>18</v>
      </c>
      <c r="HD66">
        <v>429.74599999999998</v>
      </c>
      <c r="HE66">
        <v>722.46500000000003</v>
      </c>
      <c r="HF66">
        <v>23.0014</v>
      </c>
      <c r="HG66">
        <v>22.948399999999999</v>
      </c>
      <c r="HH66">
        <v>30.000599999999999</v>
      </c>
      <c r="HI66">
        <v>22.6554</v>
      </c>
      <c r="HJ66">
        <v>22.651800000000001</v>
      </c>
      <c r="HK66">
        <v>46.450699999999998</v>
      </c>
      <c r="HL66">
        <v>50.885599999999997</v>
      </c>
      <c r="HM66">
        <v>66.2059</v>
      </c>
      <c r="HN66">
        <v>23</v>
      </c>
      <c r="HO66">
        <v>876.78</v>
      </c>
      <c r="HP66">
        <v>18.743200000000002</v>
      </c>
      <c r="HQ66">
        <v>98.164000000000001</v>
      </c>
      <c r="HR66">
        <v>100.855</v>
      </c>
    </row>
    <row r="67" spans="1:226" x14ac:dyDescent="0.2">
      <c r="A67">
        <v>138</v>
      </c>
      <c r="B67">
        <v>1656083717.5</v>
      </c>
      <c r="C67">
        <v>838</v>
      </c>
      <c r="D67" t="s">
        <v>461</v>
      </c>
      <c r="E67" t="s">
        <v>462</v>
      </c>
      <c r="F67">
        <v>5</v>
      </c>
      <c r="G67" t="s">
        <v>351</v>
      </c>
      <c r="H67" t="s">
        <v>352</v>
      </c>
      <c r="I67">
        <v>1656083709.7142899</v>
      </c>
      <c r="J67">
        <f t="shared" si="34"/>
        <v>2.2403746512356425E-3</v>
      </c>
      <c r="K67">
        <f t="shared" si="35"/>
        <v>2.2403746512356424</v>
      </c>
      <c r="L67">
        <f t="shared" si="36"/>
        <v>24.907758956538125</v>
      </c>
      <c r="M67">
        <f t="shared" si="37"/>
        <v>787.52067857142799</v>
      </c>
      <c r="N67">
        <f t="shared" si="38"/>
        <v>359.81863885772111</v>
      </c>
      <c r="O67">
        <f t="shared" si="39"/>
        <v>27.411583372458885</v>
      </c>
      <c r="P67">
        <f t="shared" si="40"/>
        <v>59.994637317084795</v>
      </c>
      <c r="Q67">
        <f t="shared" si="41"/>
        <v>9.98621622797492E-2</v>
      </c>
      <c r="R67">
        <f t="shared" si="42"/>
        <v>2.4771594073991667</v>
      </c>
      <c r="S67">
        <f t="shared" si="43"/>
        <v>9.7678387304179118E-2</v>
      </c>
      <c r="T67">
        <f t="shared" si="44"/>
        <v>6.1241218151866186E-2</v>
      </c>
      <c r="U67">
        <f t="shared" si="45"/>
        <v>321.51332099999928</v>
      </c>
      <c r="V67">
        <f t="shared" si="46"/>
        <v>26.924403980623726</v>
      </c>
      <c r="W67">
        <f t="shared" si="47"/>
        <v>25.748467857142899</v>
      </c>
      <c r="X67">
        <f t="shared" si="48"/>
        <v>3.3243612712372994</v>
      </c>
      <c r="Y67">
        <f t="shared" si="49"/>
        <v>50.211200868273799</v>
      </c>
      <c r="Z67">
        <f t="shared" si="50"/>
        <v>1.6339024728346911</v>
      </c>
      <c r="AA67">
        <f t="shared" si="51"/>
        <v>3.25405974081588</v>
      </c>
      <c r="AB67">
        <f t="shared" si="52"/>
        <v>1.6904587984026083</v>
      </c>
      <c r="AC67">
        <f t="shared" si="53"/>
        <v>-98.800522119491831</v>
      </c>
      <c r="AD67">
        <f t="shared" si="54"/>
        <v>-48.083702941371229</v>
      </c>
      <c r="AE67">
        <f t="shared" si="55"/>
        <v>-4.1294007621836126</v>
      </c>
      <c r="AF67">
        <f t="shared" si="56"/>
        <v>170.49969517695263</v>
      </c>
      <c r="AG67">
        <f t="shared" si="57"/>
        <v>42.870728125549597</v>
      </c>
      <c r="AH67">
        <f t="shared" si="58"/>
        <v>2.2218325382469</v>
      </c>
      <c r="AI67">
        <f t="shared" si="59"/>
        <v>24.907758956538125</v>
      </c>
      <c r="AJ67">
        <v>872.98653487768297</v>
      </c>
      <c r="AK67">
        <v>828.96290909090897</v>
      </c>
      <c r="AL67">
        <v>3.30771334825147</v>
      </c>
      <c r="AM67">
        <v>66.876845762624598</v>
      </c>
      <c r="AN67">
        <f t="shared" si="60"/>
        <v>2.2403746512356424</v>
      </c>
      <c r="AO67">
        <v>18.810922044323799</v>
      </c>
      <c r="AP67">
        <v>21.442468484848501</v>
      </c>
      <c r="AQ67">
        <v>-1.6847262448411399E-4</v>
      </c>
      <c r="AR67">
        <v>77.407936260022694</v>
      </c>
      <c r="AS67">
        <v>17</v>
      </c>
      <c r="AT67">
        <v>3</v>
      </c>
      <c r="AU67">
        <f t="shared" si="61"/>
        <v>1</v>
      </c>
      <c r="AV67">
        <f t="shared" si="62"/>
        <v>0</v>
      </c>
      <c r="AW67">
        <f t="shared" si="63"/>
        <v>40481.218109068162</v>
      </c>
      <c r="AX67">
        <f t="shared" si="64"/>
        <v>1999.9832142857099</v>
      </c>
      <c r="AY67">
        <f t="shared" si="65"/>
        <v>1681.1858999999961</v>
      </c>
      <c r="AZ67">
        <f t="shared" si="66"/>
        <v>0.84060000503575649</v>
      </c>
      <c r="BA67">
        <f t="shared" si="67"/>
        <v>0.16075800971901014</v>
      </c>
      <c r="BB67">
        <v>6</v>
      </c>
      <c r="BC67">
        <v>0.5</v>
      </c>
      <c r="BD67" t="s">
        <v>353</v>
      </c>
      <c r="BE67">
        <v>2</v>
      </c>
      <c r="BF67" t="b">
        <v>1</v>
      </c>
      <c r="BG67">
        <v>1656083709.7142899</v>
      </c>
      <c r="BH67">
        <v>787.52067857142799</v>
      </c>
      <c r="BI67">
        <v>841.06410714285698</v>
      </c>
      <c r="BJ67">
        <v>21.44745</v>
      </c>
      <c r="BK67">
        <v>18.838489285714299</v>
      </c>
      <c r="BL67">
        <v>785.29896428571499</v>
      </c>
      <c r="BM67">
        <v>21.383860714285699</v>
      </c>
      <c r="BN67">
        <v>500.01057142857098</v>
      </c>
      <c r="BO67">
        <v>76.081667857142904</v>
      </c>
      <c r="BP67">
        <v>9.9998160714285703E-2</v>
      </c>
      <c r="BQ67">
        <v>25.388421428571402</v>
      </c>
      <c r="BR67">
        <v>25.748467857142899</v>
      </c>
      <c r="BS67">
        <v>999.9</v>
      </c>
      <c r="BT67">
        <v>0</v>
      </c>
      <c r="BU67">
        <v>0</v>
      </c>
      <c r="BV67">
        <v>10008.7925</v>
      </c>
      <c r="BW67">
        <v>0</v>
      </c>
      <c r="BX67">
        <v>1407.8471428571399</v>
      </c>
      <c r="BY67">
        <v>-53.543403571428598</v>
      </c>
      <c r="BZ67">
        <v>804.781178571429</v>
      </c>
      <c r="CA67">
        <v>857.21246428571396</v>
      </c>
      <c r="CB67">
        <v>2.6089414285714301</v>
      </c>
      <c r="CC67">
        <v>841.06410714285698</v>
      </c>
      <c r="CD67">
        <v>18.838489285714299</v>
      </c>
      <c r="CE67">
        <v>1.6317560714285699</v>
      </c>
      <c r="CF67">
        <v>1.43326357142857</v>
      </c>
      <c r="CG67">
        <v>14.262010714285701</v>
      </c>
      <c r="CH67">
        <v>12.274207142857099</v>
      </c>
      <c r="CI67">
        <v>1999.9832142857099</v>
      </c>
      <c r="CJ67">
        <v>0.97999800000000004</v>
      </c>
      <c r="CK67">
        <v>2.0002200000000001E-2</v>
      </c>
      <c r="CL67">
        <v>0</v>
      </c>
      <c r="CM67">
        <v>2.6039321428571398</v>
      </c>
      <c r="CN67">
        <v>0</v>
      </c>
      <c r="CO67">
        <v>15628.242857142901</v>
      </c>
      <c r="CP67">
        <v>16705.260714285701</v>
      </c>
      <c r="CQ67">
        <v>42.561999999999998</v>
      </c>
      <c r="CR67">
        <v>45</v>
      </c>
      <c r="CS67">
        <v>43.758857142857103</v>
      </c>
      <c r="CT67">
        <v>42.436999999999998</v>
      </c>
      <c r="CU67">
        <v>42</v>
      </c>
      <c r="CV67">
        <v>1959.9832142857099</v>
      </c>
      <c r="CW67">
        <v>40</v>
      </c>
      <c r="CX67">
        <v>0</v>
      </c>
      <c r="CY67">
        <v>1656083736.0999999</v>
      </c>
      <c r="CZ67">
        <v>0</v>
      </c>
      <c r="DA67">
        <v>1656081796.0999999</v>
      </c>
      <c r="DB67" t="s">
        <v>354</v>
      </c>
      <c r="DC67">
        <v>1656081796.0999999</v>
      </c>
      <c r="DD67">
        <v>1656081786.5999999</v>
      </c>
      <c r="DE67">
        <v>1</v>
      </c>
      <c r="DF67">
        <v>0.44700000000000001</v>
      </c>
      <c r="DG67">
        <v>1.2E-2</v>
      </c>
      <c r="DH67">
        <v>1.8160000000000001</v>
      </c>
      <c r="DI67">
        <v>-9.0999999999999998E-2</v>
      </c>
      <c r="DJ67">
        <v>420</v>
      </c>
      <c r="DK67">
        <v>13</v>
      </c>
      <c r="DL67">
        <v>0.64</v>
      </c>
      <c r="DM67">
        <v>0.22</v>
      </c>
      <c r="DN67">
        <v>-53.037044999999999</v>
      </c>
      <c r="DO67">
        <v>-8.4185403377110095</v>
      </c>
      <c r="DP67">
        <v>0.816658031231556</v>
      </c>
      <c r="DQ67">
        <v>0</v>
      </c>
      <c r="DR67">
        <v>2.5962675000000002</v>
      </c>
      <c r="DS67">
        <v>0.265473996247647</v>
      </c>
      <c r="DT67">
        <v>2.8268080652035801E-2</v>
      </c>
      <c r="DU67">
        <v>0</v>
      </c>
      <c r="DV67">
        <v>0</v>
      </c>
      <c r="DW67">
        <v>2</v>
      </c>
      <c r="DX67" t="s">
        <v>359</v>
      </c>
      <c r="DY67">
        <v>2.9001999999999999</v>
      </c>
      <c r="DZ67">
        <v>2.7162899999999999</v>
      </c>
      <c r="EA67">
        <v>0.12460499999999999</v>
      </c>
      <c r="EB67">
        <v>0.130076</v>
      </c>
      <c r="EC67">
        <v>8.1620899999999996E-2</v>
      </c>
      <c r="ED67">
        <v>7.3968800000000001E-2</v>
      </c>
      <c r="EE67">
        <v>25127.4</v>
      </c>
      <c r="EF67">
        <v>21509.5</v>
      </c>
      <c r="EG67">
        <v>25678.2</v>
      </c>
      <c r="EH67">
        <v>24062.2</v>
      </c>
      <c r="EI67">
        <v>40203.1</v>
      </c>
      <c r="EJ67">
        <v>36856.199999999997</v>
      </c>
      <c r="EK67">
        <v>46356.9</v>
      </c>
      <c r="EL67">
        <v>42882.9</v>
      </c>
      <c r="EM67">
        <v>1.8575999999999999</v>
      </c>
      <c r="EN67">
        <v>2.2863199999999999</v>
      </c>
      <c r="EO67">
        <v>0.17236499999999999</v>
      </c>
      <c r="EP67">
        <v>0</v>
      </c>
      <c r="EQ67">
        <v>22.927499999999998</v>
      </c>
      <c r="ER67">
        <v>999.9</v>
      </c>
      <c r="ES67">
        <v>64.406000000000006</v>
      </c>
      <c r="ET67">
        <v>26.032</v>
      </c>
      <c r="EU67">
        <v>28.618200000000002</v>
      </c>
      <c r="EV67">
        <v>51.910200000000003</v>
      </c>
      <c r="EW67">
        <v>35.997599999999998</v>
      </c>
      <c r="EX67">
        <v>2</v>
      </c>
      <c r="EY67">
        <v>-0.33713900000000002</v>
      </c>
      <c r="EZ67">
        <v>4.2372E-2</v>
      </c>
      <c r="FA67">
        <v>20.244800000000001</v>
      </c>
      <c r="FB67">
        <v>5.2346599999999999</v>
      </c>
      <c r="FC67">
        <v>11.986000000000001</v>
      </c>
      <c r="FD67">
        <v>4.9568000000000003</v>
      </c>
      <c r="FE67">
        <v>3.3039299999999998</v>
      </c>
      <c r="FF67">
        <v>3352.2</v>
      </c>
      <c r="FG67">
        <v>9999</v>
      </c>
      <c r="FH67">
        <v>9999</v>
      </c>
      <c r="FI67">
        <v>306.60000000000002</v>
      </c>
      <c r="FJ67">
        <v>1.8682799999999999</v>
      </c>
      <c r="FK67">
        <v>1.8638699999999999</v>
      </c>
      <c r="FL67">
        <v>1.87161</v>
      </c>
      <c r="FM67">
        <v>1.8623400000000001</v>
      </c>
      <c r="FN67">
        <v>1.8617999999999999</v>
      </c>
      <c r="FO67">
        <v>1.86829</v>
      </c>
      <c r="FP67">
        <v>1.8583700000000001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356</v>
      </c>
      <c r="FW67" t="s">
        <v>357</v>
      </c>
      <c r="FX67" t="s">
        <v>358</v>
      </c>
      <c r="FY67" t="s">
        <v>358</v>
      </c>
      <c r="FZ67" t="s">
        <v>358</v>
      </c>
      <c r="GA67" t="s">
        <v>358</v>
      </c>
      <c r="GB67">
        <v>0</v>
      </c>
      <c r="GC67">
        <v>100</v>
      </c>
      <c r="GD67">
        <v>100</v>
      </c>
      <c r="GE67">
        <v>2.2469999999999999</v>
      </c>
      <c r="GF67">
        <v>6.3600000000000004E-2</v>
      </c>
      <c r="GG67">
        <v>1.08196185844107</v>
      </c>
      <c r="GH67">
        <v>2.3582137630970201E-3</v>
      </c>
      <c r="GI67">
        <v>-1.7614342474491901E-6</v>
      </c>
      <c r="GJ67">
        <v>7.7246889935400501E-10</v>
      </c>
      <c r="GK67">
        <v>6.3571634766610305E-2</v>
      </c>
      <c r="GL67">
        <v>0</v>
      </c>
      <c r="GM67">
        <v>0</v>
      </c>
      <c r="GN67">
        <v>0</v>
      </c>
      <c r="GO67">
        <v>2</v>
      </c>
      <c r="GP67">
        <v>1957</v>
      </c>
      <c r="GQ67">
        <v>2</v>
      </c>
      <c r="GR67">
        <v>17</v>
      </c>
      <c r="GS67">
        <v>32</v>
      </c>
      <c r="GT67">
        <v>32.200000000000003</v>
      </c>
      <c r="GU67">
        <v>2.3547400000000001</v>
      </c>
      <c r="GV67">
        <v>2.31812</v>
      </c>
      <c r="GW67">
        <v>1.9982899999999999</v>
      </c>
      <c r="GX67">
        <v>2.7026400000000002</v>
      </c>
      <c r="GY67">
        <v>2.0935100000000002</v>
      </c>
      <c r="GZ67">
        <v>2.3962400000000001</v>
      </c>
      <c r="HA67">
        <v>31.695499999999999</v>
      </c>
      <c r="HB67">
        <v>14.709899999999999</v>
      </c>
      <c r="HC67">
        <v>18</v>
      </c>
      <c r="HD67">
        <v>429.84699999999998</v>
      </c>
      <c r="HE67">
        <v>722.41200000000003</v>
      </c>
      <c r="HF67">
        <v>23.001300000000001</v>
      </c>
      <c r="HG67">
        <v>22.954999999999998</v>
      </c>
      <c r="HH67">
        <v>30.000599999999999</v>
      </c>
      <c r="HI67">
        <v>22.662800000000001</v>
      </c>
      <c r="HJ67">
        <v>22.658799999999999</v>
      </c>
      <c r="HK67">
        <v>47.131500000000003</v>
      </c>
      <c r="HL67">
        <v>50.885599999999997</v>
      </c>
      <c r="HM67">
        <v>65.815399999999997</v>
      </c>
      <c r="HN67">
        <v>23</v>
      </c>
      <c r="HO67">
        <v>890.23900000000003</v>
      </c>
      <c r="HP67">
        <v>18.728000000000002</v>
      </c>
      <c r="HQ67">
        <v>98.161100000000005</v>
      </c>
      <c r="HR67">
        <v>100.855</v>
      </c>
    </row>
    <row r="68" spans="1:226" x14ac:dyDescent="0.2">
      <c r="A68">
        <v>139</v>
      </c>
      <c r="B68">
        <v>1656083722.5</v>
      </c>
      <c r="C68">
        <v>843</v>
      </c>
      <c r="D68" t="s">
        <v>463</v>
      </c>
      <c r="E68" t="s">
        <v>464</v>
      </c>
      <c r="F68">
        <v>5</v>
      </c>
      <c r="G68" t="s">
        <v>351</v>
      </c>
      <c r="H68" t="s">
        <v>352</v>
      </c>
      <c r="I68">
        <v>1656083715</v>
      </c>
      <c r="J68">
        <f t="shared" si="34"/>
        <v>2.2355016092195294E-3</v>
      </c>
      <c r="K68">
        <f t="shared" si="35"/>
        <v>2.2355016092195292</v>
      </c>
      <c r="L68">
        <f t="shared" si="36"/>
        <v>25.755605467023859</v>
      </c>
      <c r="M68">
        <f t="shared" si="37"/>
        <v>804.72629629629603</v>
      </c>
      <c r="N68">
        <f t="shared" si="38"/>
        <v>361.73903821657774</v>
      </c>
      <c r="O68">
        <f t="shared" si="39"/>
        <v>27.557913888381794</v>
      </c>
      <c r="P68">
        <f t="shared" si="40"/>
        <v>61.305459555549376</v>
      </c>
      <c r="Q68">
        <f t="shared" si="41"/>
        <v>9.9603515372724119E-2</v>
      </c>
      <c r="R68">
        <f t="shared" si="42"/>
        <v>2.4737116081566382</v>
      </c>
      <c r="S68">
        <f t="shared" si="43"/>
        <v>9.7427948419454777E-2</v>
      </c>
      <c r="T68">
        <f t="shared" si="44"/>
        <v>6.1083975982793415E-2</v>
      </c>
      <c r="U68">
        <f t="shared" si="45"/>
        <v>321.51599999999996</v>
      </c>
      <c r="V68">
        <f t="shared" si="46"/>
        <v>26.934677929883154</v>
      </c>
      <c r="W68">
        <f t="shared" si="47"/>
        <v>25.751988888888899</v>
      </c>
      <c r="X68">
        <f t="shared" si="48"/>
        <v>3.3250552756499219</v>
      </c>
      <c r="Y68">
        <f t="shared" si="49"/>
        <v>50.192158988222758</v>
      </c>
      <c r="Z68">
        <f t="shared" si="50"/>
        <v>1.6339439709389498</v>
      </c>
      <c r="AA68">
        <f t="shared" si="51"/>
        <v>3.2553769430845629</v>
      </c>
      <c r="AB68">
        <f t="shared" si="52"/>
        <v>1.691111304710972</v>
      </c>
      <c r="AC68">
        <f t="shared" si="53"/>
        <v>-98.585620966581246</v>
      </c>
      <c r="AD68">
        <f t="shared" si="54"/>
        <v>-47.578392413299561</v>
      </c>
      <c r="AE68">
        <f t="shared" si="55"/>
        <v>-4.0919122696301065</v>
      </c>
      <c r="AF68">
        <f t="shared" si="56"/>
        <v>171.26007435048908</v>
      </c>
      <c r="AG68">
        <f t="shared" si="57"/>
        <v>43.514706236587806</v>
      </c>
      <c r="AH68">
        <f t="shared" si="58"/>
        <v>2.2403006874391136</v>
      </c>
      <c r="AI68">
        <f t="shared" si="59"/>
        <v>25.755605467023859</v>
      </c>
      <c r="AJ68">
        <v>890.71183047856505</v>
      </c>
      <c r="AK68">
        <v>845.60993333333295</v>
      </c>
      <c r="AL68">
        <v>3.3181811480131</v>
      </c>
      <c r="AM68">
        <v>66.876845762624598</v>
      </c>
      <c r="AN68">
        <f t="shared" si="60"/>
        <v>2.2355016092195292</v>
      </c>
      <c r="AO68">
        <v>18.821039685159398</v>
      </c>
      <c r="AP68">
        <v>21.445699999999999</v>
      </c>
      <c r="AQ68">
        <v>6.7794240017725199E-5</v>
      </c>
      <c r="AR68">
        <v>77.407936260022694</v>
      </c>
      <c r="AS68">
        <v>17</v>
      </c>
      <c r="AT68">
        <v>3</v>
      </c>
      <c r="AU68">
        <f t="shared" si="61"/>
        <v>1</v>
      </c>
      <c r="AV68">
        <f t="shared" si="62"/>
        <v>0</v>
      </c>
      <c r="AW68">
        <f t="shared" si="63"/>
        <v>40394.120570389452</v>
      </c>
      <c r="AX68">
        <f t="shared" si="64"/>
        <v>2000</v>
      </c>
      <c r="AY68">
        <f t="shared" si="65"/>
        <v>1681.1999999999998</v>
      </c>
      <c r="AZ68">
        <f t="shared" si="66"/>
        <v>0.8405999999999999</v>
      </c>
      <c r="BA68">
        <f t="shared" si="67"/>
        <v>0.16075799999999998</v>
      </c>
      <c r="BB68">
        <v>6</v>
      </c>
      <c r="BC68">
        <v>0.5</v>
      </c>
      <c r="BD68" t="s">
        <v>353</v>
      </c>
      <c r="BE68">
        <v>2</v>
      </c>
      <c r="BF68" t="b">
        <v>1</v>
      </c>
      <c r="BG68">
        <v>1656083715</v>
      </c>
      <c r="BH68">
        <v>804.72629629629603</v>
      </c>
      <c r="BI68">
        <v>859.10548148148098</v>
      </c>
      <c r="BJ68">
        <v>21.447970370370399</v>
      </c>
      <c r="BK68">
        <v>18.817359259259302</v>
      </c>
      <c r="BL68">
        <v>802.487037037037</v>
      </c>
      <c r="BM68">
        <v>21.384392592592601</v>
      </c>
      <c r="BN68">
        <v>500.017074074074</v>
      </c>
      <c r="BO68">
        <v>76.081677777777799</v>
      </c>
      <c r="BP68">
        <v>0.100074748148148</v>
      </c>
      <c r="BQ68">
        <v>25.395229629629601</v>
      </c>
      <c r="BR68">
        <v>25.751988888888899</v>
      </c>
      <c r="BS68">
        <v>999.9</v>
      </c>
      <c r="BT68">
        <v>0</v>
      </c>
      <c r="BU68">
        <v>0</v>
      </c>
      <c r="BV68">
        <v>9986.5788888888892</v>
      </c>
      <c r="BW68">
        <v>0</v>
      </c>
      <c r="BX68">
        <v>1409.15518518519</v>
      </c>
      <c r="BY68">
        <v>-54.379229629629599</v>
      </c>
      <c r="BZ68">
        <v>822.36425925925903</v>
      </c>
      <c r="CA68">
        <v>875.58155555555595</v>
      </c>
      <c r="CB68">
        <v>2.6306018518518499</v>
      </c>
      <c r="CC68">
        <v>859.10548148148098</v>
      </c>
      <c r="CD68">
        <v>18.817359259259302</v>
      </c>
      <c r="CE68">
        <v>1.6317966666666699</v>
      </c>
      <c r="CF68">
        <v>1.4316559259259301</v>
      </c>
      <c r="CG68">
        <v>14.262392592592599</v>
      </c>
      <c r="CH68">
        <v>12.2571407407407</v>
      </c>
      <c r="CI68">
        <v>2000</v>
      </c>
      <c r="CJ68">
        <v>0.97999811111111101</v>
      </c>
      <c r="CK68">
        <v>2.0002081481481498E-2</v>
      </c>
      <c r="CL68">
        <v>0</v>
      </c>
      <c r="CM68">
        <v>2.5768888888888899</v>
      </c>
      <c r="CN68">
        <v>0</v>
      </c>
      <c r="CO68">
        <v>15722.751851851899</v>
      </c>
      <c r="CP68">
        <v>16705.400000000001</v>
      </c>
      <c r="CQ68">
        <v>42.561999999999998</v>
      </c>
      <c r="CR68">
        <v>45</v>
      </c>
      <c r="CS68">
        <v>43.779851851851802</v>
      </c>
      <c r="CT68">
        <v>42.436999999999998</v>
      </c>
      <c r="CU68">
        <v>42</v>
      </c>
      <c r="CV68">
        <v>1960</v>
      </c>
      <c r="CW68">
        <v>40</v>
      </c>
      <c r="CX68">
        <v>0</v>
      </c>
      <c r="CY68">
        <v>1656083741.5</v>
      </c>
      <c r="CZ68">
        <v>0</v>
      </c>
      <c r="DA68">
        <v>1656081796.0999999</v>
      </c>
      <c r="DB68" t="s">
        <v>354</v>
      </c>
      <c r="DC68">
        <v>1656081796.0999999</v>
      </c>
      <c r="DD68">
        <v>1656081786.5999999</v>
      </c>
      <c r="DE68">
        <v>1</v>
      </c>
      <c r="DF68">
        <v>0.44700000000000001</v>
      </c>
      <c r="DG68">
        <v>1.2E-2</v>
      </c>
      <c r="DH68">
        <v>1.8160000000000001</v>
      </c>
      <c r="DI68">
        <v>-9.0999999999999998E-2</v>
      </c>
      <c r="DJ68">
        <v>420</v>
      </c>
      <c r="DK68">
        <v>13</v>
      </c>
      <c r="DL68">
        <v>0.64</v>
      </c>
      <c r="DM68">
        <v>0.22</v>
      </c>
      <c r="DN68">
        <v>-53.960952499999998</v>
      </c>
      <c r="DO68">
        <v>-9.4483328330206504</v>
      </c>
      <c r="DP68">
        <v>0.91794390405609705</v>
      </c>
      <c r="DQ68">
        <v>0</v>
      </c>
      <c r="DR68">
        <v>2.6170635</v>
      </c>
      <c r="DS68">
        <v>0.22692585365853099</v>
      </c>
      <c r="DT68">
        <v>2.59619900575822E-2</v>
      </c>
      <c r="DU68">
        <v>0</v>
      </c>
      <c r="DV68">
        <v>0</v>
      </c>
      <c r="DW68">
        <v>2</v>
      </c>
      <c r="DX68" t="s">
        <v>359</v>
      </c>
      <c r="DY68">
        <v>2.9001299999999999</v>
      </c>
      <c r="DZ68">
        <v>2.7161599999999999</v>
      </c>
      <c r="EA68">
        <v>0.12625600000000001</v>
      </c>
      <c r="EB68">
        <v>0.13170899999999999</v>
      </c>
      <c r="EC68">
        <v>8.1624199999999994E-2</v>
      </c>
      <c r="ED68">
        <v>7.3805499999999996E-2</v>
      </c>
      <c r="EE68">
        <v>25079.599999999999</v>
      </c>
      <c r="EF68">
        <v>21468.9</v>
      </c>
      <c r="EG68">
        <v>25677.8</v>
      </c>
      <c r="EH68">
        <v>24061.9</v>
      </c>
      <c r="EI68">
        <v>40202.400000000001</v>
      </c>
      <c r="EJ68">
        <v>36862.199999999997</v>
      </c>
      <c r="EK68">
        <v>46356.3</v>
      </c>
      <c r="EL68">
        <v>42882.3</v>
      </c>
      <c r="EM68">
        <v>1.85755</v>
      </c>
      <c r="EN68">
        <v>2.2859699999999998</v>
      </c>
      <c r="EO68">
        <v>0.17267099999999999</v>
      </c>
      <c r="EP68">
        <v>0</v>
      </c>
      <c r="EQ68">
        <v>22.935700000000001</v>
      </c>
      <c r="ER68">
        <v>999.9</v>
      </c>
      <c r="ES68">
        <v>64.382000000000005</v>
      </c>
      <c r="ET68">
        <v>26.052</v>
      </c>
      <c r="EU68">
        <v>28.640599999999999</v>
      </c>
      <c r="EV68">
        <v>52.310200000000002</v>
      </c>
      <c r="EW68">
        <v>36.009599999999999</v>
      </c>
      <c r="EX68">
        <v>2</v>
      </c>
      <c r="EY68">
        <v>-0.33649899999999999</v>
      </c>
      <c r="EZ68">
        <v>4.82625E-2</v>
      </c>
      <c r="FA68">
        <v>20.244900000000001</v>
      </c>
      <c r="FB68">
        <v>5.2349600000000001</v>
      </c>
      <c r="FC68">
        <v>11.986000000000001</v>
      </c>
      <c r="FD68">
        <v>4.9568500000000002</v>
      </c>
      <c r="FE68">
        <v>3.3039299999999998</v>
      </c>
      <c r="FF68">
        <v>3352.5</v>
      </c>
      <c r="FG68">
        <v>9999</v>
      </c>
      <c r="FH68">
        <v>9999</v>
      </c>
      <c r="FI68">
        <v>306.60000000000002</v>
      </c>
      <c r="FJ68">
        <v>1.8682799999999999</v>
      </c>
      <c r="FK68">
        <v>1.86389</v>
      </c>
      <c r="FL68">
        <v>1.8716299999999999</v>
      </c>
      <c r="FM68">
        <v>1.86233</v>
      </c>
      <c r="FN68">
        <v>1.86178</v>
      </c>
      <c r="FO68">
        <v>1.86829</v>
      </c>
      <c r="FP68">
        <v>1.8583700000000001</v>
      </c>
      <c r="FQ68">
        <v>1.86493</v>
      </c>
      <c r="FR68">
        <v>5</v>
      </c>
      <c r="FS68">
        <v>0</v>
      </c>
      <c r="FT68">
        <v>0</v>
      </c>
      <c r="FU68">
        <v>0</v>
      </c>
      <c r="FV68" t="s">
        <v>356</v>
      </c>
      <c r="FW68" t="s">
        <v>357</v>
      </c>
      <c r="FX68" t="s">
        <v>358</v>
      </c>
      <c r="FY68" t="s">
        <v>358</v>
      </c>
      <c r="FZ68" t="s">
        <v>358</v>
      </c>
      <c r="GA68" t="s">
        <v>358</v>
      </c>
      <c r="GB68">
        <v>0</v>
      </c>
      <c r="GC68">
        <v>100</v>
      </c>
      <c r="GD68">
        <v>100</v>
      </c>
      <c r="GE68">
        <v>2.2639999999999998</v>
      </c>
      <c r="GF68">
        <v>6.3600000000000004E-2</v>
      </c>
      <c r="GG68">
        <v>1.08196185844107</v>
      </c>
      <c r="GH68">
        <v>2.3582137630970201E-3</v>
      </c>
      <c r="GI68">
        <v>-1.7614342474491901E-6</v>
      </c>
      <c r="GJ68">
        <v>7.7246889935400501E-10</v>
      </c>
      <c r="GK68">
        <v>6.3571634766610305E-2</v>
      </c>
      <c r="GL68">
        <v>0</v>
      </c>
      <c r="GM68">
        <v>0</v>
      </c>
      <c r="GN68">
        <v>0</v>
      </c>
      <c r="GO68">
        <v>2</v>
      </c>
      <c r="GP68">
        <v>1957</v>
      </c>
      <c r="GQ68">
        <v>2</v>
      </c>
      <c r="GR68">
        <v>17</v>
      </c>
      <c r="GS68">
        <v>32.1</v>
      </c>
      <c r="GT68">
        <v>32.299999999999997</v>
      </c>
      <c r="GU68">
        <v>2.3864700000000001</v>
      </c>
      <c r="GV68">
        <v>2.3107899999999999</v>
      </c>
      <c r="GW68">
        <v>1.9982899999999999</v>
      </c>
      <c r="GX68">
        <v>2.7026400000000002</v>
      </c>
      <c r="GY68">
        <v>2.0935100000000002</v>
      </c>
      <c r="GZ68">
        <v>2.4182100000000002</v>
      </c>
      <c r="HA68">
        <v>31.695499999999999</v>
      </c>
      <c r="HB68">
        <v>14.709899999999999</v>
      </c>
      <c r="HC68">
        <v>18</v>
      </c>
      <c r="HD68">
        <v>429.87700000000001</v>
      </c>
      <c r="HE68">
        <v>722.21299999999997</v>
      </c>
      <c r="HF68">
        <v>23.001200000000001</v>
      </c>
      <c r="HG68">
        <v>22.9619</v>
      </c>
      <c r="HH68">
        <v>30.000599999999999</v>
      </c>
      <c r="HI68">
        <v>22.670100000000001</v>
      </c>
      <c r="HJ68">
        <v>22.666399999999999</v>
      </c>
      <c r="HK68">
        <v>47.769799999999996</v>
      </c>
      <c r="HL68">
        <v>51.159599999999998</v>
      </c>
      <c r="HM68">
        <v>65.441699999999997</v>
      </c>
      <c r="HN68">
        <v>23</v>
      </c>
      <c r="HO68">
        <v>910.42700000000002</v>
      </c>
      <c r="HP68">
        <v>18.710999999999999</v>
      </c>
      <c r="HQ68">
        <v>98.159599999999998</v>
      </c>
      <c r="HR68">
        <v>100.85299999999999</v>
      </c>
    </row>
    <row r="69" spans="1:226" x14ac:dyDescent="0.2">
      <c r="A69">
        <v>140</v>
      </c>
      <c r="B69">
        <v>1656083727.5</v>
      </c>
      <c r="C69">
        <v>848</v>
      </c>
      <c r="D69" t="s">
        <v>465</v>
      </c>
      <c r="E69" t="s">
        <v>466</v>
      </c>
      <c r="F69">
        <v>5</v>
      </c>
      <c r="G69" t="s">
        <v>351</v>
      </c>
      <c r="H69" t="s">
        <v>352</v>
      </c>
      <c r="I69">
        <v>1656083719.7142899</v>
      </c>
      <c r="J69">
        <f t="shared" si="34"/>
        <v>2.2771919936220354E-3</v>
      </c>
      <c r="K69">
        <f t="shared" si="35"/>
        <v>2.2771919936220355</v>
      </c>
      <c r="L69">
        <f t="shared" si="36"/>
        <v>26.042870182525665</v>
      </c>
      <c r="M69">
        <f t="shared" si="37"/>
        <v>820.02425000000005</v>
      </c>
      <c r="N69">
        <f t="shared" si="38"/>
        <v>378.97434550493415</v>
      </c>
      <c r="O69">
        <f t="shared" si="39"/>
        <v>28.871003264050653</v>
      </c>
      <c r="P69">
        <f t="shared" si="40"/>
        <v>62.471043433842276</v>
      </c>
      <c r="Q69">
        <f t="shared" si="41"/>
        <v>0.10136377802639969</v>
      </c>
      <c r="R69">
        <f t="shared" si="42"/>
        <v>2.4733227310373409</v>
      </c>
      <c r="S69">
        <f t="shared" si="43"/>
        <v>9.9111226413424611E-2</v>
      </c>
      <c r="T69">
        <f t="shared" si="44"/>
        <v>6.2142730117870887E-2</v>
      </c>
      <c r="U69">
        <f t="shared" si="45"/>
        <v>321.51674099999951</v>
      </c>
      <c r="V69">
        <f t="shared" si="46"/>
        <v>26.923633795292822</v>
      </c>
      <c r="W69">
        <f t="shared" si="47"/>
        <v>25.761192857142898</v>
      </c>
      <c r="X69">
        <f t="shared" si="48"/>
        <v>3.3268699992891033</v>
      </c>
      <c r="Y69">
        <f t="shared" si="49"/>
        <v>50.173923535917986</v>
      </c>
      <c r="Z69">
        <f t="shared" si="50"/>
        <v>1.633488940765518</v>
      </c>
      <c r="AA69">
        <f t="shared" si="51"/>
        <v>3.255653187250052</v>
      </c>
      <c r="AB69">
        <f t="shared" si="52"/>
        <v>1.6933810585235853</v>
      </c>
      <c r="AC69">
        <f t="shared" si="53"/>
        <v>-100.42416691873176</v>
      </c>
      <c r="AD69">
        <f t="shared" si="54"/>
        <v>-48.607839221350943</v>
      </c>
      <c r="AE69">
        <f t="shared" si="55"/>
        <v>-4.181329059042981</v>
      </c>
      <c r="AF69">
        <f t="shared" si="56"/>
        <v>168.3034058008738</v>
      </c>
      <c r="AG69">
        <f t="shared" si="57"/>
        <v>43.950854009849223</v>
      </c>
      <c r="AH69">
        <f t="shared" si="58"/>
        <v>2.2607634571769544</v>
      </c>
      <c r="AI69">
        <f t="shared" si="59"/>
        <v>26.042870182525665</v>
      </c>
      <c r="AJ69">
        <v>907.33156448703301</v>
      </c>
      <c r="AK69">
        <v>862.04950303030296</v>
      </c>
      <c r="AL69">
        <v>3.2761647165771199</v>
      </c>
      <c r="AM69">
        <v>66.876845762624598</v>
      </c>
      <c r="AN69">
        <f t="shared" si="60"/>
        <v>2.2771919936220355</v>
      </c>
      <c r="AO69">
        <v>18.748674896743601</v>
      </c>
      <c r="AP69">
        <v>21.423290303030299</v>
      </c>
      <c r="AQ69">
        <v>-1.0411901697873399E-4</v>
      </c>
      <c r="AR69">
        <v>77.407936260022694</v>
      </c>
      <c r="AS69">
        <v>17</v>
      </c>
      <c r="AT69">
        <v>3</v>
      </c>
      <c r="AU69">
        <f t="shared" si="61"/>
        <v>1</v>
      </c>
      <c r="AV69">
        <f t="shared" si="62"/>
        <v>0</v>
      </c>
      <c r="AW69">
        <f t="shared" si="63"/>
        <v>40384.214953111827</v>
      </c>
      <c r="AX69">
        <f t="shared" si="64"/>
        <v>2000.00464285714</v>
      </c>
      <c r="AY69">
        <f t="shared" si="65"/>
        <v>1681.2038999999975</v>
      </c>
      <c r="AZ69">
        <f t="shared" si="66"/>
        <v>0.84059999860714607</v>
      </c>
      <c r="BA69">
        <f t="shared" si="67"/>
        <v>0.16075799731179194</v>
      </c>
      <c r="BB69">
        <v>6</v>
      </c>
      <c r="BC69">
        <v>0.5</v>
      </c>
      <c r="BD69" t="s">
        <v>353</v>
      </c>
      <c r="BE69">
        <v>2</v>
      </c>
      <c r="BF69" t="b">
        <v>1</v>
      </c>
      <c r="BG69">
        <v>1656083719.7142899</v>
      </c>
      <c r="BH69">
        <v>820.02425000000005</v>
      </c>
      <c r="BI69">
        <v>874.99060714285702</v>
      </c>
      <c r="BJ69">
        <v>21.441942857142902</v>
      </c>
      <c r="BK69">
        <v>18.787164285714301</v>
      </c>
      <c r="BL69">
        <v>817.76921428571404</v>
      </c>
      <c r="BM69">
        <v>21.378364285714301</v>
      </c>
      <c r="BN69">
        <v>499.993857142857</v>
      </c>
      <c r="BO69">
        <v>76.081924999999998</v>
      </c>
      <c r="BP69">
        <v>0.100021367857143</v>
      </c>
      <c r="BQ69">
        <v>25.396657142857102</v>
      </c>
      <c r="BR69">
        <v>25.761192857142898</v>
      </c>
      <c r="BS69">
        <v>999.9</v>
      </c>
      <c r="BT69">
        <v>0</v>
      </c>
      <c r="BU69">
        <v>0</v>
      </c>
      <c r="BV69">
        <v>9984.0424999999996</v>
      </c>
      <c r="BW69">
        <v>0</v>
      </c>
      <c r="BX69">
        <v>1411.49178571429</v>
      </c>
      <c r="BY69">
        <v>-54.966500000000003</v>
      </c>
      <c r="BZ69">
        <v>837.99228571428603</v>
      </c>
      <c r="CA69">
        <v>891.74360714285694</v>
      </c>
      <c r="CB69">
        <v>2.6547682142857099</v>
      </c>
      <c r="CC69">
        <v>874.99060714285702</v>
      </c>
      <c r="CD69">
        <v>18.787164285714301</v>
      </c>
      <c r="CE69">
        <v>1.6313432142857101</v>
      </c>
      <c r="CF69">
        <v>1.42936285714286</v>
      </c>
      <c r="CG69">
        <v>14.258103571428601</v>
      </c>
      <c r="CH69">
        <v>12.2327571428571</v>
      </c>
      <c r="CI69">
        <v>2000.00464285714</v>
      </c>
      <c r="CJ69">
        <v>0.97999810714285696</v>
      </c>
      <c r="CK69">
        <v>2.0002085714285699E-2</v>
      </c>
      <c r="CL69">
        <v>0</v>
      </c>
      <c r="CM69">
        <v>2.6644857142857101</v>
      </c>
      <c r="CN69">
        <v>0</v>
      </c>
      <c r="CO69">
        <v>15804.3607142857</v>
      </c>
      <c r="CP69">
        <v>16705.439285714299</v>
      </c>
      <c r="CQ69">
        <v>42.564250000000001</v>
      </c>
      <c r="CR69">
        <v>45.004428571428598</v>
      </c>
      <c r="CS69">
        <v>43.798714285714297</v>
      </c>
      <c r="CT69">
        <v>42.436999999999998</v>
      </c>
      <c r="CU69">
        <v>42</v>
      </c>
      <c r="CV69">
        <v>1960.00464285714</v>
      </c>
      <c r="CW69">
        <v>40</v>
      </c>
      <c r="CX69">
        <v>0</v>
      </c>
      <c r="CY69">
        <v>1656083746.3</v>
      </c>
      <c r="CZ69">
        <v>0</v>
      </c>
      <c r="DA69">
        <v>1656081796.0999999</v>
      </c>
      <c r="DB69" t="s">
        <v>354</v>
      </c>
      <c r="DC69">
        <v>1656081796.0999999</v>
      </c>
      <c r="DD69">
        <v>1656081786.5999999</v>
      </c>
      <c r="DE69">
        <v>1</v>
      </c>
      <c r="DF69">
        <v>0.44700000000000001</v>
      </c>
      <c r="DG69">
        <v>1.2E-2</v>
      </c>
      <c r="DH69">
        <v>1.8160000000000001</v>
      </c>
      <c r="DI69">
        <v>-9.0999999999999998E-2</v>
      </c>
      <c r="DJ69">
        <v>420</v>
      </c>
      <c r="DK69">
        <v>13</v>
      </c>
      <c r="DL69">
        <v>0.64</v>
      </c>
      <c r="DM69">
        <v>0.22</v>
      </c>
      <c r="DN69">
        <v>-54.502589999999998</v>
      </c>
      <c r="DO69">
        <v>-8.2077005628516595</v>
      </c>
      <c r="DP69">
        <v>0.80925602771928695</v>
      </c>
      <c r="DQ69">
        <v>0</v>
      </c>
      <c r="DR69">
        <v>2.6403015000000001</v>
      </c>
      <c r="DS69">
        <v>0.29653666041275401</v>
      </c>
      <c r="DT69">
        <v>3.3520849746836702E-2</v>
      </c>
      <c r="DU69">
        <v>0</v>
      </c>
      <c r="DV69">
        <v>0</v>
      </c>
      <c r="DW69">
        <v>2</v>
      </c>
      <c r="DX69" t="s">
        <v>359</v>
      </c>
      <c r="DY69">
        <v>2.90002</v>
      </c>
      <c r="DZ69">
        <v>2.7165900000000001</v>
      </c>
      <c r="EA69">
        <v>0.127858</v>
      </c>
      <c r="EB69">
        <v>0.133297</v>
      </c>
      <c r="EC69">
        <v>8.1557299999999999E-2</v>
      </c>
      <c r="ED69">
        <v>7.3704800000000001E-2</v>
      </c>
      <c r="EE69">
        <v>25033.200000000001</v>
      </c>
      <c r="EF69">
        <v>21429.5</v>
      </c>
      <c r="EG69">
        <v>25677.4</v>
      </c>
      <c r="EH69">
        <v>24061.8</v>
      </c>
      <c r="EI69">
        <v>40205.1</v>
      </c>
      <c r="EJ69">
        <v>36866.199999999997</v>
      </c>
      <c r="EK69">
        <v>46355.9</v>
      </c>
      <c r="EL69">
        <v>42882.1</v>
      </c>
      <c r="EM69">
        <v>1.8573</v>
      </c>
      <c r="EN69">
        <v>2.2858700000000001</v>
      </c>
      <c r="EO69">
        <v>0.17188500000000001</v>
      </c>
      <c r="EP69">
        <v>0</v>
      </c>
      <c r="EQ69">
        <v>22.9405</v>
      </c>
      <c r="ER69">
        <v>999.9</v>
      </c>
      <c r="ES69">
        <v>64.338999999999999</v>
      </c>
      <c r="ET69">
        <v>26.073</v>
      </c>
      <c r="EU69">
        <v>28.657299999999999</v>
      </c>
      <c r="EV69">
        <v>52.020200000000003</v>
      </c>
      <c r="EW69">
        <v>36.057699999999997</v>
      </c>
      <c r="EX69">
        <v>2</v>
      </c>
      <c r="EY69">
        <v>-0.33598299999999998</v>
      </c>
      <c r="EZ69">
        <v>5.4139399999999997E-2</v>
      </c>
      <c r="FA69">
        <v>20.244900000000001</v>
      </c>
      <c r="FB69">
        <v>5.2349600000000001</v>
      </c>
      <c r="FC69">
        <v>11.986000000000001</v>
      </c>
      <c r="FD69">
        <v>4.9565000000000001</v>
      </c>
      <c r="FE69">
        <v>3.3039000000000001</v>
      </c>
      <c r="FF69">
        <v>3352.5</v>
      </c>
      <c r="FG69">
        <v>9999</v>
      </c>
      <c r="FH69">
        <v>9999</v>
      </c>
      <c r="FI69">
        <v>306.60000000000002</v>
      </c>
      <c r="FJ69">
        <v>1.86829</v>
      </c>
      <c r="FK69">
        <v>1.86388</v>
      </c>
      <c r="FL69">
        <v>1.87164</v>
      </c>
      <c r="FM69">
        <v>1.8623400000000001</v>
      </c>
      <c r="FN69">
        <v>1.8617999999999999</v>
      </c>
      <c r="FO69">
        <v>1.86829</v>
      </c>
      <c r="FP69">
        <v>1.8583700000000001</v>
      </c>
      <c r="FQ69">
        <v>1.8649199999999999</v>
      </c>
      <c r="FR69">
        <v>5</v>
      </c>
      <c r="FS69">
        <v>0</v>
      </c>
      <c r="FT69">
        <v>0</v>
      </c>
      <c r="FU69">
        <v>0</v>
      </c>
      <c r="FV69" t="s">
        <v>356</v>
      </c>
      <c r="FW69" t="s">
        <v>357</v>
      </c>
      <c r="FX69" t="s">
        <v>358</v>
      </c>
      <c r="FY69" t="s">
        <v>358</v>
      </c>
      <c r="FZ69" t="s">
        <v>358</v>
      </c>
      <c r="GA69" t="s">
        <v>358</v>
      </c>
      <c r="GB69">
        <v>0</v>
      </c>
      <c r="GC69">
        <v>100</v>
      </c>
      <c r="GD69">
        <v>100</v>
      </c>
      <c r="GE69">
        <v>2.2799999999999998</v>
      </c>
      <c r="GF69">
        <v>6.3600000000000004E-2</v>
      </c>
      <c r="GG69">
        <v>1.08196185844107</v>
      </c>
      <c r="GH69">
        <v>2.3582137630970201E-3</v>
      </c>
      <c r="GI69">
        <v>-1.7614342474491901E-6</v>
      </c>
      <c r="GJ69">
        <v>7.7246889935400501E-10</v>
      </c>
      <c r="GK69">
        <v>6.3571634766610305E-2</v>
      </c>
      <c r="GL69">
        <v>0</v>
      </c>
      <c r="GM69">
        <v>0</v>
      </c>
      <c r="GN69">
        <v>0</v>
      </c>
      <c r="GO69">
        <v>2</v>
      </c>
      <c r="GP69">
        <v>1957</v>
      </c>
      <c r="GQ69">
        <v>2</v>
      </c>
      <c r="GR69">
        <v>17</v>
      </c>
      <c r="GS69">
        <v>32.200000000000003</v>
      </c>
      <c r="GT69">
        <v>32.299999999999997</v>
      </c>
      <c r="GU69">
        <v>2.4218799999999998</v>
      </c>
      <c r="GV69">
        <v>2.31934</v>
      </c>
      <c r="GW69">
        <v>1.9982899999999999</v>
      </c>
      <c r="GX69">
        <v>2.7026400000000002</v>
      </c>
      <c r="GY69">
        <v>2.0935100000000002</v>
      </c>
      <c r="GZ69">
        <v>2.4169900000000002</v>
      </c>
      <c r="HA69">
        <v>31.695499999999999</v>
      </c>
      <c r="HB69">
        <v>14.709899999999999</v>
      </c>
      <c r="HC69">
        <v>18</v>
      </c>
      <c r="HD69">
        <v>429.798</v>
      </c>
      <c r="HE69">
        <v>722.22799999999995</v>
      </c>
      <c r="HF69">
        <v>23.001200000000001</v>
      </c>
      <c r="HG69">
        <v>22.969000000000001</v>
      </c>
      <c r="HH69">
        <v>30.000599999999999</v>
      </c>
      <c r="HI69">
        <v>22.677499999999998</v>
      </c>
      <c r="HJ69">
        <v>22.673500000000001</v>
      </c>
      <c r="HK69">
        <v>48.470199999999998</v>
      </c>
      <c r="HL69">
        <v>51.159599999999998</v>
      </c>
      <c r="HM69">
        <v>65.441699999999997</v>
      </c>
      <c r="HN69">
        <v>23</v>
      </c>
      <c r="HO69">
        <v>923.88</v>
      </c>
      <c r="HP69">
        <v>18.723700000000001</v>
      </c>
      <c r="HQ69">
        <v>98.158600000000007</v>
      </c>
      <c r="HR69">
        <v>100.85299999999999</v>
      </c>
    </row>
    <row r="70" spans="1:226" x14ac:dyDescent="0.2">
      <c r="A70">
        <v>141</v>
      </c>
      <c r="B70">
        <v>1656083732.5</v>
      </c>
      <c r="C70">
        <v>853</v>
      </c>
      <c r="D70" t="s">
        <v>467</v>
      </c>
      <c r="E70" t="s">
        <v>468</v>
      </c>
      <c r="F70">
        <v>5</v>
      </c>
      <c r="G70" t="s">
        <v>351</v>
      </c>
      <c r="H70" t="s">
        <v>352</v>
      </c>
      <c r="I70">
        <v>1656083725</v>
      </c>
      <c r="J70">
        <f t="shared" si="34"/>
        <v>2.2781884084247324E-3</v>
      </c>
      <c r="K70">
        <f t="shared" si="35"/>
        <v>2.2781884084247324</v>
      </c>
      <c r="L70">
        <f t="shared" si="36"/>
        <v>26.719845820384432</v>
      </c>
      <c r="M70">
        <f t="shared" si="37"/>
        <v>837.050555555556</v>
      </c>
      <c r="N70">
        <f t="shared" si="38"/>
        <v>384.37477351266438</v>
      </c>
      <c r="O70">
        <f t="shared" si="39"/>
        <v>29.282492393939481</v>
      </c>
      <c r="P70">
        <f t="shared" si="40"/>
        <v>63.768301708256622</v>
      </c>
      <c r="Q70">
        <f t="shared" si="41"/>
        <v>0.10129142299007761</v>
      </c>
      <c r="R70">
        <f t="shared" si="42"/>
        <v>2.474953196646235</v>
      </c>
      <c r="S70">
        <f t="shared" si="43"/>
        <v>9.9043494022236472E-2</v>
      </c>
      <c r="T70">
        <f t="shared" si="44"/>
        <v>6.2099996175498204E-2</v>
      </c>
      <c r="U70">
        <f t="shared" si="45"/>
        <v>321.51741866666686</v>
      </c>
      <c r="V70">
        <f t="shared" si="46"/>
        <v>26.921974324030899</v>
      </c>
      <c r="W70">
        <f t="shared" si="47"/>
        <v>25.767133333333302</v>
      </c>
      <c r="X70">
        <f t="shared" si="48"/>
        <v>3.3280417276157448</v>
      </c>
      <c r="Y70">
        <f t="shared" si="49"/>
        <v>50.152886668791588</v>
      </c>
      <c r="Z70">
        <f t="shared" si="50"/>
        <v>1.63276184189558</v>
      </c>
      <c r="AA70">
        <f t="shared" si="51"/>
        <v>3.2555690217360742</v>
      </c>
      <c r="AB70">
        <f t="shared" si="52"/>
        <v>1.6952798857201647</v>
      </c>
      <c r="AC70">
        <f t="shared" si="53"/>
        <v>-100.4681088115307</v>
      </c>
      <c r="AD70">
        <f t="shared" si="54"/>
        <v>-49.490549653935354</v>
      </c>
      <c r="AE70">
        <f t="shared" si="55"/>
        <v>-4.2545744169156512</v>
      </c>
      <c r="AF70">
        <f t="shared" si="56"/>
        <v>167.30418578428515</v>
      </c>
      <c r="AG70">
        <f t="shared" si="57"/>
        <v>44.410101387713581</v>
      </c>
      <c r="AH70">
        <f t="shared" si="58"/>
        <v>2.2754969115718264</v>
      </c>
      <c r="AI70">
        <f t="shared" si="59"/>
        <v>26.719845820384432</v>
      </c>
      <c r="AJ70">
        <v>924.04726813868206</v>
      </c>
      <c r="AK70">
        <v>878.14113939393906</v>
      </c>
      <c r="AL70">
        <v>3.2264365927629299</v>
      </c>
      <c r="AM70">
        <v>66.876845762624598</v>
      </c>
      <c r="AN70">
        <f t="shared" si="60"/>
        <v>2.2781884084247324</v>
      </c>
      <c r="AO70">
        <v>18.733195709060499</v>
      </c>
      <c r="AP70">
        <v>21.4140466666667</v>
      </c>
      <c r="AQ70">
        <v>-1.1557484034379101E-3</v>
      </c>
      <c r="AR70">
        <v>77.407936260022694</v>
      </c>
      <c r="AS70">
        <v>17</v>
      </c>
      <c r="AT70">
        <v>3</v>
      </c>
      <c r="AU70">
        <f t="shared" si="61"/>
        <v>1</v>
      </c>
      <c r="AV70">
        <f t="shared" si="62"/>
        <v>0</v>
      </c>
      <c r="AW70">
        <f t="shared" si="63"/>
        <v>40425.025180378332</v>
      </c>
      <c r="AX70">
        <f t="shared" si="64"/>
        <v>2000.0088888888899</v>
      </c>
      <c r="AY70">
        <f t="shared" si="65"/>
        <v>1681.2074666666676</v>
      </c>
      <c r="AZ70">
        <f t="shared" si="66"/>
        <v>0.84059999733334523</v>
      </c>
      <c r="BA70">
        <f t="shared" si="67"/>
        <v>0.16075799485335621</v>
      </c>
      <c r="BB70">
        <v>6</v>
      </c>
      <c r="BC70">
        <v>0.5</v>
      </c>
      <c r="BD70" t="s">
        <v>353</v>
      </c>
      <c r="BE70">
        <v>2</v>
      </c>
      <c r="BF70" t="b">
        <v>1</v>
      </c>
      <c r="BG70">
        <v>1656083725</v>
      </c>
      <c r="BH70">
        <v>837.050555555556</v>
      </c>
      <c r="BI70">
        <v>892.63003703703703</v>
      </c>
      <c r="BJ70">
        <v>21.4323444444444</v>
      </c>
      <c r="BK70">
        <v>18.760188888888901</v>
      </c>
      <c r="BL70">
        <v>834.77814814814803</v>
      </c>
      <c r="BM70">
        <v>21.368777777777801</v>
      </c>
      <c r="BN70">
        <v>499.984592592593</v>
      </c>
      <c r="BO70">
        <v>76.082151851851805</v>
      </c>
      <c r="BP70">
        <v>9.9987070370370398E-2</v>
      </c>
      <c r="BQ70">
        <v>25.3962222222222</v>
      </c>
      <c r="BR70">
        <v>25.767133333333302</v>
      </c>
      <c r="BS70">
        <v>999.9</v>
      </c>
      <c r="BT70">
        <v>0</v>
      </c>
      <c r="BU70">
        <v>0</v>
      </c>
      <c r="BV70">
        <v>9994.5129629629591</v>
      </c>
      <c r="BW70">
        <v>0</v>
      </c>
      <c r="BX70">
        <v>1413.6781481481501</v>
      </c>
      <c r="BY70">
        <v>-55.579522222222202</v>
      </c>
      <c r="BZ70">
        <v>855.38329629629595</v>
      </c>
      <c r="CA70">
        <v>909.69585185185201</v>
      </c>
      <c r="CB70">
        <v>2.6721440740740698</v>
      </c>
      <c r="CC70">
        <v>892.63003703703703</v>
      </c>
      <c r="CD70">
        <v>18.760188888888901</v>
      </c>
      <c r="CE70">
        <v>1.63061851851852</v>
      </c>
      <c r="CF70">
        <v>1.4273155555555599</v>
      </c>
      <c r="CG70">
        <v>14.2512296296296</v>
      </c>
      <c r="CH70">
        <v>12.210970370370401</v>
      </c>
      <c r="CI70">
        <v>2000.0088888888899</v>
      </c>
      <c r="CJ70">
        <v>0.97999811111111101</v>
      </c>
      <c r="CK70">
        <v>2.0002081481481498E-2</v>
      </c>
      <c r="CL70">
        <v>0</v>
      </c>
      <c r="CM70">
        <v>2.64346296296296</v>
      </c>
      <c r="CN70">
        <v>0</v>
      </c>
      <c r="CO70">
        <v>15876.0592592593</v>
      </c>
      <c r="CP70">
        <v>16705.4740740741</v>
      </c>
      <c r="CQ70">
        <v>42.578333333333298</v>
      </c>
      <c r="CR70">
        <v>45.016074074074098</v>
      </c>
      <c r="CS70">
        <v>43.811999999999998</v>
      </c>
      <c r="CT70">
        <v>42.451000000000001</v>
      </c>
      <c r="CU70">
        <v>42.004592592592601</v>
      </c>
      <c r="CV70">
        <v>1960.0088888888899</v>
      </c>
      <c r="CW70">
        <v>40</v>
      </c>
      <c r="CX70">
        <v>0</v>
      </c>
      <c r="CY70">
        <v>1656083751.0999999</v>
      </c>
      <c r="CZ70">
        <v>0</v>
      </c>
      <c r="DA70">
        <v>1656081796.0999999</v>
      </c>
      <c r="DB70" t="s">
        <v>354</v>
      </c>
      <c r="DC70">
        <v>1656081796.0999999</v>
      </c>
      <c r="DD70">
        <v>1656081786.5999999</v>
      </c>
      <c r="DE70">
        <v>1</v>
      </c>
      <c r="DF70">
        <v>0.44700000000000001</v>
      </c>
      <c r="DG70">
        <v>1.2E-2</v>
      </c>
      <c r="DH70">
        <v>1.8160000000000001</v>
      </c>
      <c r="DI70">
        <v>-9.0999999999999998E-2</v>
      </c>
      <c r="DJ70">
        <v>420</v>
      </c>
      <c r="DK70">
        <v>13</v>
      </c>
      <c r="DL70">
        <v>0.64</v>
      </c>
      <c r="DM70">
        <v>0.22</v>
      </c>
      <c r="DN70">
        <v>-55.228535000000001</v>
      </c>
      <c r="DO70">
        <v>-6.6626138836770901</v>
      </c>
      <c r="DP70">
        <v>0.66805649744239504</v>
      </c>
      <c r="DQ70">
        <v>0</v>
      </c>
      <c r="DR70">
        <v>2.6603352500000002</v>
      </c>
      <c r="DS70">
        <v>0.23639763602250699</v>
      </c>
      <c r="DT70">
        <v>2.9715191399980901E-2</v>
      </c>
      <c r="DU70">
        <v>0</v>
      </c>
      <c r="DV70">
        <v>0</v>
      </c>
      <c r="DW70">
        <v>2</v>
      </c>
      <c r="DX70" t="s">
        <v>359</v>
      </c>
      <c r="DY70">
        <v>2.90002</v>
      </c>
      <c r="DZ70">
        <v>2.71658</v>
      </c>
      <c r="EA70">
        <v>0.12943299999999999</v>
      </c>
      <c r="EB70">
        <v>0.13487199999999999</v>
      </c>
      <c r="EC70">
        <v>8.1533800000000003E-2</v>
      </c>
      <c r="ED70">
        <v>7.3739499999999999E-2</v>
      </c>
      <c r="EE70">
        <v>24987.599999999999</v>
      </c>
      <c r="EF70">
        <v>21390.3</v>
      </c>
      <c r="EG70">
        <v>25677</v>
      </c>
      <c r="EH70">
        <v>24061.5</v>
      </c>
      <c r="EI70">
        <v>40205.5</v>
      </c>
      <c r="EJ70">
        <v>36864.400000000001</v>
      </c>
      <c r="EK70">
        <v>46355.1</v>
      </c>
      <c r="EL70">
        <v>42881.599999999999</v>
      </c>
      <c r="EM70">
        <v>1.85728</v>
      </c>
      <c r="EN70">
        <v>2.2850000000000001</v>
      </c>
      <c r="EO70">
        <v>0.17230599999999999</v>
      </c>
      <c r="EP70">
        <v>0</v>
      </c>
      <c r="EQ70">
        <v>22.941700000000001</v>
      </c>
      <c r="ER70">
        <v>999.9</v>
      </c>
      <c r="ES70">
        <v>64.338999999999999</v>
      </c>
      <c r="ET70">
        <v>26.093</v>
      </c>
      <c r="EU70">
        <v>28.690799999999999</v>
      </c>
      <c r="EV70">
        <v>52.2102</v>
      </c>
      <c r="EW70">
        <v>36.045699999999997</v>
      </c>
      <c r="EX70">
        <v>2</v>
      </c>
      <c r="EY70">
        <v>-0.33543699999999999</v>
      </c>
      <c r="EZ70">
        <v>5.9858399999999999E-2</v>
      </c>
      <c r="FA70">
        <v>20.244900000000001</v>
      </c>
      <c r="FB70">
        <v>5.2343599999999997</v>
      </c>
      <c r="FC70">
        <v>11.986000000000001</v>
      </c>
      <c r="FD70">
        <v>4.9563499999999996</v>
      </c>
      <c r="FE70">
        <v>3.3039000000000001</v>
      </c>
      <c r="FF70">
        <v>3352.8</v>
      </c>
      <c r="FG70">
        <v>9999</v>
      </c>
      <c r="FH70">
        <v>9999</v>
      </c>
      <c r="FI70">
        <v>306.60000000000002</v>
      </c>
      <c r="FJ70">
        <v>1.8682700000000001</v>
      </c>
      <c r="FK70">
        <v>1.86389</v>
      </c>
      <c r="FL70">
        <v>1.8716200000000001</v>
      </c>
      <c r="FM70">
        <v>1.86233</v>
      </c>
      <c r="FN70">
        <v>1.86178</v>
      </c>
      <c r="FO70">
        <v>1.86829</v>
      </c>
      <c r="FP70">
        <v>1.8583700000000001</v>
      </c>
      <c r="FQ70">
        <v>1.8649100000000001</v>
      </c>
      <c r="FR70">
        <v>5</v>
      </c>
      <c r="FS70">
        <v>0</v>
      </c>
      <c r="FT70">
        <v>0</v>
      </c>
      <c r="FU70">
        <v>0</v>
      </c>
      <c r="FV70" t="s">
        <v>356</v>
      </c>
      <c r="FW70" t="s">
        <v>357</v>
      </c>
      <c r="FX70" t="s">
        <v>358</v>
      </c>
      <c r="FY70" t="s">
        <v>358</v>
      </c>
      <c r="FZ70" t="s">
        <v>358</v>
      </c>
      <c r="GA70" t="s">
        <v>358</v>
      </c>
      <c r="GB70">
        <v>0</v>
      </c>
      <c r="GC70">
        <v>100</v>
      </c>
      <c r="GD70">
        <v>100</v>
      </c>
      <c r="GE70">
        <v>2.2970000000000002</v>
      </c>
      <c r="GF70">
        <v>6.3600000000000004E-2</v>
      </c>
      <c r="GG70">
        <v>1.08196185844107</v>
      </c>
      <c r="GH70">
        <v>2.3582137630970201E-3</v>
      </c>
      <c r="GI70">
        <v>-1.7614342474491901E-6</v>
      </c>
      <c r="GJ70">
        <v>7.7246889935400501E-10</v>
      </c>
      <c r="GK70">
        <v>6.3571634766610305E-2</v>
      </c>
      <c r="GL70">
        <v>0</v>
      </c>
      <c r="GM70">
        <v>0</v>
      </c>
      <c r="GN70">
        <v>0</v>
      </c>
      <c r="GO70">
        <v>2</v>
      </c>
      <c r="GP70">
        <v>1957</v>
      </c>
      <c r="GQ70">
        <v>2</v>
      </c>
      <c r="GR70">
        <v>17</v>
      </c>
      <c r="GS70">
        <v>32.299999999999997</v>
      </c>
      <c r="GT70">
        <v>32.4</v>
      </c>
      <c r="GU70">
        <v>2.4536099999999998</v>
      </c>
      <c r="GV70">
        <v>2.3144499999999999</v>
      </c>
      <c r="GW70">
        <v>1.9982899999999999</v>
      </c>
      <c r="GX70">
        <v>2.7026400000000002</v>
      </c>
      <c r="GY70">
        <v>2.0935100000000002</v>
      </c>
      <c r="GZ70">
        <v>2.3950200000000001</v>
      </c>
      <c r="HA70">
        <v>31.717300000000002</v>
      </c>
      <c r="HB70">
        <v>14.7012</v>
      </c>
      <c r="HC70">
        <v>18</v>
      </c>
      <c r="HD70">
        <v>429.84399999999999</v>
      </c>
      <c r="HE70">
        <v>721.56700000000001</v>
      </c>
      <c r="HF70">
        <v>23.001100000000001</v>
      </c>
      <c r="HG70">
        <v>22.976199999999999</v>
      </c>
      <c r="HH70">
        <v>30.000599999999999</v>
      </c>
      <c r="HI70">
        <v>22.685099999999998</v>
      </c>
      <c r="HJ70">
        <v>22.681100000000001</v>
      </c>
      <c r="HK70">
        <v>49.109499999999997</v>
      </c>
      <c r="HL70">
        <v>51.159599999999998</v>
      </c>
      <c r="HM70">
        <v>65.060500000000005</v>
      </c>
      <c r="HN70">
        <v>23</v>
      </c>
      <c r="HO70">
        <v>937.27800000000002</v>
      </c>
      <c r="HP70">
        <v>18.717199999999998</v>
      </c>
      <c r="HQ70">
        <v>98.156899999999993</v>
      </c>
      <c r="HR70">
        <v>100.852</v>
      </c>
    </row>
    <row r="71" spans="1:226" x14ac:dyDescent="0.2">
      <c r="A71">
        <v>142</v>
      </c>
      <c r="B71">
        <v>1656083737.5</v>
      </c>
      <c r="C71">
        <v>858</v>
      </c>
      <c r="D71" t="s">
        <v>469</v>
      </c>
      <c r="E71" t="s">
        <v>470</v>
      </c>
      <c r="F71">
        <v>5</v>
      </c>
      <c r="G71" t="s">
        <v>351</v>
      </c>
      <c r="H71" t="s">
        <v>352</v>
      </c>
      <c r="I71">
        <v>1656083729.7142899</v>
      </c>
      <c r="J71">
        <f t="shared" si="34"/>
        <v>2.2733863297295441E-3</v>
      </c>
      <c r="K71">
        <f t="shared" si="35"/>
        <v>2.273386329729544</v>
      </c>
      <c r="L71">
        <f t="shared" si="36"/>
        <v>27.013059906005406</v>
      </c>
      <c r="M71">
        <f t="shared" si="37"/>
        <v>852.13321428571396</v>
      </c>
      <c r="N71">
        <f t="shared" si="38"/>
        <v>393.01809978728011</v>
      </c>
      <c r="O71">
        <f t="shared" si="39"/>
        <v>29.941020786050402</v>
      </c>
      <c r="P71">
        <f t="shared" si="40"/>
        <v>64.917463840015856</v>
      </c>
      <c r="Q71">
        <f t="shared" si="41"/>
        <v>0.10099077853912125</v>
      </c>
      <c r="R71">
        <f t="shared" si="42"/>
        <v>2.4767226855568918</v>
      </c>
      <c r="S71">
        <f t="shared" si="43"/>
        <v>9.8757573960352035E-2</v>
      </c>
      <c r="T71">
        <f t="shared" si="44"/>
        <v>6.1920015255850482E-2</v>
      </c>
      <c r="U71">
        <f t="shared" si="45"/>
        <v>321.51599999999996</v>
      </c>
      <c r="V71">
        <f t="shared" si="46"/>
        <v>26.919834368026464</v>
      </c>
      <c r="W71">
        <f t="shared" si="47"/>
        <v>25.769617857142901</v>
      </c>
      <c r="X71">
        <f t="shared" si="48"/>
        <v>3.3285318940399691</v>
      </c>
      <c r="Y71">
        <f t="shared" si="49"/>
        <v>50.134745872866638</v>
      </c>
      <c r="Z71">
        <f t="shared" si="50"/>
        <v>1.6319199850091484</v>
      </c>
      <c r="AA71">
        <f t="shared" si="51"/>
        <v>3.2550678308960128</v>
      </c>
      <c r="AB71">
        <f t="shared" si="52"/>
        <v>1.6966119090308207</v>
      </c>
      <c r="AC71">
        <f t="shared" si="53"/>
        <v>-100.25633714107289</v>
      </c>
      <c r="AD71">
        <f t="shared" si="54"/>
        <v>-50.20352010629</v>
      </c>
      <c r="AE71">
        <f t="shared" si="55"/>
        <v>-4.3127809384355391</v>
      </c>
      <c r="AF71">
        <f t="shared" si="56"/>
        <v>166.74336181420153</v>
      </c>
      <c r="AG71">
        <f t="shared" si="57"/>
        <v>44.792207472805721</v>
      </c>
      <c r="AH71">
        <f t="shared" si="58"/>
        <v>2.2868596873046014</v>
      </c>
      <c r="AI71">
        <f t="shared" si="59"/>
        <v>27.013059906005406</v>
      </c>
      <c r="AJ71">
        <v>941.15620396626605</v>
      </c>
      <c r="AK71">
        <v>894.59715151515104</v>
      </c>
      <c r="AL71">
        <v>3.2983327998073699</v>
      </c>
      <c r="AM71">
        <v>66.876845762624598</v>
      </c>
      <c r="AN71">
        <f t="shared" si="60"/>
        <v>2.273386329729544</v>
      </c>
      <c r="AO71">
        <v>18.738430152963701</v>
      </c>
      <c r="AP71">
        <v>21.409456969697001</v>
      </c>
      <c r="AQ71">
        <v>-2.6846446325014598E-4</v>
      </c>
      <c r="AR71">
        <v>77.407936260022694</v>
      </c>
      <c r="AS71">
        <v>17</v>
      </c>
      <c r="AT71">
        <v>3</v>
      </c>
      <c r="AU71">
        <f t="shared" si="61"/>
        <v>1</v>
      </c>
      <c r="AV71">
        <f t="shared" si="62"/>
        <v>0</v>
      </c>
      <c r="AW71">
        <f t="shared" si="63"/>
        <v>40469.608606039386</v>
      </c>
      <c r="AX71">
        <f t="shared" si="64"/>
        <v>2000</v>
      </c>
      <c r="AY71">
        <f t="shared" si="65"/>
        <v>1681.1999999999998</v>
      </c>
      <c r="AZ71">
        <f t="shared" si="66"/>
        <v>0.8405999999999999</v>
      </c>
      <c r="BA71">
        <f t="shared" si="67"/>
        <v>0.16075799999999998</v>
      </c>
      <c r="BB71">
        <v>6</v>
      </c>
      <c r="BC71">
        <v>0.5</v>
      </c>
      <c r="BD71" t="s">
        <v>353</v>
      </c>
      <c r="BE71">
        <v>2</v>
      </c>
      <c r="BF71" t="b">
        <v>1</v>
      </c>
      <c r="BG71">
        <v>1656083729.7142899</v>
      </c>
      <c r="BH71">
        <v>852.13321428571396</v>
      </c>
      <c r="BI71">
        <v>908.22432142857099</v>
      </c>
      <c r="BJ71">
        <v>21.421250000000001</v>
      </c>
      <c r="BK71">
        <v>18.735707142857098</v>
      </c>
      <c r="BL71">
        <v>849.84514285714295</v>
      </c>
      <c r="BM71">
        <v>21.3576785714286</v>
      </c>
      <c r="BN71">
        <v>499.98210714285699</v>
      </c>
      <c r="BO71">
        <v>76.082332142857197</v>
      </c>
      <c r="BP71">
        <v>9.9962775000000004E-2</v>
      </c>
      <c r="BQ71">
        <v>25.393632142857101</v>
      </c>
      <c r="BR71">
        <v>25.769617857142901</v>
      </c>
      <c r="BS71">
        <v>999.9</v>
      </c>
      <c r="BT71">
        <v>0</v>
      </c>
      <c r="BU71">
        <v>0</v>
      </c>
      <c r="BV71">
        <v>10005.8903571429</v>
      </c>
      <c r="BW71">
        <v>0</v>
      </c>
      <c r="BX71">
        <v>1415.19464285714</v>
      </c>
      <c r="BY71">
        <v>-56.091149999999999</v>
      </c>
      <c r="BZ71">
        <v>870.78642857142904</v>
      </c>
      <c r="CA71">
        <v>925.56542857142904</v>
      </c>
      <c r="CB71">
        <v>2.6855378571428599</v>
      </c>
      <c r="CC71">
        <v>908.22432142857099</v>
      </c>
      <c r="CD71">
        <v>18.735707142857098</v>
      </c>
      <c r="CE71">
        <v>1.62977821428571</v>
      </c>
      <c r="CF71">
        <v>1.4254557142857101</v>
      </c>
      <c r="CG71">
        <v>14.243271428571401</v>
      </c>
      <c r="CH71">
        <v>12.191171428571399</v>
      </c>
      <c r="CI71">
        <v>2000</v>
      </c>
      <c r="CJ71">
        <v>0.97999800000000004</v>
      </c>
      <c r="CK71">
        <v>2.0002200000000001E-2</v>
      </c>
      <c r="CL71">
        <v>0</v>
      </c>
      <c r="CM71">
        <v>2.66378571428571</v>
      </c>
      <c r="CN71">
        <v>0</v>
      </c>
      <c r="CO71">
        <v>15903.146428571399</v>
      </c>
      <c r="CP71">
        <v>16705.4035714286</v>
      </c>
      <c r="CQ71">
        <v>42.593499999999999</v>
      </c>
      <c r="CR71">
        <v>45.030999999999999</v>
      </c>
      <c r="CS71">
        <v>43.811999999999998</v>
      </c>
      <c r="CT71">
        <v>42.466250000000002</v>
      </c>
      <c r="CU71">
        <v>42.024357142857099</v>
      </c>
      <c r="CV71">
        <v>1960</v>
      </c>
      <c r="CW71">
        <v>40</v>
      </c>
      <c r="CX71">
        <v>0</v>
      </c>
      <c r="CY71">
        <v>1656083756.5</v>
      </c>
      <c r="CZ71">
        <v>0</v>
      </c>
      <c r="DA71">
        <v>1656081796.0999999</v>
      </c>
      <c r="DB71" t="s">
        <v>354</v>
      </c>
      <c r="DC71">
        <v>1656081796.0999999</v>
      </c>
      <c r="DD71">
        <v>1656081786.5999999</v>
      </c>
      <c r="DE71">
        <v>1</v>
      </c>
      <c r="DF71">
        <v>0.44700000000000001</v>
      </c>
      <c r="DG71">
        <v>1.2E-2</v>
      </c>
      <c r="DH71">
        <v>1.8160000000000001</v>
      </c>
      <c r="DI71">
        <v>-9.0999999999999998E-2</v>
      </c>
      <c r="DJ71">
        <v>420</v>
      </c>
      <c r="DK71">
        <v>13</v>
      </c>
      <c r="DL71">
        <v>0.64</v>
      </c>
      <c r="DM71">
        <v>0.22</v>
      </c>
      <c r="DN71">
        <v>-55.754280000000001</v>
      </c>
      <c r="DO71">
        <v>-6.2561020637897498</v>
      </c>
      <c r="DP71">
        <v>0.62001183504833202</v>
      </c>
      <c r="DQ71">
        <v>0</v>
      </c>
      <c r="DR71">
        <v>2.6703420000000002</v>
      </c>
      <c r="DS71">
        <v>0.16739842401500399</v>
      </c>
      <c r="DT71">
        <v>2.59277675668384E-2</v>
      </c>
      <c r="DU71">
        <v>0</v>
      </c>
      <c r="DV71">
        <v>0</v>
      </c>
      <c r="DW71">
        <v>2</v>
      </c>
      <c r="DX71" t="s">
        <v>359</v>
      </c>
      <c r="DY71">
        <v>2.8999100000000002</v>
      </c>
      <c r="DZ71">
        <v>2.7164999999999999</v>
      </c>
      <c r="EA71">
        <v>0.13102</v>
      </c>
      <c r="EB71">
        <v>0.136467</v>
      </c>
      <c r="EC71">
        <v>8.1522800000000006E-2</v>
      </c>
      <c r="ED71">
        <v>7.3660000000000003E-2</v>
      </c>
      <c r="EE71">
        <v>24941.599999999999</v>
      </c>
      <c r="EF71">
        <v>21350.5</v>
      </c>
      <c r="EG71">
        <v>25676.400000000001</v>
      </c>
      <c r="EH71">
        <v>24061.1</v>
      </c>
      <c r="EI71">
        <v>40204.9</v>
      </c>
      <c r="EJ71">
        <v>36867</v>
      </c>
      <c r="EK71">
        <v>46353.8</v>
      </c>
      <c r="EL71">
        <v>42881</v>
      </c>
      <c r="EM71">
        <v>1.8572299999999999</v>
      </c>
      <c r="EN71">
        <v>2.2845200000000001</v>
      </c>
      <c r="EO71">
        <v>0.17185900000000001</v>
      </c>
      <c r="EP71">
        <v>0</v>
      </c>
      <c r="EQ71">
        <v>22.938400000000001</v>
      </c>
      <c r="ER71">
        <v>999.9</v>
      </c>
      <c r="ES71">
        <v>64.266000000000005</v>
      </c>
      <c r="ET71">
        <v>26.103000000000002</v>
      </c>
      <c r="EU71">
        <v>28.676300000000001</v>
      </c>
      <c r="EV71">
        <v>52.0702</v>
      </c>
      <c r="EW71">
        <v>36.101799999999997</v>
      </c>
      <c r="EX71">
        <v>2</v>
      </c>
      <c r="EY71">
        <v>-0.33477400000000002</v>
      </c>
      <c r="EZ71">
        <v>6.09069E-2</v>
      </c>
      <c r="FA71">
        <v>20.244800000000001</v>
      </c>
      <c r="FB71">
        <v>5.23421</v>
      </c>
      <c r="FC71">
        <v>11.986000000000001</v>
      </c>
      <c r="FD71">
        <v>4.9565000000000001</v>
      </c>
      <c r="FE71">
        <v>3.3039000000000001</v>
      </c>
      <c r="FF71">
        <v>3352.8</v>
      </c>
      <c r="FG71">
        <v>9999</v>
      </c>
      <c r="FH71">
        <v>9999</v>
      </c>
      <c r="FI71">
        <v>306.60000000000002</v>
      </c>
      <c r="FJ71">
        <v>1.86829</v>
      </c>
      <c r="FK71">
        <v>1.8638999999999999</v>
      </c>
      <c r="FL71">
        <v>1.8716200000000001</v>
      </c>
      <c r="FM71">
        <v>1.8623400000000001</v>
      </c>
      <c r="FN71">
        <v>1.8617600000000001</v>
      </c>
      <c r="FO71">
        <v>1.86829</v>
      </c>
      <c r="FP71">
        <v>1.8583700000000001</v>
      </c>
      <c r="FQ71">
        <v>1.8649199999999999</v>
      </c>
      <c r="FR71">
        <v>5</v>
      </c>
      <c r="FS71">
        <v>0</v>
      </c>
      <c r="FT71">
        <v>0</v>
      </c>
      <c r="FU71">
        <v>0</v>
      </c>
      <c r="FV71" t="s">
        <v>356</v>
      </c>
      <c r="FW71" t="s">
        <v>357</v>
      </c>
      <c r="FX71" t="s">
        <v>358</v>
      </c>
      <c r="FY71" t="s">
        <v>358</v>
      </c>
      <c r="FZ71" t="s">
        <v>358</v>
      </c>
      <c r="GA71" t="s">
        <v>358</v>
      </c>
      <c r="GB71">
        <v>0</v>
      </c>
      <c r="GC71">
        <v>100</v>
      </c>
      <c r="GD71">
        <v>100</v>
      </c>
      <c r="GE71">
        <v>2.3140000000000001</v>
      </c>
      <c r="GF71">
        <v>6.3500000000000001E-2</v>
      </c>
      <c r="GG71">
        <v>1.08196185844107</v>
      </c>
      <c r="GH71">
        <v>2.3582137630970201E-3</v>
      </c>
      <c r="GI71">
        <v>-1.7614342474491901E-6</v>
      </c>
      <c r="GJ71">
        <v>7.7246889935400501E-10</v>
      </c>
      <c r="GK71">
        <v>6.3571634766610305E-2</v>
      </c>
      <c r="GL71">
        <v>0</v>
      </c>
      <c r="GM71">
        <v>0</v>
      </c>
      <c r="GN71">
        <v>0</v>
      </c>
      <c r="GO71">
        <v>2</v>
      </c>
      <c r="GP71">
        <v>1957</v>
      </c>
      <c r="GQ71">
        <v>2</v>
      </c>
      <c r="GR71">
        <v>17</v>
      </c>
      <c r="GS71">
        <v>32.4</v>
      </c>
      <c r="GT71">
        <v>32.5</v>
      </c>
      <c r="GU71">
        <v>2.4902299999999999</v>
      </c>
      <c r="GV71">
        <v>2.3156699999999999</v>
      </c>
      <c r="GW71">
        <v>1.9982899999999999</v>
      </c>
      <c r="GX71">
        <v>2.7026400000000002</v>
      </c>
      <c r="GY71">
        <v>2.0935100000000002</v>
      </c>
      <c r="GZ71">
        <v>2.34131</v>
      </c>
      <c r="HA71">
        <v>31.717300000000002</v>
      </c>
      <c r="HB71">
        <v>14.7012</v>
      </c>
      <c r="HC71">
        <v>18</v>
      </c>
      <c r="HD71">
        <v>429.87700000000001</v>
      </c>
      <c r="HE71">
        <v>721.25199999999995</v>
      </c>
      <c r="HF71">
        <v>23.000399999999999</v>
      </c>
      <c r="HG71">
        <v>22.983499999999999</v>
      </c>
      <c r="HH71">
        <v>30.000599999999999</v>
      </c>
      <c r="HI71">
        <v>22.692699999999999</v>
      </c>
      <c r="HJ71">
        <v>22.688300000000002</v>
      </c>
      <c r="HK71">
        <v>49.826300000000003</v>
      </c>
      <c r="HL71">
        <v>51.159599999999998</v>
      </c>
      <c r="HM71">
        <v>65.060500000000005</v>
      </c>
      <c r="HN71">
        <v>23</v>
      </c>
      <c r="HO71">
        <v>957.45899999999995</v>
      </c>
      <c r="HP71">
        <v>18.722999999999999</v>
      </c>
      <c r="HQ71">
        <v>98.154399999999995</v>
      </c>
      <c r="HR71">
        <v>100.85</v>
      </c>
    </row>
    <row r="72" spans="1:226" x14ac:dyDescent="0.2">
      <c r="A72">
        <v>143</v>
      </c>
      <c r="B72">
        <v>1656083742.5</v>
      </c>
      <c r="C72">
        <v>863</v>
      </c>
      <c r="D72" t="s">
        <v>471</v>
      </c>
      <c r="E72" t="s">
        <v>472</v>
      </c>
      <c r="F72">
        <v>5</v>
      </c>
      <c r="G72" t="s">
        <v>351</v>
      </c>
      <c r="H72" t="s">
        <v>352</v>
      </c>
      <c r="I72">
        <v>1656083735</v>
      </c>
      <c r="J72">
        <f t="shared" si="34"/>
        <v>2.2906702534695039E-3</v>
      </c>
      <c r="K72">
        <f t="shared" si="35"/>
        <v>2.290670253469504</v>
      </c>
      <c r="L72">
        <f t="shared" si="36"/>
        <v>27.926963291695145</v>
      </c>
      <c r="M72">
        <f t="shared" si="37"/>
        <v>868.98748148148104</v>
      </c>
      <c r="N72">
        <f t="shared" si="38"/>
        <v>398.45482459204266</v>
      </c>
      <c r="O72">
        <f t="shared" si="39"/>
        <v>30.355247411578407</v>
      </c>
      <c r="P72">
        <f t="shared" si="40"/>
        <v>66.201557541541078</v>
      </c>
      <c r="Q72">
        <f t="shared" si="41"/>
        <v>0.1018506568062322</v>
      </c>
      <c r="R72">
        <f t="shared" si="42"/>
        <v>2.4762576531708023</v>
      </c>
      <c r="S72">
        <f t="shared" si="43"/>
        <v>9.9579305885961686E-2</v>
      </c>
      <c r="T72">
        <f t="shared" si="44"/>
        <v>6.2436919214416992E-2</v>
      </c>
      <c r="U72">
        <f t="shared" si="45"/>
        <v>321.5154088888894</v>
      </c>
      <c r="V72">
        <f t="shared" si="46"/>
        <v>26.914452187443906</v>
      </c>
      <c r="W72">
        <f t="shared" si="47"/>
        <v>25.759874074074101</v>
      </c>
      <c r="X72">
        <f t="shared" si="48"/>
        <v>3.3266099250073453</v>
      </c>
      <c r="Y72">
        <f t="shared" si="49"/>
        <v>50.112935971164688</v>
      </c>
      <c r="Z72">
        <f t="shared" si="50"/>
        <v>1.6311728246087756</v>
      </c>
      <c r="AA72">
        <f t="shared" si="51"/>
        <v>3.2549935321038928</v>
      </c>
      <c r="AB72">
        <f t="shared" si="52"/>
        <v>1.6954371003985698</v>
      </c>
      <c r="AC72">
        <f t="shared" si="53"/>
        <v>-101.01855817800512</v>
      </c>
      <c r="AD72">
        <f t="shared" si="54"/>
        <v>-48.944562063521623</v>
      </c>
      <c r="AE72">
        <f t="shared" si="55"/>
        <v>-4.205204522252024</v>
      </c>
      <c r="AF72">
        <f t="shared" si="56"/>
        <v>167.34708412511063</v>
      </c>
      <c r="AG72">
        <f t="shared" si="57"/>
        <v>45.331511539941545</v>
      </c>
      <c r="AH72">
        <f t="shared" si="58"/>
        <v>2.2883118612809739</v>
      </c>
      <c r="AI72">
        <f t="shared" si="59"/>
        <v>27.926963291695145</v>
      </c>
      <c r="AJ72">
        <v>958.08556835032402</v>
      </c>
      <c r="AK72">
        <v>910.76649696969696</v>
      </c>
      <c r="AL72">
        <v>3.2116286547502901</v>
      </c>
      <c r="AM72">
        <v>66.876845762624598</v>
      </c>
      <c r="AN72">
        <f t="shared" si="60"/>
        <v>2.290670253469504</v>
      </c>
      <c r="AO72">
        <v>18.7143112045237</v>
      </c>
      <c r="AP72">
        <v>21.405012121212099</v>
      </c>
      <c r="AQ72">
        <v>-1.5589172679366999E-4</v>
      </c>
      <c r="AR72">
        <v>77.407936260022694</v>
      </c>
      <c r="AS72">
        <v>17</v>
      </c>
      <c r="AT72">
        <v>3</v>
      </c>
      <c r="AU72">
        <f t="shared" si="61"/>
        <v>1</v>
      </c>
      <c r="AV72">
        <f t="shared" si="62"/>
        <v>0</v>
      </c>
      <c r="AW72">
        <f t="shared" si="63"/>
        <v>40458.037442343018</v>
      </c>
      <c r="AX72">
        <f t="shared" si="64"/>
        <v>1999.9962962963</v>
      </c>
      <c r="AY72">
        <f t="shared" si="65"/>
        <v>1681.1968888888919</v>
      </c>
      <c r="AZ72">
        <f t="shared" si="66"/>
        <v>0.8406000011111131</v>
      </c>
      <c r="BA72">
        <f t="shared" si="67"/>
        <v>0.16075800214444838</v>
      </c>
      <c r="BB72">
        <v>6</v>
      </c>
      <c r="BC72">
        <v>0.5</v>
      </c>
      <c r="BD72" t="s">
        <v>353</v>
      </c>
      <c r="BE72">
        <v>2</v>
      </c>
      <c r="BF72" t="b">
        <v>1</v>
      </c>
      <c r="BG72">
        <v>1656083735</v>
      </c>
      <c r="BH72">
        <v>868.98748148148104</v>
      </c>
      <c r="BI72">
        <v>925.77140740740697</v>
      </c>
      <c r="BJ72">
        <v>21.4114111111111</v>
      </c>
      <c r="BK72">
        <v>18.724237037037</v>
      </c>
      <c r="BL72">
        <v>866.68196296296298</v>
      </c>
      <c r="BM72">
        <v>21.347837037036999</v>
      </c>
      <c r="BN72">
        <v>500.00092592592603</v>
      </c>
      <c r="BO72">
        <v>76.082381481481505</v>
      </c>
      <c r="BP72">
        <v>0.100025</v>
      </c>
      <c r="BQ72">
        <v>25.3932481481481</v>
      </c>
      <c r="BR72">
        <v>25.759874074074101</v>
      </c>
      <c r="BS72">
        <v>999.9</v>
      </c>
      <c r="BT72">
        <v>0</v>
      </c>
      <c r="BU72">
        <v>0</v>
      </c>
      <c r="BV72">
        <v>10002.887037037</v>
      </c>
      <c r="BW72">
        <v>0</v>
      </c>
      <c r="BX72">
        <v>1413.23555555556</v>
      </c>
      <c r="BY72">
        <v>-56.783848148148202</v>
      </c>
      <c r="BZ72">
        <v>888.00088888888899</v>
      </c>
      <c r="CA72">
        <v>943.43629629629595</v>
      </c>
      <c r="CB72">
        <v>2.6871611111111098</v>
      </c>
      <c r="CC72">
        <v>925.77140740740697</v>
      </c>
      <c r="CD72">
        <v>18.724237037037</v>
      </c>
      <c r="CE72">
        <v>1.6290307407407401</v>
      </c>
      <c r="CF72">
        <v>1.4245848148148099</v>
      </c>
      <c r="CG72">
        <v>14.236188888888901</v>
      </c>
      <c r="CH72">
        <v>12.181881481481501</v>
      </c>
      <c r="CI72">
        <v>1999.9962962963</v>
      </c>
      <c r="CJ72">
        <v>0.97999800000000004</v>
      </c>
      <c r="CK72">
        <v>2.0002200000000001E-2</v>
      </c>
      <c r="CL72">
        <v>0</v>
      </c>
      <c r="CM72">
        <v>2.6156222222222199</v>
      </c>
      <c r="CN72">
        <v>0</v>
      </c>
      <c r="CO72">
        <v>15899.729629629601</v>
      </c>
      <c r="CP72">
        <v>16705.374074074101</v>
      </c>
      <c r="CQ72">
        <v>42.613333333333301</v>
      </c>
      <c r="CR72">
        <v>45.048222222222201</v>
      </c>
      <c r="CS72">
        <v>43.811999999999998</v>
      </c>
      <c r="CT72">
        <v>42.488333333333301</v>
      </c>
      <c r="CU72">
        <v>42.041333333333299</v>
      </c>
      <c r="CV72">
        <v>1959.9962962963</v>
      </c>
      <c r="CW72">
        <v>40</v>
      </c>
      <c r="CX72">
        <v>0</v>
      </c>
      <c r="CY72">
        <v>1656083761.3</v>
      </c>
      <c r="CZ72">
        <v>0</v>
      </c>
      <c r="DA72">
        <v>1656081796.0999999</v>
      </c>
      <c r="DB72" t="s">
        <v>354</v>
      </c>
      <c r="DC72">
        <v>1656081796.0999999</v>
      </c>
      <c r="DD72">
        <v>1656081786.5999999</v>
      </c>
      <c r="DE72">
        <v>1</v>
      </c>
      <c r="DF72">
        <v>0.44700000000000001</v>
      </c>
      <c r="DG72">
        <v>1.2E-2</v>
      </c>
      <c r="DH72">
        <v>1.8160000000000001</v>
      </c>
      <c r="DI72">
        <v>-9.0999999999999998E-2</v>
      </c>
      <c r="DJ72">
        <v>420</v>
      </c>
      <c r="DK72">
        <v>13</v>
      </c>
      <c r="DL72">
        <v>0.64</v>
      </c>
      <c r="DM72">
        <v>0.22</v>
      </c>
      <c r="DN72">
        <v>-56.30789</v>
      </c>
      <c r="DO72">
        <v>-7.6843204502814304</v>
      </c>
      <c r="DP72">
        <v>0.74820037583524401</v>
      </c>
      <c r="DQ72">
        <v>0</v>
      </c>
      <c r="DR72">
        <v>2.6870202500000002</v>
      </c>
      <c r="DS72">
        <v>2.52120450281367E-2</v>
      </c>
      <c r="DT72">
        <v>1.16020178174962E-2</v>
      </c>
      <c r="DU72">
        <v>1</v>
      </c>
      <c r="DV72">
        <v>1</v>
      </c>
      <c r="DW72">
        <v>2</v>
      </c>
      <c r="DX72" t="s">
        <v>355</v>
      </c>
      <c r="DY72">
        <v>2.8999000000000001</v>
      </c>
      <c r="DZ72">
        <v>2.7164199999999998</v>
      </c>
      <c r="EA72">
        <v>0.13256499999999999</v>
      </c>
      <c r="EB72">
        <v>0.13803000000000001</v>
      </c>
      <c r="EC72">
        <v>8.1509399999999996E-2</v>
      </c>
      <c r="ED72">
        <v>7.3582099999999998E-2</v>
      </c>
      <c r="EE72">
        <v>24896.6</v>
      </c>
      <c r="EF72">
        <v>21311.599999999999</v>
      </c>
      <c r="EG72">
        <v>25675.8</v>
      </c>
      <c r="EH72">
        <v>24060.7</v>
      </c>
      <c r="EI72">
        <v>40204.9</v>
      </c>
      <c r="EJ72">
        <v>36869.599999999999</v>
      </c>
      <c r="EK72">
        <v>46353.1</v>
      </c>
      <c r="EL72">
        <v>42880.4</v>
      </c>
      <c r="EM72">
        <v>1.8572</v>
      </c>
      <c r="EN72">
        <v>2.2841200000000002</v>
      </c>
      <c r="EO72">
        <v>0.17046900000000001</v>
      </c>
      <c r="EP72">
        <v>0</v>
      </c>
      <c r="EQ72">
        <v>22.9313</v>
      </c>
      <c r="ER72">
        <v>999.9</v>
      </c>
      <c r="ES72">
        <v>64.216999999999999</v>
      </c>
      <c r="ET72">
        <v>26.103000000000002</v>
      </c>
      <c r="EU72">
        <v>28.656400000000001</v>
      </c>
      <c r="EV72">
        <v>52.290199999999999</v>
      </c>
      <c r="EW72">
        <v>36.041699999999999</v>
      </c>
      <c r="EX72">
        <v>2</v>
      </c>
      <c r="EY72">
        <v>-0.33431699999999998</v>
      </c>
      <c r="EZ72">
        <v>6.1258199999999999E-2</v>
      </c>
      <c r="FA72">
        <v>20.244800000000001</v>
      </c>
      <c r="FB72">
        <v>5.2349600000000001</v>
      </c>
      <c r="FC72">
        <v>11.986000000000001</v>
      </c>
      <c r="FD72">
        <v>4.9568000000000003</v>
      </c>
      <c r="FE72">
        <v>3.3039800000000001</v>
      </c>
      <c r="FF72">
        <v>3353.1</v>
      </c>
      <c r="FG72">
        <v>9999</v>
      </c>
      <c r="FH72">
        <v>9999</v>
      </c>
      <c r="FI72">
        <v>306.60000000000002</v>
      </c>
      <c r="FJ72">
        <v>1.8682799999999999</v>
      </c>
      <c r="FK72">
        <v>1.8638699999999999</v>
      </c>
      <c r="FL72">
        <v>1.8716299999999999</v>
      </c>
      <c r="FM72">
        <v>1.86232</v>
      </c>
      <c r="FN72">
        <v>1.8617699999999999</v>
      </c>
      <c r="FO72">
        <v>1.8682799999999999</v>
      </c>
      <c r="FP72">
        <v>1.8583700000000001</v>
      </c>
      <c r="FQ72">
        <v>1.8649199999999999</v>
      </c>
      <c r="FR72">
        <v>5</v>
      </c>
      <c r="FS72">
        <v>0</v>
      </c>
      <c r="FT72">
        <v>0</v>
      </c>
      <c r="FU72">
        <v>0</v>
      </c>
      <c r="FV72" t="s">
        <v>356</v>
      </c>
      <c r="FW72" t="s">
        <v>357</v>
      </c>
      <c r="FX72" t="s">
        <v>358</v>
      </c>
      <c r="FY72" t="s">
        <v>358</v>
      </c>
      <c r="FZ72" t="s">
        <v>358</v>
      </c>
      <c r="GA72" t="s">
        <v>358</v>
      </c>
      <c r="GB72">
        <v>0</v>
      </c>
      <c r="GC72">
        <v>100</v>
      </c>
      <c r="GD72">
        <v>100</v>
      </c>
      <c r="GE72">
        <v>2.331</v>
      </c>
      <c r="GF72">
        <v>6.3600000000000004E-2</v>
      </c>
      <c r="GG72">
        <v>1.08196185844107</v>
      </c>
      <c r="GH72">
        <v>2.3582137630970201E-3</v>
      </c>
      <c r="GI72">
        <v>-1.7614342474491901E-6</v>
      </c>
      <c r="GJ72">
        <v>7.7246889935400501E-10</v>
      </c>
      <c r="GK72">
        <v>6.3571634766610305E-2</v>
      </c>
      <c r="GL72">
        <v>0</v>
      </c>
      <c r="GM72">
        <v>0</v>
      </c>
      <c r="GN72">
        <v>0</v>
      </c>
      <c r="GO72">
        <v>2</v>
      </c>
      <c r="GP72">
        <v>1957</v>
      </c>
      <c r="GQ72">
        <v>2</v>
      </c>
      <c r="GR72">
        <v>17</v>
      </c>
      <c r="GS72">
        <v>32.4</v>
      </c>
      <c r="GT72">
        <v>32.6</v>
      </c>
      <c r="GU72">
        <v>2.52197</v>
      </c>
      <c r="GV72">
        <v>2.31934</v>
      </c>
      <c r="GW72">
        <v>1.9982899999999999</v>
      </c>
      <c r="GX72">
        <v>2.7014200000000002</v>
      </c>
      <c r="GY72">
        <v>2.0935100000000002</v>
      </c>
      <c r="GZ72">
        <v>2.34253</v>
      </c>
      <c r="HA72">
        <v>31.7392</v>
      </c>
      <c r="HB72">
        <v>14.692399999999999</v>
      </c>
      <c r="HC72">
        <v>18</v>
      </c>
      <c r="HD72">
        <v>429.91899999999998</v>
      </c>
      <c r="HE72">
        <v>721.00300000000004</v>
      </c>
      <c r="HF72">
        <v>23.0002</v>
      </c>
      <c r="HG72">
        <v>22.9908</v>
      </c>
      <c r="HH72">
        <v>30.000599999999999</v>
      </c>
      <c r="HI72">
        <v>22.6998</v>
      </c>
      <c r="HJ72">
        <v>22.695399999999999</v>
      </c>
      <c r="HK72">
        <v>50.48</v>
      </c>
      <c r="HL72">
        <v>51.159599999999998</v>
      </c>
      <c r="HM72">
        <v>64.670400000000001</v>
      </c>
      <c r="HN72">
        <v>23</v>
      </c>
      <c r="HO72">
        <v>971.06399999999996</v>
      </c>
      <c r="HP72">
        <v>18.720800000000001</v>
      </c>
      <c r="HQ72">
        <v>98.152600000000007</v>
      </c>
      <c r="HR72">
        <v>100.849</v>
      </c>
    </row>
    <row r="73" spans="1:226" x14ac:dyDescent="0.2">
      <c r="A73">
        <v>144</v>
      </c>
      <c r="B73">
        <v>1656083747.5</v>
      </c>
      <c r="C73">
        <v>868</v>
      </c>
      <c r="D73" t="s">
        <v>473</v>
      </c>
      <c r="E73" t="s">
        <v>474</v>
      </c>
      <c r="F73">
        <v>5</v>
      </c>
      <c r="G73" t="s">
        <v>351</v>
      </c>
      <c r="H73" t="s">
        <v>352</v>
      </c>
      <c r="I73">
        <v>1656083739.7142899</v>
      </c>
      <c r="J73">
        <f t="shared" si="34"/>
        <v>2.3121801082929953E-3</v>
      </c>
      <c r="K73">
        <f t="shared" si="35"/>
        <v>2.3121801082929951</v>
      </c>
      <c r="L73">
        <f t="shared" si="36"/>
        <v>28.253842440119872</v>
      </c>
      <c r="M73">
        <f t="shared" si="37"/>
        <v>884.04335714285696</v>
      </c>
      <c r="N73">
        <f t="shared" si="38"/>
        <v>412.43060629855859</v>
      </c>
      <c r="O73">
        <f t="shared" si="39"/>
        <v>31.419963555288504</v>
      </c>
      <c r="P73">
        <f t="shared" si="40"/>
        <v>67.348566373408218</v>
      </c>
      <c r="Q73">
        <f t="shared" si="41"/>
        <v>0.10293284649976098</v>
      </c>
      <c r="R73">
        <f t="shared" si="42"/>
        <v>2.4754491351303161</v>
      </c>
      <c r="S73">
        <f t="shared" si="43"/>
        <v>0.10061282475254381</v>
      </c>
      <c r="T73">
        <f t="shared" si="44"/>
        <v>6.3087104921251691E-2</v>
      </c>
      <c r="U73">
        <f t="shared" si="45"/>
        <v>321.51406200000048</v>
      </c>
      <c r="V73">
        <f t="shared" si="46"/>
        <v>26.908416737569596</v>
      </c>
      <c r="W73">
        <f t="shared" si="47"/>
        <v>25.7496785714286</v>
      </c>
      <c r="X73">
        <f t="shared" si="48"/>
        <v>3.3245998918615731</v>
      </c>
      <c r="Y73">
        <f t="shared" si="49"/>
        <v>50.1011083696432</v>
      </c>
      <c r="Z73">
        <f t="shared" si="50"/>
        <v>1.6307939020666156</v>
      </c>
      <c r="AA73">
        <f t="shared" si="51"/>
        <v>3.2550056378687446</v>
      </c>
      <c r="AB73">
        <f t="shared" si="52"/>
        <v>1.6938059897949576</v>
      </c>
      <c r="AC73">
        <f t="shared" si="53"/>
        <v>-101.96714277572109</v>
      </c>
      <c r="AD73">
        <f t="shared" si="54"/>
        <v>-47.55957619831203</v>
      </c>
      <c r="AE73">
        <f t="shared" si="55"/>
        <v>-4.0873361662924781</v>
      </c>
      <c r="AF73">
        <f t="shared" si="56"/>
        <v>167.90000685967493</v>
      </c>
      <c r="AG73">
        <f t="shared" si="57"/>
        <v>45.783908373377272</v>
      </c>
      <c r="AH73">
        <f t="shared" si="58"/>
        <v>2.302058794772011</v>
      </c>
      <c r="AI73">
        <f t="shared" si="59"/>
        <v>28.253842440119872</v>
      </c>
      <c r="AJ73">
        <v>974.95201084319899</v>
      </c>
      <c r="AK73">
        <v>927.087666666666</v>
      </c>
      <c r="AL73">
        <v>3.2474390789677101</v>
      </c>
      <c r="AM73">
        <v>66.876845762624598</v>
      </c>
      <c r="AN73">
        <f t="shared" si="60"/>
        <v>2.3121801082929951</v>
      </c>
      <c r="AO73">
        <v>18.679995170719</v>
      </c>
      <c r="AP73">
        <v>21.396148484848499</v>
      </c>
      <c r="AQ73">
        <v>-1.9794917678826E-4</v>
      </c>
      <c r="AR73">
        <v>77.407936260022694</v>
      </c>
      <c r="AS73">
        <v>17</v>
      </c>
      <c r="AT73">
        <v>3</v>
      </c>
      <c r="AU73">
        <f t="shared" si="61"/>
        <v>1</v>
      </c>
      <c r="AV73">
        <f t="shared" si="62"/>
        <v>0</v>
      </c>
      <c r="AW73">
        <f t="shared" si="63"/>
        <v>40437.82089950169</v>
      </c>
      <c r="AX73">
        <f t="shared" si="64"/>
        <v>1999.9878571428601</v>
      </c>
      <c r="AY73">
        <f t="shared" si="65"/>
        <v>1681.1898000000024</v>
      </c>
      <c r="AZ73">
        <f t="shared" si="66"/>
        <v>0.84060000364287923</v>
      </c>
      <c r="BA73">
        <f t="shared" si="67"/>
        <v>0.16075800703075696</v>
      </c>
      <c r="BB73">
        <v>6</v>
      </c>
      <c r="BC73">
        <v>0.5</v>
      </c>
      <c r="BD73" t="s">
        <v>353</v>
      </c>
      <c r="BE73">
        <v>2</v>
      </c>
      <c r="BF73" t="b">
        <v>1</v>
      </c>
      <c r="BG73">
        <v>1656083739.7142899</v>
      </c>
      <c r="BH73">
        <v>884.04335714285696</v>
      </c>
      <c r="BI73">
        <v>941.42542857142803</v>
      </c>
      <c r="BJ73">
        <v>21.406432142857099</v>
      </c>
      <c r="BK73">
        <v>18.7031321428571</v>
      </c>
      <c r="BL73">
        <v>881.72203571428599</v>
      </c>
      <c r="BM73">
        <v>21.342864285714299</v>
      </c>
      <c r="BN73">
        <v>500.00664285714299</v>
      </c>
      <c r="BO73">
        <v>76.082428571428594</v>
      </c>
      <c r="BP73">
        <v>9.9996000000000002E-2</v>
      </c>
      <c r="BQ73">
        <v>25.3933107142857</v>
      </c>
      <c r="BR73">
        <v>25.7496785714286</v>
      </c>
      <c r="BS73">
        <v>999.9</v>
      </c>
      <c r="BT73">
        <v>0</v>
      </c>
      <c r="BU73">
        <v>0</v>
      </c>
      <c r="BV73">
        <v>9997.6714285714297</v>
      </c>
      <c r="BW73">
        <v>0</v>
      </c>
      <c r="BX73">
        <v>1409.9053571428601</v>
      </c>
      <c r="BY73">
        <v>-57.382021428571399</v>
      </c>
      <c r="BZ73">
        <v>903.38157142857096</v>
      </c>
      <c r="CA73">
        <v>959.36821428571398</v>
      </c>
      <c r="CB73">
        <v>2.7033007142857102</v>
      </c>
      <c r="CC73">
        <v>941.42542857142803</v>
      </c>
      <c r="CD73">
        <v>18.7031321428571</v>
      </c>
      <c r="CE73">
        <v>1.6286535714285699</v>
      </c>
      <c r="CF73">
        <v>1.42297928571429</v>
      </c>
      <c r="CG73">
        <v>14.2326178571429</v>
      </c>
      <c r="CH73">
        <v>12.164735714285699</v>
      </c>
      <c r="CI73">
        <v>1999.9878571428601</v>
      </c>
      <c r="CJ73">
        <v>0.97999800000000004</v>
      </c>
      <c r="CK73">
        <v>2.0002200000000001E-2</v>
      </c>
      <c r="CL73">
        <v>0</v>
      </c>
      <c r="CM73">
        <v>2.58725714285714</v>
      </c>
      <c r="CN73">
        <v>0</v>
      </c>
      <c r="CO73">
        <v>15885.107142857099</v>
      </c>
      <c r="CP73">
        <v>16705.3</v>
      </c>
      <c r="CQ73">
        <v>42.6205</v>
      </c>
      <c r="CR73">
        <v>45.059821428571396</v>
      </c>
      <c r="CS73">
        <v>43.814250000000001</v>
      </c>
      <c r="CT73">
        <v>42.4955</v>
      </c>
      <c r="CU73">
        <v>42.055357142857098</v>
      </c>
      <c r="CV73">
        <v>1959.9878571428601</v>
      </c>
      <c r="CW73">
        <v>40</v>
      </c>
      <c r="CX73">
        <v>0</v>
      </c>
      <c r="CY73">
        <v>1656083766.0999999</v>
      </c>
      <c r="CZ73">
        <v>0</v>
      </c>
      <c r="DA73">
        <v>1656081796.0999999</v>
      </c>
      <c r="DB73" t="s">
        <v>354</v>
      </c>
      <c r="DC73">
        <v>1656081796.0999999</v>
      </c>
      <c r="DD73">
        <v>1656081786.5999999</v>
      </c>
      <c r="DE73">
        <v>1</v>
      </c>
      <c r="DF73">
        <v>0.44700000000000001</v>
      </c>
      <c r="DG73">
        <v>1.2E-2</v>
      </c>
      <c r="DH73">
        <v>1.8160000000000001</v>
      </c>
      <c r="DI73">
        <v>-9.0999999999999998E-2</v>
      </c>
      <c r="DJ73">
        <v>420</v>
      </c>
      <c r="DK73">
        <v>13</v>
      </c>
      <c r="DL73">
        <v>0.64</v>
      </c>
      <c r="DM73">
        <v>0.22</v>
      </c>
      <c r="DN73">
        <v>-57.039095000000003</v>
      </c>
      <c r="DO73">
        <v>-7.6111114446527601</v>
      </c>
      <c r="DP73">
        <v>0.75467988907549399</v>
      </c>
      <c r="DQ73">
        <v>0</v>
      </c>
      <c r="DR73">
        <v>2.6971555</v>
      </c>
      <c r="DS73">
        <v>0.194612307692308</v>
      </c>
      <c r="DT73">
        <v>2.06349497152283E-2</v>
      </c>
      <c r="DU73">
        <v>0</v>
      </c>
      <c r="DV73">
        <v>0</v>
      </c>
      <c r="DW73">
        <v>2</v>
      </c>
      <c r="DX73" t="s">
        <v>359</v>
      </c>
      <c r="DY73">
        <v>2.8997600000000001</v>
      </c>
      <c r="DZ73">
        <v>2.7162999999999999</v>
      </c>
      <c r="EA73">
        <v>0.1341</v>
      </c>
      <c r="EB73">
        <v>0.13950399999999999</v>
      </c>
      <c r="EC73">
        <v>8.1480700000000003E-2</v>
      </c>
      <c r="ED73">
        <v>7.3505799999999996E-2</v>
      </c>
      <c r="EE73">
        <v>24852.1</v>
      </c>
      <c r="EF73">
        <v>21275.1</v>
      </c>
      <c r="EG73">
        <v>25675.3</v>
      </c>
      <c r="EH73">
        <v>24060.7</v>
      </c>
      <c r="EI73">
        <v>40205.599999999999</v>
      </c>
      <c r="EJ73">
        <v>36872.400000000001</v>
      </c>
      <c r="EK73">
        <v>46352.4</v>
      </c>
      <c r="EL73">
        <v>42880</v>
      </c>
      <c r="EM73">
        <v>1.85707</v>
      </c>
      <c r="EN73">
        <v>2.2840199999999999</v>
      </c>
      <c r="EO73">
        <v>0.17120299999999999</v>
      </c>
      <c r="EP73">
        <v>0</v>
      </c>
      <c r="EQ73">
        <v>22.9251</v>
      </c>
      <c r="ER73">
        <v>999.9</v>
      </c>
      <c r="ES73">
        <v>64.168000000000006</v>
      </c>
      <c r="ET73">
        <v>26.132999999999999</v>
      </c>
      <c r="EU73">
        <v>28.682500000000001</v>
      </c>
      <c r="EV73">
        <v>52.2102</v>
      </c>
      <c r="EW73">
        <v>36.133800000000001</v>
      </c>
      <c r="EX73">
        <v>2</v>
      </c>
      <c r="EY73">
        <v>-0.33368599999999998</v>
      </c>
      <c r="EZ73">
        <v>6.5574599999999997E-2</v>
      </c>
      <c r="FA73">
        <v>20.244599999999998</v>
      </c>
      <c r="FB73">
        <v>5.2348100000000004</v>
      </c>
      <c r="FC73">
        <v>11.986000000000001</v>
      </c>
      <c r="FD73">
        <v>4.9566499999999998</v>
      </c>
      <c r="FE73">
        <v>3.3039499999999999</v>
      </c>
      <c r="FF73">
        <v>3353.1</v>
      </c>
      <c r="FG73">
        <v>9999</v>
      </c>
      <c r="FH73">
        <v>9999</v>
      </c>
      <c r="FI73">
        <v>306.60000000000002</v>
      </c>
      <c r="FJ73">
        <v>1.8682799999999999</v>
      </c>
      <c r="FK73">
        <v>1.86388</v>
      </c>
      <c r="FL73">
        <v>1.8716200000000001</v>
      </c>
      <c r="FM73">
        <v>1.86233</v>
      </c>
      <c r="FN73">
        <v>1.86182</v>
      </c>
      <c r="FO73">
        <v>1.86829</v>
      </c>
      <c r="FP73">
        <v>1.8583700000000001</v>
      </c>
      <c r="FQ73">
        <v>1.86493</v>
      </c>
      <c r="FR73">
        <v>5</v>
      </c>
      <c r="FS73">
        <v>0</v>
      </c>
      <c r="FT73">
        <v>0</v>
      </c>
      <c r="FU73">
        <v>0</v>
      </c>
      <c r="FV73" t="s">
        <v>356</v>
      </c>
      <c r="FW73" t="s">
        <v>357</v>
      </c>
      <c r="FX73" t="s">
        <v>358</v>
      </c>
      <c r="FY73" t="s">
        <v>358</v>
      </c>
      <c r="FZ73" t="s">
        <v>358</v>
      </c>
      <c r="GA73" t="s">
        <v>358</v>
      </c>
      <c r="GB73">
        <v>0</v>
      </c>
      <c r="GC73">
        <v>100</v>
      </c>
      <c r="GD73">
        <v>100</v>
      </c>
      <c r="GE73">
        <v>2.3479999999999999</v>
      </c>
      <c r="GF73">
        <v>6.3600000000000004E-2</v>
      </c>
      <c r="GG73">
        <v>1.08196185844107</v>
      </c>
      <c r="GH73">
        <v>2.3582137630970201E-3</v>
      </c>
      <c r="GI73">
        <v>-1.7614342474491901E-6</v>
      </c>
      <c r="GJ73">
        <v>7.7246889935400501E-10</v>
      </c>
      <c r="GK73">
        <v>6.3571634766610305E-2</v>
      </c>
      <c r="GL73">
        <v>0</v>
      </c>
      <c r="GM73">
        <v>0</v>
      </c>
      <c r="GN73">
        <v>0</v>
      </c>
      <c r="GO73">
        <v>2</v>
      </c>
      <c r="GP73">
        <v>1957</v>
      </c>
      <c r="GQ73">
        <v>2</v>
      </c>
      <c r="GR73">
        <v>17</v>
      </c>
      <c r="GS73">
        <v>32.5</v>
      </c>
      <c r="GT73">
        <v>32.700000000000003</v>
      </c>
      <c r="GU73">
        <v>2.5585900000000001</v>
      </c>
      <c r="GV73">
        <v>2.3144499999999999</v>
      </c>
      <c r="GW73">
        <v>1.9982899999999999</v>
      </c>
      <c r="GX73">
        <v>2.7026400000000002</v>
      </c>
      <c r="GY73">
        <v>2.0935100000000002</v>
      </c>
      <c r="GZ73">
        <v>2.3278799999999999</v>
      </c>
      <c r="HA73">
        <v>31.7392</v>
      </c>
      <c r="HB73">
        <v>14.6837</v>
      </c>
      <c r="HC73">
        <v>18</v>
      </c>
      <c r="HD73">
        <v>429.90699999999998</v>
      </c>
      <c r="HE73">
        <v>721.024</v>
      </c>
      <c r="HF73">
        <v>23.000599999999999</v>
      </c>
      <c r="HG73">
        <v>22.997499999999999</v>
      </c>
      <c r="HH73">
        <v>30.000599999999999</v>
      </c>
      <c r="HI73">
        <v>22.706900000000001</v>
      </c>
      <c r="HJ73">
        <v>22.703099999999999</v>
      </c>
      <c r="HK73">
        <v>51.194200000000002</v>
      </c>
      <c r="HL73">
        <v>51.159599999999998</v>
      </c>
      <c r="HM73">
        <v>64.283799999999999</v>
      </c>
      <c r="HN73">
        <v>23</v>
      </c>
      <c r="HO73">
        <v>991.45500000000004</v>
      </c>
      <c r="HP73">
        <v>18.7242</v>
      </c>
      <c r="HQ73">
        <v>98.150899999999993</v>
      </c>
      <c r="HR73">
        <v>100.848</v>
      </c>
    </row>
    <row r="74" spans="1:226" x14ac:dyDescent="0.2">
      <c r="A74">
        <v>145</v>
      </c>
      <c r="B74">
        <v>1656083752.5</v>
      </c>
      <c r="C74">
        <v>873</v>
      </c>
      <c r="D74" t="s">
        <v>475</v>
      </c>
      <c r="E74" t="s">
        <v>476</v>
      </c>
      <c r="F74">
        <v>5</v>
      </c>
      <c r="G74" t="s">
        <v>351</v>
      </c>
      <c r="H74" t="s">
        <v>352</v>
      </c>
      <c r="I74">
        <v>1656083745</v>
      </c>
      <c r="J74">
        <f t="shared" si="34"/>
        <v>2.3203863091584942E-3</v>
      </c>
      <c r="K74">
        <f t="shared" si="35"/>
        <v>2.320386309158494</v>
      </c>
      <c r="L74">
        <f t="shared" si="36"/>
        <v>28.575010858548946</v>
      </c>
      <c r="M74">
        <f t="shared" si="37"/>
        <v>900.86511111111099</v>
      </c>
      <c r="N74">
        <f t="shared" si="38"/>
        <v>425.80504473935622</v>
      </c>
      <c r="O74">
        <f t="shared" si="39"/>
        <v>32.43898068966962</v>
      </c>
      <c r="P74">
        <f t="shared" si="40"/>
        <v>68.630342229079218</v>
      </c>
      <c r="Q74">
        <f t="shared" si="41"/>
        <v>0.10343785096018179</v>
      </c>
      <c r="R74">
        <f t="shared" si="42"/>
        <v>2.4748524223469137</v>
      </c>
      <c r="S74">
        <f t="shared" si="43"/>
        <v>0.10109473665802254</v>
      </c>
      <c r="T74">
        <f t="shared" si="44"/>
        <v>6.3390309191313068E-2</v>
      </c>
      <c r="U74">
        <f t="shared" si="45"/>
        <v>321.51251244444472</v>
      </c>
      <c r="V74">
        <f t="shared" si="46"/>
        <v>26.908083402367254</v>
      </c>
      <c r="W74">
        <f t="shared" si="47"/>
        <v>25.736344444444399</v>
      </c>
      <c r="X74">
        <f t="shared" si="48"/>
        <v>3.3219726831782141</v>
      </c>
      <c r="Y74">
        <f t="shared" si="49"/>
        <v>50.077837198628842</v>
      </c>
      <c r="Z74">
        <f t="shared" si="50"/>
        <v>1.6302148287842884</v>
      </c>
      <c r="AA74">
        <f t="shared" si="51"/>
        <v>3.255361892563772</v>
      </c>
      <c r="AB74">
        <f t="shared" si="52"/>
        <v>1.6917578543939258</v>
      </c>
      <c r="AC74">
        <f t="shared" si="53"/>
        <v>-102.3290362338896</v>
      </c>
      <c r="AD74">
        <f t="shared" si="54"/>
        <v>-45.523363654633982</v>
      </c>
      <c r="AE74">
        <f t="shared" si="55"/>
        <v>-3.9130584685141714</v>
      </c>
      <c r="AF74">
        <f t="shared" si="56"/>
        <v>169.74705408740695</v>
      </c>
      <c r="AG74">
        <f t="shared" si="57"/>
        <v>46.300839601509793</v>
      </c>
      <c r="AH74">
        <f t="shared" si="58"/>
        <v>2.322158570003837</v>
      </c>
      <c r="AI74">
        <f t="shared" si="59"/>
        <v>28.575010858548946</v>
      </c>
      <c r="AJ74">
        <v>991.48013812760496</v>
      </c>
      <c r="AK74">
        <v>943.24135757575698</v>
      </c>
      <c r="AL74">
        <v>3.2434231428570199</v>
      </c>
      <c r="AM74">
        <v>66.876845762624598</v>
      </c>
      <c r="AN74">
        <f t="shared" si="60"/>
        <v>2.320386309158494</v>
      </c>
      <c r="AO74">
        <v>18.6552413673583</v>
      </c>
      <c r="AP74">
        <v>21.380847272727301</v>
      </c>
      <c r="AQ74">
        <v>-1.5847330491948599E-4</v>
      </c>
      <c r="AR74">
        <v>77.407936260022694</v>
      </c>
      <c r="AS74">
        <v>17</v>
      </c>
      <c r="AT74">
        <v>3</v>
      </c>
      <c r="AU74">
        <f t="shared" si="61"/>
        <v>1</v>
      </c>
      <c r="AV74">
        <f t="shared" si="62"/>
        <v>0</v>
      </c>
      <c r="AW74">
        <f t="shared" si="63"/>
        <v>40422.663668616638</v>
      </c>
      <c r="AX74">
        <f t="shared" si="64"/>
        <v>1999.97814814815</v>
      </c>
      <c r="AY74">
        <f t="shared" si="65"/>
        <v>1681.181644444446</v>
      </c>
      <c r="AZ74">
        <f t="shared" si="66"/>
        <v>0.84060000655562717</v>
      </c>
      <c r="BA74">
        <f t="shared" si="67"/>
        <v>0.16075801265236045</v>
      </c>
      <c r="BB74">
        <v>6</v>
      </c>
      <c r="BC74">
        <v>0.5</v>
      </c>
      <c r="BD74" t="s">
        <v>353</v>
      </c>
      <c r="BE74">
        <v>2</v>
      </c>
      <c r="BF74" t="b">
        <v>1</v>
      </c>
      <c r="BG74">
        <v>1656083745</v>
      </c>
      <c r="BH74">
        <v>900.86511111111099</v>
      </c>
      <c r="BI74">
        <v>958.93485185185205</v>
      </c>
      <c r="BJ74">
        <v>21.398751851851902</v>
      </c>
      <c r="BK74">
        <v>18.671866666666698</v>
      </c>
      <c r="BL74">
        <v>898.52599999999995</v>
      </c>
      <c r="BM74">
        <v>21.335196296296299</v>
      </c>
      <c r="BN74">
        <v>500.013851851852</v>
      </c>
      <c r="BO74">
        <v>76.082711111111095</v>
      </c>
      <c r="BP74">
        <v>9.9995248148148197E-2</v>
      </c>
      <c r="BQ74">
        <v>25.3951518518518</v>
      </c>
      <c r="BR74">
        <v>25.736344444444399</v>
      </c>
      <c r="BS74">
        <v>999.9</v>
      </c>
      <c r="BT74">
        <v>0</v>
      </c>
      <c r="BU74">
        <v>0</v>
      </c>
      <c r="BV74">
        <v>9993.7903703703705</v>
      </c>
      <c r="BW74">
        <v>0</v>
      </c>
      <c r="BX74">
        <v>1406.42148148148</v>
      </c>
      <c r="BY74">
        <v>-58.069655555555599</v>
      </c>
      <c r="BZ74">
        <v>920.564037037037</v>
      </c>
      <c r="CA74">
        <v>977.180185185185</v>
      </c>
      <c r="CB74">
        <v>2.7268944444444401</v>
      </c>
      <c r="CC74">
        <v>958.93485185185205</v>
      </c>
      <c r="CD74">
        <v>18.671866666666698</v>
      </c>
      <c r="CE74">
        <v>1.6280755555555599</v>
      </c>
      <c r="CF74">
        <v>1.4206062962963</v>
      </c>
      <c r="CG74">
        <v>14.227137037037</v>
      </c>
      <c r="CH74">
        <v>12.1393740740741</v>
      </c>
      <c r="CI74">
        <v>1999.97814814815</v>
      </c>
      <c r="CJ74">
        <v>0.97999811111111101</v>
      </c>
      <c r="CK74">
        <v>2.0002081481481498E-2</v>
      </c>
      <c r="CL74">
        <v>0</v>
      </c>
      <c r="CM74">
        <v>2.6559962962963</v>
      </c>
      <c r="CN74">
        <v>0</v>
      </c>
      <c r="CO74">
        <v>15810.277777777799</v>
      </c>
      <c r="CP74">
        <v>16705.222222222201</v>
      </c>
      <c r="CQ74">
        <v>42.625</v>
      </c>
      <c r="CR74">
        <v>45.064333333333302</v>
      </c>
      <c r="CS74">
        <v>43.826000000000001</v>
      </c>
      <c r="CT74">
        <v>42.5</v>
      </c>
      <c r="CU74">
        <v>42.057407407407403</v>
      </c>
      <c r="CV74">
        <v>1959.97814814815</v>
      </c>
      <c r="CW74">
        <v>40</v>
      </c>
      <c r="CX74">
        <v>0</v>
      </c>
      <c r="CY74">
        <v>1656083771.5</v>
      </c>
      <c r="CZ74">
        <v>0</v>
      </c>
      <c r="DA74">
        <v>1656081796.0999999</v>
      </c>
      <c r="DB74" t="s">
        <v>354</v>
      </c>
      <c r="DC74">
        <v>1656081796.0999999</v>
      </c>
      <c r="DD74">
        <v>1656081786.5999999</v>
      </c>
      <c r="DE74">
        <v>1</v>
      </c>
      <c r="DF74">
        <v>0.44700000000000001</v>
      </c>
      <c r="DG74">
        <v>1.2E-2</v>
      </c>
      <c r="DH74">
        <v>1.8160000000000001</v>
      </c>
      <c r="DI74">
        <v>-9.0999999999999998E-2</v>
      </c>
      <c r="DJ74">
        <v>420</v>
      </c>
      <c r="DK74">
        <v>13</v>
      </c>
      <c r="DL74">
        <v>0.64</v>
      </c>
      <c r="DM74">
        <v>0.22</v>
      </c>
      <c r="DN74">
        <v>-57.5498975</v>
      </c>
      <c r="DO74">
        <v>-7.1450060037522896</v>
      </c>
      <c r="DP74">
        <v>0.73307228991672402</v>
      </c>
      <c r="DQ74">
        <v>0</v>
      </c>
      <c r="DR74">
        <v>2.71022125</v>
      </c>
      <c r="DS74">
        <v>0.26804589118198202</v>
      </c>
      <c r="DT74">
        <v>2.5989827932048699E-2</v>
      </c>
      <c r="DU74">
        <v>0</v>
      </c>
      <c r="DV74">
        <v>0</v>
      </c>
      <c r="DW74">
        <v>2</v>
      </c>
      <c r="DX74" t="s">
        <v>359</v>
      </c>
      <c r="DY74">
        <v>2.8997899999999999</v>
      </c>
      <c r="DZ74">
        <v>2.71637</v>
      </c>
      <c r="EA74">
        <v>0.13562299999999999</v>
      </c>
      <c r="EB74">
        <v>0.141151</v>
      </c>
      <c r="EC74">
        <v>8.1435499999999994E-2</v>
      </c>
      <c r="ED74">
        <v>7.3373900000000006E-2</v>
      </c>
      <c r="EE74">
        <v>24807.7</v>
      </c>
      <c r="EF74">
        <v>21233.7</v>
      </c>
      <c r="EG74">
        <v>25674.6</v>
      </c>
      <c r="EH74">
        <v>24059.9</v>
      </c>
      <c r="EI74">
        <v>40206.800000000003</v>
      </c>
      <c r="EJ74">
        <v>36876.6</v>
      </c>
      <c r="EK74">
        <v>46351.3</v>
      </c>
      <c r="EL74">
        <v>42878.7</v>
      </c>
      <c r="EM74">
        <v>1.8570500000000001</v>
      </c>
      <c r="EN74">
        <v>2.2837299999999998</v>
      </c>
      <c r="EO74">
        <v>0.17138600000000001</v>
      </c>
      <c r="EP74">
        <v>0</v>
      </c>
      <c r="EQ74">
        <v>22.92</v>
      </c>
      <c r="ER74">
        <v>999.9</v>
      </c>
      <c r="ES74">
        <v>64.069999999999993</v>
      </c>
      <c r="ET74">
        <v>26.143000000000001</v>
      </c>
      <c r="EU74">
        <v>28.656099999999999</v>
      </c>
      <c r="EV74">
        <v>52.280200000000001</v>
      </c>
      <c r="EW74">
        <v>36.009599999999999</v>
      </c>
      <c r="EX74">
        <v>2</v>
      </c>
      <c r="EY74">
        <v>-0.333067</v>
      </c>
      <c r="EZ74">
        <v>7.1432499999999996E-2</v>
      </c>
      <c r="FA74">
        <v>20.244800000000001</v>
      </c>
      <c r="FB74">
        <v>5.2348100000000004</v>
      </c>
      <c r="FC74">
        <v>11.986000000000001</v>
      </c>
      <c r="FD74">
        <v>4.9569999999999999</v>
      </c>
      <c r="FE74">
        <v>3.3039000000000001</v>
      </c>
      <c r="FF74">
        <v>3353.3</v>
      </c>
      <c r="FG74">
        <v>9999</v>
      </c>
      <c r="FH74">
        <v>9999</v>
      </c>
      <c r="FI74">
        <v>306.60000000000002</v>
      </c>
      <c r="FJ74">
        <v>1.86829</v>
      </c>
      <c r="FK74">
        <v>1.86388</v>
      </c>
      <c r="FL74">
        <v>1.8716200000000001</v>
      </c>
      <c r="FM74">
        <v>1.8623400000000001</v>
      </c>
      <c r="FN74">
        <v>1.86182</v>
      </c>
      <c r="FO74">
        <v>1.8682700000000001</v>
      </c>
      <c r="FP74">
        <v>1.8583700000000001</v>
      </c>
      <c r="FQ74">
        <v>1.8649199999999999</v>
      </c>
      <c r="FR74">
        <v>5</v>
      </c>
      <c r="FS74">
        <v>0</v>
      </c>
      <c r="FT74">
        <v>0</v>
      </c>
      <c r="FU74">
        <v>0</v>
      </c>
      <c r="FV74" t="s">
        <v>356</v>
      </c>
      <c r="FW74" t="s">
        <v>357</v>
      </c>
      <c r="FX74" t="s">
        <v>358</v>
      </c>
      <c r="FY74" t="s">
        <v>358</v>
      </c>
      <c r="FZ74" t="s">
        <v>358</v>
      </c>
      <c r="GA74" t="s">
        <v>358</v>
      </c>
      <c r="GB74">
        <v>0</v>
      </c>
      <c r="GC74">
        <v>100</v>
      </c>
      <c r="GD74">
        <v>100</v>
      </c>
      <c r="GE74">
        <v>2.3639999999999999</v>
      </c>
      <c r="GF74">
        <v>6.3600000000000004E-2</v>
      </c>
      <c r="GG74">
        <v>1.08196185844107</v>
      </c>
      <c r="GH74">
        <v>2.3582137630970201E-3</v>
      </c>
      <c r="GI74">
        <v>-1.7614342474491901E-6</v>
      </c>
      <c r="GJ74">
        <v>7.7246889935400501E-10</v>
      </c>
      <c r="GK74">
        <v>6.3571634766610305E-2</v>
      </c>
      <c r="GL74">
        <v>0</v>
      </c>
      <c r="GM74">
        <v>0</v>
      </c>
      <c r="GN74">
        <v>0</v>
      </c>
      <c r="GO74">
        <v>2</v>
      </c>
      <c r="GP74">
        <v>1957</v>
      </c>
      <c r="GQ74">
        <v>2</v>
      </c>
      <c r="GR74">
        <v>17</v>
      </c>
      <c r="GS74">
        <v>32.6</v>
      </c>
      <c r="GT74">
        <v>32.799999999999997</v>
      </c>
      <c r="GU74">
        <v>2.5915499999999998</v>
      </c>
      <c r="GV74">
        <v>2.3059099999999999</v>
      </c>
      <c r="GW74">
        <v>1.9982899999999999</v>
      </c>
      <c r="GX74">
        <v>2.7014200000000002</v>
      </c>
      <c r="GY74">
        <v>2.0935100000000002</v>
      </c>
      <c r="GZ74">
        <v>2.34741</v>
      </c>
      <c r="HA74">
        <v>31.7392</v>
      </c>
      <c r="HB74">
        <v>14.692399999999999</v>
      </c>
      <c r="HC74">
        <v>18</v>
      </c>
      <c r="HD74">
        <v>429.95400000000001</v>
      </c>
      <c r="HE74">
        <v>720.86300000000006</v>
      </c>
      <c r="HF74">
        <v>23.001000000000001</v>
      </c>
      <c r="HG74">
        <v>23.004799999999999</v>
      </c>
      <c r="HH74">
        <v>30.000599999999999</v>
      </c>
      <c r="HI74">
        <v>22.714500000000001</v>
      </c>
      <c r="HJ74">
        <v>22.7102</v>
      </c>
      <c r="HK74">
        <v>51.851500000000001</v>
      </c>
      <c r="HL74">
        <v>50.868899999999996</v>
      </c>
      <c r="HM74">
        <v>64.283799999999999</v>
      </c>
      <c r="HN74">
        <v>23</v>
      </c>
      <c r="HO74">
        <v>1004.88</v>
      </c>
      <c r="HP74">
        <v>18.7242</v>
      </c>
      <c r="HQ74">
        <v>98.148600000000002</v>
      </c>
      <c r="HR74">
        <v>100.845</v>
      </c>
    </row>
    <row r="75" spans="1:226" x14ac:dyDescent="0.2">
      <c r="A75">
        <v>146</v>
      </c>
      <c r="B75">
        <v>1656083757.5</v>
      </c>
      <c r="C75">
        <v>878</v>
      </c>
      <c r="D75" t="s">
        <v>477</v>
      </c>
      <c r="E75" t="s">
        <v>478</v>
      </c>
      <c r="F75">
        <v>5</v>
      </c>
      <c r="G75" t="s">
        <v>351</v>
      </c>
      <c r="H75" t="s">
        <v>352</v>
      </c>
      <c r="I75">
        <v>1656083749.7142899</v>
      </c>
      <c r="J75">
        <f t="shared" si="34"/>
        <v>2.3437461074866696E-3</v>
      </c>
      <c r="K75">
        <f t="shared" si="35"/>
        <v>2.3437461074866697</v>
      </c>
      <c r="L75">
        <f t="shared" si="36"/>
        <v>29.150195842714865</v>
      </c>
      <c r="M75">
        <f t="shared" si="37"/>
        <v>915.91471428571401</v>
      </c>
      <c r="N75">
        <f t="shared" si="38"/>
        <v>435.76792267801892</v>
      </c>
      <c r="O75">
        <f t="shared" si="39"/>
        <v>33.197956824763587</v>
      </c>
      <c r="P75">
        <f t="shared" si="40"/>
        <v>69.776813660719171</v>
      </c>
      <c r="Q75">
        <f t="shared" si="41"/>
        <v>0.10446887872400523</v>
      </c>
      <c r="R75">
        <f t="shared" si="42"/>
        <v>2.4753272037854845</v>
      </c>
      <c r="S75">
        <f t="shared" si="43"/>
        <v>0.10207984943479223</v>
      </c>
      <c r="T75">
        <f t="shared" si="44"/>
        <v>6.4010000356925917E-2</v>
      </c>
      <c r="U75">
        <f t="shared" si="45"/>
        <v>321.51525900000047</v>
      </c>
      <c r="V75">
        <f t="shared" si="46"/>
        <v>26.90043118621799</v>
      </c>
      <c r="W75">
        <f t="shared" si="47"/>
        <v>25.7349071428571</v>
      </c>
      <c r="X75">
        <f t="shared" si="48"/>
        <v>3.3216896015003075</v>
      </c>
      <c r="Y75">
        <f t="shared" si="49"/>
        <v>50.053049782431103</v>
      </c>
      <c r="Z75">
        <f t="shared" si="50"/>
        <v>1.6293793646241093</v>
      </c>
      <c r="AA75">
        <f t="shared" si="51"/>
        <v>3.2553048649515666</v>
      </c>
      <c r="AB75">
        <f t="shared" si="52"/>
        <v>1.6923102368761982</v>
      </c>
      <c r="AC75">
        <f t="shared" si="53"/>
        <v>-103.35920334016213</v>
      </c>
      <c r="AD75">
        <f t="shared" si="54"/>
        <v>-45.37961816357496</v>
      </c>
      <c r="AE75">
        <f t="shared" si="55"/>
        <v>-3.8999203954230932</v>
      </c>
      <c r="AF75">
        <f t="shared" si="56"/>
        <v>168.87651710084032</v>
      </c>
      <c r="AG75">
        <f t="shared" si="57"/>
        <v>46.839724199496288</v>
      </c>
      <c r="AH75">
        <f t="shared" si="58"/>
        <v>2.338797140225755</v>
      </c>
      <c r="AI75">
        <f t="shared" si="59"/>
        <v>29.150195842714865</v>
      </c>
      <c r="AJ75">
        <v>1009.33573529335</v>
      </c>
      <c r="AK75">
        <v>959.94033939393898</v>
      </c>
      <c r="AL75">
        <v>3.35386590198903</v>
      </c>
      <c r="AM75">
        <v>66.876845762624598</v>
      </c>
      <c r="AN75">
        <f t="shared" si="60"/>
        <v>2.3437461074866697</v>
      </c>
      <c r="AO75">
        <v>18.611315950578</v>
      </c>
      <c r="AP75">
        <v>21.368980000000001</v>
      </c>
      <c r="AQ75">
        <v>-1.1076746274649E-3</v>
      </c>
      <c r="AR75">
        <v>77.407936260022694</v>
      </c>
      <c r="AS75">
        <v>17</v>
      </c>
      <c r="AT75">
        <v>3</v>
      </c>
      <c r="AU75">
        <f t="shared" si="61"/>
        <v>1</v>
      </c>
      <c r="AV75">
        <f t="shared" si="62"/>
        <v>0</v>
      </c>
      <c r="AW75">
        <f t="shared" si="63"/>
        <v>40434.569594083325</v>
      </c>
      <c r="AX75">
        <f t="shared" si="64"/>
        <v>1999.99535714286</v>
      </c>
      <c r="AY75">
        <f t="shared" si="65"/>
        <v>1681.1961000000022</v>
      </c>
      <c r="AZ75">
        <f t="shared" si="66"/>
        <v>0.84060000139286029</v>
      </c>
      <c r="BA75">
        <f t="shared" si="67"/>
        <v>0.16075800268822052</v>
      </c>
      <c r="BB75">
        <v>6</v>
      </c>
      <c r="BC75">
        <v>0.5</v>
      </c>
      <c r="BD75" t="s">
        <v>353</v>
      </c>
      <c r="BE75">
        <v>2</v>
      </c>
      <c r="BF75" t="b">
        <v>1</v>
      </c>
      <c r="BG75">
        <v>1656083749.7142899</v>
      </c>
      <c r="BH75">
        <v>915.91471428571401</v>
      </c>
      <c r="BI75">
        <v>974.69321428571402</v>
      </c>
      <c r="BJ75">
        <v>21.387799999999999</v>
      </c>
      <c r="BK75">
        <v>18.6412571428571</v>
      </c>
      <c r="BL75">
        <v>913.55946428571394</v>
      </c>
      <c r="BM75">
        <v>21.324239285714299</v>
      </c>
      <c r="BN75">
        <v>499.99775</v>
      </c>
      <c r="BO75">
        <v>76.082696428571396</v>
      </c>
      <c r="BP75">
        <v>9.9957450000000003E-2</v>
      </c>
      <c r="BQ75">
        <v>25.394857142857099</v>
      </c>
      <c r="BR75">
        <v>25.7349071428571</v>
      </c>
      <c r="BS75">
        <v>999.9</v>
      </c>
      <c r="BT75">
        <v>0</v>
      </c>
      <c r="BU75">
        <v>0</v>
      </c>
      <c r="BV75">
        <v>9996.8507142857106</v>
      </c>
      <c r="BW75">
        <v>0</v>
      </c>
      <c r="BX75">
        <v>1407.0792857142901</v>
      </c>
      <c r="BY75">
        <v>-58.778446428571399</v>
      </c>
      <c r="BZ75">
        <v>935.93214285714305</v>
      </c>
      <c r="CA75">
        <v>993.20742857142898</v>
      </c>
      <c r="CB75">
        <v>2.74655714285714</v>
      </c>
      <c r="CC75">
        <v>974.69321428571402</v>
      </c>
      <c r="CD75">
        <v>18.6412571428571</v>
      </c>
      <c r="CE75">
        <v>1.62724214285714</v>
      </c>
      <c r="CF75">
        <v>1.41827642857143</v>
      </c>
      <c r="CG75">
        <v>14.219225</v>
      </c>
      <c r="CH75">
        <v>12.1144464285714</v>
      </c>
      <c r="CI75">
        <v>1999.99535714286</v>
      </c>
      <c r="CJ75">
        <v>0.97999832142857102</v>
      </c>
      <c r="CK75">
        <v>2.0001857142857099E-2</v>
      </c>
      <c r="CL75">
        <v>0</v>
      </c>
      <c r="CM75">
        <v>2.6118892857142901</v>
      </c>
      <c r="CN75">
        <v>0</v>
      </c>
      <c r="CO75">
        <v>15853.5035714286</v>
      </c>
      <c r="CP75">
        <v>16705.367857142901</v>
      </c>
      <c r="CQ75">
        <v>42.625</v>
      </c>
      <c r="CR75">
        <v>45.064250000000001</v>
      </c>
      <c r="CS75">
        <v>43.845750000000002</v>
      </c>
      <c r="CT75">
        <v>42.5</v>
      </c>
      <c r="CU75">
        <v>42.061999999999998</v>
      </c>
      <c r="CV75">
        <v>1959.99535714286</v>
      </c>
      <c r="CW75">
        <v>40</v>
      </c>
      <c r="CX75">
        <v>0</v>
      </c>
      <c r="CY75">
        <v>1656083776.3</v>
      </c>
      <c r="CZ75">
        <v>0</v>
      </c>
      <c r="DA75">
        <v>1656081796.0999999</v>
      </c>
      <c r="DB75" t="s">
        <v>354</v>
      </c>
      <c r="DC75">
        <v>1656081796.0999999</v>
      </c>
      <c r="DD75">
        <v>1656081786.5999999</v>
      </c>
      <c r="DE75">
        <v>1</v>
      </c>
      <c r="DF75">
        <v>0.44700000000000001</v>
      </c>
      <c r="DG75">
        <v>1.2E-2</v>
      </c>
      <c r="DH75">
        <v>1.8160000000000001</v>
      </c>
      <c r="DI75">
        <v>-9.0999999999999998E-2</v>
      </c>
      <c r="DJ75">
        <v>420</v>
      </c>
      <c r="DK75">
        <v>13</v>
      </c>
      <c r="DL75">
        <v>0.64</v>
      </c>
      <c r="DM75">
        <v>0.22</v>
      </c>
      <c r="DN75">
        <v>-58.446017500000004</v>
      </c>
      <c r="DO75">
        <v>-8.94707504690418</v>
      </c>
      <c r="DP75">
        <v>0.94437814536537801</v>
      </c>
      <c r="DQ75">
        <v>0</v>
      </c>
      <c r="DR75">
        <v>2.735252</v>
      </c>
      <c r="DS75">
        <v>0.25156953095684698</v>
      </c>
      <c r="DT75">
        <v>2.4777579704240701E-2</v>
      </c>
      <c r="DU75">
        <v>0</v>
      </c>
      <c r="DV75">
        <v>0</v>
      </c>
      <c r="DW75">
        <v>2</v>
      </c>
      <c r="DX75" t="s">
        <v>359</v>
      </c>
      <c r="DY75">
        <v>2.8998499999999998</v>
      </c>
      <c r="DZ75">
        <v>2.7164600000000001</v>
      </c>
      <c r="EA75">
        <v>0.13716999999999999</v>
      </c>
      <c r="EB75">
        <v>0.142593</v>
      </c>
      <c r="EC75">
        <v>8.1402799999999997E-2</v>
      </c>
      <c r="ED75">
        <v>7.3333999999999996E-2</v>
      </c>
      <c r="EE75">
        <v>24762.799999999999</v>
      </c>
      <c r="EF75">
        <v>21197.599999999999</v>
      </c>
      <c r="EG75">
        <v>25674.1</v>
      </c>
      <c r="EH75">
        <v>24059.4</v>
      </c>
      <c r="EI75">
        <v>40207.4</v>
      </c>
      <c r="EJ75">
        <v>36877.9</v>
      </c>
      <c r="EK75">
        <v>46350.3</v>
      </c>
      <c r="EL75">
        <v>42878.400000000001</v>
      </c>
      <c r="EM75">
        <v>1.85707</v>
      </c>
      <c r="EN75">
        <v>2.2842199999999999</v>
      </c>
      <c r="EO75">
        <v>0.17171700000000001</v>
      </c>
      <c r="EP75">
        <v>0</v>
      </c>
      <c r="EQ75">
        <v>22.915900000000001</v>
      </c>
      <c r="ER75">
        <v>999.9</v>
      </c>
      <c r="ES75">
        <v>63.978999999999999</v>
      </c>
      <c r="ET75">
        <v>26.163</v>
      </c>
      <c r="EU75">
        <v>28.6479</v>
      </c>
      <c r="EV75">
        <v>52.5002</v>
      </c>
      <c r="EW75">
        <v>36.081699999999998</v>
      </c>
      <c r="EX75">
        <v>2</v>
      </c>
      <c r="EY75">
        <v>-0.33260400000000001</v>
      </c>
      <c r="EZ75">
        <v>7.6503299999999996E-2</v>
      </c>
      <c r="FA75">
        <v>20.244700000000002</v>
      </c>
      <c r="FB75">
        <v>5.2343599999999997</v>
      </c>
      <c r="FC75">
        <v>11.986000000000001</v>
      </c>
      <c r="FD75">
        <v>4.9568500000000002</v>
      </c>
      <c r="FE75">
        <v>3.3039499999999999</v>
      </c>
      <c r="FF75">
        <v>3353.3</v>
      </c>
      <c r="FG75">
        <v>9999</v>
      </c>
      <c r="FH75">
        <v>9999</v>
      </c>
      <c r="FI75">
        <v>306.60000000000002</v>
      </c>
      <c r="FJ75">
        <v>1.8682799999999999</v>
      </c>
      <c r="FK75">
        <v>1.86389</v>
      </c>
      <c r="FL75">
        <v>1.8716200000000001</v>
      </c>
      <c r="FM75">
        <v>1.8623400000000001</v>
      </c>
      <c r="FN75">
        <v>1.8617900000000001</v>
      </c>
      <c r="FO75">
        <v>1.86829</v>
      </c>
      <c r="FP75">
        <v>1.8583700000000001</v>
      </c>
      <c r="FQ75">
        <v>1.86493</v>
      </c>
      <c r="FR75">
        <v>5</v>
      </c>
      <c r="FS75">
        <v>0</v>
      </c>
      <c r="FT75">
        <v>0</v>
      </c>
      <c r="FU75">
        <v>0</v>
      </c>
      <c r="FV75" t="s">
        <v>356</v>
      </c>
      <c r="FW75" t="s">
        <v>357</v>
      </c>
      <c r="FX75" t="s">
        <v>358</v>
      </c>
      <c r="FY75" t="s">
        <v>358</v>
      </c>
      <c r="FZ75" t="s">
        <v>358</v>
      </c>
      <c r="GA75" t="s">
        <v>358</v>
      </c>
      <c r="GB75">
        <v>0</v>
      </c>
      <c r="GC75">
        <v>100</v>
      </c>
      <c r="GD75">
        <v>100</v>
      </c>
      <c r="GE75">
        <v>2.3820000000000001</v>
      </c>
      <c r="GF75">
        <v>6.3600000000000004E-2</v>
      </c>
      <c r="GG75">
        <v>1.08196185844107</v>
      </c>
      <c r="GH75">
        <v>2.3582137630970201E-3</v>
      </c>
      <c r="GI75">
        <v>-1.7614342474491901E-6</v>
      </c>
      <c r="GJ75">
        <v>7.7246889935400501E-10</v>
      </c>
      <c r="GK75">
        <v>6.3571634766610305E-2</v>
      </c>
      <c r="GL75">
        <v>0</v>
      </c>
      <c r="GM75">
        <v>0</v>
      </c>
      <c r="GN75">
        <v>0</v>
      </c>
      <c r="GO75">
        <v>2</v>
      </c>
      <c r="GP75">
        <v>1957</v>
      </c>
      <c r="GQ75">
        <v>2</v>
      </c>
      <c r="GR75">
        <v>17</v>
      </c>
      <c r="GS75">
        <v>32.700000000000003</v>
      </c>
      <c r="GT75">
        <v>32.799999999999997</v>
      </c>
      <c r="GU75">
        <v>2.6269499999999999</v>
      </c>
      <c r="GV75">
        <v>2.2985799999999998</v>
      </c>
      <c r="GW75">
        <v>1.9982899999999999</v>
      </c>
      <c r="GX75">
        <v>2.7014200000000002</v>
      </c>
      <c r="GY75">
        <v>2.0935100000000002</v>
      </c>
      <c r="GZ75">
        <v>2.3828100000000001</v>
      </c>
      <c r="HA75">
        <v>31.7392</v>
      </c>
      <c r="HB75">
        <v>14.692399999999999</v>
      </c>
      <c r="HC75">
        <v>18</v>
      </c>
      <c r="HD75">
        <v>430.024</v>
      </c>
      <c r="HE75">
        <v>721.40599999999995</v>
      </c>
      <c r="HF75">
        <v>23.001000000000001</v>
      </c>
      <c r="HG75">
        <v>23.012</v>
      </c>
      <c r="HH75">
        <v>30.000599999999999</v>
      </c>
      <c r="HI75">
        <v>22.721699999999998</v>
      </c>
      <c r="HJ75">
        <v>22.717400000000001</v>
      </c>
      <c r="HK75">
        <v>52.565300000000001</v>
      </c>
      <c r="HL75">
        <v>50.577599999999997</v>
      </c>
      <c r="HM75">
        <v>63.9</v>
      </c>
      <c r="HN75">
        <v>23</v>
      </c>
      <c r="HO75">
        <v>1025</v>
      </c>
      <c r="HP75">
        <v>18.7242</v>
      </c>
      <c r="HQ75">
        <v>98.146500000000003</v>
      </c>
      <c r="HR75">
        <v>100.84399999999999</v>
      </c>
    </row>
    <row r="76" spans="1:226" x14ac:dyDescent="0.2">
      <c r="A76">
        <v>147</v>
      </c>
      <c r="B76">
        <v>1656083762.5</v>
      </c>
      <c r="C76">
        <v>883</v>
      </c>
      <c r="D76" t="s">
        <v>479</v>
      </c>
      <c r="E76" t="s">
        <v>480</v>
      </c>
      <c r="F76">
        <v>5</v>
      </c>
      <c r="G76" t="s">
        <v>351</v>
      </c>
      <c r="H76" t="s">
        <v>352</v>
      </c>
      <c r="I76">
        <v>1656083755</v>
      </c>
      <c r="J76">
        <f t="shared" si="34"/>
        <v>2.3588213311050194E-3</v>
      </c>
      <c r="K76">
        <f t="shared" si="35"/>
        <v>2.3588213311050192</v>
      </c>
      <c r="L76">
        <f t="shared" si="36"/>
        <v>29.024380148537791</v>
      </c>
      <c r="M76">
        <f t="shared" si="37"/>
        <v>932.88737037037004</v>
      </c>
      <c r="N76">
        <f t="shared" si="38"/>
        <v>456.20096114338435</v>
      </c>
      <c r="O76">
        <f t="shared" si="39"/>
        <v>34.754522125715035</v>
      </c>
      <c r="P76">
        <f t="shared" si="40"/>
        <v>71.069676558938383</v>
      </c>
      <c r="Q76">
        <f t="shared" si="41"/>
        <v>0.10499221676276053</v>
      </c>
      <c r="R76">
        <f t="shared" si="42"/>
        <v>2.4759354154686686</v>
      </c>
      <c r="S76">
        <f t="shared" si="43"/>
        <v>0.10258006757833175</v>
      </c>
      <c r="T76">
        <f t="shared" si="44"/>
        <v>6.4324648550067795E-2</v>
      </c>
      <c r="U76">
        <f t="shared" si="45"/>
        <v>321.51582266666679</v>
      </c>
      <c r="V76">
        <f t="shared" si="46"/>
        <v>26.893108615885023</v>
      </c>
      <c r="W76">
        <f t="shared" si="47"/>
        <v>25.743233333333301</v>
      </c>
      <c r="X76">
        <f t="shared" si="48"/>
        <v>3.3233297670096897</v>
      </c>
      <c r="Y76">
        <f t="shared" si="49"/>
        <v>50.031701858385205</v>
      </c>
      <c r="Z76">
        <f t="shared" si="50"/>
        <v>1.6284519342035912</v>
      </c>
      <c r="AA76">
        <f t="shared" si="51"/>
        <v>3.2548401787589132</v>
      </c>
      <c r="AB76">
        <f t="shared" si="52"/>
        <v>1.6948778328060985</v>
      </c>
      <c r="AC76">
        <f t="shared" si="53"/>
        <v>-104.02402070173136</v>
      </c>
      <c r="AD76">
        <f t="shared" si="54"/>
        <v>-46.822740364976823</v>
      </c>
      <c r="AE76">
        <f t="shared" si="55"/>
        <v>-4.0230735417766246</v>
      </c>
      <c r="AF76">
        <f t="shared" si="56"/>
        <v>166.64598805818198</v>
      </c>
      <c r="AG76">
        <f t="shared" si="57"/>
        <v>47.33900133891941</v>
      </c>
      <c r="AH76">
        <f t="shared" si="58"/>
        <v>2.3454002042412734</v>
      </c>
      <c r="AI76">
        <f t="shared" si="59"/>
        <v>29.024380148537791</v>
      </c>
      <c r="AJ76">
        <v>1025.62946113521</v>
      </c>
      <c r="AK76">
        <v>976.49626060605999</v>
      </c>
      <c r="AL76">
        <v>3.3276974559097598</v>
      </c>
      <c r="AM76">
        <v>66.876845762624598</v>
      </c>
      <c r="AN76">
        <f t="shared" si="60"/>
        <v>2.3588213311050192</v>
      </c>
      <c r="AO76">
        <v>18.597336402025199</v>
      </c>
      <c r="AP76">
        <v>21.369029696969701</v>
      </c>
      <c r="AQ76">
        <v>-3.38437159017215E-4</v>
      </c>
      <c r="AR76">
        <v>77.407936260022694</v>
      </c>
      <c r="AS76">
        <v>17</v>
      </c>
      <c r="AT76">
        <v>3</v>
      </c>
      <c r="AU76">
        <f t="shared" si="61"/>
        <v>1</v>
      </c>
      <c r="AV76">
        <f t="shared" si="62"/>
        <v>0</v>
      </c>
      <c r="AW76">
        <f t="shared" si="63"/>
        <v>40450.094074584624</v>
      </c>
      <c r="AX76">
        <f t="shared" si="64"/>
        <v>1999.99888888889</v>
      </c>
      <c r="AY76">
        <f t="shared" si="65"/>
        <v>1681.1990666666675</v>
      </c>
      <c r="AZ76">
        <f t="shared" si="66"/>
        <v>0.84060000033333349</v>
      </c>
      <c r="BA76">
        <f t="shared" si="67"/>
        <v>0.16075800064333368</v>
      </c>
      <c r="BB76">
        <v>6</v>
      </c>
      <c r="BC76">
        <v>0.5</v>
      </c>
      <c r="BD76" t="s">
        <v>353</v>
      </c>
      <c r="BE76">
        <v>2</v>
      </c>
      <c r="BF76" t="b">
        <v>1</v>
      </c>
      <c r="BG76">
        <v>1656083755</v>
      </c>
      <c r="BH76">
        <v>932.88737037037004</v>
      </c>
      <c r="BI76">
        <v>992.31951851851898</v>
      </c>
      <c r="BJ76">
        <v>21.375674074074102</v>
      </c>
      <c r="BK76">
        <v>18.621366666666699</v>
      </c>
      <c r="BL76">
        <v>930.51374074074101</v>
      </c>
      <c r="BM76">
        <v>21.312100000000001</v>
      </c>
      <c r="BN76">
        <v>500.00207407407402</v>
      </c>
      <c r="BO76">
        <v>76.082555555555501</v>
      </c>
      <c r="BP76">
        <v>9.9927792592592601E-2</v>
      </c>
      <c r="BQ76">
        <v>25.3924555555556</v>
      </c>
      <c r="BR76">
        <v>25.743233333333301</v>
      </c>
      <c r="BS76">
        <v>999.9</v>
      </c>
      <c r="BT76">
        <v>0</v>
      </c>
      <c r="BU76">
        <v>0</v>
      </c>
      <c r="BV76">
        <v>10000.787777777799</v>
      </c>
      <c r="BW76">
        <v>0</v>
      </c>
      <c r="BX76">
        <v>1410.71148148148</v>
      </c>
      <c r="BY76">
        <v>-59.431974074074098</v>
      </c>
      <c r="BZ76">
        <v>953.26388888888903</v>
      </c>
      <c r="CA76">
        <v>1011.149</v>
      </c>
      <c r="CB76">
        <v>2.7543151851851899</v>
      </c>
      <c r="CC76">
        <v>992.31951851851898</v>
      </c>
      <c r="CD76">
        <v>18.621366666666699</v>
      </c>
      <c r="CE76">
        <v>1.6263159259259301</v>
      </c>
      <c r="CF76">
        <v>1.4167607407407401</v>
      </c>
      <c r="CG76">
        <v>14.210433333333301</v>
      </c>
      <c r="CH76">
        <v>12.0982222222222</v>
      </c>
      <c r="CI76">
        <v>1999.99888888889</v>
      </c>
      <c r="CJ76">
        <v>0.97999844444444395</v>
      </c>
      <c r="CK76">
        <v>2.00017259259259E-2</v>
      </c>
      <c r="CL76">
        <v>0</v>
      </c>
      <c r="CM76">
        <v>2.5920000000000001</v>
      </c>
      <c r="CN76">
        <v>0</v>
      </c>
      <c r="CO76">
        <v>15902.8</v>
      </c>
      <c r="CP76">
        <v>16705.392592592601</v>
      </c>
      <c r="CQ76">
        <v>42.625</v>
      </c>
      <c r="CR76">
        <v>45.061999999999998</v>
      </c>
      <c r="CS76">
        <v>43.865666666666698</v>
      </c>
      <c r="CT76">
        <v>42.506888888888902</v>
      </c>
      <c r="CU76">
        <v>42.061999999999998</v>
      </c>
      <c r="CV76">
        <v>1959.99888888889</v>
      </c>
      <c r="CW76">
        <v>40</v>
      </c>
      <c r="CX76">
        <v>0</v>
      </c>
      <c r="CY76">
        <v>1656083781.0999999</v>
      </c>
      <c r="CZ76">
        <v>0</v>
      </c>
      <c r="DA76">
        <v>1656081796.0999999</v>
      </c>
      <c r="DB76" t="s">
        <v>354</v>
      </c>
      <c r="DC76">
        <v>1656081796.0999999</v>
      </c>
      <c r="DD76">
        <v>1656081786.5999999</v>
      </c>
      <c r="DE76">
        <v>1</v>
      </c>
      <c r="DF76">
        <v>0.44700000000000001</v>
      </c>
      <c r="DG76">
        <v>1.2E-2</v>
      </c>
      <c r="DH76">
        <v>1.8160000000000001</v>
      </c>
      <c r="DI76">
        <v>-9.0999999999999998E-2</v>
      </c>
      <c r="DJ76">
        <v>420</v>
      </c>
      <c r="DK76">
        <v>13</v>
      </c>
      <c r="DL76">
        <v>0.64</v>
      </c>
      <c r="DM76">
        <v>0.22</v>
      </c>
      <c r="DN76">
        <v>-58.902417499999999</v>
      </c>
      <c r="DO76">
        <v>-7.7687335834896203</v>
      </c>
      <c r="DP76">
        <v>0.86932156676557304</v>
      </c>
      <c r="DQ76">
        <v>0</v>
      </c>
      <c r="DR76">
        <v>2.7471907500000001</v>
      </c>
      <c r="DS76">
        <v>0.148126266416505</v>
      </c>
      <c r="DT76">
        <v>1.7706153928436899E-2</v>
      </c>
      <c r="DU76">
        <v>0</v>
      </c>
      <c r="DV76">
        <v>0</v>
      </c>
      <c r="DW76">
        <v>2</v>
      </c>
      <c r="DX76" t="s">
        <v>359</v>
      </c>
      <c r="DY76">
        <v>2.89967</v>
      </c>
      <c r="DZ76">
        <v>2.7168199999999998</v>
      </c>
      <c r="EA76">
        <v>0.13869100000000001</v>
      </c>
      <c r="EB76">
        <v>0.14415500000000001</v>
      </c>
      <c r="EC76">
        <v>8.1411800000000006E-2</v>
      </c>
      <c r="ED76">
        <v>7.3506299999999997E-2</v>
      </c>
      <c r="EE76">
        <v>24719</v>
      </c>
      <c r="EF76">
        <v>21159</v>
      </c>
      <c r="EG76">
        <v>25673.9</v>
      </c>
      <c r="EH76">
        <v>24059.3</v>
      </c>
      <c r="EI76">
        <v>40206.9</v>
      </c>
      <c r="EJ76">
        <v>36870.699999999997</v>
      </c>
      <c r="EK76">
        <v>46350.1</v>
      </c>
      <c r="EL76">
        <v>42878</v>
      </c>
      <c r="EM76">
        <v>1.85677</v>
      </c>
      <c r="EN76">
        <v>2.2842500000000001</v>
      </c>
      <c r="EO76">
        <v>0.17365800000000001</v>
      </c>
      <c r="EP76">
        <v>0</v>
      </c>
      <c r="EQ76">
        <v>22.915400000000002</v>
      </c>
      <c r="ER76">
        <v>999.9</v>
      </c>
      <c r="ES76">
        <v>63.93</v>
      </c>
      <c r="ET76">
        <v>26.183</v>
      </c>
      <c r="EU76">
        <v>28.661999999999999</v>
      </c>
      <c r="EV76">
        <v>52.120199999999997</v>
      </c>
      <c r="EW76">
        <v>36.045699999999997</v>
      </c>
      <c r="EX76">
        <v>2</v>
      </c>
      <c r="EY76">
        <v>-0.331982</v>
      </c>
      <c r="EZ76">
        <v>8.2279400000000003E-2</v>
      </c>
      <c r="FA76">
        <v>20.244700000000002</v>
      </c>
      <c r="FB76">
        <v>5.2336099999999997</v>
      </c>
      <c r="FC76">
        <v>11.986000000000001</v>
      </c>
      <c r="FD76">
        <v>4.9564000000000004</v>
      </c>
      <c r="FE76">
        <v>3.3036300000000001</v>
      </c>
      <c r="FF76">
        <v>3353.6</v>
      </c>
      <c r="FG76">
        <v>9999</v>
      </c>
      <c r="FH76">
        <v>9999</v>
      </c>
      <c r="FI76">
        <v>306.60000000000002</v>
      </c>
      <c r="FJ76">
        <v>1.86826</v>
      </c>
      <c r="FK76">
        <v>1.86388</v>
      </c>
      <c r="FL76">
        <v>1.8716200000000001</v>
      </c>
      <c r="FM76">
        <v>1.8623400000000001</v>
      </c>
      <c r="FN76">
        <v>1.86181</v>
      </c>
      <c r="FO76">
        <v>1.8682799999999999</v>
      </c>
      <c r="FP76">
        <v>1.8583700000000001</v>
      </c>
      <c r="FQ76">
        <v>1.86493</v>
      </c>
      <c r="FR76">
        <v>5</v>
      </c>
      <c r="FS76">
        <v>0</v>
      </c>
      <c r="FT76">
        <v>0</v>
      </c>
      <c r="FU76">
        <v>0</v>
      </c>
      <c r="FV76" t="s">
        <v>356</v>
      </c>
      <c r="FW76" t="s">
        <v>357</v>
      </c>
      <c r="FX76" t="s">
        <v>358</v>
      </c>
      <c r="FY76" t="s">
        <v>358</v>
      </c>
      <c r="FZ76" t="s">
        <v>358</v>
      </c>
      <c r="GA76" t="s">
        <v>358</v>
      </c>
      <c r="GB76">
        <v>0</v>
      </c>
      <c r="GC76">
        <v>100</v>
      </c>
      <c r="GD76">
        <v>100</v>
      </c>
      <c r="GE76">
        <v>2.4</v>
      </c>
      <c r="GF76">
        <v>6.3600000000000004E-2</v>
      </c>
      <c r="GG76">
        <v>1.08196185844107</v>
      </c>
      <c r="GH76">
        <v>2.3582137630970201E-3</v>
      </c>
      <c r="GI76">
        <v>-1.7614342474491901E-6</v>
      </c>
      <c r="GJ76">
        <v>7.7246889935400501E-10</v>
      </c>
      <c r="GK76">
        <v>6.3571634766610305E-2</v>
      </c>
      <c r="GL76">
        <v>0</v>
      </c>
      <c r="GM76">
        <v>0</v>
      </c>
      <c r="GN76">
        <v>0</v>
      </c>
      <c r="GO76">
        <v>2</v>
      </c>
      <c r="GP76">
        <v>1957</v>
      </c>
      <c r="GQ76">
        <v>2</v>
      </c>
      <c r="GR76">
        <v>17</v>
      </c>
      <c r="GS76">
        <v>32.799999999999997</v>
      </c>
      <c r="GT76">
        <v>32.9</v>
      </c>
      <c r="GU76">
        <v>2.66113</v>
      </c>
      <c r="GV76">
        <v>2.2973599999999998</v>
      </c>
      <c r="GW76">
        <v>1.9982899999999999</v>
      </c>
      <c r="GX76">
        <v>2.7026400000000002</v>
      </c>
      <c r="GY76">
        <v>2.0935100000000002</v>
      </c>
      <c r="GZ76">
        <v>2.36938</v>
      </c>
      <c r="HA76">
        <v>31.7392</v>
      </c>
      <c r="HB76">
        <v>14.7012</v>
      </c>
      <c r="HC76">
        <v>18</v>
      </c>
      <c r="HD76">
        <v>429.91199999999998</v>
      </c>
      <c r="HE76">
        <v>721.53200000000004</v>
      </c>
      <c r="HF76">
        <v>23.001100000000001</v>
      </c>
      <c r="HG76">
        <v>23.019400000000001</v>
      </c>
      <c r="HH76">
        <v>30.000599999999999</v>
      </c>
      <c r="HI76">
        <v>22.7286</v>
      </c>
      <c r="HJ76">
        <v>22.724699999999999</v>
      </c>
      <c r="HK76">
        <v>53.2438</v>
      </c>
      <c r="HL76">
        <v>50.577599999999997</v>
      </c>
      <c r="HM76">
        <v>63.525700000000001</v>
      </c>
      <c r="HN76">
        <v>23</v>
      </c>
      <c r="HO76">
        <v>1038.49</v>
      </c>
      <c r="HP76">
        <v>18.7242</v>
      </c>
      <c r="HQ76">
        <v>98.145899999999997</v>
      </c>
      <c r="HR76">
        <v>100.843</v>
      </c>
    </row>
    <row r="77" spans="1:226" x14ac:dyDescent="0.2">
      <c r="A77">
        <v>148</v>
      </c>
      <c r="B77">
        <v>1656083767</v>
      </c>
      <c r="C77">
        <v>887.5</v>
      </c>
      <c r="D77" t="s">
        <v>481</v>
      </c>
      <c r="E77" t="s">
        <v>482</v>
      </c>
      <c r="F77">
        <v>5</v>
      </c>
      <c r="G77" t="s">
        <v>351</v>
      </c>
      <c r="H77" t="s">
        <v>352</v>
      </c>
      <c r="I77">
        <v>1656083759.4444399</v>
      </c>
      <c r="J77">
        <f t="shared" si="34"/>
        <v>2.3504211502449073E-3</v>
      </c>
      <c r="K77">
        <f t="shared" si="35"/>
        <v>2.3504211502449075</v>
      </c>
      <c r="L77">
        <f t="shared" si="36"/>
        <v>29.763522385728052</v>
      </c>
      <c r="M77">
        <f t="shared" si="37"/>
        <v>947.29470370370404</v>
      </c>
      <c r="N77">
        <f t="shared" si="38"/>
        <v>457.06000007404168</v>
      </c>
      <c r="O77">
        <f t="shared" si="39"/>
        <v>34.819951398263647</v>
      </c>
      <c r="P77">
        <f t="shared" si="40"/>
        <v>72.167233049166754</v>
      </c>
      <c r="Q77">
        <f t="shared" si="41"/>
        <v>0.10458316982238171</v>
      </c>
      <c r="R77">
        <f t="shared" si="42"/>
        <v>2.4767535677070622</v>
      </c>
      <c r="S77">
        <f t="shared" si="43"/>
        <v>0.10219031974317151</v>
      </c>
      <c r="T77">
        <f t="shared" si="44"/>
        <v>6.4079378004543788E-2</v>
      </c>
      <c r="U77">
        <f t="shared" si="45"/>
        <v>321.51749922222234</v>
      </c>
      <c r="V77">
        <f t="shared" si="46"/>
        <v>26.899680194535428</v>
      </c>
      <c r="W77">
        <f t="shared" si="47"/>
        <v>25.744874074074101</v>
      </c>
      <c r="X77">
        <f t="shared" si="48"/>
        <v>3.3236530578347208</v>
      </c>
      <c r="Y77">
        <f t="shared" si="49"/>
        <v>50.016006984362093</v>
      </c>
      <c r="Z77">
        <f t="shared" si="50"/>
        <v>1.6283733831788425</v>
      </c>
      <c r="AA77">
        <f t="shared" si="51"/>
        <v>3.2557044861417395</v>
      </c>
      <c r="AB77">
        <f t="shared" si="52"/>
        <v>1.6952796746558783</v>
      </c>
      <c r="AC77">
        <f t="shared" si="53"/>
        <v>-103.65357272580042</v>
      </c>
      <c r="AD77">
        <f t="shared" si="54"/>
        <v>-46.460875877920564</v>
      </c>
      <c r="AE77">
        <f t="shared" si="55"/>
        <v>-3.9907853981810057</v>
      </c>
      <c r="AF77">
        <f t="shared" si="56"/>
        <v>167.41226522032036</v>
      </c>
      <c r="AG77">
        <f t="shared" si="57"/>
        <v>47.894725410631438</v>
      </c>
      <c r="AH77">
        <f t="shared" si="58"/>
        <v>2.3351795336213916</v>
      </c>
      <c r="AI77">
        <f t="shared" si="59"/>
        <v>29.763522385728052</v>
      </c>
      <c r="AJ77">
        <v>1041.7227230752401</v>
      </c>
      <c r="AK77">
        <v>991.53715757575696</v>
      </c>
      <c r="AL77">
        <v>3.3640053471741398</v>
      </c>
      <c r="AM77">
        <v>66.876845762624598</v>
      </c>
      <c r="AN77">
        <f t="shared" si="60"/>
        <v>2.3504211502449075</v>
      </c>
      <c r="AO77">
        <v>18.6676962194589</v>
      </c>
      <c r="AP77">
        <v>21.3973351515152</v>
      </c>
      <c r="AQ77">
        <v>6.4225167924610799E-3</v>
      </c>
      <c r="AR77">
        <v>77.407936260022694</v>
      </c>
      <c r="AS77">
        <v>17</v>
      </c>
      <c r="AT77">
        <v>3</v>
      </c>
      <c r="AU77">
        <f t="shared" si="61"/>
        <v>1</v>
      </c>
      <c r="AV77">
        <f t="shared" si="62"/>
        <v>0</v>
      </c>
      <c r="AW77">
        <f t="shared" si="63"/>
        <v>40469.937697578316</v>
      </c>
      <c r="AX77">
        <f t="shared" si="64"/>
        <v>2000.00925925926</v>
      </c>
      <c r="AY77">
        <f t="shared" si="65"/>
        <v>1681.2077888888896</v>
      </c>
      <c r="AZ77">
        <f t="shared" si="66"/>
        <v>0.84060000277776492</v>
      </c>
      <c r="BA77">
        <f t="shared" si="67"/>
        <v>0.16075800536108628</v>
      </c>
      <c r="BB77">
        <v>6</v>
      </c>
      <c r="BC77">
        <v>0.5</v>
      </c>
      <c r="BD77" t="s">
        <v>353</v>
      </c>
      <c r="BE77">
        <v>2</v>
      </c>
      <c r="BF77" t="b">
        <v>1</v>
      </c>
      <c r="BG77">
        <v>1656083759.4444399</v>
      </c>
      <c r="BH77">
        <v>947.29470370370404</v>
      </c>
      <c r="BI77">
        <v>1007.42207407407</v>
      </c>
      <c r="BJ77">
        <v>21.374651851851901</v>
      </c>
      <c r="BK77">
        <v>18.632370370370399</v>
      </c>
      <c r="BL77">
        <v>944.90537037037097</v>
      </c>
      <c r="BM77">
        <v>21.311066666666701</v>
      </c>
      <c r="BN77">
        <v>500.00685185185199</v>
      </c>
      <c r="BO77">
        <v>76.082485185185206</v>
      </c>
      <c r="BP77">
        <v>9.99665555555556E-2</v>
      </c>
      <c r="BQ77">
        <v>25.396922222222202</v>
      </c>
      <c r="BR77">
        <v>25.744874074074101</v>
      </c>
      <c r="BS77">
        <v>999.9</v>
      </c>
      <c r="BT77">
        <v>0</v>
      </c>
      <c r="BU77">
        <v>0</v>
      </c>
      <c r="BV77">
        <v>10006.0692592593</v>
      </c>
      <c r="BW77">
        <v>0</v>
      </c>
      <c r="BX77">
        <v>1413.49</v>
      </c>
      <c r="BY77">
        <v>-60.127299999999998</v>
      </c>
      <c r="BZ77">
        <v>967.985111111111</v>
      </c>
      <c r="CA77">
        <v>1026.55037037037</v>
      </c>
      <c r="CB77">
        <v>2.7422822222222201</v>
      </c>
      <c r="CC77">
        <v>1007.42207407407</v>
      </c>
      <c r="CD77">
        <v>18.632370370370399</v>
      </c>
      <c r="CE77">
        <v>1.6262362962963</v>
      </c>
      <c r="CF77">
        <v>1.4175962962963</v>
      </c>
      <c r="CG77">
        <v>14.209677777777801</v>
      </c>
      <c r="CH77">
        <v>12.107162962963001</v>
      </c>
      <c r="CI77">
        <v>2000.00925925926</v>
      </c>
      <c r="CJ77">
        <v>0.97999844444444395</v>
      </c>
      <c r="CK77">
        <v>2.00017259259259E-2</v>
      </c>
      <c r="CL77">
        <v>0</v>
      </c>
      <c r="CM77">
        <v>2.5519925925925899</v>
      </c>
      <c r="CN77">
        <v>0</v>
      </c>
      <c r="CO77">
        <v>15999.688888888901</v>
      </c>
      <c r="CP77">
        <v>16705.4740740741</v>
      </c>
      <c r="CQ77">
        <v>42.629592592592601</v>
      </c>
      <c r="CR77">
        <v>45.080666666666701</v>
      </c>
      <c r="CS77">
        <v>43.875</v>
      </c>
      <c r="CT77">
        <v>42.5252592592593</v>
      </c>
      <c r="CU77">
        <v>42.061999999999998</v>
      </c>
      <c r="CV77">
        <v>1960.0088888888899</v>
      </c>
      <c r="CW77">
        <v>40.000370370370398</v>
      </c>
      <c r="CX77">
        <v>0</v>
      </c>
      <c r="CY77">
        <v>1656083785.9000001</v>
      </c>
      <c r="CZ77">
        <v>0</v>
      </c>
      <c r="DA77">
        <v>1656081796.0999999</v>
      </c>
      <c r="DB77" t="s">
        <v>354</v>
      </c>
      <c r="DC77">
        <v>1656081796.0999999</v>
      </c>
      <c r="DD77">
        <v>1656081786.5999999</v>
      </c>
      <c r="DE77">
        <v>1</v>
      </c>
      <c r="DF77">
        <v>0.44700000000000001</v>
      </c>
      <c r="DG77">
        <v>1.2E-2</v>
      </c>
      <c r="DH77">
        <v>1.8160000000000001</v>
      </c>
      <c r="DI77">
        <v>-9.0999999999999998E-2</v>
      </c>
      <c r="DJ77">
        <v>420</v>
      </c>
      <c r="DK77">
        <v>13</v>
      </c>
      <c r="DL77">
        <v>0.64</v>
      </c>
      <c r="DM77">
        <v>0.22</v>
      </c>
      <c r="DN77">
        <v>-59.60425</v>
      </c>
      <c r="DO77">
        <v>-8.7803752345215003</v>
      </c>
      <c r="DP77">
        <v>0.96150797760601103</v>
      </c>
      <c r="DQ77">
        <v>0</v>
      </c>
      <c r="DR77">
        <v>2.74393675</v>
      </c>
      <c r="DS77">
        <v>-0.11738532833021501</v>
      </c>
      <c r="DT77">
        <v>2.2288208473035701E-2</v>
      </c>
      <c r="DU77">
        <v>0</v>
      </c>
      <c r="DV77">
        <v>0</v>
      </c>
      <c r="DW77">
        <v>2</v>
      </c>
      <c r="DX77" t="s">
        <v>359</v>
      </c>
      <c r="DY77">
        <v>2.89954</v>
      </c>
      <c r="DZ77">
        <v>2.7165699999999999</v>
      </c>
      <c r="EA77">
        <v>0.14007500000000001</v>
      </c>
      <c r="EB77">
        <v>0.14557</v>
      </c>
      <c r="EC77">
        <v>8.1486900000000001E-2</v>
      </c>
      <c r="ED77">
        <v>7.3553499999999994E-2</v>
      </c>
      <c r="EE77">
        <v>24678.7</v>
      </c>
      <c r="EF77">
        <v>21123.7</v>
      </c>
      <c r="EG77">
        <v>25673.3</v>
      </c>
      <c r="EH77">
        <v>24059</v>
      </c>
      <c r="EI77">
        <v>40202.5</v>
      </c>
      <c r="EJ77">
        <v>36868.5</v>
      </c>
      <c r="EK77">
        <v>46348.9</v>
      </c>
      <c r="EL77">
        <v>42877.599999999999</v>
      </c>
      <c r="EM77">
        <v>1.8566499999999999</v>
      </c>
      <c r="EN77">
        <v>2.2839</v>
      </c>
      <c r="EO77">
        <v>0.170156</v>
      </c>
      <c r="EP77">
        <v>0</v>
      </c>
      <c r="EQ77">
        <v>22.9209</v>
      </c>
      <c r="ER77">
        <v>999.9</v>
      </c>
      <c r="ES77">
        <v>63.881</v>
      </c>
      <c r="ET77">
        <v>26.202999999999999</v>
      </c>
      <c r="EU77">
        <v>28.674499999999998</v>
      </c>
      <c r="EV77">
        <v>52.400199999999998</v>
      </c>
      <c r="EW77">
        <v>36.045699999999997</v>
      </c>
      <c r="EX77">
        <v>2</v>
      </c>
      <c r="EY77">
        <v>-0.33155200000000001</v>
      </c>
      <c r="EZ77">
        <v>8.7410100000000004E-2</v>
      </c>
      <c r="FA77">
        <v>20.245000000000001</v>
      </c>
      <c r="FB77">
        <v>5.2351099999999997</v>
      </c>
      <c r="FC77">
        <v>11.986000000000001</v>
      </c>
      <c r="FD77">
        <v>4.9569999999999999</v>
      </c>
      <c r="FE77">
        <v>3.3039000000000001</v>
      </c>
      <c r="FF77">
        <v>3353.6</v>
      </c>
      <c r="FG77">
        <v>9999</v>
      </c>
      <c r="FH77">
        <v>9999</v>
      </c>
      <c r="FI77">
        <v>306.60000000000002</v>
      </c>
      <c r="FJ77">
        <v>1.8682700000000001</v>
      </c>
      <c r="FK77">
        <v>1.86388</v>
      </c>
      <c r="FL77">
        <v>1.87164</v>
      </c>
      <c r="FM77">
        <v>1.8623400000000001</v>
      </c>
      <c r="FN77">
        <v>1.8617999999999999</v>
      </c>
      <c r="FO77">
        <v>1.86829</v>
      </c>
      <c r="FP77">
        <v>1.8583700000000001</v>
      </c>
      <c r="FQ77">
        <v>1.86493</v>
      </c>
      <c r="FR77">
        <v>5</v>
      </c>
      <c r="FS77">
        <v>0</v>
      </c>
      <c r="FT77">
        <v>0</v>
      </c>
      <c r="FU77">
        <v>0</v>
      </c>
      <c r="FV77" t="s">
        <v>356</v>
      </c>
      <c r="FW77" t="s">
        <v>357</v>
      </c>
      <c r="FX77" t="s">
        <v>358</v>
      </c>
      <c r="FY77" t="s">
        <v>358</v>
      </c>
      <c r="FZ77" t="s">
        <v>358</v>
      </c>
      <c r="GA77" t="s">
        <v>358</v>
      </c>
      <c r="GB77">
        <v>0</v>
      </c>
      <c r="GC77">
        <v>100</v>
      </c>
      <c r="GD77">
        <v>100</v>
      </c>
      <c r="GE77">
        <v>2.4169999999999998</v>
      </c>
      <c r="GF77">
        <v>6.3600000000000004E-2</v>
      </c>
      <c r="GG77">
        <v>1.08196185844107</v>
      </c>
      <c r="GH77">
        <v>2.3582137630970201E-3</v>
      </c>
      <c r="GI77">
        <v>-1.7614342474491901E-6</v>
      </c>
      <c r="GJ77">
        <v>7.7246889935400501E-10</v>
      </c>
      <c r="GK77">
        <v>6.3571634766610305E-2</v>
      </c>
      <c r="GL77">
        <v>0</v>
      </c>
      <c r="GM77">
        <v>0</v>
      </c>
      <c r="GN77">
        <v>0</v>
      </c>
      <c r="GO77">
        <v>2</v>
      </c>
      <c r="GP77">
        <v>1957</v>
      </c>
      <c r="GQ77">
        <v>2</v>
      </c>
      <c r="GR77">
        <v>17</v>
      </c>
      <c r="GS77">
        <v>32.799999999999997</v>
      </c>
      <c r="GT77">
        <v>33</v>
      </c>
      <c r="GU77">
        <v>2.6855500000000001</v>
      </c>
      <c r="GV77">
        <v>2.2949199999999998</v>
      </c>
      <c r="GW77">
        <v>1.9982899999999999</v>
      </c>
      <c r="GX77">
        <v>2.7014200000000002</v>
      </c>
      <c r="GY77">
        <v>2.0935100000000002</v>
      </c>
      <c r="GZ77">
        <v>2.3571800000000001</v>
      </c>
      <c r="HA77">
        <v>31.761099999999999</v>
      </c>
      <c r="HB77">
        <v>14.6837</v>
      </c>
      <c r="HC77">
        <v>18</v>
      </c>
      <c r="HD77">
        <v>429.90300000000002</v>
      </c>
      <c r="HE77">
        <v>721.32100000000003</v>
      </c>
      <c r="HF77">
        <v>23.001100000000001</v>
      </c>
      <c r="HG77">
        <v>23.025700000000001</v>
      </c>
      <c r="HH77">
        <v>30.000599999999999</v>
      </c>
      <c r="HI77">
        <v>22.736000000000001</v>
      </c>
      <c r="HJ77">
        <v>22.731400000000001</v>
      </c>
      <c r="HK77">
        <v>53.861699999999999</v>
      </c>
      <c r="HL77">
        <v>50.577599999999997</v>
      </c>
      <c r="HM77">
        <v>63.525700000000001</v>
      </c>
      <c r="HN77">
        <v>23</v>
      </c>
      <c r="HO77">
        <v>1058.5899999999999</v>
      </c>
      <c r="HP77">
        <v>18.7165</v>
      </c>
      <c r="HQ77">
        <v>98.1434</v>
      </c>
      <c r="HR77">
        <v>100.842</v>
      </c>
    </row>
    <row r="78" spans="1:226" x14ac:dyDescent="0.2">
      <c r="A78">
        <v>149</v>
      </c>
      <c r="B78">
        <v>1656083772.5</v>
      </c>
      <c r="C78">
        <v>893</v>
      </c>
      <c r="D78" t="s">
        <v>483</v>
      </c>
      <c r="E78" t="s">
        <v>484</v>
      </c>
      <c r="F78">
        <v>5</v>
      </c>
      <c r="G78" t="s">
        <v>351</v>
      </c>
      <c r="H78" t="s">
        <v>352</v>
      </c>
      <c r="I78">
        <v>1656083764.7321401</v>
      </c>
      <c r="J78">
        <f t="shared" si="34"/>
        <v>2.3489510640479403E-3</v>
      </c>
      <c r="K78">
        <f t="shared" si="35"/>
        <v>2.3489510640479403</v>
      </c>
      <c r="L78">
        <f t="shared" si="36"/>
        <v>30.281755597398629</v>
      </c>
      <c r="M78">
        <f t="shared" si="37"/>
        <v>964.57660714285703</v>
      </c>
      <c r="N78">
        <f t="shared" si="38"/>
        <v>466.44757707224568</v>
      </c>
      <c r="O78">
        <f t="shared" si="39"/>
        <v>35.535151747648321</v>
      </c>
      <c r="P78">
        <f t="shared" si="40"/>
        <v>73.483876413713887</v>
      </c>
      <c r="Q78">
        <f t="shared" si="41"/>
        <v>0.10472552328406073</v>
      </c>
      <c r="R78">
        <f t="shared" si="42"/>
        <v>2.4770154685699191</v>
      </c>
      <c r="S78">
        <f t="shared" si="43"/>
        <v>0.10232648263531567</v>
      </c>
      <c r="T78">
        <f t="shared" si="44"/>
        <v>6.4165018615684896E-2</v>
      </c>
      <c r="U78">
        <f t="shared" si="45"/>
        <v>321.51988103571443</v>
      </c>
      <c r="V78">
        <f t="shared" si="46"/>
        <v>26.907334287145641</v>
      </c>
      <c r="W78">
        <f t="shared" si="47"/>
        <v>25.733446428571401</v>
      </c>
      <c r="X78">
        <f t="shared" si="48"/>
        <v>3.3214019301975881</v>
      </c>
      <c r="Y78">
        <f t="shared" si="49"/>
        <v>50.026357703239022</v>
      </c>
      <c r="Z78">
        <f t="shared" si="50"/>
        <v>1.6294216610308851</v>
      </c>
      <c r="AA78">
        <f t="shared" si="51"/>
        <v>3.2571263146854803</v>
      </c>
      <c r="AB78">
        <f t="shared" si="52"/>
        <v>1.691980269166703</v>
      </c>
      <c r="AC78">
        <f t="shared" si="53"/>
        <v>-103.58874192451417</v>
      </c>
      <c r="AD78">
        <f t="shared" si="54"/>
        <v>-43.958788844532869</v>
      </c>
      <c r="AE78">
        <f t="shared" si="55"/>
        <v>-3.775390307543121</v>
      </c>
      <c r="AF78">
        <f t="shared" si="56"/>
        <v>170.19695995912423</v>
      </c>
      <c r="AG78">
        <f t="shared" si="57"/>
        <v>48.380259011730274</v>
      </c>
      <c r="AH78">
        <f t="shared" si="58"/>
        <v>2.3247644644059209</v>
      </c>
      <c r="AI78">
        <f t="shared" si="59"/>
        <v>30.281755597398629</v>
      </c>
      <c r="AJ78">
        <v>1060.8913450499799</v>
      </c>
      <c r="AK78">
        <v>1010.09026666667</v>
      </c>
      <c r="AL78">
        <v>3.3594551531232599</v>
      </c>
      <c r="AM78">
        <v>66.876845762624598</v>
      </c>
      <c r="AN78">
        <f t="shared" si="60"/>
        <v>2.3489510640479403</v>
      </c>
      <c r="AO78">
        <v>18.6820254790963</v>
      </c>
      <c r="AP78">
        <v>21.421867272727301</v>
      </c>
      <c r="AQ78">
        <v>3.8923250681790001E-3</v>
      </c>
      <c r="AR78">
        <v>77.407936260022694</v>
      </c>
      <c r="AS78">
        <v>17</v>
      </c>
      <c r="AT78">
        <v>3</v>
      </c>
      <c r="AU78">
        <f t="shared" si="61"/>
        <v>1</v>
      </c>
      <c r="AV78">
        <f t="shared" si="62"/>
        <v>0</v>
      </c>
      <c r="AW78">
        <f t="shared" si="63"/>
        <v>40475.489432649119</v>
      </c>
      <c r="AX78">
        <f t="shared" si="64"/>
        <v>2000.0239285714299</v>
      </c>
      <c r="AY78">
        <f t="shared" si="65"/>
        <v>1681.2201321428581</v>
      </c>
      <c r="AZ78">
        <f t="shared" si="66"/>
        <v>0.84060000889275066</v>
      </c>
      <c r="BA78">
        <f t="shared" si="67"/>
        <v>0.16075801716300891</v>
      </c>
      <c r="BB78">
        <v>6</v>
      </c>
      <c r="BC78">
        <v>0.5</v>
      </c>
      <c r="BD78" t="s">
        <v>353</v>
      </c>
      <c r="BE78">
        <v>2</v>
      </c>
      <c r="BF78" t="b">
        <v>1</v>
      </c>
      <c r="BG78">
        <v>1656083764.7321401</v>
      </c>
      <c r="BH78">
        <v>964.57660714285703</v>
      </c>
      <c r="BI78">
        <v>1025.3227857142899</v>
      </c>
      <c r="BJ78">
        <v>21.3883928571429</v>
      </c>
      <c r="BK78">
        <v>18.6583892857143</v>
      </c>
      <c r="BL78">
        <v>962.16814285714304</v>
      </c>
      <c r="BM78">
        <v>21.3248107142857</v>
      </c>
      <c r="BN78">
        <v>500.00846428571401</v>
      </c>
      <c r="BO78">
        <v>76.082542857142798</v>
      </c>
      <c r="BP78">
        <v>9.9976882142857104E-2</v>
      </c>
      <c r="BQ78">
        <v>25.404267857142901</v>
      </c>
      <c r="BR78">
        <v>25.733446428571401</v>
      </c>
      <c r="BS78">
        <v>999.9</v>
      </c>
      <c r="BT78">
        <v>0</v>
      </c>
      <c r="BU78">
        <v>0</v>
      </c>
      <c r="BV78">
        <v>10007.749642857099</v>
      </c>
      <c r="BW78">
        <v>0</v>
      </c>
      <c r="BX78">
        <v>1412.07607142857</v>
      </c>
      <c r="BY78">
        <v>-60.746625000000002</v>
      </c>
      <c r="BZ78">
        <v>985.65857142857101</v>
      </c>
      <c r="CA78">
        <v>1044.81892857143</v>
      </c>
      <c r="CB78">
        <v>2.73000321428571</v>
      </c>
      <c r="CC78">
        <v>1025.3227857142899</v>
      </c>
      <c r="CD78">
        <v>18.6583892857143</v>
      </c>
      <c r="CE78">
        <v>1.6272825</v>
      </c>
      <c r="CF78">
        <v>1.4195774999999999</v>
      </c>
      <c r="CG78">
        <v>14.2196107142857</v>
      </c>
      <c r="CH78">
        <v>12.1283678571429</v>
      </c>
      <c r="CI78">
        <v>2000.0239285714299</v>
      </c>
      <c r="CJ78">
        <v>0.97999853571428597</v>
      </c>
      <c r="CK78">
        <v>2.0001628571428599E-2</v>
      </c>
      <c r="CL78">
        <v>0</v>
      </c>
      <c r="CM78">
        <v>2.6104928571428601</v>
      </c>
      <c r="CN78">
        <v>0</v>
      </c>
      <c r="CO78">
        <v>15973.9857142857</v>
      </c>
      <c r="CP78">
        <v>16705.599999999999</v>
      </c>
      <c r="CQ78">
        <v>42.651571428571401</v>
      </c>
      <c r="CR78">
        <v>45.102499999999999</v>
      </c>
      <c r="CS78">
        <v>43.875</v>
      </c>
      <c r="CT78">
        <v>42.546500000000002</v>
      </c>
      <c r="CU78">
        <v>42.073250000000002</v>
      </c>
      <c r="CV78">
        <v>1960.0228571428599</v>
      </c>
      <c r="CW78">
        <v>40.0010714285714</v>
      </c>
      <c r="CX78">
        <v>0</v>
      </c>
      <c r="CY78">
        <v>1656083791.3</v>
      </c>
      <c r="CZ78">
        <v>0</v>
      </c>
      <c r="DA78">
        <v>1656081796.0999999</v>
      </c>
      <c r="DB78" t="s">
        <v>354</v>
      </c>
      <c r="DC78">
        <v>1656081796.0999999</v>
      </c>
      <c r="DD78">
        <v>1656081786.5999999</v>
      </c>
      <c r="DE78">
        <v>1</v>
      </c>
      <c r="DF78">
        <v>0.44700000000000001</v>
      </c>
      <c r="DG78">
        <v>1.2E-2</v>
      </c>
      <c r="DH78">
        <v>1.8160000000000001</v>
      </c>
      <c r="DI78">
        <v>-9.0999999999999998E-2</v>
      </c>
      <c r="DJ78">
        <v>420</v>
      </c>
      <c r="DK78">
        <v>13</v>
      </c>
      <c r="DL78">
        <v>0.64</v>
      </c>
      <c r="DM78">
        <v>0.22</v>
      </c>
      <c r="DN78">
        <v>-60.485547500000003</v>
      </c>
      <c r="DO78">
        <v>-8.0294848030017203</v>
      </c>
      <c r="DP78">
        <v>0.86470859773321895</v>
      </c>
      <c r="DQ78">
        <v>0</v>
      </c>
      <c r="DR78">
        <v>2.7377045</v>
      </c>
      <c r="DS78">
        <v>-0.17557193245779501</v>
      </c>
      <c r="DT78">
        <v>2.29111877638415E-2</v>
      </c>
      <c r="DU78">
        <v>0</v>
      </c>
      <c r="DV78">
        <v>0</v>
      </c>
      <c r="DW78">
        <v>2</v>
      </c>
      <c r="DX78" t="s">
        <v>359</v>
      </c>
      <c r="DY78">
        <v>2.89941</v>
      </c>
      <c r="DZ78">
        <v>2.7166100000000002</v>
      </c>
      <c r="EA78">
        <v>0.14174900000000001</v>
      </c>
      <c r="EB78">
        <v>0.147262</v>
      </c>
      <c r="EC78">
        <v>8.1549999999999997E-2</v>
      </c>
      <c r="ED78">
        <v>7.3566800000000002E-2</v>
      </c>
      <c r="EE78">
        <v>24630.400000000001</v>
      </c>
      <c r="EF78">
        <v>21081.599999999999</v>
      </c>
      <c r="EG78">
        <v>25673</v>
      </c>
      <c r="EH78">
        <v>24058.7</v>
      </c>
      <c r="EI78">
        <v>40199.300000000003</v>
      </c>
      <c r="EJ78">
        <v>36867.599999999999</v>
      </c>
      <c r="EK78">
        <v>46348.4</v>
      </c>
      <c r="EL78">
        <v>42877.1</v>
      </c>
      <c r="EM78">
        <v>1.8564000000000001</v>
      </c>
      <c r="EN78">
        <v>2.2833199999999998</v>
      </c>
      <c r="EO78">
        <v>0.169687</v>
      </c>
      <c r="EP78">
        <v>0</v>
      </c>
      <c r="EQ78">
        <v>22.928899999999999</v>
      </c>
      <c r="ER78">
        <v>999.9</v>
      </c>
      <c r="ES78">
        <v>63.808</v>
      </c>
      <c r="ET78">
        <v>26.202999999999999</v>
      </c>
      <c r="EU78">
        <v>28.642600000000002</v>
      </c>
      <c r="EV78">
        <v>52.290199999999999</v>
      </c>
      <c r="EW78">
        <v>36.037700000000001</v>
      </c>
      <c r="EX78">
        <v>2</v>
      </c>
      <c r="EY78">
        <v>-0.33097300000000002</v>
      </c>
      <c r="EZ78">
        <v>9.4055E-2</v>
      </c>
      <c r="FA78">
        <v>20.245100000000001</v>
      </c>
      <c r="FB78">
        <v>5.2345100000000002</v>
      </c>
      <c r="FC78">
        <v>11.986000000000001</v>
      </c>
      <c r="FD78">
        <v>4.9567500000000004</v>
      </c>
      <c r="FE78">
        <v>3.3039299999999998</v>
      </c>
      <c r="FF78">
        <v>3353.9</v>
      </c>
      <c r="FG78">
        <v>9999</v>
      </c>
      <c r="FH78">
        <v>9999</v>
      </c>
      <c r="FI78">
        <v>306.60000000000002</v>
      </c>
      <c r="FJ78">
        <v>1.86829</v>
      </c>
      <c r="FK78">
        <v>1.8638699999999999</v>
      </c>
      <c r="FL78">
        <v>1.8716299999999999</v>
      </c>
      <c r="FM78">
        <v>1.8623400000000001</v>
      </c>
      <c r="FN78">
        <v>1.86181</v>
      </c>
      <c r="FO78">
        <v>1.86829</v>
      </c>
      <c r="FP78">
        <v>1.8583700000000001</v>
      </c>
      <c r="FQ78">
        <v>1.86493</v>
      </c>
      <c r="FR78">
        <v>5</v>
      </c>
      <c r="FS78">
        <v>0</v>
      </c>
      <c r="FT78">
        <v>0</v>
      </c>
      <c r="FU78">
        <v>0</v>
      </c>
      <c r="FV78" t="s">
        <v>356</v>
      </c>
      <c r="FW78" t="s">
        <v>357</v>
      </c>
      <c r="FX78" t="s">
        <v>358</v>
      </c>
      <c r="FY78" t="s">
        <v>358</v>
      </c>
      <c r="FZ78" t="s">
        <v>358</v>
      </c>
      <c r="GA78" t="s">
        <v>358</v>
      </c>
      <c r="GB78">
        <v>0</v>
      </c>
      <c r="GC78">
        <v>100</v>
      </c>
      <c r="GD78">
        <v>100</v>
      </c>
      <c r="GE78">
        <v>2.4369999999999998</v>
      </c>
      <c r="GF78">
        <v>6.3600000000000004E-2</v>
      </c>
      <c r="GG78">
        <v>1.08196185844107</v>
      </c>
      <c r="GH78">
        <v>2.3582137630970201E-3</v>
      </c>
      <c r="GI78">
        <v>-1.7614342474491901E-6</v>
      </c>
      <c r="GJ78">
        <v>7.7246889935400501E-10</v>
      </c>
      <c r="GK78">
        <v>6.3571634766610305E-2</v>
      </c>
      <c r="GL78">
        <v>0</v>
      </c>
      <c r="GM78">
        <v>0</v>
      </c>
      <c r="GN78">
        <v>0</v>
      </c>
      <c r="GO78">
        <v>2</v>
      </c>
      <c r="GP78">
        <v>1957</v>
      </c>
      <c r="GQ78">
        <v>2</v>
      </c>
      <c r="GR78">
        <v>17</v>
      </c>
      <c r="GS78">
        <v>32.9</v>
      </c>
      <c r="GT78">
        <v>33.1</v>
      </c>
      <c r="GU78">
        <v>2.7270500000000002</v>
      </c>
      <c r="GV78">
        <v>2.2936999999999999</v>
      </c>
      <c r="GW78">
        <v>1.9982899999999999</v>
      </c>
      <c r="GX78">
        <v>2.7026400000000002</v>
      </c>
      <c r="GY78">
        <v>2.0935100000000002</v>
      </c>
      <c r="GZ78">
        <v>2.3864700000000001</v>
      </c>
      <c r="HA78">
        <v>31.761099999999999</v>
      </c>
      <c r="HB78">
        <v>14.692399999999999</v>
      </c>
      <c r="HC78">
        <v>18</v>
      </c>
      <c r="HD78">
        <v>429.83199999999999</v>
      </c>
      <c r="HE78">
        <v>720.93700000000001</v>
      </c>
      <c r="HF78">
        <v>23.001100000000001</v>
      </c>
      <c r="HG78">
        <v>23.033899999999999</v>
      </c>
      <c r="HH78">
        <v>30.000599999999999</v>
      </c>
      <c r="HI78">
        <v>22.744499999999999</v>
      </c>
      <c r="HJ78">
        <v>22.739899999999999</v>
      </c>
      <c r="HK78">
        <v>54.5535</v>
      </c>
      <c r="HL78">
        <v>50.577599999999997</v>
      </c>
      <c r="HM78">
        <v>63.136600000000001</v>
      </c>
      <c r="HN78">
        <v>23</v>
      </c>
      <c r="HO78">
        <v>1072.01</v>
      </c>
      <c r="HP78">
        <v>18.692799999999998</v>
      </c>
      <c r="HQ78">
        <v>98.142399999999995</v>
      </c>
      <c r="HR78">
        <v>100.84099999999999</v>
      </c>
    </row>
    <row r="79" spans="1:226" x14ac:dyDescent="0.2">
      <c r="A79">
        <v>150</v>
      </c>
      <c r="B79">
        <v>1656083777</v>
      </c>
      <c r="C79">
        <v>897.5</v>
      </c>
      <c r="D79" t="s">
        <v>485</v>
      </c>
      <c r="E79" t="s">
        <v>486</v>
      </c>
      <c r="F79">
        <v>5</v>
      </c>
      <c r="G79" t="s">
        <v>351</v>
      </c>
      <c r="H79" t="s">
        <v>352</v>
      </c>
      <c r="I79">
        <v>1656083769.17857</v>
      </c>
      <c r="J79">
        <f t="shared" si="34"/>
        <v>2.3483010562608889E-3</v>
      </c>
      <c r="K79">
        <f t="shared" si="35"/>
        <v>2.348301056260889</v>
      </c>
      <c r="L79">
        <f t="shared" si="36"/>
        <v>30.45175985651986</v>
      </c>
      <c r="M79">
        <f t="shared" si="37"/>
        <v>979.20675000000006</v>
      </c>
      <c r="N79">
        <f t="shared" si="38"/>
        <v>478.59896548622294</v>
      </c>
      <c r="O79">
        <f t="shared" si="39"/>
        <v>36.461031505602897</v>
      </c>
      <c r="P79">
        <f t="shared" si="40"/>
        <v>74.598757492042225</v>
      </c>
      <c r="Q79">
        <f t="shared" si="41"/>
        <v>0.10486452616561048</v>
      </c>
      <c r="R79">
        <f t="shared" si="42"/>
        <v>2.4775608918587722</v>
      </c>
      <c r="S79">
        <f t="shared" si="43"/>
        <v>0.10245970799940897</v>
      </c>
      <c r="T79">
        <f t="shared" si="44"/>
        <v>6.4248787578301075E-2</v>
      </c>
      <c r="U79">
        <f t="shared" si="45"/>
        <v>321.52050803571473</v>
      </c>
      <c r="V79">
        <f t="shared" si="46"/>
        <v>26.91173684058532</v>
      </c>
      <c r="W79">
        <f t="shared" si="47"/>
        <v>25.7271142857143</v>
      </c>
      <c r="X79">
        <f t="shared" si="48"/>
        <v>3.3201551372847886</v>
      </c>
      <c r="Y79">
        <f t="shared" si="49"/>
        <v>50.056387436954751</v>
      </c>
      <c r="Z79">
        <f t="shared" si="50"/>
        <v>1.6308369434867529</v>
      </c>
      <c r="AA79">
        <f t="shared" si="51"/>
        <v>3.2579996819402259</v>
      </c>
      <c r="AB79">
        <f t="shared" si="52"/>
        <v>1.6893181937980357</v>
      </c>
      <c r="AC79">
        <f t="shared" si="53"/>
        <v>-103.56007658110519</v>
      </c>
      <c r="AD79">
        <f t="shared" si="54"/>
        <v>-42.520185016368629</v>
      </c>
      <c r="AE79">
        <f t="shared" si="55"/>
        <v>-3.6509987378815913</v>
      </c>
      <c r="AF79">
        <f t="shared" si="56"/>
        <v>171.78924770035931</v>
      </c>
      <c r="AG79">
        <f t="shared" si="57"/>
        <v>48.888021093531364</v>
      </c>
      <c r="AH79">
        <f t="shared" si="58"/>
        <v>2.3260333865159128</v>
      </c>
      <c r="AI79">
        <f t="shared" si="59"/>
        <v>30.45175985651986</v>
      </c>
      <c r="AJ79">
        <v>1076.71432754276</v>
      </c>
      <c r="AK79">
        <v>1025.4864242424201</v>
      </c>
      <c r="AL79">
        <v>3.41257496493875</v>
      </c>
      <c r="AM79">
        <v>66.876845762624598</v>
      </c>
      <c r="AN79">
        <f t="shared" si="60"/>
        <v>2.348301056260889</v>
      </c>
      <c r="AO79">
        <v>18.682934147679699</v>
      </c>
      <c r="AP79">
        <v>21.434233939393899</v>
      </c>
      <c r="AQ79">
        <v>1.3172674427692199E-3</v>
      </c>
      <c r="AR79">
        <v>77.407936260022694</v>
      </c>
      <c r="AS79">
        <v>17</v>
      </c>
      <c r="AT79">
        <v>3</v>
      </c>
      <c r="AU79">
        <f t="shared" si="61"/>
        <v>1</v>
      </c>
      <c r="AV79">
        <f t="shared" si="62"/>
        <v>0</v>
      </c>
      <c r="AW79">
        <f t="shared" si="63"/>
        <v>40488.517998885021</v>
      </c>
      <c r="AX79">
        <f t="shared" si="64"/>
        <v>2000.0278571428601</v>
      </c>
      <c r="AY79">
        <f t="shared" si="65"/>
        <v>1681.2234321428598</v>
      </c>
      <c r="AZ79">
        <f t="shared" si="66"/>
        <v>0.84060000771417831</v>
      </c>
      <c r="BA79">
        <f t="shared" si="67"/>
        <v>0.16075801488836405</v>
      </c>
      <c r="BB79">
        <v>6</v>
      </c>
      <c r="BC79">
        <v>0.5</v>
      </c>
      <c r="BD79" t="s">
        <v>353</v>
      </c>
      <c r="BE79">
        <v>2</v>
      </c>
      <c r="BF79" t="b">
        <v>1</v>
      </c>
      <c r="BG79">
        <v>1656083769.17857</v>
      </c>
      <c r="BH79">
        <v>979.20675000000006</v>
      </c>
      <c r="BI79">
        <v>1040.6053571428599</v>
      </c>
      <c r="BJ79">
        <v>21.406878571428599</v>
      </c>
      <c r="BK79">
        <v>18.6754</v>
      </c>
      <c r="BL79">
        <v>976.78189285714302</v>
      </c>
      <c r="BM79">
        <v>21.3433107142857</v>
      </c>
      <c r="BN79">
        <v>500.00178571428597</v>
      </c>
      <c r="BO79">
        <v>76.082825</v>
      </c>
      <c r="BP79">
        <v>0.100021464285714</v>
      </c>
      <c r="BQ79">
        <v>25.408778571428599</v>
      </c>
      <c r="BR79">
        <v>25.7271142857143</v>
      </c>
      <c r="BS79">
        <v>999.9</v>
      </c>
      <c r="BT79">
        <v>0</v>
      </c>
      <c r="BU79">
        <v>0</v>
      </c>
      <c r="BV79">
        <v>10011.2282142857</v>
      </c>
      <c r="BW79">
        <v>0</v>
      </c>
      <c r="BX79">
        <v>1409.3146428571399</v>
      </c>
      <c r="BY79">
        <v>-61.399267857142902</v>
      </c>
      <c r="BZ79">
        <v>1000.62767857143</v>
      </c>
      <c r="CA79">
        <v>1060.4096428571399</v>
      </c>
      <c r="CB79">
        <v>2.7314785714285699</v>
      </c>
      <c r="CC79">
        <v>1040.6053571428599</v>
      </c>
      <c r="CD79">
        <v>18.6754</v>
      </c>
      <c r="CE79">
        <v>1.62869535714286</v>
      </c>
      <c r="CF79">
        <v>1.4208771428571401</v>
      </c>
      <c r="CG79">
        <v>14.233014285714299</v>
      </c>
      <c r="CH79">
        <v>12.1422892857143</v>
      </c>
      <c r="CI79">
        <v>2000.0278571428601</v>
      </c>
      <c r="CJ79">
        <v>0.979998642857143</v>
      </c>
      <c r="CK79">
        <v>2.0001514285714301E-2</v>
      </c>
      <c r="CL79">
        <v>0</v>
      </c>
      <c r="CM79">
        <v>2.62015357142857</v>
      </c>
      <c r="CN79">
        <v>0</v>
      </c>
      <c r="CO79">
        <v>15945.35</v>
      </c>
      <c r="CP79">
        <v>16705.625</v>
      </c>
      <c r="CQ79">
        <v>42.669285714285699</v>
      </c>
      <c r="CR79">
        <v>45.1205</v>
      </c>
      <c r="CS79">
        <v>43.883857142857103</v>
      </c>
      <c r="CT79">
        <v>42.559785714285702</v>
      </c>
      <c r="CU79">
        <v>42.086750000000002</v>
      </c>
      <c r="CV79">
        <v>1960.0267857142901</v>
      </c>
      <c r="CW79">
        <v>40.0010714285714</v>
      </c>
      <c r="CX79">
        <v>0</v>
      </c>
      <c r="CY79">
        <v>1656083796.0999999</v>
      </c>
      <c r="CZ79">
        <v>0</v>
      </c>
      <c r="DA79">
        <v>1656081796.0999999</v>
      </c>
      <c r="DB79" t="s">
        <v>354</v>
      </c>
      <c r="DC79">
        <v>1656081796.0999999</v>
      </c>
      <c r="DD79">
        <v>1656081786.5999999</v>
      </c>
      <c r="DE79">
        <v>1</v>
      </c>
      <c r="DF79">
        <v>0.44700000000000001</v>
      </c>
      <c r="DG79">
        <v>1.2E-2</v>
      </c>
      <c r="DH79">
        <v>1.8160000000000001</v>
      </c>
      <c r="DI79">
        <v>-9.0999999999999998E-2</v>
      </c>
      <c r="DJ79">
        <v>420</v>
      </c>
      <c r="DK79">
        <v>13</v>
      </c>
      <c r="DL79">
        <v>0.64</v>
      </c>
      <c r="DM79">
        <v>0.22</v>
      </c>
      <c r="DN79">
        <v>-60.914529999999999</v>
      </c>
      <c r="DO79">
        <v>-9.54745440900553</v>
      </c>
      <c r="DP79">
        <v>0.96014943034925504</v>
      </c>
      <c r="DQ79">
        <v>0</v>
      </c>
      <c r="DR79">
        <v>2.7364467499999998</v>
      </c>
      <c r="DS79">
        <v>-7.4983114446862701E-4</v>
      </c>
      <c r="DT79">
        <v>2.23270597468073E-2</v>
      </c>
      <c r="DU79">
        <v>1</v>
      </c>
      <c r="DV79">
        <v>1</v>
      </c>
      <c r="DW79">
        <v>2</v>
      </c>
      <c r="DX79" t="s">
        <v>355</v>
      </c>
      <c r="DY79">
        <v>2.89947</v>
      </c>
      <c r="DZ79">
        <v>2.7166000000000001</v>
      </c>
      <c r="EA79">
        <v>0.143121</v>
      </c>
      <c r="EB79">
        <v>0.14854000000000001</v>
      </c>
      <c r="EC79">
        <v>8.1580200000000005E-2</v>
      </c>
      <c r="ED79">
        <v>7.3477200000000006E-2</v>
      </c>
      <c r="EE79">
        <v>24590.6</v>
      </c>
      <c r="EF79">
        <v>21049.7</v>
      </c>
      <c r="EG79">
        <v>25672.6</v>
      </c>
      <c r="EH79">
        <v>24058.3</v>
      </c>
      <c r="EI79">
        <v>40197.4</v>
      </c>
      <c r="EJ79">
        <v>36870.400000000001</v>
      </c>
      <c r="EK79">
        <v>46347.7</v>
      </c>
      <c r="EL79">
        <v>42876.2</v>
      </c>
      <c r="EM79">
        <v>1.85642</v>
      </c>
      <c r="EN79">
        <v>2.2830699999999999</v>
      </c>
      <c r="EO79">
        <v>0.170708</v>
      </c>
      <c r="EP79">
        <v>0</v>
      </c>
      <c r="EQ79">
        <v>22.932200000000002</v>
      </c>
      <c r="ER79">
        <v>999.9</v>
      </c>
      <c r="ES79">
        <v>63.734999999999999</v>
      </c>
      <c r="ET79">
        <v>26.213999999999999</v>
      </c>
      <c r="EU79">
        <v>28.6265</v>
      </c>
      <c r="EV79">
        <v>51.940199999999997</v>
      </c>
      <c r="EW79">
        <v>36.085700000000003</v>
      </c>
      <c r="EX79">
        <v>2</v>
      </c>
      <c r="EY79">
        <v>-0.33042199999999999</v>
      </c>
      <c r="EZ79">
        <v>9.9212999999999996E-2</v>
      </c>
      <c r="FA79">
        <v>20.245000000000001</v>
      </c>
      <c r="FB79">
        <v>5.2348100000000004</v>
      </c>
      <c r="FC79">
        <v>11.986000000000001</v>
      </c>
      <c r="FD79">
        <v>4.9570499999999997</v>
      </c>
      <c r="FE79">
        <v>3.3039800000000001</v>
      </c>
      <c r="FF79">
        <v>3353.9</v>
      </c>
      <c r="FG79">
        <v>9999</v>
      </c>
      <c r="FH79">
        <v>9999</v>
      </c>
      <c r="FI79">
        <v>306.60000000000002</v>
      </c>
      <c r="FJ79">
        <v>1.8682799999999999</v>
      </c>
      <c r="FK79">
        <v>1.8638600000000001</v>
      </c>
      <c r="FL79">
        <v>1.87161</v>
      </c>
      <c r="FM79">
        <v>1.8623400000000001</v>
      </c>
      <c r="FN79">
        <v>1.86182</v>
      </c>
      <c r="FO79">
        <v>1.86829</v>
      </c>
      <c r="FP79">
        <v>1.8583700000000001</v>
      </c>
      <c r="FQ79">
        <v>1.8649199999999999</v>
      </c>
      <c r="FR79">
        <v>5</v>
      </c>
      <c r="FS79">
        <v>0</v>
      </c>
      <c r="FT79">
        <v>0</v>
      </c>
      <c r="FU79">
        <v>0</v>
      </c>
      <c r="FV79" t="s">
        <v>356</v>
      </c>
      <c r="FW79" t="s">
        <v>357</v>
      </c>
      <c r="FX79" t="s">
        <v>358</v>
      </c>
      <c r="FY79" t="s">
        <v>358</v>
      </c>
      <c r="FZ79" t="s">
        <v>358</v>
      </c>
      <c r="GA79" t="s">
        <v>358</v>
      </c>
      <c r="GB79">
        <v>0</v>
      </c>
      <c r="GC79">
        <v>100</v>
      </c>
      <c r="GD79">
        <v>100</v>
      </c>
      <c r="GE79">
        <v>2.46</v>
      </c>
      <c r="GF79">
        <v>6.3600000000000004E-2</v>
      </c>
      <c r="GG79">
        <v>1.08196185844107</v>
      </c>
      <c r="GH79">
        <v>2.3582137630970201E-3</v>
      </c>
      <c r="GI79">
        <v>-1.7614342474491901E-6</v>
      </c>
      <c r="GJ79">
        <v>7.7246889935400501E-10</v>
      </c>
      <c r="GK79">
        <v>6.3571634766610305E-2</v>
      </c>
      <c r="GL79">
        <v>0</v>
      </c>
      <c r="GM79">
        <v>0</v>
      </c>
      <c r="GN79">
        <v>0</v>
      </c>
      <c r="GO79">
        <v>2</v>
      </c>
      <c r="GP79">
        <v>1957</v>
      </c>
      <c r="GQ79">
        <v>2</v>
      </c>
      <c r="GR79">
        <v>17</v>
      </c>
      <c r="GS79">
        <v>33</v>
      </c>
      <c r="GT79">
        <v>33.200000000000003</v>
      </c>
      <c r="GU79">
        <v>2.7526899999999999</v>
      </c>
      <c r="GV79">
        <v>2.2875999999999999</v>
      </c>
      <c r="GW79">
        <v>1.9982899999999999</v>
      </c>
      <c r="GX79">
        <v>2.7014200000000002</v>
      </c>
      <c r="GY79">
        <v>2.0935100000000002</v>
      </c>
      <c r="GZ79">
        <v>2.3840300000000001</v>
      </c>
      <c r="HA79">
        <v>31.761099999999999</v>
      </c>
      <c r="HB79">
        <v>14.7012</v>
      </c>
      <c r="HC79">
        <v>18</v>
      </c>
      <c r="HD79">
        <v>429.9</v>
      </c>
      <c r="HE79">
        <v>720.81100000000004</v>
      </c>
      <c r="HF79">
        <v>23.001100000000001</v>
      </c>
      <c r="HG79">
        <v>23.040199999999999</v>
      </c>
      <c r="HH79">
        <v>30.000599999999999</v>
      </c>
      <c r="HI79">
        <v>22.751300000000001</v>
      </c>
      <c r="HJ79">
        <v>22.746500000000001</v>
      </c>
      <c r="HK79">
        <v>55.076900000000002</v>
      </c>
      <c r="HL79">
        <v>50.577599999999997</v>
      </c>
      <c r="HM79">
        <v>63.136600000000001</v>
      </c>
      <c r="HN79">
        <v>23</v>
      </c>
      <c r="HO79">
        <v>1092.17</v>
      </c>
      <c r="HP79">
        <v>18.6798</v>
      </c>
      <c r="HQ79">
        <v>98.140900000000002</v>
      </c>
      <c r="HR79">
        <v>100.839</v>
      </c>
    </row>
    <row r="80" spans="1:226" x14ac:dyDescent="0.2">
      <c r="A80">
        <v>151</v>
      </c>
      <c r="B80">
        <v>1656083782.5</v>
      </c>
      <c r="C80">
        <v>903</v>
      </c>
      <c r="D80" t="s">
        <v>487</v>
      </c>
      <c r="E80" t="s">
        <v>488</v>
      </c>
      <c r="F80">
        <v>5</v>
      </c>
      <c r="G80" t="s">
        <v>351</v>
      </c>
      <c r="H80" t="s">
        <v>352</v>
      </c>
      <c r="I80">
        <v>1656083774.75</v>
      </c>
      <c r="J80">
        <f t="shared" si="34"/>
        <v>2.3699548754094369E-3</v>
      </c>
      <c r="K80">
        <f t="shared" si="35"/>
        <v>2.3699548754094368</v>
      </c>
      <c r="L80">
        <f t="shared" si="36"/>
        <v>30.647666271298203</v>
      </c>
      <c r="M80">
        <f t="shared" si="37"/>
        <v>997.55885714285705</v>
      </c>
      <c r="N80">
        <f t="shared" si="38"/>
        <v>498.24267303382368</v>
      </c>
      <c r="O80">
        <f t="shared" si="39"/>
        <v>37.957533014895041</v>
      </c>
      <c r="P80">
        <f t="shared" si="40"/>
        <v>75.996849133254528</v>
      </c>
      <c r="Q80">
        <f t="shared" si="41"/>
        <v>0.10599672301382053</v>
      </c>
      <c r="R80">
        <f t="shared" si="42"/>
        <v>2.4784058842057517</v>
      </c>
      <c r="S80">
        <f t="shared" si="43"/>
        <v>0.10354116785261311</v>
      </c>
      <c r="T80">
        <f t="shared" si="44"/>
        <v>6.4929113791277249E-2</v>
      </c>
      <c r="U80">
        <f t="shared" si="45"/>
        <v>321.52008835714332</v>
      </c>
      <c r="V80">
        <f t="shared" si="46"/>
        <v>26.906894469351442</v>
      </c>
      <c r="W80">
        <f t="shared" si="47"/>
        <v>25.7229392857143</v>
      </c>
      <c r="X80">
        <f t="shared" si="48"/>
        <v>3.3193333074108011</v>
      </c>
      <c r="Y80">
        <f t="shared" si="49"/>
        <v>50.093227380097638</v>
      </c>
      <c r="Z80">
        <f t="shared" si="50"/>
        <v>1.6322523380674907</v>
      </c>
      <c r="AA80">
        <f t="shared" si="51"/>
        <v>3.2584291798216123</v>
      </c>
      <c r="AB80">
        <f t="shared" si="52"/>
        <v>1.6870809693433104</v>
      </c>
      <c r="AC80">
        <f t="shared" si="53"/>
        <v>-104.51501000555616</v>
      </c>
      <c r="AD80">
        <f t="shared" si="54"/>
        <v>-41.680500035545677</v>
      </c>
      <c r="AE80">
        <f t="shared" si="55"/>
        <v>-3.5776437117942943</v>
      </c>
      <c r="AF80">
        <f t="shared" si="56"/>
        <v>171.7469346042472</v>
      </c>
      <c r="AG80">
        <f t="shared" si="57"/>
        <v>48.996049881558946</v>
      </c>
      <c r="AH80">
        <f t="shared" si="58"/>
        <v>2.3508613400974383</v>
      </c>
      <c r="AI80">
        <f t="shared" si="59"/>
        <v>30.647666271298203</v>
      </c>
      <c r="AJ80">
        <v>1094.2612566113501</v>
      </c>
      <c r="AK80">
        <v>1043.4839393939401</v>
      </c>
      <c r="AL80">
        <v>3.2441751519317399</v>
      </c>
      <c r="AM80">
        <v>66.876845762624598</v>
      </c>
      <c r="AN80">
        <f t="shared" si="60"/>
        <v>2.3699548754094368</v>
      </c>
      <c r="AO80">
        <v>18.649988894739099</v>
      </c>
      <c r="AP80">
        <v>21.433040606060601</v>
      </c>
      <c r="AQ80">
        <v>-6.3749012157096802E-6</v>
      </c>
      <c r="AR80">
        <v>77.407936260022694</v>
      </c>
      <c r="AS80">
        <v>17</v>
      </c>
      <c r="AT80">
        <v>3</v>
      </c>
      <c r="AU80">
        <f t="shared" si="61"/>
        <v>1</v>
      </c>
      <c r="AV80">
        <f t="shared" si="62"/>
        <v>0</v>
      </c>
      <c r="AW80">
        <f t="shared" si="63"/>
        <v>40509.342735957798</v>
      </c>
      <c r="AX80">
        <f t="shared" si="64"/>
        <v>2000.02535714286</v>
      </c>
      <c r="AY80">
        <f t="shared" si="65"/>
        <v>1681.2213214285739</v>
      </c>
      <c r="AZ80">
        <f t="shared" si="66"/>
        <v>0.84060000310710348</v>
      </c>
      <c r="BA80">
        <f t="shared" si="67"/>
        <v>0.1607580059967097</v>
      </c>
      <c r="BB80">
        <v>6</v>
      </c>
      <c r="BC80">
        <v>0.5</v>
      </c>
      <c r="BD80" t="s">
        <v>353</v>
      </c>
      <c r="BE80">
        <v>2</v>
      </c>
      <c r="BF80" t="b">
        <v>1</v>
      </c>
      <c r="BG80">
        <v>1656083774.75</v>
      </c>
      <c r="BH80">
        <v>997.55885714285705</v>
      </c>
      <c r="BI80">
        <v>1059.1689285714299</v>
      </c>
      <c r="BJ80">
        <v>21.425464285714298</v>
      </c>
      <c r="BK80">
        <v>18.664842857142901</v>
      </c>
      <c r="BL80">
        <v>995.11292857142905</v>
      </c>
      <c r="BM80">
        <v>21.361896428571399</v>
      </c>
      <c r="BN80">
        <v>499.99460714285698</v>
      </c>
      <c r="BO80">
        <v>76.082899999999995</v>
      </c>
      <c r="BP80">
        <v>9.99222857142857E-2</v>
      </c>
      <c r="BQ80">
        <v>25.410996428571401</v>
      </c>
      <c r="BR80">
        <v>25.7229392857143</v>
      </c>
      <c r="BS80">
        <v>999.9</v>
      </c>
      <c r="BT80">
        <v>0</v>
      </c>
      <c r="BU80">
        <v>0</v>
      </c>
      <c r="BV80">
        <v>10016.666071428601</v>
      </c>
      <c r="BW80">
        <v>0</v>
      </c>
      <c r="BX80">
        <v>1402.405</v>
      </c>
      <c r="BY80">
        <v>-61.610042857142901</v>
      </c>
      <c r="BZ80">
        <v>1019.40042857143</v>
      </c>
      <c r="CA80">
        <v>1079.3139285714301</v>
      </c>
      <c r="CB80">
        <v>2.7606210714285702</v>
      </c>
      <c r="CC80">
        <v>1059.1689285714299</v>
      </c>
      <c r="CD80">
        <v>18.664842857142901</v>
      </c>
      <c r="CE80">
        <v>1.6301107142857101</v>
      </c>
      <c r="CF80">
        <v>1.4200757142857099</v>
      </c>
      <c r="CG80">
        <v>14.246432142857101</v>
      </c>
      <c r="CH80">
        <v>12.1337071428571</v>
      </c>
      <c r="CI80">
        <v>2000.02535714286</v>
      </c>
      <c r="CJ80">
        <v>0.97999885714285695</v>
      </c>
      <c r="CK80">
        <v>2.0001285714285701E-2</v>
      </c>
      <c r="CL80">
        <v>0</v>
      </c>
      <c r="CM80">
        <v>2.6249071428571402</v>
      </c>
      <c r="CN80">
        <v>0</v>
      </c>
      <c r="CO80">
        <v>15911.217857142899</v>
      </c>
      <c r="CP80">
        <v>16705.621428571401</v>
      </c>
      <c r="CQ80">
        <v>42.686999999999998</v>
      </c>
      <c r="CR80">
        <v>45.129428571428598</v>
      </c>
      <c r="CS80">
        <v>43.888285714285701</v>
      </c>
      <c r="CT80">
        <v>42.561999999999998</v>
      </c>
      <c r="CU80">
        <v>42.109250000000003</v>
      </c>
      <c r="CV80">
        <v>1960.02464285714</v>
      </c>
      <c r="CW80">
        <v>40.000714285714302</v>
      </c>
      <c r="CX80">
        <v>0</v>
      </c>
      <c r="CY80">
        <v>1656083801.5</v>
      </c>
      <c r="CZ80">
        <v>0</v>
      </c>
      <c r="DA80">
        <v>1656081796.0999999</v>
      </c>
      <c r="DB80" t="s">
        <v>354</v>
      </c>
      <c r="DC80">
        <v>1656081796.0999999</v>
      </c>
      <c r="DD80">
        <v>1656081786.5999999</v>
      </c>
      <c r="DE80">
        <v>1</v>
      </c>
      <c r="DF80">
        <v>0.44700000000000001</v>
      </c>
      <c r="DG80">
        <v>1.2E-2</v>
      </c>
      <c r="DH80">
        <v>1.8160000000000001</v>
      </c>
      <c r="DI80">
        <v>-9.0999999999999998E-2</v>
      </c>
      <c r="DJ80">
        <v>420</v>
      </c>
      <c r="DK80">
        <v>13</v>
      </c>
      <c r="DL80">
        <v>0.64</v>
      </c>
      <c r="DM80">
        <v>0.22</v>
      </c>
      <c r="DN80">
        <v>-61.453202500000003</v>
      </c>
      <c r="DO80">
        <v>-2.41717485928692</v>
      </c>
      <c r="DP80">
        <v>0.44903794410244502</v>
      </c>
      <c r="DQ80">
        <v>0</v>
      </c>
      <c r="DR80">
        <v>2.7478449999999999</v>
      </c>
      <c r="DS80">
        <v>0.33885996247654798</v>
      </c>
      <c r="DT80">
        <v>3.3203888100642703E-2</v>
      </c>
      <c r="DU80">
        <v>0</v>
      </c>
      <c r="DV80">
        <v>0</v>
      </c>
      <c r="DW80">
        <v>2</v>
      </c>
      <c r="DX80" t="s">
        <v>359</v>
      </c>
      <c r="DY80">
        <v>2.8993600000000002</v>
      </c>
      <c r="DZ80">
        <v>2.7166000000000001</v>
      </c>
      <c r="EA80">
        <v>0.14471000000000001</v>
      </c>
      <c r="EB80">
        <v>0.15012200000000001</v>
      </c>
      <c r="EC80">
        <v>8.1570900000000002E-2</v>
      </c>
      <c r="ED80">
        <v>7.3382699999999995E-2</v>
      </c>
      <c r="EE80">
        <v>24544.1</v>
      </c>
      <c r="EF80">
        <v>21010.3</v>
      </c>
      <c r="EG80">
        <v>25671.599999999999</v>
      </c>
      <c r="EH80">
        <v>24058</v>
      </c>
      <c r="EI80">
        <v>40196.400000000001</v>
      </c>
      <c r="EJ80">
        <v>36873.9</v>
      </c>
      <c r="EK80">
        <v>46346.1</v>
      </c>
      <c r="EL80">
        <v>42875.8</v>
      </c>
      <c r="EM80">
        <v>1.8562700000000001</v>
      </c>
      <c r="EN80">
        <v>2.2827999999999999</v>
      </c>
      <c r="EO80">
        <v>0.16920299999999999</v>
      </c>
      <c r="EP80">
        <v>0</v>
      </c>
      <c r="EQ80">
        <v>22.936499999999999</v>
      </c>
      <c r="ER80">
        <v>999.9</v>
      </c>
      <c r="ES80">
        <v>63.643000000000001</v>
      </c>
      <c r="ET80">
        <v>26.244</v>
      </c>
      <c r="EU80">
        <v>28.637599999999999</v>
      </c>
      <c r="EV80">
        <v>51.8902</v>
      </c>
      <c r="EW80">
        <v>36.045699999999997</v>
      </c>
      <c r="EX80">
        <v>2</v>
      </c>
      <c r="EY80">
        <v>-0.32993899999999998</v>
      </c>
      <c r="EZ80">
        <v>0.10564800000000001</v>
      </c>
      <c r="FA80">
        <v>20.245000000000001</v>
      </c>
      <c r="FB80">
        <v>5.23421</v>
      </c>
      <c r="FC80">
        <v>11.986000000000001</v>
      </c>
      <c r="FD80">
        <v>4.95695</v>
      </c>
      <c r="FE80">
        <v>3.3039299999999998</v>
      </c>
      <c r="FF80">
        <v>3354.2</v>
      </c>
      <c r="FG80">
        <v>9999</v>
      </c>
      <c r="FH80">
        <v>9999</v>
      </c>
      <c r="FI80">
        <v>306.60000000000002</v>
      </c>
      <c r="FJ80">
        <v>1.86829</v>
      </c>
      <c r="FK80">
        <v>1.86388</v>
      </c>
      <c r="FL80">
        <v>1.8716200000000001</v>
      </c>
      <c r="FM80">
        <v>1.8623400000000001</v>
      </c>
      <c r="FN80">
        <v>1.86182</v>
      </c>
      <c r="FO80">
        <v>1.8682700000000001</v>
      </c>
      <c r="FP80">
        <v>1.8583700000000001</v>
      </c>
      <c r="FQ80">
        <v>1.8649199999999999</v>
      </c>
      <c r="FR80">
        <v>5</v>
      </c>
      <c r="FS80">
        <v>0</v>
      </c>
      <c r="FT80">
        <v>0</v>
      </c>
      <c r="FU80">
        <v>0</v>
      </c>
      <c r="FV80" t="s">
        <v>356</v>
      </c>
      <c r="FW80" t="s">
        <v>357</v>
      </c>
      <c r="FX80" t="s">
        <v>358</v>
      </c>
      <c r="FY80" t="s">
        <v>358</v>
      </c>
      <c r="FZ80" t="s">
        <v>358</v>
      </c>
      <c r="GA80" t="s">
        <v>358</v>
      </c>
      <c r="GB80">
        <v>0</v>
      </c>
      <c r="GC80">
        <v>100</v>
      </c>
      <c r="GD80">
        <v>100</v>
      </c>
      <c r="GE80">
        <v>2.4700000000000002</v>
      </c>
      <c r="GF80">
        <v>6.3600000000000004E-2</v>
      </c>
      <c r="GG80">
        <v>1.08196185844107</v>
      </c>
      <c r="GH80">
        <v>2.3582137630970201E-3</v>
      </c>
      <c r="GI80">
        <v>-1.7614342474491901E-6</v>
      </c>
      <c r="GJ80">
        <v>7.7246889935400501E-10</v>
      </c>
      <c r="GK80">
        <v>6.3571634766610305E-2</v>
      </c>
      <c r="GL80">
        <v>0</v>
      </c>
      <c r="GM80">
        <v>0</v>
      </c>
      <c r="GN80">
        <v>0</v>
      </c>
      <c r="GO80">
        <v>2</v>
      </c>
      <c r="GP80">
        <v>1957</v>
      </c>
      <c r="GQ80">
        <v>2</v>
      </c>
      <c r="GR80">
        <v>17</v>
      </c>
      <c r="GS80">
        <v>33.1</v>
      </c>
      <c r="GT80">
        <v>33.299999999999997</v>
      </c>
      <c r="GU80">
        <v>2.78931</v>
      </c>
      <c r="GV80">
        <v>2.2851599999999999</v>
      </c>
      <c r="GW80">
        <v>1.9982899999999999</v>
      </c>
      <c r="GX80">
        <v>2.7014200000000002</v>
      </c>
      <c r="GY80">
        <v>2.0935100000000002</v>
      </c>
      <c r="GZ80">
        <v>2.35229</v>
      </c>
      <c r="HA80">
        <v>31.761099999999999</v>
      </c>
      <c r="HB80">
        <v>14.6837</v>
      </c>
      <c r="HC80">
        <v>18</v>
      </c>
      <c r="HD80">
        <v>429.88</v>
      </c>
      <c r="HE80">
        <v>720.69500000000005</v>
      </c>
      <c r="HF80">
        <v>23.001100000000001</v>
      </c>
      <c r="HG80">
        <v>23.048400000000001</v>
      </c>
      <c r="HH80">
        <v>30.000499999999999</v>
      </c>
      <c r="HI80">
        <v>22.7593</v>
      </c>
      <c r="HJ80">
        <v>22.755199999999999</v>
      </c>
      <c r="HK80">
        <v>55.813099999999999</v>
      </c>
      <c r="HL80">
        <v>50.577599999999997</v>
      </c>
      <c r="HM80">
        <v>62.749099999999999</v>
      </c>
      <c r="HN80">
        <v>23</v>
      </c>
      <c r="HO80">
        <v>1105.57</v>
      </c>
      <c r="HP80">
        <v>18.6693</v>
      </c>
      <c r="HQ80">
        <v>98.137299999999996</v>
      </c>
      <c r="HR80">
        <v>100.83799999999999</v>
      </c>
    </row>
    <row r="81" spans="1:226" x14ac:dyDescent="0.2">
      <c r="A81">
        <v>152</v>
      </c>
      <c r="B81">
        <v>1656083787</v>
      </c>
      <c r="C81">
        <v>907.5</v>
      </c>
      <c r="D81" t="s">
        <v>489</v>
      </c>
      <c r="E81" t="s">
        <v>490</v>
      </c>
      <c r="F81">
        <v>5</v>
      </c>
      <c r="G81" t="s">
        <v>351</v>
      </c>
      <c r="H81" t="s">
        <v>352</v>
      </c>
      <c r="I81">
        <v>1656083779.17857</v>
      </c>
      <c r="J81">
        <f t="shared" si="34"/>
        <v>2.3880849541749118E-3</v>
      </c>
      <c r="K81">
        <f t="shared" si="35"/>
        <v>2.3880849541749116</v>
      </c>
      <c r="L81">
        <f t="shared" si="36"/>
        <v>31.334540270106491</v>
      </c>
      <c r="M81">
        <f t="shared" si="37"/>
        <v>1011.93946428571</v>
      </c>
      <c r="N81">
        <f t="shared" si="38"/>
        <v>505.29054226319897</v>
      </c>
      <c r="O81">
        <f t="shared" si="39"/>
        <v>38.49454524146406</v>
      </c>
      <c r="P81">
        <f t="shared" si="40"/>
        <v>77.092575917002776</v>
      </c>
      <c r="Q81">
        <f t="shared" si="41"/>
        <v>0.10681863184161552</v>
      </c>
      <c r="R81">
        <f t="shared" si="42"/>
        <v>2.4781800701292025</v>
      </c>
      <c r="S81">
        <f t="shared" si="43"/>
        <v>0.10432510884790289</v>
      </c>
      <c r="T81">
        <f t="shared" si="44"/>
        <v>6.5422378109717655E-2</v>
      </c>
      <c r="U81">
        <f t="shared" si="45"/>
        <v>321.51957535714234</v>
      </c>
      <c r="V81">
        <f t="shared" si="46"/>
        <v>26.900762531792832</v>
      </c>
      <c r="W81">
        <f t="shared" si="47"/>
        <v>25.725539285714301</v>
      </c>
      <c r="X81">
        <f t="shared" si="48"/>
        <v>3.3198450847795367</v>
      </c>
      <c r="Y81">
        <f t="shared" si="49"/>
        <v>50.107299728917319</v>
      </c>
      <c r="Z81">
        <f t="shared" si="50"/>
        <v>1.6326387896766352</v>
      </c>
      <c r="AA81">
        <f t="shared" si="51"/>
        <v>3.2582853167288648</v>
      </c>
      <c r="AB81">
        <f t="shared" si="52"/>
        <v>1.6872062951029014</v>
      </c>
      <c r="AC81">
        <f t="shared" si="53"/>
        <v>-105.31454647911362</v>
      </c>
      <c r="AD81">
        <f t="shared" si="54"/>
        <v>-42.123320311049241</v>
      </c>
      <c r="AE81">
        <f t="shared" si="55"/>
        <v>-3.6160163899890989</v>
      </c>
      <c r="AF81">
        <f t="shared" si="56"/>
        <v>170.46569217699036</v>
      </c>
      <c r="AG81">
        <f t="shared" si="57"/>
        <v>49.118659333021874</v>
      </c>
      <c r="AH81">
        <f t="shared" si="58"/>
        <v>2.3746065277720412</v>
      </c>
      <c r="AI81">
        <f t="shared" si="59"/>
        <v>31.334540270106491</v>
      </c>
      <c r="AJ81">
        <v>1109.63189845287</v>
      </c>
      <c r="AK81">
        <v>1057.9951515151499</v>
      </c>
      <c r="AL81">
        <v>3.2492060951464099</v>
      </c>
      <c r="AM81">
        <v>66.876845762624598</v>
      </c>
      <c r="AN81">
        <f t="shared" si="60"/>
        <v>2.3880849541749116</v>
      </c>
      <c r="AO81">
        <v>18.617417813777202</v>
      </c>
      <c r="AP81">
        <v>21.422837575757601</v>
      </c>
      <c r="AQ81">
        <v>-2.30810053223309E-4</v>
      </c>
      <c r="AR81">
        <v>77.407936260022694</v>
      </c>
      <c r="AS81">
        <v>17</v>
      </c>
      <c r="AT81">
        <v>3</v>
      </c>
      <c r="AU81">
        <f t="shared" si="61"/>
        <v>1</v>
      </c>
      <c r="AV81">
        <f t="shared" si="62"/>
        <v>0</v>
      </c>
      <c r="AW81">
        <f t="shared" si="63"/>
        <v>40503.801544965587</v>
      </c>
      <c r="AX81">
        <f t="shared" si="64"/>
        <v>2000.0221428571399</v>
      </c>
      <c r="AY81">
        <f t="shared" si="65"/>
        <v>1681.2186214285687</v>
      </c>
      <c r="AZ81">
        <f t="shared" si="66"/>
        <v>0.84060000407138336</v>
      </c>
      <c r="BA81">
        <f t="shared" si="67"/>
        <v>0.16075800785777011</v>
      </c>
      <c r="BB81">
        <v>6</v>
      </c>
      <c r="BC81">
        <v>0.5</v>
      </c>
      <c r="BD81" t="s">
        <v>353</v>
      </c>
      <c r="BE81">
        <v>2</v>
      </c>
      <c r="BF81" t="b">
        <v>1</v>
      </c>
      <c r="BG81">
        <v>1656083779.17857</v>
      </c>
      <c r="BH81">
        <v>1011.93946428571</v>
      </c>
      <c r="BI81">
        <v>1073.7657142857099</v>
      </c>
      <c r="BJ81">
        <v>21.430489285714302</v>
      </c>
      <c r="BK81">
        <v>18.6420142857143</v>
      </c>
      <c r="BL81">
        <v>1009.47642857143</v>
      </c>
      <c r="BM81">
        <v>21.366921428571398</v>
      </c>
      <c r="BN81">
        <v>499.9975</v>
      </c>
      <c r="BO81">
        <v>76.08305</v>
      </c>
      <c r="BP81">
        <v>9.9941807142857095E-2</v>
      </c>
      <c r="BQ81">
        <v>25.410253571428601</v>
      </c>
      <c r="BR81">
        <v>25.725539285714301</v>
      </c>
      <c r="BS81">
        <v>999.9</v>
      </c>
      <c r="BT81">
        <v>0</v>
      </c>
      <c r="BU81">
        <v>0</v>
      </c>
      <c r="BV81">
        <v>10015.190357142899</v>
      </c>
      <c r="BW81">
        <v>0</v>
      </c>
      <c r="BX81">
        <v>1401.4578571428599</v>
      </c>
      <c r="BY81">
        <v>-61.827032142857099</v>
      </c>
      <c r="BZ81">
        <v>1034.10071428571</v>
      </c>
      <c r="CA81">
        <v>1094.1635714285701</v>
      </c>
      <c r="CB81">
        <v>2.7884846428571399</v>
      </c>
      <c r="CC81">
        <v>1073.7657142857099</v>
      </c>
      <c r="CD81">
        <v>18.6420142857143</v>
      </c>
      <c r="CE81">
        <v>1.6304964285714301</v>
      </c>
      <c r="CF81">
        <v>1.41834107142857</v>
      </c>
      <c r="CG81">
        <v>14.250089285714299</v>
      </c>
      <c r="CH81">
        <v>12.115139285714299</v>
      </c>
      <c r="CI81">
        <v>2000.0221428571399</v>
      </c>
      <c r="CJ81">
        <v>0.97999885714285695</v>
      </c>
      <c r="CK81">
        <v>2.0001285714285701E-2</v>
      </c>
      <c r="CL81">
        <v>0</v>
      </c>
      <c r="CM81">
        <v>2.6165964285714298</v>
      </c>
      <c r="CN81">
        <v>0</v>
      </c>
      <c r="CO81">
        <v>15943.285714285699</v>
      </c>
      <c r="CP81">
        <v>16705.589285714301</v>
      </c>
      <c r="CQ81">
        <v>42.686999999999998</v>
      </c>
      <c r="CR81">
        <v>45.142714285714298</v>
      </c>
      <c r="CS81">
        <v>43.897142857142804</v>
      </c>
      <c r="CT81">
        <v>42.561999999999998</v>
      </c>
      <c r="CU81">
        <v>42.118250000000003</v>
      </c>
      <c r="CV81">
        <v>1960.0214285714301</v>
      </c>
      <c r="CW81">
        <v>40.000714285714302</v>
      </c>
      <c r="CX81">
        <v>0</v>
      </c>
      <c r="CY81">
        <v>1656083806.3</v>
      </c>
      <c r="CZ81">
        <v>0</v>
      </c>
      <c r="DA81">
        <v>1656081796.0999999</v>
      </c>
      <c r="DB81" t="s">
        <v>354</v>
      </c>
      <c r="DC81">
        <v>1656081796.0999999</v>
      </c>
      <c r="DD81">
        <v>1656081786.5999999</v>
      </c>
      <c r="DE81">
        <v>1</v>
      </c>
      <c r="DF81">
        <v>0.44700000000000001</v>
      </c>
      <c r="DG81">
        <v>1.2E-2</v>
      </c>
      <c r="DH81">
        <v>1.8160000000000001</v>
      </c>
      <c r="DI81">
        <v>-9.0999999999999998E-2</v>
      </c>
      <c r="DJ81">
        <v>420</v>
      </c>
      <c r="DK81">
        <v>13</v>
      </c>
      <c r="DL81">
        <v>0.64</v>
      </c>
      <c r="DM81">
        <v>0.22</v>
      </c>
      <c r="DN81">
        <v>-61.709547499999999</v>
      </c>
      <c r="DO81">
        <v>-2.0383711069418</v>
      </c>
      <c r="DP81">
        <v>0.39032708782987402</v>
      </c>
      <c r="DQ81">
        <v>0</v>
      </c>
      <c r="DR81">
        <v>2.7705190000000002</v>
      </c>
      <c r="DS81">
        <v>0.37623196998123598</v>
      </c>
      <c r="DT81">
        <v>3.6545111082058497E-2</v>
      </c>
      <c r="DU81">
        <v>0</v>
      </c>
      <c r="DV81">
        <v>0</v>
      </c>
      <c r="DW81">
        <v>2</v>
      </c>
      <c r="DX81" t="s">
        <v>359</v>
      </c>
      <c r="DY81">
        <v>2.8990800000000001</v>
      </c>
      <c r="DZ81">
        <v>2.7166000000000001</v>
      </c>
      <c r="EA81">
        <v>0.14600299999999999</v>
      </c>
      <c r="EB81">
        <v>0.15137999999999999</v>
      </c>
      <c r="EC81">
        <v>8.1542600000000007E-2</v>
      </c>
      <c r="ED81">
        <v>7.3309100000000002E-2</v>
      </c>
      <c r="EE81">
        <v>24506.6</v>
      </c>
      <c r="EF81">
        <v>20979.200000000001</v>
      </c>
      <c r="EG81">
        <v>25671.200000000001</v>
      </c>
      <c r="EH81">
        <v>24057.9</v>
      </c>
      <c r="EI81">
        <v>40197.300000000003</v>
      </c>
      <c r="EJ81">
        <v>36877.1</v>
      </c>
      <c r="EK81">
        <v>46345.599999999999</v>
      </c>
      <c r="EL81">
        <v>42876.2</v>
      </c>
      <c r="EM81">
        <v>1.85625</v>
      </c>
      <c r="EN81">
        <v>2.2826200000000001</v>
      </c>
      <c r="EO81">
        <v>0.16867399999999999</v>
      </c>
      <c r="EP81">
        <v>0</v>
      </c>
      <c r="EQ81">
        <v>22.9392</v>
      </c>
      <c r="ER81">
        <v>999.9</v>
      </c>
      <c r="ES81">
        <v>63.594000000000001</v>
      </c>
      <c r="ET81">
        <v>26.254000000000001</v>
      </c>
      <c r="EU81">
        <v>28.629200000000001</v>
      </c>
      <c r="EV81">
        <v>51.660200000000003</v>
      </c>
      <c r="EW81">
        <v>36.117800000000003</v>
      </c>
      <c r="EX81">
        <v>2</v>
      </c>
      <c r="EY81">
        <v>-0.32929399999999998</v>
      </c>
      <c r="EZ81">
        <v>0.108736</v>
      </c>
      <c r="FA81">
        <v>20.244900000000001</v>
      </c>
      <c r="FB81">
        <v>5.2345100000000002</v>
      </c>
      <c r="FC81">
        <v>11.986000000000001</v>
      </c>
      <c r="FD81">
        <v>4.9570499999999997</v>
      </c>
      <c r="FE81">
        <v>3.3039000000000001</v>
      </c>
      <c r="FF81">
        <v>3354.2</v>
      </c>
      <c r="FG81">
        <v>9999</v>
      </c>
      <c r="FH81">
        <v>9999</v>
      </c>
      <c r="FI81">
        <v>306.60000000000002</v>
      </c>
      <c r="FJ81">
        <v>1.8682700000000001</v>
      </c>
      <c r="FK81">
        <v>1.86388</v>
      </c>
      <c r="FL81">
        <v>1.8716200000000001</v>
      </c>
      <c r="FM81">
        <v>1.8623400000000001</v>
      </c>
      <c r="FN81">
        <v>1.86181</v>
      </c>
      <c r="FO81">
        <v>1.86829</v>
      </c>
      <c r="FP81">
        <v>1.8583700000000001</v>
      </c>
      <c r="FQ81">
        <v>1.86493</v>
      </c>
      <c r="FR81">
        <v>5</v>
      </c>
      <c r="FS81">
        <v>0</v>
      </c>
      <c r="FT81">
        <v>0</v>
      </c>
      <c r="FU81">
        <v>0</v>
      </c>
      <c r="FV81" t="s">
        <v>356</v>
      </c>
      <c r="FW81" t="s">
        <v>357</v>
      </c>
      <c r="FX81" t="s">
        <v>358</v>
      </c>
      <c r="FY81" t="s">
        <v>358</v>
      </c>
      <c r="FZ81" t="s">
        <v>358</v>
      </c>
      <c r="GA81" t="s">
        <v>358</v>
      </c>
      <c r="GB81">
        <v>0</v>
      </c>
      <c r="GC81">
        <v>100</v>
      </c>
      <c r="GD81">
        <v>100</v>
      </c>
      <c r="GE81">
        <v>2.5</v>
      </c>
      <c r="GF81">
        <v>6.3600000000000004E-2</v>
      </c>
      <c r="GG81">
        <v>1.08196185844107</v>
      </c>
      <c r="GH81">
        <v>2.3582137630970201E-3</v>
      </c>
      <c r="GI81">
        <v>-1.7614342474491901E-6</v>
      </c>
      <c r="GJ81">
        <v>7.7246889935400501E-10</v>
      </c>
      <c r="GK81">
        <v>6.3571634766610305E-2</v>
      </c>
      <c r="GL81">
        <v>0</v>
      </c>
      <c r="GM81">
        <v>0</v>
      </c>
      <c r="GN81">
        <v>0</v>
      </c>
      <c r="GO81">
        <v>2</v>
      </c>
      <c r="GP81">
        <v>1957</v>
      </c>
      <c r="GQ81">
        <v>2</v>
      </c>
      <c r="GR81">
        <v>17</v>
      </c>
      <c r="GS81">
        <v>33.200000000000003</v>
      </c>
      <c r="GT81">
        <v>33.299999999999997</v>
      </c>
      <c r="GU81">
        <v>2.81738</v>
      </c>
      <c r="GV81">
        <v>2.2863799999999999</v>
      </c>
      <c r="GW81">
        <v>1.9982899999999999</v>
      </c>
      <c r="GX81">
        <v>2.7014200000000002</v>
      </c>
      <c r="GY81">
        <v>2.0935100000000002</v>
      </c>
      <c r="GZ81">
        <v>2.4157700000000002</v>
      </c>
      <c r="HA81">
        <v>31.783000000000001</v>
      </c>
      <c r="HB81">
        <v>14.7012</v>
      </c>
      <c r="HC81">
        <v>18</v>
      </c>
      <c r="HD81">
        <v>429.92099999999999</v>
      </c>
      <c r="HE81">
        <v>720.63300000000004</v>
      </c>
      <c r="HF81">
        <v>23.000699999999998</v>
      </c>
      <c r="HG81">
        <v>23.0549</v>
      </c>
      <c r="HH81">
        <v>30.000599999999999</v>
      </c>
      <c r="HI81">
        <v>22.766200000000001</v>
      </c>
      <c r="HJ81">
        <v>22.761600000000001</v>
      </c>
      <c r="HK81">
        <v>56.375999999999998</v>
      </c>
      <c r="HL81">
        <v>50.577599999999997</v>
      </c>
      <c r="HM81">
        <v>62.360599999999998</v>
      </c>
      <c r="HN81">
        <v>23</v>
      </c>
      <c r="HO81">
        <v>1125.6600000000001</v>
      </c>
      <c r="HP81">
        <v>18.6676</v>
      </c>
      <c r="HQ81">
        <v>98.136099999999999</v>
      </c>
      <c r="HR81">
        <v>100.83799999999999</v>
      </c>
    </row>
    <row r="82" spans="1:226" x14ac:dyDescent="0.2">
      <c r="A82">
        <v>153</v>
      </c>
      <c r="B82">
        <v>1656083792.5</v>
      </c>
      <c r="C82">
        <v>913</v>
      </c>
      <c r="D82" t="s">
        <v>491</v>
      </c>
      <c r="E82" t="s">
        <v>492</v>
      </c>
      <c r="F82">
        <v>5</v>
      </c>
      <c r="G82" t="s">
        <v>351</v>
      </c>
      <c r="H82" t="s">
        <v>352</v>
      </c>
      <c r="I82">
        <v>1656083784.75</v>
      </c>
      <c r="J82">
        <f t="shared" si="34"/>
        <v>2.4041809610507825E-3</v>
      </c>
      <c r="K82">
        <f t="shared" si="35"/>
        <v>2.4041809610507823</v>
      </c>
      <c r="L82">
        <f t="shared" si="36"/>
        <v>31.347135948258199</v>
      </c>
      <c r="M82">
        <f t="shared" si="37"/>
        <v>1029.81357142857</v>
      </c>
      <c r="N82">
        <f t="shared" si="38"/>
        <v>525.81414040997754</v>
      </c>
      <c r="O82">
        <f t="shared" si="39"/>
        <v>40.058339951206541</v>
      </c>
      <c r="P82">
        <f t="shared" si="40"/>
        <v>78.454759886234882</v>
      </c>
      <c r="Q82">
        <f t="shared" si="41"/>
        <v>0.10762808370399818</v>
      </c>
      <c r="R82">
        <f t="shared" si="42"/>
        <v>2.4762559737476448</v>
      </c>
      <c r="S82">
        <f t="shared" si="43"/>
        <v>0.10509519217572114</v>
      </c>
      <c r="T82">
        <f t="shared" si="44"/>
        <v>6.5907100618681908E-2</v>
      </c>
      <c r="U82">
        <f t="shared" si="45"/>
        <v>321.51788603571453</v>
      </c>
      <c r="V82">
        <f t="shared" si="46"/>
        <v>26.901607785391899</v>
      </c>
      <c r="W82">
        <f t="shared" si="47"/>
        <v>25.7184285714286</v>
      </c>
      <c r="X82">
        <f t="shared" si="48"/>
        <v>3.3184455934085983</v>
      </c>
      <c r="Y82">
        <f t="shared" si="49"/>
        <v>50.082404667786619</v>
      </c>
      <c r="Z82">
        <f t="shared" si="50"/>
        <v>1.6322828468655615</v>
      </c>
      <c r="AA82">
        <f t="shared" si="51"/>
        <v>3.259194237363483</v>
      </c>
      <c r="AB82">
        <f t="shared" si="52"/>
        <v>1.6861627465430369</v>
      </c>
      <c r="AC82">
        <f t="shared" si="53"/>
        <v>-106.0243803823395</v>
      </c>
      <c r="AD82">
        <f t="shared" si="54"/>
        <v>-40.51483938220975</v>
      </c>
      <c r="AE82">
        <f t="shared" si="55"/>
        <v>-3.4805987081647971</v>
      </c>
      <c r="AF82">
        <f t="shared" si="56"/>
        <v>171.49806756300049</v>
      </c>
      <c r="AG82">
        <f t="shared" si="57"/>
        <v>49.298833568338161</v>
      </c>
      <c r="AH82">
        <f t="shared" si="58"/>
        <v>2.4009800578746008</v>
      </c>
      <c r="AI82">
        <f t="shared" si="59"/>
        <v>31.347135948258199</v>
      </c>
      <c r="AJ82">
        <v>1127.911776422</v>
      </c>
      <c r="AK82">
        <v>1076.03527272727</v>
      </c>
      <c r="AL82">
        <v>3.3045067526009202</v>
      </c>
      <c r="AM82">
        <v>66.876845762624598</v>
      </c>
      <c r="AN82">
        <f t="shared" si="60"/>
        <v>2.4041809610507823</v>
      </c>
      <c r="AO82">
        <v>18.5855128278872</v>
      </c>
      <c r="AP82">
        <v>21.409343030302999</v>
      </c>
      <c r="AQ82">
        <v>-1.2855655991643599E-4</v>
      </c>
      <c r="AR82">
        <v>77.407936260022694</v>
      </c>
      <c r="AS82">
        <v>17</v>
      </c>
      <c r="AT82">
        <v>3</v>
      </c>
      <c r="AU82">
        <f t="shared" si="61"/>
        <v>1</v>
      </c>
      <c r="AV82">
        <f t="shared" si="62"/>
        <v>0</v>
      </c>
      <c r="AW82">
        <f t="shared" si="63"/>
        <v>40455.07671769974</v>
      </c>
      <c r="AX82">
        <f t="shared" si="64"/>
        <v>2000.0114285714301</v>
      </c>
      <c r="AY82">
        <f t="shared" si="65"/>
        <v>1681.2096321428585</v>
      </c>
      <c r="AZ82">
        <f t="shared" si="66"/>
        <v>0.84060001264278494</v>
      </c>
      <c r="BA82">
        <f t="shared" si="67"/>
        <v>0.16075802440057485</v>
      </c>
      <c r="BB82">
        <v>6</v>
      </c>
      <c r="BC82">
        <v>0.5</v>
      </c>
      <c r="BD82" t="s">
        <v>353</v>
      </c>
      <c r="BE82">
        <v>2</v>
      </c>
      <c r="BF82" t="b">
        <v>1</v>
      </c>
      <c r="BG82">
        <v>1656083784.75</v>
      </c>
      <c r="BH82">
        <v>1029.81357142857</v>
      </c>
      <c r="BI82">
        <v>1091.93857142857</v>
      </c>
      <c r="BJ82">
        <v>21.425685714285699</v>
      </c>
      <c r="BK82">
        <v>18.6062714285714</v>
      </c>
      <c r="BL82">
        <v>1027.33</v>
      </c>
      <c r="BM82">
        <v>21.362117857142898</v>
      </c>
      <c r="BN82">
        <v>500.00542857142898</v>
      </c>
      <c r="BO82">
        <v>76.083439285714306</v>
      </c>
      <c r="BP82">
        <v>0.100019607142857</v>
      </c>
      <c r="BQ82">
        <v>25.414946428571401</v>
      </c>
      <c r="BR82">
        <v>25.7184285714286</v>
      </c>
      <c r="BS82">
        <v>999.9</v>
      </c>
      <c r="BT82">
        <v>0</v>
      </c>
      <c r="BU82">
        <v>0</v>
      </c>
      <c r="BV82">
        <v>10002.7371428571</v>
      </c>
      <c r="BW82">
        <v>0</v>
      </c>
      <c r="BX82">
        <v>1404.79607142857</v>
      </c>
      <c r="BY82">
        <v>-62.1254071428571</v>
      </c>
      <c r="BZ82">
        <v>1052.3607142857099</v>
      </c>
      <c r="CA82">
        <v>1112.6410714285701</v>
      </c>
      <c r="CB82">
        <v>2.8194246428571401</v>
      </c>
      <c r="CC82">
        <v>1091.93857142857</v>
      </c>
      <c r="CD82">
        <v>18.6062714285714</v>
      </c>
      <c r="CE82">
        <v>1.6301399999999999</v>
      </c>
      <c r="CF82">
        <v>1.41562928571429</v>
      </c>
      <c r="CG82">
        <v>14.246703571428601</v>
      </c>
      <c r="CH82">
        <v>12.086060714285701</v>
      </c>
      <c r="CI82">
        <v>2000.0114285714301</v>
      </c>
      <c r="CJ82">
        <v>0.97999875000000003</v>
      </c>
      <c r="CK82">
        <v>2.0001399999999999E-2</v>
      </c>
      <c r="CL82">
        <v>0</v>
      </c>
      <c r="CM82">
        <v>2.6436607142857098</v>
      </c>
      <c r="CN82">
        <v>0</v>
      </c>
      <c r="CO82">
        <v>15995.2928571429</v>
      </c>
      <c r="CP82">
        <v>16705.507142857099</v>
      </c>
      <c r="CQ82">
        <v>42.686999999999998</v>
      </c>
      <c r="CR82">
        <v>45.164857142857102</v>
      </c>
      <c r="CS82">
        <v>43.910428571428596</v>
      </c>
      <c r="CT82">
        <v>42.573250000000002</v>
      </c>
      <c r="CU82">
        <v>42.125</v>
      </c>
      <c r="CV82">
        <v>1960.0103571428599</v>
      </c>
      <c r="CW82">
        <v>40.0010714285714</v>
      </c>
      <c r="CX82">
        <v>0</v>
      </c>
      <c r="CY82">
        <v>1656083811.0999999</v>
      </c>
      <c r="CZ82">
        <v>0</v>
      </c>
      <c r="DA82">
        <v>1656081796.0999999</v>
      </c>
      <c r="DB82" t="s">
        <v>354</v>
      </c>
      <c r="DC82">
        <v>1656081796.0999999</v>
      </c>
      <c r="DD82">
        <v>1656081786.5999999</v>
      </c>
      <c r="DE82">
        <v>1</v>
      </c>
      <c r="DF82">
        <v>0.44700000000000001</v>
      </c>
      <c r="DG82">
        <v>1.2E-2</v>
      </c>
      <c r="DH82">
        <v>1.8160000000000001</v>
      </c>
      <c r="DI82">
        <v>-9.0999999999999998E-2</v>
      </c>
      <c r="DJ82">
        <v>420</v>
      </c>
      <c r="DK82">
        <v>13</v>
      </c>
      <c r="DL82">
        <v>0.64</v>
      </c>
      <c r="DM82">
        <v>0.22</v>
      </c>
      <c r="DN82">
        <v>-62.002344999999998</v>
      </c>
      <c r="DO82">
        <v>-3.15004727954949</v>
      </c>
      <c r="DP82">
        <v>0.48063434695722701</v>
      </c>
      <c r="DQ82">
        <v>0</v>
      </c>
      <c r="DR82">
        <v>2.7989627499999998</v>
      </c>
      <c r="DS82">
        <v>0.34658150093808399</v>
      </c>
      <c r="DT82">
        <v>3.3815744852619997E-2</v>
      </c>
      <c r="DU82">
        <v>0</v>
      </c>
      <c r="DV82">
        <v>0</v>
      </c>
      <c r="DW82">
        <v>2</v>
      </c>
      <c r="DX82" t="s">
        <v>359</v>
      </c>
      <c r="DY82">
        <v>2.8992200000000001</v>
      </c>
      <c r="DZ82">
        <v>2.7161499999999998</v>
      </c>
      <c r="EA82">
        <v>0.14757400000000001</v>
      </c>
      <c r="EB82">
        <v>0.15299599999999999</v>
      </c>
      <c r="EC82">
        <v>8.1506099999999998E-2</v>
      </c>
      <c r="ED82">
        <v>7.3203299999999999E-2</v>
      </c>
      <c r="EE82">
        <v>24461</v>
      </c>
      <c r="EF82">
        <v>20939.3</v>
      </c>
      <c r="EG82">
        <v>25670.6</v>
      </c>
      <c r="EH82">
        <v>24057.9</v>
      </c>
      <c r="EI82">
        <v>40197.9</v>
      </c>
      <c r="EJ82">
        <v>36881.4</v>
      </c>
      <c r="EK82">
        <v>46344.3</v>
      </c>
      <c r="EL82">
        <v>42876.2</v>
      </c>
      <c r="EM82">
        <v>1.85625</v>
      </c>
      <c r="EN82">
        <v>2.2825000000000002</v>
      </c>
      <c r="EO82">
        <v>0.16868900000000001</v>
      </c>
      <c r="EP82">
        <v>0</v>
      </c>
      <c r="EQ82">
        <v>22.939900000000002</v>
      </c>
      <c r="ER82">
        <v>999.9</v>
      </c>
      <c r="ES82">
        <v>63.472000000000001</v>
      </c>
      <c r="ET82">
        <v>26.274000000000001</v>
      </c>
      <c r="EU82">
        <v>28.608699999999999</v>
      </c>
      <c r="EV82">
        <v>52.0002</v>
      </c>
      <c r="EW82">
        <v>36.125799999999998</v>
      </c>
      <c r="EX82">
        <v>2</v>
      </c>
      <c r="EY82">
        <v>-0.328737</v>
      </c>
      <c r="EZ82">
        <v>0.111225</v>
      </c>
      <c r="FA82">
        <v>20.245100000000001</v>
      </c>
      <c r="FB82">
        <v>5.2345100000000002</v>
      </c>
      <c r="FC82">
        <v>11.986000000000001</v>
      </c>
      <c r="FD82">
        <v>4.95695</v>
      </c>
      <c r="FE82">
        <v>3.3039499999999999</v>
      </c>
      <c r="FF82">
        <v>3354.5</v>
      </c>
      <c r="FG82">
        <v>9999</v>
      </c>
      <c r="FH82">
        <v>9999</v>
      </c>
      <c r="FI82">
        <v>306.60000000000002</v>
      </c>
      <c r="FJ82">
        <v>1.8682799999999999</v>
      </c>
      <c r="FK82">
        <v>1.86388</v>
      </c>
      <c r="FL82">
        <v>1.87161</v>
      </c>
      <c r="FM82">
        <v>1.8623400000000001</v>
      </c>
      <c r="FN82">
        <v>1.8617900000000001</v>
      </c>
      <c r="FO82">
        <v>1.86826</v>
      </c>
      <c r="FP82">
        <v>1.8583700000000001</v>
      </c>
      <c r="FQ82">
        <v>1.8649199999999999</v>
      </c>
      <c r="FR82">
        <v>5</v>
      </c>
      <c r="FS82">
        <v>0</v>
      </c>
      <c r="FT82">
        <v>0</v>
      </c>
      <c r="FU82">
        <v>0</v>
      </c>
      <c r="FV82" t="s">
        <v>356</v>
      </c>
      <c r="FW82" t="s">
        <v>357</v>
      </c>
      <c r="FX82" t="s">
        <v>358</v>
      </c>
      <c r="FY82" t="s">
        <v>358</v>
      </c>
      <c r="FZ82" t="s">
        <v>358</v>
      </c>
      <c r="GA82" t="s">
        <v>358</v>
      </c>
      <c r="GB82">
        <v>0</v>
      </c>
      <c r="GC82">
        <v>100</v>
      </c>
      <c r="GD82">
        <v>100</v>
      </c>
      <c r="GE82">
        <v>2.5099999999999998</v>
      </c>
      <c r="GF82">
        <v>6.3600000000000004E-2</v>
      </c>
      <c r="GG82">
        <v>1.08196185844107</v>
      </c>
      <c r="GH82">
        <v>2.3582137630970201E-3</v>
      </c>
      <c r="GI82">
        <v>-1.7614342474491901E-6</v>
      </c>
      <c r="GJ82">
        <v>7.7246889935400501E-10</v>
      </c>
      <c r="GK82">
        <v>6.3571634766610305E-2</v>
      </c>
      <c r="GL82">
        <v>0</v>
      </c>
      <c r="GM82">
        <v>0</v>
      </c>
      <c r="GN82">
        <v>0</v>
      </c>
      <c r="GO82">
        <v>2</v>
      </c>
      <c r="GP82">
        <v>1957</v>
      </c>
      <c r="GQ82">
        <v>2</v>
      </c>
      <c r="GR82">
        <v>17</v>
      </c>
      <c r="GS82">
        <v>33.299999999999997</v>
      </c>
      <c r="GT82">
        <v>33.4</v>
      </c>
      <c r="GU82">
        <v>2.8552200000000001</v>
      </c>
      <c r="GV82">
        <v>2.2644000000000002</v>
      </c>
      <c r="GW82">
        <v>1.9982899999999999</v>
      </c>
      <c r="GX82">
        <v>2.7014200000000002</v>
      </c>
      <c r="GY82">
        <v>2.0935100000000002</v>
      </c>
      <c r="GZ82">
        <v>2.3791500000000001</v>
      </c>
      <c r="HA82">
        <v>31.783000000000001</v>
      </c>
      <c r="HB82">
        <v>14.692399999999999</v>
      </c>
      <c r="HC82">
        <v>18</v>
      </c>
      <c r="HD82">
        <v>429.983</v>
      </c>
      <c r="HE82">
        <v>720.63699999999994</v>
      </c>
      <c r="HF82">
        <v>23.000599999999999</v>
      </c>
      <c r="HG82">
        <v>23.062899999999999</v>
      </c>
      <c r="HH82">
        <v>30.000599999999999</v>
      </c>
      <c r="HI82">
        <v>22.774000000000001</v>
      </c>
      <c r="HJ82">
        <v>22.769500000000001</v>
      </c>
      <c r="HK82">
        <v>57.123699999999999</v>
      </c>
      <c r="HL82">
        <v>50.290100000000002</v>
      </c>
      <c r="HM82">
        <v>62.360599999999998</v>
      </c>
      <c r="HN82">
        <v>23</v>
      </c>
      <c r="HO82">
        <v>1139.1099999999999</v>
      </c>
      <c r="HP82">
        <v>18.669799999999999</v>
      </c>
      <c r="HQ82">
        <v>98.133600000000001</v>
      </c>
      <c r="HR82">
        <v>100.83799999999999</v>
      </c>
    </row>
    <row r="83" spans="1:226" x14ac:dyDescent="0.2">
      <c r="A83">
        <v>154</v>
      </c>
      <c r="B83">
        <v>1656083797.5</v>
      </c>
      <c r="C83">
        <v>918</v>
      </c>
      <c r="D83" t="s">
        <v>493</v>
      </c>
      <c r="E83" t="s">
        <v>494</v>
      </c>
      <c r="F83">
        <v>5</v>
      </c>
      <c r="G83" t="s">
        <v>351</v>
      </c>
      <c r="H83" t="s">
        <v>352</v>
      </c>
      <c r="I83">
        <v>1656083790.0185201</v>
      </c>
      <c r="J83">
        <f t="shared" si="34"/>
        <v>2.4278108601436515E-3</v>
      </c>
      <c r="K83">
        <f t="shared" si="35"/>
        <v>2.4278108601436514</v>
      </c>
      <c r="L83">
        <f t="shared" si="36"/>
        <v>31.921947999757151</v>
      </c>
      <c r="M83">
        <f t="shared" si="37"/>
        <v>1046.63666666667</v>
      </c>
      <c r="N83">
        <f t="shared" si="38"/>
        <v>538.46577544881927</v>
      </c>
      <c r="O83">
        <f t="shared" si="39"/>
        <v>41.022321020183739</v>
      </c>
      <c r="P83">
        <f t="shared" si="40"/>
        <v>79.736665335336909</v>
      </c>
      <c r="Q83">
        <f t="shared" si="41"/>
        <v>0.10879262563124088</v>
      </c>
      <c r="R83">
        <f t="shared" si="42"/>
        <v>2.4728583141816611</v>
      </c>
      <c r="S83">
        <f t="shared" si="43"/>
        <v>0.10620187154697586</v>
      </c>
      <c r="T83">
        <f t="shared" si="44"/>
        <v>6.6603800112099626E-2</v>
      </c>
      <c r="U83">
        <f t="shared" si="45"/>
        <v>321.52292644444401</v>
      </c>
      <c r="V83">
        <f t="shared" si="46"/>
        <v>26.900670154185743</v>
      </c>
      <c r="W83">
        <f t="shared" si="47"/>
        <v>25.709396296296301</v>
      </c>
      <c r="X83">
        <f t="shared" si="48"/>
        <v>3.3166686541649737</v>
      </c>
      <c r="Y83">
        <f t="shared" si="49"/>
        <v>50.049837580304114</v>
      </c>
      <c r="Z83">
        <f t="shared" si="50"/>
        <v>1.6316431860386613</v>
      </c>
      <c r="AA83">
        <f t="shared" si="51"/>
        <v>3.2600369250364052</v>
      </c>
      <c r="AB83">
        <f t="shared" si="52"/>
        <v>1.6850254681263124</v>
      </c>
      <c r="AC83">
        <f t="shared" si="53"/>
        <v>-107.06645893233502</v>
      </c>
      <c r="AD83">
        <f t="shared" si="54"/>
        <v>-38.675185529650648</v>
      </c>
      <c r="AE83">
        <f t="shared" si="55"/>
        <v>-3.3270422447333843</v>
      </c>
      <c r="AF83">
        <f t="shared" si="56"/>
        <v>172.45423973772495</v>
      </c>
      <c r="AG83">
        <f t="shared" si="57"/>
        <v>49.816255301692429</v>
      </c>
      <c r="AH83">
        <f t="shared" si="58"/>
        <v>2.4165738559073602</v>
      </c>
      <c r="AI83">
        <f t="shared" si="59"/>
        <v>31.921947999757151</v>
      </c>
      <c r="AJ83">
        <v>1145.15060818749</v>
      </c>
      <c r="AK83">
        <v>1092.5480606060601</v>
      </c>
      <c r="AL83">
        <v>3.3105927331682299</v>
      </c>
      <c r="AM83">
        <v>66.876845762624598</v>
      </c>
      <c r="AN83">
        <f t="shared" si="60"/>
        <v>2.4278108601436514</v>
      </c>
      <c r="AO83">
        <v>18.562151387542301</v>
      </c>
      <c r="AP83">
        <v>21.4132890909091</v>
      </c>
      <c r="AQ83">
        <v>-4.3982620739951302E-5</v>
      </c>
      <c r="AR83">
        <v>77.407936260022694</v>
      </c>
      <c r="AS83">
        <v>17</v>
      </c>
      <c r="AT83">
        <v>3</v>
      </c>
      <c r="AU83">
        <f t="shared" si="61"/>
        <v>1</v>
      </c>
      <c r="AV83">
        <f t="shared" si="62"/>
        <v>0</v>
      </c>
      <c r="AW83">
        <f t="shared" si="63"/>
        <v>40369.583578171565</v>
      </c>
      <c r="AX83">
        <f t="shared" si="64"/>
        <v>2000.0425925925899</v>
      </c>
      <c r="AY83">
        <f t="shared" si="65"/>
        <v>1681.2358444444424</v>
      </c>
      <c r="AZ83">
        <f t="shared" si="66"/>
        <v>0.84060002055511784</v>
      </c>
      <c r="BA83">
        <f t="shared" si="67"/>
        <v>0.16075803967137736</v>
      </c>
      <c r="BB83">
        <v>6</v>
      </c>
      <c r="BC83">
        <v>0.5</v>
      </c>
      <c r="BD83" t="s">
        <v>353</v>
      </c>
      <c r="BE83">
        <v>2</v>
      </c>
      <c r="BF83" t="b">
        <v>1</v>
      </c>
      <c r="BG83">
        <v>1656083790.0185201</v>
      </c>
      <c r="BH83">
        <v>1046.63666666667</v>
      </c>
      <c r="BI83">
        <v>1109.45</v>
      </c>
      <c r="BJ83">
        <v>21.417218518518499</v>
      </c>
      <c r="BK83">
        <v>18.579496296296298</v>
      </c>
      <c r="BL83">
        <v>1044.13333333333</v>
      </c>
      <c r="BM83">
        <v>21.353659259259299</v>
      </c>
      <c r="BN83">
        <v>500.01037037037003</v>
      </c>
      <c r="BO83">
        <v>76.083618518518506</v>
      </c>
      <c r="BP83">
        <v>0.100092481481481</v>
      </c>
      <c r="BQ83">
        <v>25.419296296296299</v>
      </c>
      <c r="BR83">
        <v>25.709396296296301</v>
      </c>
      <c r="BS83">
        <v>999.9</v>
      </c>
      <c r="BT83">
        <v>0</v>
      </c>
      <c r="BU83">
        <v>0</v>
      </c>
      <c r="BV83">
        <v>9980.8303703703696</v>
      </c>
      <c r="BW83">
        <v>0</v>
      </c>
      <c r="BX83">
        <v>1412.3351851851901</v>
      </c>
      <c r="BY83">
        <v>-62.814240740740701</v>
      </c>
      <c r="BZ83">
        <v>1069.5425925925899</v>
      </c>
      <c r="CA83">
        <v>1130.4540740740699</v>
      </c>
      <c r="CB83">
        <v>2.8377440740740698</v>
      </c>
      <c r="CC83">
        <v>1109.45</v>
      </c>
      <c r="CD83">
        <v>18.579496296296298</v>
      </c>
      <c r="CE83">
        <v>1.6295003703703701</v>
      </c>
      <c r="CF83">
        <v>1.4135944444444399</v>
      </c>
      <c r="CG83">
        <v>14.240644444444399</v>
      </c>
      <c r="CH83">
        <v>12.064240740740701</v>
      </c>
      <c r="CI83">
        <v>2000.0425925925899</v>
      </c>
      <c r="CJ83">
        <v>0.979998777777778</v>
      </c>
      <c r="CK83">
        <v>2.0001370370370398E-2</v>
      </c>
      <c r="CL83">
        <v>0</v>
      </c>
      <c r="CM83">
        <v>2.6092962962963</v>
      </c>
      <c r="CN83">
        <v>0</v>
      </c>
      <c r="CO83">
        <v>16061.144444444401</v>
      </c>
      <c r="CP83">
        <v>16705.751851851899</v>
      </c>
      <c r="CQ83">
        <v>42.691666666666698</v>
      </c>
      <c r="CR83">
        <v>45.182407407407403</v>
      </c>
      <c r="CS83">
        <v>43.927814814814802</v>
      </c>
      <c r="CT83">
        <v>42.594666666666697</v>
      </c>
      <c r="CU83">
        <v>42.125</v>
      </c>
      <c r="CV83">
        <v>1960.0403703703701</v>
      </c>
      <c r="CW83">
        <v>40.002222222222201</v>
      </c>
      <c r="CX83">
        <v>0</v>
      </c>
      <c r="CY83">
        <v>1656083816.5</v>
      </c>
      <c r="CZ83">
        <v>0</v>
      </c>
      <c r="DA83">
        <v>1656081796.0999999</v>
      </c>
      <c r="DB83" t="s">
        <v>354</v>
      </c>
      <c r="DC83">
        <v>1656081796.0999999</v>
      </c>
      <c r="DD83">
        <v>1656081786.5999999</v>
      </c>
      <c r="DE83">
        <v>1</v>
      </c>
      <c r="DF83">
        <v>0.44700000000000001</v>
      </c>
      <c r="DG83">
        <v>1.2E-2</v>
      </c>
      <c r="DH83">
        <v>1.8160000000000001</v>
      </c>
      <c r="DI83">
        <v>-9.0999999999999998E-2</v>
      </c>
      <c r="DJ83">
        <v>420</v>
      </c>
      <c r="DK83">
        <v>13</v>
      </c>
      <c r="DL83">
        <v>0.64</v>
      </c>
      <c r="DM83">
        <v>0.22</v>
      </c>
      <c r="DN83">
        <v>-62.349525</v>
      </c>
      <c r="DO83">
        <v>-7.5946491557220899</v>
      </c>
      <c r="DP83">
        <v>0.754615255196315</v>
      </c>
      <c r="DQ83">
        <v>0</v>
      </c>
      <c r="DR83">
        <v>2.82228075</v>
      </c>
      <c r="DS83">
        <v>0.23090195121950499</v>
      </c>
      <c r="DT83">
        <v>2.3720467995752101E-2</v>
      </c>
      <c r="DU83">
        <v>0</v>
      </c>
      <c r="DV83">
        <v>0</v>
      </c>
      <c r="DW83">
        <v>2</v>
      </c>
      <c r="DX83" t="s">
        <v>359</v>
      </c>
      <c r="DY83">
        <v>2.8991899999999999</v>
      </c>
      <c r="DZ83">
        <v>2.7162700000000002</v>
      </c>
      <c r="EA83">
        <v>0.14901</v>
      </c>
      <c r="EB83">
        <v>0.15439700000000001</v>
      </c>
      <c r="EC83">
        <v>8.1517900000000004E-2</v>
      </c>
      <c r="ED83">
        <v>7.3190099999999994E-2</v>
      </c>
      <c r="EE83">
        <v>24419.3</v>
      </c>
      <c r="EF83">
        <v>20904.400000000001</v>
      </c>
      <c r="EG83">
        <v>25670.1</v>
      </c>
      <c r="EH83">
        <v>24057.7</v>
      </c>
      <c r="EI83">
        <v>40197.300000000003</v>
      </c>
      <c r="EJ83">
        <v>36881.199999999997</v>
      </c>
      <c r="EK83">
        <v>46344.3</v>
      </c>
      <c r="EL83">
        <v>42875.4</v>
      </c>
      <c r="EM83">
        <v>1.85623</v>
      </c>
      <c r="EN83">
        <v>2.2823500000000001</v>
      </c>
      <c r="EO83">
        <v>0.168458</v>
      </c>
      <c r="EP83">
        <v>0</v>
      </c>
      <c r="EQ83">
        <v>22.9435</v>
      </c>
      <c r="ER83">
        <v>999.9</v>
      </c>
      <c r="ES83">
        <v>63.374000000000002</v>
      </c>
      <c r="ET83">
        <v>26.283999999999999</v>
      </c>
      <c r="EU83">
        <v>28.5838</v>
      </c>
      <c r="EV83">
        <v>52.400199999999998</v>
      </c>
      <c r="EW83">
        <v>36.113799999999998</v>
      </c>
      <c r="EX83">
        <v>2</v>
      </c>
      <c r="EY83">
        <v>-0.32828499999999999</v>
      </c>
      <c r="EZ83">
        <v>0.11625000000000001</v>
      </c>
      <c r="FA83">
        <v>20.244900000000001</v>
      </c>
      <c r="FB83">
        <v>5.2351099999999997</v>
      </c>
      <c r="FC83">
        <v>11.986000000000001</v>
      </c>
      <c r="FD83">
        <v>4.9569000000000001</v>
      </c>
      <c r="FE83">
        <v>3.3039499999999999</v>
      </c>
      <c r="FF83">
        <v>3354.5</v>
      </c>
      <c r="FG83">
        <v>9999</v>
      </c>
      <c r="FH83">
        <v>9999</v>
      </c>
      <c r="FI83">
        <v>306.60000000000002</v>
      </c>
      <c r="FJ83">
        <v>1.86829</v>
      </c>
      <c r="FK83">
        <v>1.86389</v>
      </c>
      <c r="FL83">
        <v>1.8716299999999999</v>
      </c>
      <c r="FM83">
        <v>1.8623400000000001</v>
      </c>
      <c r="FN83">
        <v>1.8617600000000001</v>
      </c>
      <c r="FO83">
        <v>1.8682799999999999</v>
      </c>
      <c r="FP83">
        <v>1.8583700000000001</v>
      </c>
      <c r="FQ83">
        <v>1.8649199999999999</v>
      </c>
      <c r="FR83">
        <v>5</v>
      </c>
      <c r="FS83">
        <v>0</v>
      </c>
      <c r="FT83">
        <v>0</v>
      </c>
      <c r="FU83">
        <v>0</v>
      </c>
      <c r="FV83" t="s">
        <v>356</v>
      </c>
      <c r="FW83" t="s">
        <v>357</v>
      </c>
      <c r="FX83" t="s">
        <v>358</v>
      </c>
      <c r="FY83" t="s">
        <v>358</v>
      </c>
      <c r="FZ83" t="s">
        <v>358</v>
      </c>
      <c r="GA83" t="s">
        <v>358</v>
      </c>
      <c r="GB83">
        <v>0</v>
      </c>
      <c r="GC83">
        <v>100</v>
      </c>
      <c r="GD83">
        <v>100</v>
      </c>
      <c r="GE83">
        <v>2.5299999999999998</v>
      </c>
      <c r="GF83">
        <v>6.3600000000000004E-2</v>
      </c>
      <c r="GG83">
        <v>1.08196185844107</v>
      </c>
      <c r="GH83">
        <v>2.3582137630970201E-3</v>
      </c>
      <c r="GI83">
        <v>-1.7614342474491901E-6</v>
      </c>
      <c r="GJ83">
        <v>7.7246889935400501E-10</v>
      </c>
      <c r="GK83">
        <v>6.3571634766610305E-2</v>
      </c>
      <c r="GL83">
        <v>0</v>
      </c>
      <c r="GM83">
        <v>0</v>
      </c>
      <c r="GN83">
        <v>0</v>
      </c>
      <c r="GO83">
        <v>2</v>
      </c>
      <c r="GP83">
        <v>1957</v>
      </c>
      <c r="GQ83">
        <v>2</v>
      </c>
      <c r="GR83">
        <v>17</v>
      </c>
      <c r="GS83">
        <v>33.4</v>
      </c>
      <c r="GT83">
        <v>33.5</v>
      </c>
      <c r="GU83">
        <v>2.8820800000000002</v>
      </c>
      <c r="GV83">
        <v>2.2912599999999999</v>
      </c>
      <c r="GW83">
        <v>1.9982899999999999</v>
      </c>
      <c r="GX83">
        <v>2.7026400000000002</v>
      </c>
      <c r="GY83">
        <v>2.0947300000000002</v>
      </c>
      <c r="GZ83">
        <v>2.4072300000000002</v>
      </c>
      <c r="HA83">
        <v>31.783000000000001</v>
      </c>
      <c r="HB83">
        <v>14.692399999999999</v>
      </c>
      <c r="HC83">
        <v>18</v>
      </c>
      <c r="HD83">
        <v>430.02300000000002</v>
      </c>
      <c r="HE83">
        <v>720.601</v>
      </c>
      <c r="HF83">
        <v>23.000900000000001</v>
      </c>
      <c r="HG83">
        <v>23.069800000000001</v>
      </c>
      <c r="HH83">
        <v>30.000599999999999</v>
      </c>
      <c r="HI83">
        <v>22.7807</v>
      </c>
      <c r="HJ83">
        <v>22.776199999999999</v>
      </c>
      <c r="HK83">
        <v>57.796199999999999</v>
      </c>
      <c r="HL83">
        <v>50.009700000000002</v>
      </c>
      <c r="HM83">
        <v>61.982300000000002</v>
      </c>
      <c r="HN83">
        <v>23</v>
      </c>
      <c r="HO83">
        <v>1159.26</v>
      </c>
      <c r="HP83">
        <v>18.6617</v>
      </c>
      <c r="HQ83">
        <v>98.132800000000003</v>
      </c>
      <c r="HR83">
        <v>100.837</v>
      </c>
    </row>
    <row r="84" spans="1:226" x14ac:dyDescent="0.2">
      <c r="A84">
        <v>155</v>
      </c>
      <c r="B84">
        <v>1656083802.5</v>
      </c>
      <c r="C84">
        <v>923</v>
      </c>
      <c r="D84" t="s">
        <v>495</v>
      </c>
      <c r="E84" t="s">
        <v>496</v>
      </c>
      <c r="F84">
        <v>5</v>
      </c>
      <c r="G84" t="s">
        <v>351</v>
      </c>
      <c r="H84" t="s">
        <v>352</v>
      </c>
      <c r="I84">
        <v>1656083794.7321401</v>
      </c>
      <c r="J84">
        <f t="shared" si="34"/>
        <v>2.4371538311241604E-3</v>
      </c>
      <c r="K84">
        <f t="shared" si="35"/>
        <v>2.4371538311241605</v>
      </c>
      <c r="L84">
        <f t="shared" si="36"/>
        <v>31.660064220877079</v>
      </c>
      <c r="M84">
        <f t="shared" si="37"/>
        <v>1061.8475000000001</v>
      </c>
      <c r="N84">
        <f t="shared" si="38"/>
        <v>558.67443823131157</v>
      </c>
      <c r="O84">
        <f t="shared" si="39"/>
        <v>42.562076200121851</v>
      </c>
      <c r="P84">
        <f t="shared" si="40"/>
        <v>80.89583327096264</v>
      </c>
      <c r="Q84">
        <f t="shared" si="41"/>
        <v>0.10919624320684353</v>
      </c>
      <c r="R84">
        <f t="shared" si="42"/>
        <v>2.4720459440715179</v>
      </c>
      <c r="S84">
        <f t="shared" si="43"/>
        <v>0.1065856430539816</v>
      </c>
      <c r="T84">
        <f t="shared" si="44"/>
        <v>6.6845380648437369E-2</v>
      </c>
      <c r="U84">
        <f t="shared" si="45"/>
        <v>321.51935239285757</v>
      </c>
      <c r="V84">
        <f t="shared" si="46"/>
        <v>26.899845045962788</v>
      </c>
      <c r="W84">
        <f t="shared" si="47"/>
        <v>25.709807142857201</v>
      </c>
      <c r="X84">
        <f t="shared" si="48"/>
        <v>3.3167494628601628</v>
      </c>
      <c r="Y84">
        <f t="shared" si="49"/>
        <v>50.035153738739183</v>
      </c>
      <c r="Z84">
        <f t="shared" si="50"/>
        <v>1.6313196148841114</v>
      </c>
      <c r="AA84">
        <f t="shared" si="51"/>
        <v>3.2603469620621546</v>
      </c>
      <c r="AB84">
        <f t="shared" si="52"/>
        <v>1.6854298479760514</v>
      </c>
      <c r="AC84">
        <f t="shared" si="53"/>
        <v>-107.47848395257547</v>
      </c>
      <c r="AD84">
        <f t="shared" si="54"/>
        <v>-38.503980561015631</v>
      </c>
      <c r="AE84">
        <f t="shared" si="55"/>
        <v>-3.3134362667381185</v>
      </c>
      <c r="AF84">
        <f t="shared" si="56"/>
        <v>172.22345161252838</v>
      </c>
      <c r="AG84">
        <f t="shared" si="57"/>
        <v>50.211471266086811</v>
      </c>
      <c r="AH84">
        <f t="shared" si="58"/>
        <v>2.4200561464897414</v>
      </c>
      <c r="AI84">
        <f t="shared" si="59"/>
        <v>31.660064220877079</v>
      </c>
      <c r="AJ84">
        <v>1161.96441289671</v>
      </c>
      <c r="AK84">
        <v>1109.3606060606101</v>
      </c>
      <c r="AL84">
        <v>3.38910361153102</v>
      </c>
      <c r="AM84">
        <v>66.876845762624598</v>
      </c>
      <c r="AN84">
        <f t="shared" si="60"/>
        <v>2.4371538311241605</v>
      </c>
      <c r="AO84">
        <v>18.552916062013399</v>
      </c>
      <c r="AP84">
        <v>21.4152860606061</v>
      </c>
      <c r="AQ84">
        <v>-1.0076934552970399E-4</v>
      </c>
      <c r="AR84">
        <v>77.407936260022694</v>
      </c>
      <c r="AS84">
        <v>17</v>
      </c>
      <c r="AT84">
        <v>3</v>
      </c>
      <c r="AU84">
        <f t="shared" si="61"/>
        <v>1</v>
      </c>
      <c r="AV84">
        <f t="shared" si="62"/>
        <v>0</v>
      </c>
      <c r="AW84">
        <f t="shared" si="63"/>
        <v>40349.077434662911</v>
      </c>
      <c r="AX84">
        <f t="shared" si="64"/>
        <v>2000.0203571428599</v>
      </c>
      <c r="AY84">
        <f t="shared" si="65"/>
        <v>1681.2171535714308</v>
      </c>
      <c r="AZ84">
        <f t="shared" si="66"/>
        <v>0.84060002067836093</v>
      </c>
      <c r="BA84">
        <f t="shared" si="67"/>
        <v>0.16075803990923662</v>
      </c>
      <c r="BB84">
        <v>6</v>
      </c>
      <c r="BC84">
        <v>0.5</v>
      </c>
      <c r="BD84" t="s">
        <v>353</v>
      </c>
      <c r="BE84">
        <v>2</v>
      </c>
      <c r="BF84" t="b">
        <v>1</v>
      </c>
      <c r="BG84">
        <v>1656083794.7321401</v>
      </c>
      <c r="BH84">
        <v>1061.8475000000001</v>
      </c>
      <c r="BI84">
        <v>1125.1835714285701</v>
      </c>
      <c r="BJ84">
        <v>21.4128785714286</v>
      </c>
      <c r="BK84">
        <v>18.5710571428571</v>
      </c>
      <c r="BL84">
        <v>1059.3257142857101</v>
      </c>
      <c r="BM84">
        <v>21.3493142857143</v>
      </c>
      <c r="BN84">
        <v>500.01082142857098</v>
      </c>
      <c r="BO84">
        <v>76.083950000000002</v>
      </c>
      <c r="BP84">
        <v>0.10009080714285699</v>
      </c>
      <c r="BQ84">
        <v>25.4208964285714</v>
      </c>
      <c r="BR84">
        <v>25.709807142857201</v>
      </c>
      <c r="BS84">
        <v>999.9</v>
      </c>
      <c r="BT84">
        <v>0</v>
      </c>
      <c r="BU84">
        <v>0</v>
      </c>
      <c r="BV84">
        <v>9975.5578571428596</v>
      </c>
      <c r="BW84">
        <v>0</v>
      </c>
      <c r="BX84">
        <v>1416.87035714286</v>
      </c>
      <c r="BY84">
        <v>-63.335560714285698</v>
      </c>
      <c r="BZ84">
        <v>1085.0825</v>
      </c>
      <c r="CA84">
        <v>1146.4749999999999</v>
      </c>
      <c r="CB84">
        <v>2.84183428571429</v>
      </c>
      <c r="CC84">
        <v>1125.1835714285701</v>
      </c>
      <c r="CD84">
        <v>18.5710571428571</v>
      </c>
      <c r="CE84">
        <v>1.62917714285714</v>
      </c>
      <c r="CF84">
        <v>1.41295857142857</v>
      </c>
      <c r="CG84">
        <v>14.2375785714286</v>
      </c>
      <c r="CH84">
        <v>12.0574142857143</v>
      </c>
      <c r="CI84">
        <v>2000.0203571428599</v>
      </c>
      <c r="CJ84">
        <v>0.97999885714285695</v>
      </c>
      <c r="CK84">
        <v>2.0001285714285701E-2</v>
      </c>
      <c r="CL84">
        <v>0</v>
      </c>
      <c r="CM84">
        <v>2.58146428571429</v>
      </c>
      <c r="CN84">
        <v>0</v>
      </c>
      <c r="CO84">
        <v>16090.5535714286</v>
      </c>
      <c r="CP84">
        <v>16705.575000000001</v>
      </c>
      <c r="CQ84">
        <v>42.707250000000002</v>
      </c>
      <c r="CR84">
        <v>45.186999999999998</v>
      </c>
      <c r="CS84">
        <v>43.936999999999998</v>
      </c>
      <c r="CT84">
        <v>42.613750000000003</v>
      </c>
      <c r="CU84">
        <v>42.125</v>
      </c>
      <c r="CV84">
        <v>1960.0185714285701</v>
      </c>
      <c r="CW84">
        <v>40.001785714285703</v>
      </c>
      <c r="CX84">
        <v>0</v>
      </c>
      <c r="CY84">
        <v>1656083821.3</v>
      </c>
      <c r="CZ84">
        <v>0</v>
      </c>
      <c r="DA84">
        <v>1656081796.0999999</v>
      </c>
      <c r="DB84" t="s">
        <v>354</v>
      </c>
      <c r="DC84">
        <v>1656081796.0999999</v>
      </c>
      <c r="DD84">
        <v>1656081786.5999999</v>
      </c>
      <c r="DE84">
        <v>1</v>
      </c>
      <c r="DF84">
        <v>0.44700000000000001</v>
      </c>
      <c r="DG84">
        <v>1.2E-2</v>
      </c>
      <c r="DH84">
        <v>1.8160000000000001</v>
      </c>
      <c r="DI84">
        <v>-9.0999999999999998E-2</v>
      </c>
      <c r="DJ84">
        <v>420</v>
      </c>
      <c r="DK84">
        <v>13</v>
      </c>
      <c r="DL84">
        <v>0.64</v>
      </c>
      <c r="DM84">
        <v>0.22</v>
      </c>
      <c r="DN84">
        <v>-62.923317500000003</v>
      </c>
      <c r="DO84">
        <v>-6.77002288930563</v>
      </c>
      <c r="DP84">
        <v>0.67495573776637396</v>
      </c>
      <c r="DQ84">
        <v>0</v>
      </c>
      <c r="DR84">
        <v>2.8373792500000001</v>
      </c>
      <c r="DS84">
        <v>0.111394333958721</v>
      </c>
      <c r="DT84">
        <v>1.5065412936176E-2</v>
      </c>
      <c r="DU84">
        <v>0</v>
      </c>
      <c r="DV84">
        <v>0</v>
      </c>
      <c r="DW84">
        <v>2</v>
      </c>
      <c r="DX84" t="s">
        <v>359</v>
      </c>
      <c r="DY84">
        <v>2.8991400000000001</v>
      </c>
      <c r="DZ84">
        <v>2.71637</v>
      </c>
      <c r="EA84">
        <v>0.15045700000000001</v>
      </c>
      <c r="EB84">
        <v>0.15587799999999999</v>
      </c>
      <c r="EC84">
        <v>8.1527100000000005E-2</v>
      </c>
      <c r="ED84">
        <v>7.3352100000000003E-2</v>
      </c>
      <c r="EE84">
        <v>24377.7</v>
      </c>
      <c r="EF84">
        <v>20867.400000000001</v>
      </c>
      <c r="EG84">
        <v>25670</v>
      </c>
      <c r="EH84">
        <v>24057.200000000001</v>
      </c>
      <c r="EI84">
        <v>40195.800000000003</v>
      </c>
      <c r="EJ84">
        <v>36874</v>
      </c>
      <c r="EK84">
        <v>46343</v>
      </c>
      <c r="EL84">
        <v>42874.5</v>
      </c>
      <c r="EM84">
        <v>1.85605</v>
      </c>
      <c r="EN84">
        <v>2.2821500000000001</v>
      </c>
      <c r="EO84">
        <v>0.16813700000000001</v>
      </c>
      <c r="EP84">
        <v>0</v>
      </c>
      <c r="EQ84">
        <v>22.953299999999999</v>
      </c>
      <c r="ER84">
        <v>999.9</v>
      </c>
      <c r="ES84">
        <v>63.234000000000002</v>
      </c>
      <c r="ET84">
        <v>26.303999999999998</v>
      </c>
      <c r="EU84">
        <v>28.553999999999998</v>
      </c>
      <c r="EV84">
        <v>52.620199999999997</v>
      </c>
      <c r="EW84">
        <v>36.053699999999999</v>
      </c>
      <c r="EX84">
        <v>2</v>
      </c>
      <c r="EY84">
        <v>-0.32791399999999998</v>
      </c>
      <c r="EZ84">
        <v>0.120458</v>
      </c>
      <c r="FA84">
        <v>20.244800000000001</v>
      </c>
      <c r="FB84">
        <v>5.2351099999999997</v>
      </c>
      <c r="FC84">
        <v>11.986000000000001</v>
      </c>
      <c r="FD84">
        <v>4.9569000000000001</v>
      </c>
      <c r="FE84">
        <v>3.3039999999999998</v>
      </c>
      <c r="FF84">
        <v>3354.7</v>
      </c>
      <c r="FG84">
        <v>9999</v>
      </c>
      <c r="FH84">
        <v>9999</v>
      </c>
      <c r="FI84">
        <v>306.60000000000002</v>
      </c>
      <c r="FJ84">
        <v>1.86829</v>
      </c>
      <c r="FK84">
        <v>1.8638699999999999</v>
      </c>
      <c r="FL84">
        <v>1.8716200000000001</v>
      </c>
      <c r="FM84">
        <v>1.86233</v>
      </c>
      <c r="FN84">
        <v>1.86175</v>
      </c>
      <c r="FO84">
        <v>1.8682799999999999</v>
      </c>
      <c r="FP84">
        <v>1.8583700000000001</v>
      </c>
      <c r="FQ84">
        <v>1.86493</v>
      </c>
      <c r="FR84">
        <v>5</v>
      </c>
      <c r="FS84">
        <v>0</v>
      </c>
      <c r="FT84">
        <v>0</v>
      </c>
      <c r="FU84">
        <v>0</v>
      </c>
      <c r="FV84" t="s">
        <v>356</v>
      </c>
      <c r="FW84" t="s">
        <v>357</v>
      </c>
      <c r="FX84" t="s">
        <v>358</v>
      </c>
      <c r="FY84" t="s">
        <v>358</v>
      </c>
      <c r="FZ84" t="s">
        <v>358</v>
      </c>
      <c r="GA84" t="s">
        <v>358</v>
      </c>
      <c r="GB84">
        <v>0</v>
      </c>
      <c r="GC84">
        <v>100</v>
      </c>
      <c r="GD84">
        <v>100</v>
      </c>
      <c r="GE84">
        <v>2.56</v>
      </c>
      <c r="GF84">
        <v>6.3600000000000004E-2</v>
      </c>
      <c r="GG84">
        <v>1.08196185844107</v>
      </c>
      <c r="GH84">
        <v>2.3582137630970201E-3</v>
      </c>
      <c r="GI84">
        <v>-1.7614342474491901E-6</v>
      </c>
      <c r="GJ84">
        <v>7.7246889935400501E-10</v>
      </c>
      <c r="GK84">
        <v>6.3571634766610305E-2</v>
      </c>
      <c r="GL84">
        <v>0</v>
      </c>
      <c r="GM84">
        <v>0</v>
      </c>
      <c r="GN84">
        <v>0</v>
      </c>
      <c r="GO84">
        <v>2</v>
      </c>
      <c r="GP84">
        <v>1957</v>
      </c>
      <c r="GQ84">
        <v>2</v>
      </c>
      <c r="GR84">
        <v>17</v>
      </c>
      <c r="GS84">
        <v>33.4</v>
      </c>
      <c r="GT84">
        <v>33.6</v>
      </c>
      <c r="GU84">
        <v>2.9199199999999998</v>
      </c>
      <c r="GV84">
        <v>2.2607400000000002</v>
      </c>
      <c r="GW84">
        <v>1.9982899999999999</v>
      </c>
      <c r="GX84">
        <v>2.7014200000000002</v>
      </c>
      <c r="GY84">
        <v>2.0935100000000002</v>
      </c>
      <c r="GZ84">
        <v>2.4194300000000002</v>
      </c>
      <c r="HA84">
        <v>31.783000000000001</v>
      </c>
      <c r="HB84">
        <v>14.692399999999999</v>
      </c>
      <c r="HC84">
        <v>18</v>
      </c>
      <c r="HD84">
        <v>429.99</v>
      </c>
      <c r="HE84">
        <v>720.53399999999999</v>
      </c>
      <c r="HF84">
        <v>23.000800000000002</v>
      </c>
      <c r="HG84">
        <v>23.077000000000002</v>
      </c>
      <c r="HH84">
        <v>30.000499999999999</v>
      </c>
      <c r="HI84">
        <v>22.788799999999998</v>
      </c>
      <c r="HJ84">
        <v>22.783799999999999</v>
      </c>
      <c r="HK84">
        <v>58.427799999999998</v>
      </c>
      <c r="HL84">
        <v>50.009700000000002</v>
      </c>
      <c r="HM84">
        <v>61.601399999999998</v>
      </c>
      <c r="HN84">
        <v>23</v>
      </c>
      <c r="HO84">
        <v>1172.79</v>
      </c>
      <c r="HP84">
        <v>18.656600000000001</v>
      </c>
      <c r="HQ84">
        <v>98.131</v>
      </c>
      <c r="HR84">
        <v>100.834</v>
      </c>
    </row>
    <row r="85" spans="1:226" x14ac:dyDescent="0.2">
      <c r="A85">
        <v>156</v>
      </c>
      <c r="B85">
        <v>1656083807.5</v>
      </c>
      <c r="C85">
        <v>928</v>
      </c>
      <c r="D85" t="s">
        <v>497</v>
      </c>
      <c r="E85" t="s">
        <v>498</v>
      </c>
      <c r="F85">
        <v>5</v>
      </c>
      <c r="G85" t="s">
        <v>351</v>
      </c>
      <c r="H85" t="s">
        <v>352</v>
      </c>
      <c r="I85">
        <v>1656083800</v>
      </c>
      <c r="J85">
        <f t="shared" si="34"/>
        <v>2.4341866489022675E-3</v>
      </c>
      <c r="K85">
        <f t="shared" si="35"/>
        <v>2.4341866489022674</v>
      </c>
      <c r="L85">
        <f t="shared" si="36"/>
        <v>32.403782751210528</v>
      </c>
      <c r="M85">
        <f t="shared" si="37"/>
        <v>1079.03296296296</v>
      </c>
      <c r="N85">
        <f t="shared" si="38"/>
        <v>563.67481371714314</v>
      </c>
      <c r="O85">
        <f t="shared" si="39"/>
        <v>42.942963168944488</v>
      </c>
      <c r="P85">
        <f t="shared" si="40"/>
        <v>82.204972901002591</v>
      </c>
      <c r="Q85">
        <f t="shared" si="41"/>
        <v>0.10904486381274249</v>
      </c>
      <c r="R85">
        <f t="shared" si="42"/>
        <v>2.474077506981204</v>
      </c>
      <c r="S85">
        <f t="shared" si="43"/>
        <v>0.10644348673616559</v>
      </c>
      <c r="T85">
        <f t="shared" si="44"/>
        <v>6.6755733795182806E-2</v>
      </c>
      <c r="U85">
        <f t="shared" si="45"/>
        <v>321.51998711111037</v>
      </c>
      <c r="V85">
        <f t="shared" si="46"/>
        <v>26.900281747406698</v>
      </c>
      <c r="W85">
        <f t="shared" si="47"/>
        <v>25.712829629629599</v>
      </c>
      <c r="X85">
        <f t="shared" si="48"/>
        <v>3.3173440033932553</v>
      </c>
      <c r="Y85">
        <f t="shared" si="49"/>
        <v>50.04587435786646</v>
      </c>
      <c r="Z85">
        <f t="shared" si="50"/>
        <v>1.6317319843760481</v>
      </c>
      <c r="AA85">
        <f t="shared" si="51"/>
        <v>3.2604725270816739</v>
      </c>
      <c r="AB85">
        <f t="shared" si="52"/>
        <v>1.6856120190172073</v>
      </c>
      <c r="AC85">
        <f t="shared" si="53"/>
        <v>-107.34763121659</v>
      </c>
      <c r="AD85">
        <f t="shared" si="54"/>
        <v>-38.852336471331043</v>
      </c>
      <c r="AE85">
        <f t="shared" si="55"/>
        <v>-3.3407300276463823</v>
      </c>
      <c r="AF85">
        <f t="shared" si="56"/>
        <v>171.97928939554293</v>
      </c>
      <c r="AG85">
        <f t="shared" si="57"/>
        <v>50.703551317409712</v>
      </c>
      <c r="AH85">
        <f t="shared" si="58"/>
        <v>2.4165245949833003</v>
      </c>
      <c r="AI85">
        <f t="shared" si="59"/>
        <v>32.403782751210528</v>
      </c>
      <c r="AJ85">
        <v>1179.78624707318</v>
      </c>
      <c r="AK85">
        <v>1126.2558181818199</v>
      </c>
      <c r="AL85">
        <v>3.3927872487279802</v>
      </c>
      <c r="AM85">
        <v>66.876845762624598</v>
      </c>
      <c r="AN85">
        <f t="shared" si="60"/>
        <v>2.4341866489022674</v>
      </c>
      <c r="AO85">
        <v>18.6116377593012</v>
      </c>
      <c r="AP85">
        <v>21.440016969697002</v>
      </c>
      <c r="AQ85">
        <v>6.3334863302970199E-3</v>
      </c>
      <c r="AR85">
        <v>77.407936260022694</v>
      </c>
      <c r="AS85">
        <v>17</v>
      </c>
      <c r="AT85">
        <v>3</v>
      </c>
      <c r="AU85">
        <f t="shared" si="61"/>
        <v>1</v>
      </c>
      <c r="AV85">
        <f t="shared" si="62"/>
        <v>0</v>
      </c>
      <c r="AW85">
        <f t="shared" si="63"/>
        <v>40399.751661593677</v>
      </c>
      <c r="AX85">
        <f t="shared" si="64"/>
        <v>2000.02444444444</v>
      </c>
      <c r="AY85">
        <f t="shared" si="65"/>
        <v>1681.2205777777738</v>
      </c>
      <c r="AZ85">
        <f t="shared" si="66"/>
        <v>0.84060001488870684</v>
      </c>
      <c r="BA85">
        <f t="shared" si="67"/>
        <v>0.16075802873520434</v>
      </c>
      <c r="BB85">
        <v>6</v>
      </c>
      <c r="BC85">
        <v>0.5</v>
      </c>
      <c r="BD85" t="s">
        <v>353</v>
      </c>
      <c r="BE85">
        <v>2</v>
      </c>
      <c r="BF85" t="b">
        <v>1</v>
      </c>
      <c r="BG85">
        <v>1656083800</v>
      </c>
      <c r="BH85">
        <v>1079.03296296296</v>
      </c>
      <c r="BI85">
        <v>1143.0070370370399</v>
      </c>
      <c r="BJ85">
        <v>21.418322222222201</v>
      </c>
      <c r="BK85">
        <v>18.580566666666702</v>
      </c>
      <c r="BL85">
        <v>1076.4892592592601</v>
      </c>
      <c r="BM85">
        <v>21.354751851851901</v>
      </c>
      <c r="BN85">
        <v>499.99374074074098</v>
      </c>
      <c r="BO85">
        <v>76.083996296296306</v>
      </c>
      <c r="BP85">
        <v>9.9934800000000004E-2</v>
      </c>
      <c r="BQ85">
        <v>25.4215444444444</v>
      </c>
      <c r="BR85">
        <v>25.712829629629599</v>
      </c>
      <c r="BS85">
        <v>999.9</v>
      </c>
      <c r="BT85">
        <v>0</v>
      </c>
      <c r="BU85">
        <v>0</v>
      </c>
      <c r="BV85">
        <v>9988.6307407407403</v>
      </c>
      <c r="BW85">
        <v>0</v>
      </c>
      <c r="BX85">
        <v>1419.6170370370401</v>
      </c>
      <c r="BY85">
        <v>-63.973274074074098</v>
      </c>
      <c r="BZ85">
        <v>1102.65037037037</v>
      </c>
      <c r="CA85">
        <v>1164.64592592593</v>
      </c>
      <c r="CB85">
        <v>2.83775925925926</v>
      </c>
      <c r="CC85">
        <v>1143.0070370370399</v>
      </c>
      <c r="CD85">
        <v>18.580566666666702</v>
      </c>
      <c r="CE85">
        <v>1.62959185185185</v>
      </c>
      <c r="CF85">
        <v>1.41368259259259</v>
      </c>
      <c r="CG85">
        <v>14.241507407407401</v>
      </c>
      <c r="CH85">
        <v>12.065200000000001</v>
      </c>
      <c r="CI85">
        <v>2000.02444444444</v>
      </c>
      <c r="CJ85">
        <v>0.97999911111111104</v>
      </c>
      <c r="CK85">
        <v>2.00010148148148E-2</v>
      </c>
      <c r="CL85">
        <v>0</v>
      </c>
      <c r="CM85">
        <v>2.5581740740740702</v>
      </c>
      <c r="CN85">
        <v>0</v>
      </c>
      <c r="CO85">
        <v>16114.3888888889</v>
      </c>
      <c r="CP85">
        <v>16705.607407407399</v>
      </c>
      <c r="CQ85">
        <v>42.728999999999999</v>
      </c>
      <c r="CR85">
        <v>45.189333333333302</v>
      </c>
      <c r="CS85">
        <v>43.936999999999998</v>
      </c>
      <c r="CT85">
        <v>42.625</v>
      </c>
      <c r="CU85">
        <v>42.131888888888902</v>
      </c>
      <c r="CV85">
        <v>1960.02296296296</v>
      </c>
      <c r="CW85">
        <v>40.001481481481498</v>
      </c>
      <c r="CX85">
        <v>0</v>
      </c>
      <c r="CY85">
        <v>1656083826.0999999</v>
      </c>
      <c r="CZ85">
        <v>0</v>
      </c>
      <c r="DA85">
        <v>1656081796.0999999</v>
      </c>
      <c r="DB85" t="s">
        <v>354</v>
      </c>
      <c r="DC85">
        <v>1656081796.0999999</v>
      </c>
      <c r="DD85">
        <v>1656081786.5999999</v>
      </c>
      <c r="DE85">
        <v>1</v>
      </c>
      <c r="DF85">
        <v>0.44700000000000001</v>
      </c>
      <c r="DG85">
        <v>1.2E-2</v>
      </c>
      <c r="DH85">
        <v>1.8160000000000001</v>
      </c>
      <c r="DI85">
        <v>-9.0999999999999998E-2</v>
      </c>
      <c r="DJ85">
        <v>420</v>
      </c>
      <c r="DK85">
        <v>13</v>
      </c>
      <c r="DL85">
        <v>0.64</v>
      </c>
      <c r="DM85">
        <v>0.22</v>
      </c>
      <c r="DN85">
        <v>-63.5305325</v>
      </c>
      <c r="DO85">
        <v>-7.5801377110691499</v>
      </c>
      <c r="DP85">
        <v>0.75090414014955997</v>
      </c>
      <c r="DQ85">
        <v>0</v>
      </c>
      <c r="DR85">
        <v>2.8379205000000001</v>
      </c>
      <c r="DS85">
        <v>-5.3744690431522302E-2</v>
      </c>
      <c r="DT85">
        <v>1.5236452170698999E-2</v>
      </c>
      <c r="DU85">
        <v>1</v>
      </c>
      <c r="DV85">
        <v>1</v>
      </c>
      <c r="DW85">
        <v>2</v>
      </c>
      <c r="DX85" t="s">
        <v>355</v>
      </c>
      <c r="DY85">
        <v>2.8988800000000001</v>
      </c>
      <c r="DZ85">
        <v>2.7166399999999999</v>
      </c>
      <c r="EA85">
        <v>0.151896</v>
      </c>
      <c r="EB85">
        <v>0.15728</v>
      </c>
      <c r="EC85">
        <v>8.1587000000000007E-2</v>
      </c>
      <c r="ED85">
        <v>7.3260400000000003E-2</v>
      </c>
      <c r="EE85">
        <v>24335.8</v>
      </c>
      <c r="EF85">
        <v>20832.7</v>
      </c>
      <c r="EG85">
        <v>25669.3</v>
      </c>
      <c r="EH85">
        <v>24057.1</v>
      </c>
      <c r="EI85">
        <v>40192.6</v>
      </c>
      <c r="EJ85">
        <v>36877.599999999999</v>
      </c>
      <c r="EK85">
        <v>46342.3</v>
      </c>
      <c r="EL85">
        <v>42874.3</v>
      </c>
      <c r="EM85">
        <v>1.8559000000000001</v>
      </c>
      <c r="EN85">
        <v>2.2820200000000002</v>
      </c>
      <c r="EO85">
        <v>0.16764200000000001</v>
      </c>
      <c r="EP85">
        <v>0</v>
      </c>
      <c r="EQ85">
        <v>22.9633</v>
      </c>
      <c r="ER85">
        <v>999.9</v>
      </c>
      <c r="ES85">
        <v>63.161000000000001</v>
      </c>
      <c r="ET85">
        <v>26.324000000000002</v>
      </c>
      <c r="EU85">
        <v>28.553100000000001</v>
      </c>
      <c r="EV85">
        <v>51.940199999999997</v>
      </c>
      <c r="EW85">
        <v>36.149799999999999</v>
      </c>
      <c r="EX85">
        <v>2</v>
      </c>
      <c r="EY85">
        <v>-0.32731700000000002</v>
      </c>
      <c r="EZ85">
        <v>0.124308</v>
      </c>
      <c r="FA85">
        <v>20.244900000000001</v>
      </c>
      <c r="FB85">
        <v>5.2357100000000001</v>
      </c>
      <c r="FC85">
        <v>11.986000000000001</v>
      </c>
      <c r="FD85">
        <v>4.9570499999999997</v>
      </c>
      <c r="FE85">
        <v>3.3039000000000001</v>
      </c>
      <c r="FF85">
        <v>3354.7</v>
      </c>
      <c r="FG85">
        <v>9999</v>
      </c>
      <c r="FH85">
        <v>9999</v>
      </c>
      <c r="FI85">
        <v>306.60000000000002</v>
      </c>
      <c r="FJ85">
        <v>1.8682799999999999</v>
      </c>
      <c r="FK85">
        <v>1.8638699999999999</v>
      </c>
      <c r="FL85">
        <v>1.87164</v>
      </c>
      <c r="FM85">
        <v>1.8623400000000001</v>
      </c>
      <c r="FN85">
        <v>1.8617999999999999</v>
      </c>
      <c r="FO85">
        <v>1.86829</v>
      </c>
      <c r="FP85">
        <v>1.8583700000000001</v>
      </c>
      <c r="FQ85">
        <v>1.86493</v>
      </c>
      <c r="FR85">
        <v>5</v>
      </c>
      <c r="FS85">
        <v>0</v>
      </c>
      <c r="FT85">
        <v>0</v>
      </c>
      <c r="FU85">
        <v>0</v>
      </c>
      <c r="FV85" t="s">
        <v>356</v>
      </c>
      <c r="FW85" t="s">
        <v>357</v>
      </c>
      <c r="FX85" t="s">
        <v>358</v>
      </c>
      <c r="FY85" t="s">
        <v>358</v>
      </c>
      <c r="FZ85" t="s">
        <v>358</v>
      </c>
      <c r="GA85" t="s">
        <v>358</v>
      </c>
      <c r="GB85">
        <v>0</v>
      </c>
      <c r="GC85">
        <v>100</v>
      </c>
      <c r="GD85">
        <v>100</v>
      </c>
      <c r="GE85">
        <v>2.57</v>
      </c>
      <c r="GF85">
        <v>6.3500000000000001E-2</v>
      </c>
      <c r="GG85">
        <v>1.08196185844107</v>
      </c>
      <c r="GH85">
        <v>2.3582137630970201E-3</v>
      </c>
      <c r="GI85">
        <v>-1.7614342474491901E-6</v>
      </c>
      <c r="GJ85">
        <v>7.7246889935400501E-10</v>
      </c>
      <c r="GK85">
        <v>6.3571634766610305E-2</v>
      </c>
      <c r="GL85">
        <v>0</v>
      </c>
      <c r="GM85">
        <v>0</v>
      </c>
      <c r="GN85">
        <v>0</v>
      </c>
      <c r="GO85">
        <v>2</v>
      </c>
      <c r="GP85">
        <v>1957</v>
      </c>
      <c r="GQ85">
        <v>2</v>
      </c>
      <c r="GR85">
        <v>17</v>
      </c>
      <c r="GS85">
        <v>33.5</v>
      </c>
      <c r="GT85">
        <v>33.700000000000003</v>
      </c>
      <c r="GU85">
        <v>2.948</v>
      </c>
      <c r="GV85">
        <v>2.2949199999999998</v>
      </c>
      <c r="GW85">
        <v>1.9982899999999999</v>
      </c>
      <c r="GX85">
        <v>2.7014200000000002</v>
      </c>
      <c r="GY85">
        <v>2.0935100000000002</v>
      </c>
      <c r="GZ85">
        <v>2.34009</v>
      </c>
      <c r="HA85">
        <v>31.783000000000001</v>
      </c>
      <c r="HB85">
        <v>14.6837</v>
      </c>
      <c r="HC85">
        <v>18</v>
      </c>
      <c r="HD85">
        <v>429.96</v>
      </c>
      <c r="HE85">
        <v>720.52099999999996</v>
      </c>
      <c r="HF85">
        <v>23.000800000000002</v>
      </c>
      <c r="HG85">
        <v>23.0838</v>
      </c>
      <c r="HH85">
        <v>30.000599999999999</v>
      </c>
      <c r="HI85">
        <v>22.795500000000001</v>
      </c>
      <c r="HJ85">
        <v>22.790600000000001</v>
      </c>
      <c r="HK85">
        <v>59.095100000000002</v>
      </c>
      <c r="HL85">
        <v>50.009700000000002</v>
      </c>
      <c r="HM85">
        <v>61.601399999999998</v>
      </c>
      <c r="HN85">
        <v>23</v>
      </c>
      <c r="HO85">
        <v>1193.08</v>
      </c>
      <c r="HP85">
        <v>18.623899999999999</v>
      </c>
      <c r="HQ85">
        <v>98.129199999999997</v>
      </c>
      <c r="HR85">
        <v>100.834</v>
      </c>
    </row>
    <row r="86" spans="1:226" x14ac:dyDescent="0.2">
      <c r="A86">
        <v>157</v>
      </c>
      <c r="B86">
        <v>1656083812.5</v>
      </c>
      <c r="C86">
        <v>933</v>
      </c>
      <c r="D86" t="s">
        <v>499</v>
      </c>
      <c r="E86" t="s">
        <v>500</v>
      </c>
      <c r="F86">
        <v>5</v>
      </c>
      <c r="G86" t="s">
        <v>351</v>
      </c>
      <c r="H86" t="s">
        <v>352</v>
      </c>
      <c r="I86">
        <v>1656083804.7142899</v>
      </c>
      <c r="J86">
        <f t="shared" si="34"/>
        <v>2.447676540035543E-3</v>
      </c>
      <c r="K86">
        <f t="shared" si="35"/>
        <v>2.4476765400355429</v>
      </c>
      <c r="L86">
        <f t="shared" si="36"/>
        <v>32.682838228726219</v>
      </c>
      <c r="M86">
        <f t="shared" si="37"/>
        <v>1094.4814285714299</v>
      </c>
      <c r="N86">
        <f t="shared" si="38"/>
        <v>577.4926507260077</v>
      </c>
      <c r="O86">
        <f t="shared" si="39"/>
        <v>43.99572044715125</v>
      </c>
      <c r="P86">
        <f t="shared" si="40"/>
        <v>83.382011711302965</v>
      </c>
      <c r="Q86">
        <f t="shared" si="41"/>
        <v>0.10974444478029098</v>
      </c>
      <c r="R86">
        <f t="shared" si="42"/>
        <v>2.4749312600754831</v>
      </c>
      <c r="S86">
        <f t="shared" si="43"/>
        <v>0.10711090181264056</v>
      </c>
      <c r="T86">
        <f t="shared" si="44"/>
        <v>6.7175663344537867E-2</v>
      </c>
      <c r="U86">
        <f t="shared" si="45"/>
        <v>321.51575635714215</v>
      </c>
      <c r="V86">
        <f t="shared" si="46"/>
        <v>26.898510968458289</v>
      </c>
      <c r="W86">
        <f t="shared" si="47"/>
        <v>25.710864285714301</v>
      </c>
      <c r="X86">
        <f t="shared" si="48"/>
        <v>3.3169573983554366</v>
      </c>
      <c r="Y86">
        <f t="shared" si="49"/>
        <v>50.063074719234478</v>
      </c>
      <c r="Z86">
        <f t="shared" si="50"/>
        <v>1.6325680973510674</v>
      </c>
      <c r="AA86">
        <f t="shared" si="51"/>
        <v>3.2610224332142881</v>
      </c>
      <c r="AB86">
        <f t="shared" si="52"/>
        <v>1.6843893010043691</v>
      </c>
      <c r="AC86">
        <f t="shared" si="53"/>
        <v>-107.94253541556745</v>
      </c>
      <c r="AD86">
        <f t="shared" si="54"/>
        <v>-38.22488090602608</v>
      </c>
      <c r="AE86">
        <f t="shared" si="55"/>
        <v>-3.2856586354883524</v>
      </c>
      <c r="AF86">
        <f t="shared" si="56"/>
        <v>172.06268140006028</v>
      </c>
      <c r="AG86">
        <f t="shared" si="57"/>
        <v>51.031609816151921</v>
      </c>
      <c r="AH86">
        <f t="shared" si="58"/>
        <v>2.4250792222852917</v>
      </c>
      <c r="AI86">
        <f t="shared" si="59"/>
        <v>32.682838228726219</v>
      </c>
      <c r="AJ86">
        <v>1196.55847618397</v>
      </c>
      <c r="AK86">
        <v>1142.8996969697</v>
      </c>
      <c r="AL86">
        <v>3.3410747311972901</v>
      </c>
      <c r="AM86">
        <v>66.876845762624598</v>
      </c>
      <c r="AN86">
        <f t="shared" si="60"/>
        <v>2.4476765400355429</v>
      </c>
      <c r="AO86">
        <v>18.574855135953399</v>
      </c>
      <c r="AP86">
        <v>21.447783636363599</v>
      </c>
      <c r="AQ86">
        <v>2.7003118934349499E-4</v>
      </c>
      <c r="AR86">
        <v>77.407936260022694</v>
      </c>
      <c r="AS86">
        <v>17</v>
      </c>
      <c r="AT86">
        <v>3</v>
      </c>
      <c r="AU86">
        <f t="shared" si="61"/>
        <v>1</v>
      </c>
      <c r="AV86">
        <f t="shared" si="62"/>
        <v>0</v>
      </c>
      <c r="AW86">
        <f t="shared" si="63"/>
        <v>40420.702851256792</v>
      </c>
      <c r="AX86">
        <f t="shared" si="64"/>
        <v>1999.99821428571</v>
      </c>
      <c r="AY86">
        <f t="shared" si="65"/>
        <v>1681.1985214285676</v>
      </c>
      <c r="AZ86">
        <f t="shared" si="66"/>
        <v>0.84060001125000994</v>
      </c>
      <c r="BA86">
        <f t="shared" si="67"/>
        <v>0.16075802171251938</v>
      </c>
      <c r="BB86">
        <v>6</v>
      </c>
      <c r="BC86">
        <v>0.5</v>
      </c>
      <c r="BD86" t="s">
        <v>353</v>
      </c>
      <c r="BE86">
        <v>2</v>
      </c>
      <c r="BF86" t="b">
        <v>1</v>
      </c>
      <c r="BG86">
        <v>1656083804.7142899</v>
      </c>
      <c r="BH86">
        <v>1094.4814285714299</v>
      </c>
      <c r="BI86">
        <v>1158.9042857142899</v>
      </c>
      <c r="BJ86">
        <v>21.4292678571429</v>
      </c>
      <c r="BK86">
        <v>18.5815392857143</v>
      </c>
      <c r="BL86">
        <v>1091.91857142857</v>
      </c>
      <c r="BM86">
        <v>21.3656964285714</v>
      </c>
      <c r="BN86">
        <v>500.00092857142897</v>
      </c>
      <c r="BO86">
        <v>76.084021428571404</v>
      </c>
      <c r="BP86">
        <v>0.1000138</v>
      </c>
      <c r="BQ86">
        <v>25.424382142857102</v>
      </c>
      <c r="BR86">
        <v>25.710864285714301</v>
      </c>
      <c r="BS86">
        <v>999.9</v>
      </c>
      <c r="BT86">
        <v>0</v>
      </c>
      <c r="BU86">
        <v>0</v>
      </c>
      <c r="BV86">
        <v>9994.1260714285709</v>
      </c>
      <c r="BW86">
        <v>0</v>
      </c>
      <c r="BX86">
        <v>1420.5285714285701</v>
      </c>
      <c r="BY86">
        <v>-64.421942857142895</v>
      </c>
      <c r="BZ86">
        <v>1118.45035714286</v>
      </c>
      <c r="CA86">
        <v>1180.8457142857101</v>
      </c>
      <c r="CB86">
        <v>2.8477271428571398</v>
      </c>
      <c r="CC86">
        <v>1158.9042857142899</v>
      </c>
      <c r="CD86">
        <v>18.5815392857143</v>
      </c>
      <c r="CE86">
        <v>1.6304242857142901</v>
      </c>
      <c r="CF86">
        <v>1.4137582142857099</v>
      </c>
      <c r="CG86">
        <v>14.2494035714286</v>
      </c>
      <c r="CH86">
        <v>12.066003571428601</v>
      </c>
      <c r="CI86">
        <v>1999.99821428571</v>
      </c>
      <c r="CJ86">
        <v>0.97999917857142804</v>
      </c>
      <c r="CK86">
        <v>2.0000942857142899E-2</v>
      </c>
      <c r="CL86">
        <v>0</v>
      </c>
      <c r="CM86">
        <v>2.6041892857142899</v>
      </c>
      <c r="CN86">
        <v>0</v>
      </c>
      <c r="CO86">
        <v>16127.0571428571</v>
      </c>
      <c r="CP86">
        <v>16705.3892857143</v>
      </c>
      <c r="CQ86">
        <v>42.743250000000003</v>
      </c>
      <c r="CR86">
        <v>45.209499999999998</v>
      </c>
      <c r="CS86">
        <v>43.948250000000002</v>
      </c>
      <c r="CT86">
        <v>42.627214285714302</v>
      </c>
      <c r="CU86">
        <v>42.151571428571401</v>
      </c>
      <c r="CV86">
        <v>1959.9974999999999</v>
      </c>
      <c r="CW86">
        <v>40.000714285714302</v>
      </c>
      <c r="CX86">
        <v>0</v>
      </c>
      <c r="CY86">
        <v>1656083831.5</v>
      </c>
      <c r="CZ86">
        <v>0</v>
      </c>
      <c r="DA86">
        <v>1656081796.0999999</v>
      </c>
      <c r="DB86" t="s">
        <v>354</v>
      </c>
      <c r="DC86">
        <v>1656081796.0999999</v>
      </c>
      <c r="DD86">
        <v>1656081786.5999999</v>
      </c>
      <c r="DE86">
        <v>1</v>
      </c>
      <c r="DF86">
        <v>0.44700000000000001</v>
      </c>
      <c r="DG86">
        <v>1.2E-2</v>
      </c>
      <c r="DH86">
        <v>1.8160000000000001</v>
      </c>
      <c r="DI86">
        <v>-9.0999999999999998E-2</v>
      </c>
      <c r="DJ86">
        <v>420</v>
      </c>
      <c r="DK86">
        <v>13</v>
      </c>
      <c r="DL86">
        <v>0.64</v>
      </c>
      <c r="DM86">
        <v>0.22</v>
      </c>
      <c r="DN86">
        <v>-64.072954999999993</v>
      </c>
      <c r="DO86">
        <v>-6.0321636022513196</v>
      </c>
      <c r="DP86">
        <v>0.60543903902457497</v>
      </c>
      <c r="DQ86">
        <v>0</v>
      </c>
      <c r="DR86">
        <v>2.8452030000000001</v>
      </c>
      <c r="DS86">
        <v>4.3231969981227698E-2</v>
      </c>
      <c r="DT86">
        <v>1.9590456630716901E-2</v>
      </c>
      <c r="DU86">
        <v>1</v>
      </c>
      <c r="DV86">
        <v>1</v>
      </c>
      <c r="DW86">
        <v>2</v>
      </c>
      <c r="DX86" t="s">
        <v>355</v>
      </c>
      <c r="DY86">
        <v>2.8990200000000002</v>
      </c>
      <c r="DZ86">
        <v>2.7163200000000001</v>
      </c>
      <c r="EA86">
        <v>0.153311</v>
      </c>
      <c r="EB86">
        <v>0.15870200000000001</v>
      </c>
      <c r="EC86">
        <v>8.1603300000000004E-2</v>
      </c>
      <c r="ED86">
        <v>7.32067E-2</v>
      </c>
      <c r="EE86">
        <v>24294.7</v>
      </c>
      <c r="EF86">
        <v>20797.3</v>
      </c>
      <c r="EG86">
        <v>25668.799999999999</v>
      </c>
      <c r="EH86">
        <v>24056.799999999999</v>
      </c>
      <c r="EI86">
        <v>40191.4</v>
      </c>
      <c r="EJ86">
        <v>36879.199999999997</v>
      </c>
      <c r="EK86">
        <v>46341.7</v>
      </c>
      <c r="EL86">
        <v>42873.7</v>
      </c>
      <c r="EM86">
        <v>1.85588</v>
      </c>
      <c r="EN86">
        <v>2.2818000000000001</v>
      </c>
      <c r="EO86">
        <v>0.16675100000000001</v>
      </c>
      <c r="EP86">
        <v>0</v>
      </c>
      <c r="EQ86">
        <v>22.9695</v>
      </c>
      <c r="ER86">
        <v>999.9</v>
      </c>
      <c r="ES86">
        <v>63.039000000000001</v>
      </c>
      <c r="ET86">
        <v>26.324000000000002</v>
      </c>
      <c r="EU86">
        <v>28.498899999999999</v>
      </c>
      <c r="EV86">
        <v>52.580199999999998</v>
      </c>
      <c r="EW86">
        <v>36.029600000000002</v>
      </c>
      <c r="EX86">
        <v>2</v>
      </c>
      <c r="EY86">
        <v>-0.32684200000000002</v>
      </c>
      <c r="EZ86">
        <v>0.12882099999999999</v>
      </c>
      <c r="FA86">
        <v>20.245100000000001</v>
      </c>
      <c r="FB86">
        <v>5.2360100000000003</v>
      </c>
      <c r="FC86">
        <v>11.986000000000001</v>
      </c>
      <c r="FD86">
        <v>4.9570499999999997</v>
      </c>
      <c r="FE86">
        <v>3.3039800000000001</v>
      </c>
      <c r="FF86">
        <v>3354.7</v>
      </c>
      <c r="FG86">
        <v>9999</v>
      </c>
      <c r="FH86">
        <v>9999</v>
      </c>
      <c r="FI86">
        <v>306.60000000000002</v>
      </c>
      <c r="FJ86">
        <v>1.86829</v>
      </c>
      <c r="FK86">
        <v>1.8638699999999999</v>
      </c>
      <c r="FL86">
        <v>1.8716299999999999</v>
      </c>
      <c r="FM86">
        <v>1.8623400000000001</v>
      </c>
      <c r="FN86">
        <v>1.8617900000000001</v>
      </c>
      <c r="FO86">
        <v>1.86829</v>
      </c>
      <c r="FP86">
        <v>1.8583700000000001</v>
      </c>
      <c r="FQ86">
        <v>1.86493</v>
      </c>
      <c r="FR86">
        <v>5</v>
      </c>
      <c r="FS86">
        <v>0</v>
      </c>
      <c r="FT86">
        <v>0</v>
      </c>
      <c r="FU86">
        <v>0</v>
      </c>
      <c r="FV86" t="s">
        <v>356</v>
      </c>
      <c r="FW86" t="s">
        <v>357</v>
      </c>
      <c r="FX86" t="s">
        <v>358</v>
      </c>
      <c r="FY86" t="s">
        <v>358</v>
      </c>
      <c r="FZ86" t="s">
        <v>358</v>
      </c>
      <c r="GA86" t="s">
        <v>358</v>
      </c>
      <c r="GB86">
        <v>0</v>
      </c>
      <c r="GC86">
        <v>100</v>
      </c>
      <c r="GD86">
        <v>100</v>
      </c>
      <c r="GE86">
        <v>2.6</v>
      </c>
      <c r="GF86">
        <v>6.3500000000000001E-2</v>
      </c>
      <c r="GG86">
        <v>1.08196185844107</v>
      </c>
      <c r="GH86">
        <v>2.3582137630970201E-3</v>
      </c>
      <c r="GI86">
        <v>-1.7614342474491901E-6</v>
      </c>
      <c r="GJ86">
        <v>7.7246889935400501E-10</v>
      </c>
      <c r="GK86">
        <v>6.3571634766610305E-2</v>
      </c>
      <c r="GL86">
        <v>0</v>
      </c>
      <c r="GM86">
        <v>0</v>
      </c>
      <c r="GN86">
        <v>0</v>
      </c>
      <c r="GO86">
        <v>2</v>
      </c>
      <c r="GP86">
        <v>1957</v>
      </c>
      <c r="GQ86">
        <v>2</v>
      </c>
      <c r="GR86">
        <v>17</v>
      </c>
      <c r="GS86">
        <v>33.6</v>
      </c>
      <c r="GT86">
        <v>33.799999999999997</v>
      </c>
      <c r="GU86">
        <v>2.9846200000000001</v>
      </c>
      <c r="GV86">
        <v>2.2583000000000002</v>
      </c>
      <c r="GW86">
        <v>1.9982899999999999</v>
      </c>
      <c r="GX86">
        <v>2.7014200000000002</v>
      </c>
      <c r="GY86">
        <v>2.0935100000000002</v>
      </c>
      <c r="GZ86">
        <v>2.31812</v>
      </c>
      <c r="HA86">
        <v>31.8049</v>
      </c>
      <c r="HB86">
        <v>14.674899999999999</v>
      </c>
      <c r="HC86">
        <v>18</v>
      </c>
      <c r="HD86">
        <v>429.99900000000002</v>
      </c>
      <c r="HE86">
        <v>720.42499999999995</v>
      </c>
      <c r="HF86">
        <v>23.000800000000002</v>
      </c>
      <c r="HG86">
        <v>23.091000000000001</v>
      </c>
      <c r="HH86">
        <v>30.000499999999999</v>
      </c>
      <c r="HI86">
        <v>22.802099999999999</v>
      </c>
      <c r="HJ86">
        <v>22.797699999999999</v>
      </c>
      <c r="HK86">
        <v>59.727400000000003</v>
      </c>
      <c r="HL86">
        <v>50.009700000000002</v>
      </c>
      <c r="HM86">
        <v>61.217599999999997</v>
      </c>
      <c r="HN86">
        <v>23</v>
      </c>
      <c r="HO86">
        <v>1206.53</v>
      </c>
      <c r="HP86">
        <v>18.6082</v>
      </c>
      <c r="HQ86">
        <v>98.127600000000001</v>
      </c>
      <c r="HR86">
        <v>100.833</v>
      </c>
    </row>
    <row r="87" spans="1:226" x14ac:dyDescent="0.2">
      <c r="A87">
        <v>158</v>
      </c>
      <c r="B87">
        <v>1656083817.5</v>
      </c>
      <c r="C87">
        <v>938</v>
      </c>
      <c r="D87" t="s">
        <v>501</v>
      </c>
      <c r="E87" t="s">
        <v>502</v>
      </c>
      <c r="F87">
        <v>5</v>
      </c>
      <c r="G87" t="s">
        <v>351</v>
      </c>
      <c r="H87" t="s">
        <v>352</v>
      </c>
      <c r="I87">
        <v>1656083810</v>
      </c>
      <c r="J87">
        <f t="shared" si="34"/>
        <v>2.4604937233168975E-3</v>
      </c>
      <c r="K87">
        <f t="shared" si="35"/>
        <v>2.4604937233168975</v>
      </c>
      <c r="L87">
        <f t="shared" si="36"/>
        <v>32.750138145669084</v>
      </c>
      <c r="M87">
        <f t="shared" si="37"/>
        <v>1111.90592592593</v>
      </c>
      <c r="N87">
        <f t="shared" si="38"/>
        <v>595.95987580114604</v>
      </c>
      <c r="O87">
        <f t="shared" si="39"/>
        <v>45.402631276886076</v>
      </c>
      <c r="P87">
        <f t="shared" si="40"/>
        <v>84.70948602292215</v>
      </c>
      <c r="Q87">
        <f t="shared" si="41"/>
        <v>0.11036326778004425</v>
      </c>
      <c r="R87">
        <f t="shared" si="42"/>
        <v>2.4777771727105398</v>
      </c>
      <c r="S87">
        <f t="shared" si="43"/>
        <v>0.10770330855763838</v>
      </c>
      <c r="T87">
        <f t="shared" si="44"/>
        <v>6.7548214934388326E-2</v>
      </c>
      <c r="U87">
        <f t="shared" si="45"/>
        <v>321.51511855555486</v>
      </c>
      <c r="V87">
        <f t="shared" si="46"/>
        <v>26.897444063741936</v>
      </c>
      <c r="W87">
        <f t="shared" si="47"/>
        <v>25.712640740740699</v>
      </c>
      <c r="X87">
        <f t="shared" si="48"/>
        <v>3.317306845135342</v>
      </c>
      <c r="Y87">
        <f t="shared" si="49"/>
        <v>50.076233433591334</v>
      </c>
      <c r="Z87">
        <f t="shared" si="50"/>
        <v>1.633424201153405</v>
      </c>
      <c r="AA87">
        <f t="shared" si="51"/>
        <v>3.2618751234946073</v>
      </c>
      <c r="AB87">
        <f t="shared" si="52"/>
        <v>1.683882643981937</v>
      </c>
      <c r="AC87">
        <f t="shared" si="53"/>
        <v>-108.50777319827517</v>
      </c>
      <c r="AD87">
        <f t="shared" si="54"/>
        <v>-37.918465694796893</v>
      </c>
      <c r="AE87">
        <f t="shared" si="55"/>
        <v>-3.2556778283490941</v>
      </c>
      <c r="AF87">
        <f t="shared" si="56"/>
        <v>171.83320183413366</v>
      </c>
      <c r="AG87">
        <f t="shared" si="57"/>
        <v>51.393013213544101</v>
      </c>
      <c r="AH87">
        <f t="shared" si="58"/>
        <v>2.4450549428246307</v>
      </c>
      <c r="AI87">
        <f t="shared" si="59"/>
        <v>32.750138145669084</v>
      </c>
      <c r="AJ87">
        <v>1213.96014975514</v>
      </c>
      <c r="AK87">
        <v>1159.9555757575799</v>
      </c>
      <c r="AL87">
        <v>3.40518420115492</v>
      </c>
      <c r="AM87">
        <v>66.876845762624598</v>
      </c>
      <c r="AN87">
        <f t="shared" si="60"/>
        <v>2.4604937233168975</v>
      </c>
      <c r="AO87">
        <v>18.552856277467701</v>
      </c>
      <c r="AP87">
        <v>21.442604242424199</v>
      </c>
      <c r="AQ87">
        <v>-8.3979173164227007E-5</v>
      </c>
      <c r="AR87">
        <v>77.407936260022694</v>
      </c>
      <c r="AS87">
        <v>17</v>
      </c>
      <c r="AT87">
        <v>3</v>
      </c>
      <c r="AU87">
        <f t="shared" si="61"/>
        <v>1</v>
      </c>
      <c r="AV87">
        <f t="shared" si="62"/>
        <v>0</v>
      </c>
      <c r="AW87">
        <f t="shared" si="63"/>
        <v>40491.238584859762</v>
      </c>
      <c r="AX87">
        <f t="shared" si="64"/>
        <v>1999.9940740740701</v>
      </c>
      <c r="AY87">
        <f t="shared" si="65"/>
        <v>1681.1950555555522</v>
      </c>
      <c r="AZ87">
        <f t="shared" si="66"/>
        <v>0.84060001844449905</v>
      </c>
      <c r="BA87">
        <f t="shared" si="67"/>
        <v>0.16075803559788324</v>
      </c>
      <c r="BB87">
        <v>6</v>
      </c>
      <c r="BC87">
        <v>0.5</v>
      </c>
      <c r="BD87" t="s">
        <v>353</v>
      </c>
      <c r="BE87">
        <v>2</v>
      </c>
      <c r="BF87" t="b">
        <v>1</v>
      </c>
      <c r="BG87">
        <v>1656083810</v>
      </c>
      <c r="BH87">
        <v>1111.90592592593</v>
      </c>
      <c r="BI87">
        <v>1176.8414814814801</v>
      </c>
      <c r="BJ87">
        <v>21.440503703703701</v>
      </c>
      <c r="BK87">
        <v>18.569277777777799</v>
      </c>
      <c r="BL87">
        <v>1109.3214814814801</v>
      </c>
      <c r="BM87">
        <v>21.376933333333302</v>
      </c>
      <c r="BN87">
        <v>499.98818518518499</v>
      </c>
      <c r="BO87">
        <v>76.084107407407402</v>
      </c>
      <c r="BP87">
        <v>9.9933029629629605E-2</v>
      </c>
      <c r="BQ87">
        <v>25.428781481481501</v>
      </c>
      <c r="BR87">
        <v>25.712640740740699</v>
      </c>
      <c r="BS87">
        <v>999.9</v>
      </c>
      <c r="BT87">
        <v>0</v>
      </c>
      <c r="BU87">
        <v>0</v>
      </c>
      <c r="BV87">
        <v>10012.453703703701</v>
      </c>
      <c r="BW87">
        <v>0</v>
      </c>
      <c r="BX87">
        <v>1421.06925925926</v>
      </c>
      <c r="BY87">
        <v>-64.935259259259297</v>
      </c>
      <c r="BZ87">
        <v>1136.26925925926</v>
      </c>
      <c r="CA87">
        <v>1199.1074074074099</v>
      </c>
      <c r="CB87">
        <v>2.87122037037037</v>
      </c>
      <c r="CC87">
        <v>1176.8414814814801</v>
      </c>
      <c r="CD87">
        <v>18.569277777777799</v>
      </c>
      <c r="CE87">
        <v>1.6312811111111101</v>
      </c>
      <c r="CF87">
        <v>1.4128270370370399</v>
      </c>
      <c r="CG87">
        <v>14.2575111111111</v>
      </c>
      <c r="CH87">
        <v>12.0559962962963</v>
      </c>
      <c r="CI87">
        <v>1999.9940740740701</v>
      </c>
      <c r="CJ87">
        <v>0.97999911111111104</v>
      </c>
      <c r="CK87">
        <v>2.00010148148148E-2</v>
      </c>
      <c r="CL87">
        <v>0</v>
      </c>
      <c r="CM87">
        <v>2.6393407407407401</v>
      </c>
      <c r="CN87">
        <v>0</v>
      </c>
      <c r="CO87">
        <v>16136.7</v>
      </c>
      <c r="CP87">
        <v>16705.337037036999</v>
      </c>
      <c r="CQ87">
        <v>42.75</v>
      </c>
      <c r="CR87">
        <v>45.231333333333303</v>
      </c>
      <c r="CS87">
        <v>43.967333333333301</v>
      </c>
      <c r="CT87">
        <v>42.643370370370398</v>
      </c>
      <c r="CU87">
        <v>42.173222222222201</v>
      </c>
      <c r="CV87">
        <v>1959.9929629629601</v>
      </c>
      <c r="CW87">
        <v>40.001111111111101</v>
      </c>
      <c r="CX87">
        <v>0</v>
      </c>
      <c r="CY87">
        <v>1656083836.3</v>
      </c>
      <c r="CZ87">
        <v>0</v>
      </c>
      <c r="DA87">
        <v>1656081796.0999999</v>
      </c>
      <c r="DB87" t="s">
        <v>354</v>
      </c>
      <c r="DC87">
        <v>1656081796.0999999</v>
      </c>
      <c r="DD87">
        <v>1656081786.5999999</v>
      </c>
      <c r="DE87">
        <v>1</v>
      </c>
      <c r="DF87">
        <v>0.44700000000000001</v>
      </c>
      <c r="DG87">
        <v>1.2E-2</v>
      </c>
      <c r="DH87">
        <v>1.8160000000000001</v>
      </c>
      <c r="DI87">
        <v>-9.0999999999999998E-2</v>
      </c>
      <c r="DJ87">
        <v>420</v>
      </c>
      <c r="DK87">
        <v>13</v>
      </c>
      <c r="DL87">
        <v>0.64</v>
      </c>
      <c r="DM87">
        <v>0.22</v>
      </c>
      <c r="DN87">
        <v>-64.64864</v>
      </c>
      <c r="DO87">
        <v>-5.5583437148217101</v>
      </c>
      <c r="DP87">
        <v>0.56233549185517295</v>
      </c>
      <c r="DQ87">
        <v>0</v>
      </c>
      <c r="DR87">
        <v>2.8617867499999998</v>
      </c>
      <c r="DS87">
        <v>0.28416551594747202</v>
      </c>
      <c r="DT87">
        <v>3.3606643196509502E-2</v>
      </c>
      <c r="DU87">
        <v>0</v>
      </c>
      <c r="DV87">
        <v>0</v>
      </c>
      <c r="DW87">
        <v>2</v>
      </c>
      <c r="DX87" t="s">
        <v>359</v>
      </c>
      <c r="DY87">
        <v>2.8988399999999999</v>
      </c>
      <c r="DZ87">
        <v>2.7168299999999999</v>
      </c>
      <c r="EA87">
        <v>0.15473799999999999</v>
      </c>
      <c r="EB87">
        <v>0.16008800000000001</v>
      </c>
      <c r="EC87">
        <v>8.1591700000000003E-2</v>
      </c>
      <c r="ED87">
        <v>7.3097800000000004E-2</v>
      </c>
      <c r="EE87">
        <v>24253.1</v>
      </c>
      <c r="EF87">
        <v>20763</v>
      </c>
      <c r="EG87">
        <v>25668.1</v>
      </c>
      <c r="EH87">
        <v>24056.7</v>
      </c>
      <c r="EI87">
        <v>40191.4</v>
      </c>
      <c r="EJ87">
        <v>36883.300000000003</v>
      </c>
      <c r="EK87">
        <v>46341</v>
      </c>
      <c r="EL87">
        <v>42873.4</v>
      </c>
      <c r="EM87">
        <v>1.8556999999999999</v>
      </c>
      <c r="EN87">
        <v>2.28165</v>
      </c>
      <c r="EO87">
        <v>0.16696</v>
      </c>
      <c r="EP87">
        <v>0</v>
      </c>
      <c r="EQ87">
        <v>22.974599999999999</v>
      </c>
      <c r="ER87">
        <v>999.9</v>
      </c>
      <c r="ES87">
        <v>62.947000000000003</v>
      </c>
      <c r="ET87">
        <v>26.344000000000001</v>
      </c>
      <c r="EU87">
        <v>28.489799999999999</v>
      </c>
      <c r="EV87">
        <v>52.050199999999997</v>
      </c>
      <c r="EW87">
        <v>36.169899999999998</v>
      </c>
      <c r="EX87">
        <v>2</v>
      </c>
      <c r="EY87">
        <v>-0.326374</v>
      </c>
      <c r="EZ87">
        <v>0.13436000000000001</v>
      </c>
      <c r="FA87">
        <v>20.245100000000001</v>
      </c>
      <c r="FB87">
        <v>5.2355600000000004</v>
      </c>
      <c r="FC87">
        <v>11.986000000000001</v>
      </c>
      <c r="FD87">
        <v>4.9570499999999997</v>
      </c>
      <c r="FE87">
        <v>3.3039299999999998</v>
      </c>
      <c r="FF87">
        <v>3355</v>
      </c>
      <c r="FG87">
        <v>9999</v>
      </c>
      <c r="FH87">
        <v>9999</v>
      </c>
      <c r="FI87">
        <v>306.60000000000002</v>
      </c>
      <c r="FJ87">
        <v>1.86829</v>
      </c>
      <c r="FK87">
        <v>1.8638699999999999</v>
      </c>
      <c r="FL87">
        <v>1.87164</v>
      </c>
      <c r="FM87">
        <v>1.8623400000000001</v>
      </c>
      <c r="FN87">
        <v>1.86182</v>
      </c>
      <c r="FO87">
        <v>1.86829</v>
      </c>
      <c r="FP87">
        <v>1.8583799999999999</v>
      </c>
      <c r="FQ87">
        <v>1.86493</v>
      </c>
      <c r="FR87">
        <v>5</v>
      </c>
      <c r="FS87">
        <v>0</v>
      </c>
      <c r="FT87">
        <v>0</v>
      </c>
      <c r="FU87">
        <v>0</v>
      </c>
      <c r="FV87" t="s">
        <v>356</v>
      </c>
      <c r="FW87" t="s">
        <v>357</v>
      </c>
      <c r="FX87" t="s">
        <v>358</v>
      </c>
      <c r="FY87" t="s">
        <v>358</v>
      </c>
      <c r="FZ87" t="s">
        <v>358</v>
      </c>
      <c r="GA87" t="s">
        <v>358</v>
      </c>
      <c r="GB87">
        <v>0</v>
      </c>
      <c r="GC87">
        <v>100</v>
      </c>
      <c r="GD87">
        <v>100</v>
      </c>
      <c r="GE87">
        <v>2.62</v>
      </c>
      <c r="GF87">
        <v>6.3500000000000001E-2</v>
      </c>
      <c r="GG87">
        <v>1.08196185844107</v>
      </c>
      <c r="GH87">
        <v>2.3582137630970201E-3</v>
      </c>
      <c r="GI87">
        <v>-1.7614342474491901E-6</v>
      </c>
      <c r="GJ87">
        <v>7.7246889935400501E-10</v>
      </c>
      <c r="GK87">
        <v>6.3571634766610305E-2</v>
      </c>
      <c r="GL87">
        <v>0</v>
      </c>
      <c r="GM87">
        <v>0</v>
      </c>
      <c r="GN87">
        <v>0</v>
      </c>
      <c r="GO87">
        <v>2</v>
      </c>
      <c r="GP87">
        <v>1957</v>
      </c>
      <c r="GQ87">
        <v>2</v>
      </c>
      <c r="GR87">
        <v>17</v>
      </c>
      <c r="GS87">
        <v>33.700000000000003</v>
      </c>
      <c r="GT87">
        <v>33.799999999999997</v>
      </c>
      <c r="GU87">
        <v>3.0127000000000002</v>
      </c>
      <c r="GV87">
        <v>2.2888199999999999</v>
      </c>
      <c r="GW87">
        <v>1.9982899999999999</v>
      </c>
      <c r="GX87">
        <v>2.7014200000000002</v>
      </c>
      <c r="GY87">
        <v>2.0935100000000002</v>
      </c>
      <c r="GZ87">
        <v>2.3767100000000001</v>
      </c>
      <c r="HA87">
        <v>31.8049</v>
      </c>
      <c r="HB87">
        <v>14.6837</v>
      </c>
      <c r="HC87">
        <v>18</v>
      </c>
      <c r="HD87">
        <v>429.95600000000002</v>
      </c>
      <c r="HE87">
        <v>720.38599999999997</v>
      </c>
      <c r="HF87">
        <v>23.001000000000001</v>
      </c>
      <c r="HG87">
        <v>23.0976</v>
      </c>
      <c r="HH87">
        <v>30.000499999999999</v>
      </c>
      <c r="HI87">
        <v>22.809000000000001</v>
      </c>
      <c r="HJ87">
        <v>22.804099999999998</v>
      </c>
      <c r="HK87">
        <v>60.393000000000001</v>
      </c>
      <c r="HL87">
        <v>50.009700000000002</v>
      </c>
      <c r="HM87">
        <v>61.217599999999997</v>
      </c>
      <c r="HN87">
        <v>23</v>
      </c>
      <c r="HO87">
        <v>1226.6600000000001</v>
      </c>
      <c r="HP87">
        <v>18.597799999999999</v>
      </c>
      <c r="HQ87">
        <v>98.125600000000006</v>
      </c>
      <c r="HR87">
        <v>100.83199999999999</v>
      </c>
    </row>
    <row r="88" spans="1:226" x14ac:dyDescent="0.2">
      <c r="A88">
        <v>159</v>
      </c>
      <c r="B88">
        <v>1656083822.5</v>
      </c>
      <c r="C88">
        <v>943</v>
      </c>
      <c r="D88" t="s">
        <v>503</v>
      </c>
      <c r="E88" t="s">
        <v>504</v>
      </c>
      <c r="F88">
        <v>5</v>
      </c>
      <c r="G88" t="s">
        <v>351</v>
      </c>
      <c r="H88" t="s">
        <v>352</v>
      </c>
      <c r="I88">
        <v>1656083814.7142899</v>
      </c>
      <c r="J88">
        <f t="shared" si="34"/>
        <v>2.477154247105799E-3</v>
      </c>
      <c r="K88">
        <f t="shared" si="35"/>
        <v>2.477154247105799</v>
      </c>
      <c r="L88">
        <f t="shared" si="36"/>
        <v>33.080807145882098</v>
      </c>
      <c r="M88">
        <f t="shared" si="37"/>
        <v>1127.44464285714</v>
      </c>
      <c r="N88">
        <f t="shared" si="38"/>
        <v>609.2758413460416</v>
      </c>
      <c r="O88">
        <f t="shared" si="39"/>
        <v>46.417317545213933</v>
      </c>
      <c r="P88">
        <f t="shared" si="40"/>
        <v>85.893699455625367</v>
      </c>
      <c r="Q88">
        <f t="shared" si="41"/>
        <v>0.11110614301186197</v>
      </c>
      <c r="R88">
        <f t="shared" si="42"/>
        <v>2.4770867948062869</v>
      </c>
      <c r="S88">
        <f t="shared" si="43"/>
        <v>0.10840999339347257</v>
      </c>
      <c r="T88">
        <f t="shared" si="44"/>
        <v>6.7993034904605787E-2</v>
      </c>
      <c r="U88">
        <f t="shared" si="45"/>
        <v>321.51289071428579</v>
      </c>
      <c r="V88">
        <f t="shared" si="46"/>
        <v>26.895807032943978</v>
      </c>
      <c r="W88">
        <f t="shared" si="47"/>
        <v>25.714907142857101</v>
      </c>
      <c r="X88">
        <f t="shared" si="48"/>
        <v>3.3177527161792288</v>
      </c>
      <c r="Y88">
        <f t="shared" si="49"/>
        <v>50.069933579031101</v>
      </c>
      <c r="Z88">
        <f t="shared" si="50"/>
        <v>1.6335169019000488</v>
      </c>
      <c r="AA88">
        <f t="shared" si="51"/>
        <v>3.2624706787790769</v>
      </c>
      <c r="AB88">
        <f t="shared" si="52"/>
        <v>1.68423581427918</v>
      </c>
      <c r="AC88">
        <f t="shared" si="53"/>
        <v>-109.24250229736573</v>
      </c>
      <c r="AD88">
        <f t="shared" si="54"/>
        <v>-37.80030520921521</v>
      </c>
      <c r="AE88">
        <f t="shared" si="55"/>
        <v>-3.2465241890138916</v>
      </c>
      <c r="AF88">
        <f t="shared" si="56"/>
        <v>171.22355901869099</v>
      </c>
      <c r="AG88">
        <f t="shared" si="57"/>
        <v>51.598047810048229</v>
      </c>
      <c r="AH88">
        <f t="shared" si="58"/>
        <v>2.4694915915803874</v>
      </c>
      <c r="AI88">
        <f t="shared" si="59"/>
        <v>33.080807145882098</v>
      </c>
      <c r="AJ88">
        <v>1230.93318543343</v>
      </c>
      <c r="AK88">
        <v>1176.7025454545501</v>
      </c>
      <c r="AL88">
        <v>3.3627063288876902</v>
      </c>
      <c r="AM88">
        <v>66.876845762624598</v>
      </c>
      <c r="AN88">
        <f t="shared" si="60"/>
        <v>2.477154247105799</v>
      </c>
      <c r="AO88">
        <v>18.521304390173199</v>
      </c>
      <c r="AP88">
        <v>21.43158</v>
      </c>
      <c r="AQ88">
        <v>-3.1270083544368099E-4</v>
      </c>
      <c r="AR88">
        <v>77.407936260022694</v>
      </c>
      <c r="AS88">
        <v>17</v>
      </c>
      <c r="AT88">
        <v>3</v>
      </c>
      <c r="AU88">
        <f t="shared" si="61"/>
        <v>1</v>
      </c>
      <c r="AV88">
        <f t="shared" si="62"/>
        <v>0</v>
      </c>
      <c r="AW88">
        <f t="shared" si="63"/>
        <v>40473.570490681843</v>
      </c>
      <c r="AX88">
        <f t="shared" si="64"/>
        <v>1999.98</v>
      </c>
      <c r="AY88">
        <f t="shared" si="65"/>
        <v>1681.1832428571429</v>
      </c>
      <c r="AZ88">
        <f t="shared" si="66"/>
        <v>0.84060002742884576</v>
      </c>
      <c r="BA88">
        <f t="shared" si="67"/>
        <v>0.16075805293767226</v>
      </c>
      <c r="BB88">
        <v>6</v>
      </c>
      <c r="BC88">
        <v>0.5</v>
      </c>
      <c r="BD88" t="s">
        <v>353</v>
      </c>
      <c r="BE88">
        <v>2</v>
      </c>
      <c r="BF88" t="b">
        <v>1</v>
      </c>
      <c r="BG88">
        <v>1656083814.7142899</v>
      </c>
      <c r="BH88">
        <v>1127.44464285714</v>
      </c>
      <c r="BI88">
        <v>1192.7014285714299</v>
      </c>
      <c r="BJ88">
        <v>21.441617857142901</v>
      </c>
      <c r="BK88">
        <v>18.5418535714286</v>
      </c>
      <c r="BL88">
        <v>1124.8399999999999</v>
      </c>
      <c r="BM88">
        <v>21.378046428571398</v>
      </c>
      <c r="BN88">
        <v>500.01478571428601</v>
      </c>
      <c r="BO88">
        <v>76.084357142857101</v>
      </c>
      <c r="BP88">
        <v>0.100048007142857</v>
      </c>
      <c r="BQ88">
        <v>25.431853571428601</v>
      </c>
      <c r="BR88">
        <v>25.714907142857101</v>
      </c>
      <c r="BS88">
        <v>999.9</v>
      </c>
      <c r="BT88">
        <v>0</v>
      </c>
      <c r="BU88">
        <v>0</v>
      </c>
      <c r="BV88">
        <v>10007.970714285701</v>
      </c>
      <c r="BW88">
        <v>0</v>
      </c>
      <c r="BX88">
        <v>1420.0057142857099</v>
      </c>
      <c r="BY88">
        <v>-65.257599999999996</v>
      </c>
      <c r="BZ88">
        <v>1152.14928571429</v>
      </c>
      <c r="CA88">
        <v>1215.23535714286</v>
      </c>
      <c r="CB88">
        <v>2.8997646428571402</v>
      </c>
      <c r="CC88">
        <v>1192.7014285714299</v>
      </c>
      <c r="CD88">
        <v>18.5418535714286</v>
      </c>
      <c r="CE88">
        <v>1.63137142857143</v>
      </c>
      <c r="CF88">
        <v>1.4107457142857101</v>
      </c>
      <c r="CG88">
        <v>14.258371428571399</v>
      </c>
      <c r="CH88">
        <v>12.0336107142857</v>
      </c>
      <c r="CI88">
        <v>1999.98</v>
      </c>
      <c r="CJ88">
        <v>0.97999896428571398</v>
      </c>
      <c r="CK88">
        <v>2.0001171428571399E-2</v>
      </c>
      <c r="CL88">
        <v>0</v>
      </c>
      <c r="CM88">
        <v>2.6299392857142898</v>
      </c>
      <c r="CN88">
        <v>0</v>
      </c>
      <c r="CO88">
        <v>16134.185714285701</v>
      </c>
      <c r="CP88">
        <v>16705.2214285714</v>
      </c>
      <c r="CQ88">
        <v>42.75</v>
      </c>
      <c r="CR88">
        <v>45.25</v>
      </c>
      <c r="CS88">
        <v>43.986499999999999</v>
      </c>
      <c r="CT88">
        <v>42.660428571428596</v>
      </c>
      <c r="CU88">
        <v>42.186999999999998</v>
      </c>
      <c r="CV88">
        <v>1959.9785714285699</v>
      </c>
      <c r="CW88">
        <v>40.001428571428598</v>
      </c>
      <c r="CX88">
        <v>0</v>
      </c>
      <c r="CY88">
        <v>1656083841.0999999</v>
      </c>
      <c r="CZ88">
        <v>0</v>
      </c>
      <c r="DA88">
        <v>1656081796.0999999</v>
      </c>
      <c r="DB88" t="s">
        <v>354</v>
      </c>
      <c r="DC88">
        <v>1656081796.0999999</v>
      </c>
      <c r="DD88">
        <v>1656081786.5999999</v>
      </c>
      <c r="DE88">
        <v>1</v>
      </c>
      <c r="DF88">
        <v>0.44700000000000001</v>
      </c>
      <c r="DG88">
        <v>1.2E-2</v>
      </c>
      <c r="DH88">
        <v>1.8160000000000001</v>
      </c>
      <c r="DI88">
        <v>-9.0999999999999998E-2</v>
      </c>
      <c r="DJ88">
        <v>420</v>
      </c>
      <c r="DK88">
        <v>13</v>
      </c>
      <c r="DL88">
        <v>0.64</v>
      </c>
      <c r="DM88">
        <v>0.22</v>
      </c>
      <c r="DN88">
        <v>-65.006140000000002</v>
      </c>
      <c r="DO88">
        <v>-4.2182273921198403</v>
      </c>
      <c r="DP88">
        <v>0.42517065973559298</v>
      </c>
      <c r="DQ88">
        <v>0</v>
      </c>
      <c r="DR88">
        <v>2.8762322500000002</v>
      </c>
      <c r="DS88">
        <v>0.392401463414628</v>
      </c>
      <c r="DT88">
        <v>3.8731487222123301E-2</v>
      </c>
      <c r="DU88">
        <v>0</v>
      </c>
      <c r="DV88">
        <v>0</v>
      </c>
      <c r="DW88">
        <v>2</v>
      </c>
      <c r="DX88" t="s">
        <v>359</v>
      </c>
      <c r="DY88">
        <v>2.89893</v>
      </c>
      <c r="DZ88">
        <v>2.7163300000000001</v>
      </c>
      <c r="EA88">
        <v>0.156142</v>
      </c>
      <c r="EB88">
        <v>0.161497</v>
      </c>
      <c r="EC88">
        <v>8.15607E-2</v>
      </c>
      <c r="ED88">
        <v>7.3016300000000006E-2</v>
      </c>
      <c r="EE88">
        <v>24212.400000000001</v>
      </c>
      <c r="EF88">
        <v>20727.900000000001</v>
      </c>
      <c r="EG88">
        <v>25667.599999999999</v>
      </c>
      <c r="EH88">
        <v>24056.400000000001</v>
      </c>
      <c r="EI88">
        <v>40192.699999999997</v>
      </c>
      <c r="EJ88">
        <v>36885.9</v>
      </c>
      <c r="EK88">
        <v>46340.9</v>
      </c>
      <c r="EL88">
        <v>42872.6</v>
      </c>
      <c r="EM88">
        <v>1.85572</v>
      </c>
      <c r="EN88">
        <v>2.2818499999999999</v>
      </c>
      <c r="EO88">
        <v>0.16709399999999999</v>
      </c>
      <c r="EP88">
        <v>0</v>
      </c>
      <c r="EQ88">
        <v>22.978100000000001</v>
      </c>
      <c r="ER88">
        <v>999.9</v>
      </c>
      <c r="ES88">
        <v>62.825000000000003</v>
      </c>
      <c r="ET88">
        <v>26.355</v>
      </c>
      <c r="EU88">
        <v>28.452300000000001</v>
      </c>
      <c r="EV88">
        <v>52.180199999999999</v>
      </c>
      <c r="EW88">
        <v>36.089700000000001</v>
      </c>
      <c r="EX88">
        <v>2</v>
      </c>
      <c r="EY88">
        <v>-0.32584299999999999</v>
      </c>
      <c r="EZ88">
        <v>0.137486</v>
      </c>
      <c r="FA88">
        <v>20.245100000000001</v>
      </c>
      <c r="FB88">
        <v>5.2361599999999999</v>
      </c>
      <c r="FC88">
        <v>11.986000000000001</v>
      </c>
      <c r="FD88">
        <v>4.9570999999999996</v>
      </c>
      <c r="FE88">
        <v>3.3039999999999998</v>
      </c>
      <c r="FF88">
        <v>3355</v>
      </c>
      <c r="FG88">
        <v>9999</v>
      </c>
      <c r="FH88">
        <v>9999</v>
      </c>
      <c r="FI88">
        <v>306.60000000000002</v>
      </c>
      <c r="FJ88">
        <v>1.86829</v>
      </c>
      <c r="FK88">
        <v>1.86388</v>
      </c>
      <c r="FL88">
        <v>1.87164</v>
      </c>
      <c r="FM88">
        <v>1.8623400000000001</v>
      </c>
      <c r="FN88">
        <v>1.8617999999999999</v>
      </c>
      <c r="FO88">
        <v>1.8682799999999999</v>
      </c>
      <c r="FP88">
        <v>1.8583799999999999</v>
      </c>
      <c r="FQ88">
        <v>1.86493</v>
      </c>
      <c r="FR88">
        <v>5</v>
      </c>
      <c r="FS88">
        <v>0</v>
      </c>
      <c r="FT88">
        <v>0</v>
      </c>
      <c r="FU88">
        <v>0</v>
      </c>
      <c r="FV88" t="s">
        <v>356</v>
      </c>
      <c r="FW88" t="s">
        <v>357</v>
      </c>
      <c r="FX88" t="s">
        <v>358</v>
      </c>
      <c r="FY88" t="s">
        <v>358</v>
      </c>
      <c r="FZ88" t="s">
        <v>358</v>
      </c>
      <c r="GA88" t="s">
        <v>358</v>
      </c>
      <c r="GB88">
        <v>0</v>
      </c>
      <c r="GC88">
        <v>100</v>
      </c>
      <c r="GD88">
        <v>100</v>
      </c>
      <c r="GE88">
        <v>2.64</v>
      </c>
      <c r="GF88">
        <v>6.3500000000000001E-2</v>
      </c>
      <c r="GG88">
        <v>1.08196185844107</v>
      </c>
      <c r="GH88">
        <v>2.3582137630970201E-3</v>
      </c>
      <c r="GI88">
        <v>-1.7614342474491901E-6</v>
      </c>
      <c r="GJ88">
        <v>7.7246889935400501E-10</v>
      </c>
      <c r="GK88">
        <v>6.3571634766610305E-2</v>
      </c>
      <c r="GL88">
        <v>0</v>
      </c>
      <c r="GM88">
        <v>0</v>
      </c>
      <c r="GN88">
        <v>0</v>
      </c>
      <c r="GO88">
        <v>2</v>
      </c>
      <c r="GP88">
        <v>1957</v>
      </c>
      <c r="GQ88">
        <v>2</v>
      </c>
      <c r="GR88">
        <v>17</v>
      </c>
      <c r="GS88">
        <v>33.799999999999997</v>
      </c>
      <c r="GT88">
        <v>33.9</v>
      </c>
      <c r="GU88">
        <v>3.0480999999999998</v>
      </c>
      <c r="GV88">
        <v>2.2338900000000002</v>
      </c>
      <c r="GW88">
        <v>1.9982899999999999</v>
      </c>
      <c r="GX88">
        <v>2.7014200000000002</v>
      </c>
      <c r="GY88">
        <v>2.0935100000000002</v>
      </c>
      <c r="GZ88">
        <v>2.3962400000000001</v>
      </c>
      <c r="HA88">
        <v>31.8049</v>
      </c>
      <c r="HB88">
        <v>14.692399999999999</v>
      </c>
      <c r="HC88">
        <v>18</v>
      </c>
      <c r="HD88">
        <v>430.02100000000002</v>
      </c>
      <c r="HE88">
        <v>720.66800000000001</v>
      </c>
      <c r="HF88">
        <v>23.000599999999999</v>
      </c>
      <c r="HG88">
        <v>23.104900000000001</v>
      </c>
      <c r="HH88">
        <v>30.000599999999999</v>
      </c>
      <c r="HI88">
        <v>22.8155</v>
      </c>
      <c r="HJ88">
        <v>22.811599999999999</v>
      </c>
      <c r="HK88">
        <v>61.019399999999997</v>
      </c>
      <c r="HL88">
        <v>49.72</v>
      </c>
      <c r="HM88">
        <v>60.836500000000001</v>
      </c>
      <c r="HN88">
        <v>23</v>
      </c>
      <c r="HO88">
        <v>1240.17</v>
      </c>
      <c r="HP88">
        <v>18.588899999999999</v>
      </c>
      <c r="HQ88">
        <v>98.124799999999993</v>
      </c>
      <c r="HR88">
        <v>100.83</v>
      </c>
    </row>
    <row r="89" spans="1:226" x14ac:dyDescent="0.2">
      <c r="A89">
        <v>160</v>
      </c>
      <c r="B89">
        <v>1656083827.5</v>
      </c>
      <c r="C89">
        <v>948</v>
      </c>
      <c r="D89" t="s">
        <v>505</v>
      </c>
      <c r="E89" t="s">
        <v>506</v>
      </c>
      <c r="F89">
        <v>5</v>
      </c>
      <c r="G89" t="s">
        <v>351</v>
      </c>
      <c r="H89" t="s">
        <v>352</v>
      </c>
      <c r="I89">
        <v>1656083820</v>
      </c>
      <c r="J89">
        <f t="shared" si="34"/>
        <v>2.4993076197854531E-3</v>
      </c>
      <c r="K89">
        <f t="shared" si="35"/>
        <v>2.4993076197854531</v>
      </c>
      <c r="L89">
        <f t="shared" si="36"/>
        <v>33.03612110416222</v>
      </c>
      <c r="M89">
        <f t="shared" si="37"/>
        <v>1144.97444444444</v>
      </c>
      <c r="N89">
        <f t="shared" si="38"/>
        <v>630.68604446405141</v>
      </c>
      <c r="O89">
        <f t="shared" si="39"/>
        <v>48.048786421662264</v>
      </c>
      <c r="P89">
        <f t="shared" si="40"/>
        <v>87.229823812136203</v>
      </c>
      <c r="Q89">
        <f t="shared" si="41"/>
        <v>0.11203838739841798</v>
      </c>
      <c r="R89">
        <f t="shared" si="42"/>
        <v>2.476452151516499</v>
      </c>
      <c r="S89">
        <f t="shared" si="43"/>
        <v>0.1092967207285251</v>
      </c>
      <c r="T89">
        <f t="shared" si="44"/>
        <v>6.855119034484751E-2</v>
      </c>
      <c r="U89">
        <f t="shared" si="45"/>
        <v>321.51228122222278</v>
      </c>
      <c r="V89">
        <f t="shared" si="46"/>
        <v>26.891970971798372</v>
      </c>
      <c r="W89">
        <f t="shared" si="47"/>
        <v>25.719111111111101</v>
      </c>
      <c r="X89">
        <f t="shared" si="48"/>
        <v>3.3185799047224473</v>
      </c>
      <c r="Y89">
        <f t="shared" si="49"/>
        <v>50.048300091607935</v>
      </c>
      <c r="Z89">
        <f t="shared" si="50"/>
        <v>1.6330600125940082</v>
      </c>
      <c r="AA89">
        <f t="shared" si="51"/>
        <v>3.2629679921293446</v>
      </c>
      <c r="AB89">
        <f t="shared" si="52"/>
        <v>1.6855198921284391</v>
      </c>
      <c r="AC89">
        <f t="shared" si="53"/>
        <v>-110.21946603253848</v>
      </c>
      <c r="AD89">
        <f t="shared" si="54"/>
        <v>-38.009447078781726</v>
      </c>
      <c r="AE89">
        <f t="shared" si="55"/>
        <v>-3.2654342324130394</v>
      </c>
      <c r="AF89">
        <f t="shared" si="56"/>
        <v>170.01793387848952</v>
      </c>
      <c r="AG89">
        <f t="shared" si="57"/>
        <v>51.788143309457517</v>
      </c>
      <c r="AH89">
        <f t="shared" si="58"/>
        <v>2.4852907702402911</v>
      </c>
      <c r="AI89">
        <f t="shared" si="59"/>
        <v>33.03612110416222</v>
      </c>
      <c r="AJ89">
        <v>1248.15518335351</v>
      </c>
      <c r="AK89">
        <v>1193.82048484848</v>
      </c>
      <c r="AL89">
        <v>3.40167379027447</v>
      </c>
      <c r="AM89">
        <v>66.876845762624598</v>
      </c>
      <c r="AN89">
        <f t="shared" si="60"/>
        <v>2.4993076197854531</v>
      </c>
      <c r="AO89">
        <v>18.4887202371782</v>
      </c>
      <c r="AP89">
        <v>21.424806060606102</v>
      </c>
      <c r="AQ89">
        <v>-2.6583280345152002E-4</v>
      </c>
      <c r="AR89">
        <v>77.407936260022694</v>
      </c>
      <c r="AS89">
        <v>17</v>
      </c>
      <c r="AT89">
        <v>3</v>
      </c>
      <c r="AU89">
        <f t="shared" si="61"/>
        <v>1</v>
      </c>
      <c r="AV89">
        <f t="shared" si="62"/>
        <v>0</v>
      </c>
      <c r="AW89">
        <f t="shared" si="63"/>
        <v>40457.373572034681</v>
      </c>
      <c r="AX89">
        <f t="shared" si="64"/>
        <v>1999.9762962963</v>
      </c>
      <c r="AY89">
        <f t="shared" si="65"/>
        <v>1681.1801222222252</v>
      </c>
      <c r="AZ89">
        <f t="shared" si="66"/>
        <v>0.84060002377805954</v>
      </c>
      <c r="BA89">
        <f t="shared" si="67"/>
        <v>0.16075804589165499</v>
      </c>
      <c r="BB89">
        <v>6</v>
      </c>
      <c r="BC89">
        <v>0.5</v>
      </c>
      <c r="BD89" t="s">
        <v>353</v>
      </c>
      <c r="BE89">
        <v>2</v>
      </c>
      <c r="BF89" t="b">
        <v>1</v>
      </c>
      <c r="BG89">
        <v>1656083820</v>
      </c>
      <c r="BH89">
        <v>1144.97444444444</v>
      </c>
      <c r="BI89">
        <v>1210.53296296296</v>
      </c>
      <c r="BJ89">
        <v>21.435466666666699</v>
      </c>
      <c r="BK89">
        <v>18.517133333333302</v>
      </c>
      <c r="BL89">
        <v>1142.3462962962999</v>
      </c>
      <c r="BM89">
        <v>21.371903703703701</v>
      </c>
      <c r="BN89">
        <v>500.01499999999999</v>
      </c>
      <c r="BO89">
        <v>76.084970370370399</v>
      </c>
      <c r="BP89">
        <v>9.9982259259259298E-2</v>
      </c>
      <c r="BQ89">
        <v>25.434418518518498</v>
      </c>
      <c r="BR89">
        <v>25.719111111111101</v>
      </c>
      <c r="BS89">
        <v>999.9</v>
      </c>
      <c r="BT89">
        <v>0</v>
      </c>
      <c r="BU89">
        <v>0</v>
      </c>
      <c r="BV89">
        <v>10003.799999999999</v>
      </c>
      <c r="BW89">
        <v>0</v>
      </c>
      <c r="BX89">
        <v>1419.2062962963</v>
      </c>
      <c r="BY89">
        <v>-65.559025925925894</v>
      </c>
      <c r="BZ89">
        <v>1170.0559259259301</v>
      </c>
      <c r="CA89">
        <v>1233.37222222222</v>
      </c>
      <c r="CB89">
        <v>2.9183496296296298</v>
      </c>
      <c r="CC89">
        <v>1210.53296296296</v>
      </c>
      <c r="CD89">
        <v>18.517133333333302</v>
      </c>
      <c r="CE89">
        <v>1.6309177777777799</v>
      </c>
      <c r="CF89">
        <v>1.4088755555555601</v>
      </c>
      <c r="CG89">
        <v>14.254062962962999</v>
      </c>
      <c r="CH89">
        <v>12.013496296296299</v>
      </c>
      <c r="CI89">
        <v>1999.9762962963</v>
      </c>
      <c r="CJ89">
        <v>0.97999911111111104</v>
      </c>
      <c r="CK89">
        <v>2.00010148148148E-2</v>
      </c>
      <c r="CL89">
        <v>0</v>
      </c>
      <c r="CM89">
        <v>2.5974703703703699</v>
      </c>
      <c r="CN89">
        <v>0</v>
      </c>
      <c r="CO89">
        <v>16122.648148148101</v>
      </c>
      <c r="CP89">
        <v>16705.2</v>
      </c>
      <c r="CQ89">
        <v>42.75</v>
      </c>
      <c r="CR89">
        <v>45.25</v>
      </c>
      <c r="CS89">
        <v>43.997666666666703</v>
      </c>
      <c r="CT89">
        <v>42.680111111111103</v>
      </c>
      <c r="CU89">
        <v>42.186999999999998</v>
      </c>
      <c r="CV89">
        <v>1959.97518518519</v>
      </c>
      <c r="CW89">
        <v>40.001111111111101</v>
      </c>
      <c r="CX89">
        <v>0</v>
      </c>
      <c r="CY89">
        <v>1656083846.5</v>
      </c>
      <c r="CZ89">
        <v>0</v>
      </c>
      <c r="DA89">
        <v>1656081796.0999999</v>
      </c>
      <c r="DB89" t="s">
        <v>354</v>
      </c>
      <c r="DC89">
        <v>1656081796.0999999</v>
      </c>
      <c r="DD89">
        <v>1656081786.5999999</v>
      </c>
      <c r="DE89">
        <v>1</v>
      </c>
      <c r="DF89">
        <v>0.44700000000000001</v>
      </c>
      <c r="DG89">
        <v>1.2E-2</v>
      </c>
      <c r="DH89">
        <v>1.8160000000000001</v>
      </c>
      <c r="DI89">
        <v>-9.0999999999999998E-2</v>
      </c>
      <c r="DJ89">
        <v>420</v>
      </c>
      <c r="DK89">
        <v>13</v>
      </c>
      <c r="DL89">
        <v>0.64</v>
      </c>
      <c r="DM89">
        <v>0.22</v>
      </c>
      <c r="DN89">
        <v>-65.376289999999997</v>
      </c>
      <c r="DO89">
        <v>-3.5349861163225902</v>
      </c>
      <c r="DP89">
        <v>0.38822903150073701</v>
      </c>
      <c r="DQ89">
        <v>0</v>
      </c>
      <c r="DR89">
        <v>2.9065827500000001</v>
      </c>
      <c r="DS89">
        <v>0.203815947467163</v>
      </c>
      <c r="DT89">
        <v>2.3110447095145099E-2</v>
      </c>
      <c r="DU89">
        <v>0</v>
      </c>
      <c r="DV89">
        <v>0</v>
      </c>
      <c r="DW89">
        <v>2</v>
      </c>
      <c r="DX89" t="s">
        <v>359</v>
      </c>
      <c r="DY89">
        <v>2.8988100000000001</v>
      </c>
      <c r="DZ89">
        <v>2.7164000000000001</v>
      </c>
      <c r="EA89">
        <v>0.157558</v>
      </c>
      <c r="EB89">
        <v>0.16283600000000001</v>
      </c>
      <c r="EC89">
        <v>8.1545800000000002E-2</v>
      </c>
      <c r="ED89">
        <v>7.31097E-2</v>
      </c>
      <c r="EE89">
        <v>24171.9</v>
      </c>
      <c r="EF89">
        <v>20694.7</v>
      </c>
      <c r="EG89">
        <v>25667.8</v>
      </c>
      <c r="EH89">
        <v>24056.3</v>
      </c>
      <c r="EI89">
        <v>40193</v>
      </c>
      <c r="EJ89">
        <v>36882.300000000003</v>
      </c>
      <c r="EK89">
        <v>46340.5</v>
      </c>
      <c r="EL89">
        <v>42872.7</v>
      </c>
      <c r="EM89">
        <v>1.8557999999999999</v>
      </c>
      <c r="EN89">
        <v>2.282</v>
      </c>
      <c r="EO89">
        <v>0.16605900000000001</v>
      </c>
      <c r="EP89">
        <v>0</v>
      </c>
      <c r="EQ89">
        <v>22.976500000000001</v>
      </c>
      <c r="ER89">
        <v>999.9</v>
      </c>
      <c r="ES89">
        <v>62.752000000000002</v>
      </c>
      <c r="ET89">
        <v>26.375</v>
      </c>
      <c r="EU89">
        <v>28.4542</v>
      </c>
      <c r="EV89">
        <v>52.370199999999997</v>
      </c>
      <c r="EW89">
        <v>36.053699999999999</v>
      </c>
      <c r="EX89">
        <v>2</v>
      </c>
      <c r="EY89">
        <v>-0.32549499999999998</v>
      </c>
      <c r="EZ89">
        <v>0.13711300000000001</v>
      </c>
      <c r="FA89">
        <v>20.244900000000001</v>
      </c>
      <c r="FB89">
        <v>5.2360100000000003</v>
      </c>
      <c r="FC89">
        <v>11.986000000000001</v>
      </c>
      <c r="FD89">
        <v>4.9572500000000002</v>
      </c>
      <c r="FE89">
        <v>3.3039299999999998</v>
      </c>
      <c r="FF89">
        <v>3355.3</v>
      </c>
      <c r="FG89">
        <v>9999</v>
      </c>
      <c r="FH89">
        <v>9999</v>
      </c>
      <c r="FI89">
        <v>306.60000000000002</v>
      </c>
      <c r="FJ89">
        <v>1.86829</v>
      </c>
      <c r="FK89">
        <v>1.86388</v>
      </c>
      <c r="FL89">
        <v>1.8716299999999999</v>
      </c>
      <c r="FM89">
        <v>1.8623400000000001</v>
      </c>
      <c r="FN89">
        <v>1.8617900000000001</v>
      </c>
      <c r="FO89">
        <v>1.86829</v>
      </c>
      <c r="FP89">
        <v>1.8583799999999999</v>
      </c>
      <c r="FQ89">
        <v>1.86493</v>
      </c>
      <c r="FR89">
        <v>5</v>
      </c>
      <c r="FS89">
        <v>0</v>
      </c>
      <c r="FT89">
        <v>0</v>
      </c>
      <c r="FU89">
        <v>0</v>
      </c>
      <c r="FV89" t="s">
        <v>356</v>
      </c>
      <c r="FW89" t="s">
        <v>357</v>
      </c>
      <c r="FX89" t="s">
        <v>358</v>
      </c>
      <c r="FY89" t="s">
        <v>358</v>
      </c>
      <c r="FZ89" t="s">
        <v>358</v>
      </c>
      <c r="GA89" t="s">
        <v>358</v>
      </c>
      <c r="GB89">
        <v>0</v>
      </c>
      <c r="GC89">
        <v>100</v>
      </c>
      <c r="GD89">
        <v>100</v>
      </c>
      <c r="GE89">
        <v>2.67</v>
      </c>
      <c r="GF89">
        <v>6.3500000000000001E-2</v>
      </c>
      <c r="GG89">
        <v>1.08196185844107</v>
      </c>
      <c r="GH89">
        <v>2.3582137630970201E-3</v>
      </c>
      <c r="GI89">
        <v>-1.7614342474491901E-6</v>
      </c>
      <c r="GJ89">
        <v>7.7246889935400501E-10</v>
      </c>
      <c r="GK89">
        <v>6.3571634766610305E-2</v>
      </c>
      <c r="GL89">
        <v>0</v>
      </c>
      <c r="GM89">
        <v>0</v>
      </c>
      <c r="GN89">
        <v>0</v>
      </c>
      <c r="GO89">
        <v>2</v>
      </c>
      <c r="GP89">
        <v>1957</v>
      </c>
      <c r="GQ89">
        <v>2</v>
      </c>
      <c r="GR89">
        <v>17</v>
      </c>
      <c r="GS89">
        <v>33.9</v>
      </c>
      <c r="GT89">
        <v>34</v>
      </c>
      <c r="GU89">
        <v>3.0773899999999998</v>
      </c>
      <c r="GV89">
        <v>2.2888199999999999</v>
      </c>
      <c r="GW89">
        <v>1.9982899999999999</v>
      </c>
      <c r="GX89">
        <v>2.7014200000000002</v>
      </c>
      <c r="GY89">
        <v>2.0935100000000002</v>
      </c>
      <c r="GZ89">
        <v>2.4108900000000002</v>
      </c>
      <c r="HA89">
        <v>31.8049</v>
      </c>
      <c r="HB89">
        <v>14.6837</v>
      </c>
      <c r="HC89">
        <v>18</v>
      </c>
      <c r="HD89">
        <v>430.11799999999999</v>
      </c>
      <c r="HE89">
        <v>720.89499999999998</v>
      </c>
      <c r="HF89">
        <v>23.0001</v>
      </c>
      <c r="HG89">
        <v>23.1113</v>
      </c>
      <c r="HH89">
        <v>30.000499999999999</v>
      </c>
      <c r="HI89">
        <v>22.822500000000002</v>
      </c>
      <c r="HJ89">
        <v>22.818200000000001</v>
      </c>
      <c r="HK89">
        <v>61.689900000000002</v>
      </c>
      <c r="HL89">
        <v>49.72</v>
      </c>
      <c r="HM89">
        <v>60.457799999999999</v>
      </c>
      <c r="HN89">
        <v>23</v>
      </c>
      <c r="HO89">
        <v>1260.25</v>
      </c>
      <c r="HP89">
        <v>18.582100000000001</v>
      </c>
      <c r="HQ89">
        <v>98.124499999999998</v>
      </c>
      <c r="HR89">
        <v>100.83</v>
      </c>
    </row>
    <row r="90" spans="1:226" x14ac:dyDescent="0.2">
      <c r="A90">
        <v>161</v>
      </c>
      <c r="B90">
        <v>1656083832.5</v>
      </c>
      <c r="C90">
        <v>953</v>
      </c>
      <c r="D90" t="s">
        <v>507</v>
      </c>
      <c r="E90" t="s">
        <v>508</v>
      </c>
      <c r="F90">
        <v>5</v>
      </c>
      <c r="G90" t="s">
        <v>351</v>
      </c>
      <c r="H90" t="s">
        <v>352</v>
      </c>
      <c r="I90">
        <v>1656083824.7142899</v>
      </c>
      <c r="J90">
        <f t="shared" si="34"/>
        <v>2.4804877380043104E-3</v>
      </c>
      <c r="K90">
        <f t="shared" si="35"/>
        <v>2.4804877380043102</v>
      </c>
      <c r="L90">
        <f t="shared" si="36"/>
        <v>33.217335451137295</v>
      </c>
      <c r="M90">
        <f t="shared" si="37"/>
        <v>1160.59428571429</v>
      </c>
      <c r="N90">
        <f t="shared" si="38"/>
        <v>639.95535641748234</v>
      </c>
      <c r="O90">
        <f t="shared" si="39"/>
        <v>48.755182409002082</v>
      </c>
      <c r="P90">
        <f t="shared" si="40"/>
        <v>88.420208590193923</v>
      </c>
      <c r="Q90">
        <f t="shared" si="41"/>
        <v>0.11126956515031455</v>
      </c>
      <c r="R90">
        <f t="shared" si="42"/>
        <v>2.4759231522524421</v>
      </c>
      <c r="S90">
        <f t="shared" si="43"/>
        <v>0.10856434477316712</v>
      </c>
      <c r="T90">
        <f t="shared" si="44"/>
        <v>6.8090290815375265E-2</v>
      </c>
      <c r="U90">
        <f t="shared" si="45"/>
        <v>321.51570439285712</v>
      </c>
      <c r="V90">
        <f t="shared" si="46"/>
        <v>26.899605259386938</v>
      </c>
      <c r="W90">
        <f t="shared" si="47"/>
        <v>25.710857142857101</v>
      </c>
      <c r="X90">
        <f t="shared" si="48"/>
        <v>3.3169559933476518</v>
      </c>
      <c r="Y90">
        <f t="shared" si="49"/>
        <v>50.036011775538988</v>
      </c>
      <c r="Z90">
        <f t="shared" si="50"/>
        <v>1.632814223778088</v>
      </c>
      <c r="AA90">
        <f t="shared" si="51"/>
        <v>3.2632781187734845</v>
      </c>
      <c r="AB90">
        <f t="shared" si="52"/>
        <v>1.6841417695695637</v>
      </c>
      <c r="AC90">
        <f t="shared" si="53"/>
        <v>-109.38950924599008</v>
      </c>
      <c r="AD90">
        <f t="shared" si="54"/>
        <v>-36.686089011351889</v>
      </c>
      <c r="AE90">
        <f t="shared" si="55"/>
        <v>-3.1523110112977539</v>
      </c>
      <c r="AF90">
        <f t="shared" si="56"/>
        <v>172.28779512421738</v>
      </c>
      <c r="AG90">
        <f t="shared" si="57"/>
        <v>51.92429419709471</v>
      </c>
      <c r="AH90">
        <f t="shared" si="58"/>
        <v>2.4853954208508289</v>
      </c>
      <c r="AI90">
        <f t="shared" si="59"/>
        <v>33.217335451137295</v>
      </c>
      <c r="AJ90">
        <v>1265.10097011128</v>
      </c>
      <c r="AK90">
        <v>1210.65903030303</v>
      </c>
      <c r="AL90">
        <v>3.3739822317702499</v>
      </c>
      <c r="AM90">
        <v>66.876845762624598</v>
      </c>
      <c r="AN90">
        <f t="shared" si="60"/>
        <v>2.4804877380043102</v>
      </c>
      <c r="AO90">
        <v>18.528996616238899</v>
      </c>
      <c r="AP90">
        <v>21.440405454545498</v>
      </c>
      <c r="AQ90">
        <v>2.6048713482841498E-4</v>
      </c>
      <c r="AR90">
        <v>77.407936260022694</v>
      </c>
      <c r="AS90">
        <v>17</v>
      </c>
      <c r="AT90">
        <v>3</v>
      </c>
      <c r="AU90">
        <f t="shared" si="61"/>
        <v>1</v>
      </c>
      <c r="AV90">
        <f t="shared" si="62"/>
        <v>0</v>
      </c>
      <c r="AW90">
        <f t="shared" si="63"/>
        <v>40443.942174149721</v>
      </c>
      <c r="AX90">
        <f t="shared" si="64"/>
        <v>1999.9974999999999</v>
      </c>
      <c r="AY90">
        <f t="shared" si="65"/>
        <v>1681.1979535714286</v>
      </c>
      <c r="AZ90">
        <f t="shared" si="66"/>
        <v>0.8406000275357487</v>
      </c>
      <c r="BA90">
        <f t="shared" si="67"/>
        <v>0.16075805314399499</v>
      </c>
      <c r="BB90">
        <v>6</v>
      </c>
      <c r="BC90">
        <v>0.5</v>
      </c>
      <c r="BD90" t="s">
        <v>353</v>
      </c>
      <c r="BE90">
        <v>2</v>
      </c>
      <c r="BF90" t="b">
        <v>1</v>
      </c>
      <c r="BG90">
        <v>1656083824.7142899</v>
      </c>
      <c r="BH90">
        <v>1160.59428571429</v>
      </c>
      <c r="BI90">
        <v>1226.36214285714</v>
      </c>
      <c r="BJ90">
        <v>21.4321464285714</v>
      </c>
      <c r="BK90">
        <v>18.5137142857143</v>
      </c>
      <c r="BL90">
        <v>1157.94464285714</v>
      </c>
      <c r="BM90">
        <v>21.3685821428571</v>
      </c>
      <c r="BN90">
        <v>500.02082142857103</v>
      </c>
      <c r="BO90">
        <v>76.085271428571403</v>
      </c>
      <c r="BP90">
        <v>0.10001543571428601</v>
      </c>
      <c r="BQ90">
        <v>25.4360178571429</v>
      </c>
      <c r="BR90">
        <v>25.710857142857101</v>
      </c>
      <c r="BS90">
        <v>999.9</v>
      </c>
      <c r="BT90">
        <v>0</v>
      </c>
      <c r="BU90">
        <v>0</v>
      </c>
      <c r="BV90">
        <v>10000.3517857143</v>
      </c>
      <c r="BW90">
        <v>0</v>
      </c>
      <c r="BX90">
        <v>1418.41392857143</v>
      </c>
      <c r="BY90">
        <v>-65.767928571428598</v>
      </c>
      <c r="BZ90">
        <v>1186.0139285714299</v>
      </c>
      <c r="CA90">
        <v>1249.4949999999999</v>
      </c>
      <c r="CB90">
        <v>2.9184492857142899</v>
      </c>
      <c r="CC90">
        <v>1226.36214285714</v>
      </c>
      <c r="CD90">
        <v>18.5137142857143</v>
      </c>
      <c r="CE90">
        <v>1.63067071428571</v>
      </c>
      <c r="CF90">
        <v>1.4086207142857099</v>
      </c>
      <c r="CG90">
        <v>14.251735714285701</v>
      </c>
      <c r="CH90">
        <v>12.0107571428571</v>
      </c>
      <c r="CI90">
        <v>1999.9974999999999</v>
      </c>
      <c r="CJ90">
        <v>0.97999917857142804</v>
      </c>
      <c r="CK90">
        <v>2.0000942857142899E-2</v>
      </c>
      <c r="CL90">
        <v>0</v>
      </c>
      <c r="CM90">
        <v>2.586325</v>
      </c>
      <c r="CN90">
        <v>0</v>
      </c>
      <c r="CO90">
        <v>16113.3857142857</v>
      </c>
      <c r="CP90">
        <v>16705.382142857099</v>
      </c>
      <c r="CQ90">
        <v>42.752214285714302</v>
      </c>
      <c r="CR90">
        <v>45.265500000000003</v>
      </c>
      <c r="CS90">
        <v>44</v>
      </c>
      <c r="CT90">
        <v>42.684785714285702</v>
      </c>
      <c r="CU90">
        <v>42.200499999999998</v>
      </c>
      <c r="CV90">
        <v>1959.9957142857099</v>
      </c>
      <c r="CW90">
        <v>40.001785714285703</v>
      </c>
      <c r="CX90">
        <v>0</v>
      </c>
      <c r="CY90">
        <v>1656083851.3</v>
      </c>
      <c r="CZ90">
        <v>0</v>
      </c>
      <c r="DA90">
        <v>1656081796.0999999</v>
      </c>
      <c r="DB90" t="s">
        <v>354</v>
      </c>
      <c r="DC90">
        <v>1656081796.0999999</v>
      </c>
      <c r="DD90">
        <v>1656081786.5999999</v>
      </c>
      <c r="DE90">
        <v>1</v>
      </c>
      <c r="DF90">
        <v>0.44700000000000001</v>
      </c>
      <c r="DG90">
        <v>1.2E-2</v>
      </c>
      <c r="DH90">
        <v>1.8160000000000001</v>
      </c>
      <c r="DI90">
        <v>-9.0999999999999998E-2</v>
      </c>
      <c r="DJ90">
        <v>420</v>
      </c>
      <c r="DK90">
        <v>13</v>
      </c>
      <c r="DL90">
        <v>0.64</v>
      </c>
      <c r="DM90">
        <v>0.22</v>
      </c>
      <c r="DN90">
        <v>-65.594354999999993</v>
      </c>
      <c r="DO90">
        <v>-2.3529433395871702</v>
      </c>
      <c r="DP90">
        <v>0.28514245207439698</v>
      </c>
      <c r="DQ90">
        <v>0</v>
      </c>
      <c r="DR90">
        <v>2.9135200000000001</v>
      </c>
      <c r="DS90">
        <v>4.3784015009379298E-2</v>
      </c>
      <c r="DT90">
        <v>1.50552618708543E-2</v>
      </c>
      <c r="DU90">
        <v>1</v>
      </c>
      <c r="DV90">
        <v>1</v>
      </c>
      <c r="DW90">
        <v>2</v>
      </c>
      <c r="DX90" t="s">
        <v>355</v>
      </c>
      <c r="DY90">
        <v>2.8988200000000002</v>
      </c>
      <c r="DZ90">
        <v>2.7166700000000001</v>
      </c>
      <c r="EA90">
        <v>0.15893499999999999</v>
      </c>
      <c r="EB90">
        <v>0.16424</v>
      </c>
      <c r="EC90">
        <v>8.15882E-2</v>
      </c>
      <c r="ED90">
        <v>7.3097999999999996E-2</v>
      </c>
      <c r="EE90">
        <v>24131.7</v>
      </c>
      <c r="EF90">
        <v>20660.099999999999</v>
      </c>
      <c r="EG90">
        <v>25667</v>
      </c>
      <c r="EH90">
        <v>24056.400000000001</v>
      </c>
      <c r="EI90">
        <v>40190.400000000001</v>
      </c>
      <c r="EJ90">
        <v>36883</v>
      </c>
      <c r="EK90">
        <v>46339.6</v>
      </c>
      <c r="EL90">
        <v>42873</v>
      </c>
      <c r="EM90">
        <v>1.85562</v>
      </c>
      <c r="EN90">
        <v>2.2820499999999999</v>
      </c>
      <c r="EO90">
        <v>0.16550000000000001</v>
      </c>
      <c r="EP90">
        <v>0</v>
      </c>
      <c r="EQ90">
        <v>22.971599999999999</v>
      </c>
      <c r="ER90">
        <v>999.9</v>
      </c>
      <c r="ES90">
        <v>62.63</v>
      </c>
      <c r="ET90">
        <v>26.375</v>
      </c>
      <c r="EU90">
        <v>28.400099999999998</v>
      </c>
      <c r="EV90">
        <v>52.290199999999999</v>
      </c>
      <c r="EW90">
        <v>36.001600000000003</v>
      </c>
      <c r="EX90">
        <v>2</v>
      </c>
      <c r="EY90">
        <v>-0.32511699999999999</v>
      </c>
      <c r="EZ90">
        <v>0.13733699999999999</v>
      </c>
      <c r="FA90">
        <v>20.244800000000001</v>
      </c>
      <c r="FB90">
        <v>5.2360100000000003</v>
      </c>
      <c r="FC90">
        <v>11.986000000000001</v>
      </c>
      <c r="FD90">
        <v>4.9570999999999996</v>
      </c>
      <c r="FE90">
        <v>3.3039499999999999</v>
      </c>
      <c r="FF90">
        <v>3355.3</v>
      </c>
      <c r="FG90">
        <v>9999</v>
      </c>
      <c r="FH90">
        <v>9999</v>
      </c>
      <c r="FI90">
        <v>306.60000000000002</v>
      </c>
      <c r="FJ90">
        <v>1.86829</v>
      </c>
      <c r="FK90">
        <v>1.8638600000000001</v>
      </c>
      <c r="FL90">
        <v>1.8715999999999999</v>
      </c>
      <c r="FM90">
        <v>1.8623400000000001</v>
      </c>
      <c r="FN90">
        <v>1.8617900000000001</v>
      </c>
      <c r="FO90">
        <v>1.86829</v>
      </c>
      <c r="FP90">
        <v>1.8583700000000001</v>
      </c>
      <c r="FQ90">
        <v>1.86493</v>
      </c>
      <c r="FR90">
        <v>5</v>
      </c>
      <c r="FS90">
        <v>0</v>
      </c>
      <c r="FT90">
        <v>0</v>
      </c>
      <c r="FU90">
        <v>0</v>
      </c>
      <c r="FV90" t="s">
        <v>356</v>
      </c>
      <c r="FW90" t="s">
        <v>357</v>
      </c>
      <c r="FX90" t="s">
        <v>358</v>
      </c>
      <c r="FY90" t="s">
        <v>358</v>
      </c>
      <c r="FZ90" t="s">
        <v>358</v>
      </c>
      <c r="GA90" t="s">
        <v>358</v>
      </c>
      <c r="GB90">
        <v>0</v>
      </c>
      <c r="GC90">
        <v>100</v>
      </c>
      <c r="GD90">
        <v>100</v>
      </c>
      <c r="GE90">
        <v>2.68</v>
      </c>
      <c r="GF90">
        <v>6.3500000000000001E-2</v>
      </c>
      <c r="GG90">
        <v>1.08196185844107</v>
      </c>
      <c r="GH90">
        <v>2.3582137630970201E-3</v>
      </c>
      <c r="GI90">
        <v>-1.7614342474491901E-6</v>
      </c>
      <c r="GJ90">
        <v>7.7246889935400501E-10</v>
      </c>
      <c r="GK90">
        <v>6.3571634766610305E-2</v>
      </c>
      <c r="GL90">
        <v>0</v>
      </c>
      <c r="GM90">
        <v>0</v>
      </c>
      <c r="GN90">
        <v>0</v>
      </c>
      <c r="GO90">
        <v>2</v>
      </c>
      <c r="GP90">
        <v>1957</v>
      </c>
      <c r="GQ90">
        <v>2</v>
      </c>
      <c r="GR90">
        <v>17</v>
      </c>
      <c r="GS90">
        <v>33.9</v>
      </c>
      <c r="GT90">
        <v>34.1</v>
      </c>
      <c r="GU90">
        <v>3.1127899999999999</v>
      </c>
      <c r="GV90">
        <v>2.2412100000000001</v>
      </c>
      <c r="GW90">
        <v>1.9982899999999999</v>
      </c>
      <c r="GX90">
        <v>2.7014200000000002</v>
      </c>
      <c r="GY90">
        <v>2.0935100000000002</v>
      </c>
      <c r="GZ90">
        <v>2.34619</v>
      </c>
      <c r="HA90">
        <v>31.8049</v>
      </c>
      <c r="HB90">
        <v>14.674899999999999</v>
      </c>
      <c r="HC90">
        <v>18</v>
      </c>
      <c r="HD90">
        <v>430.07900000000001</v>
      </c>
      <c r="HE90">
        <v>721.03700000000003</v>
      </c>
      <c r="HF90">
        <v>23.0001</v>
      </c>
      <c r="HG90">
        <v>23.117699999999999</v>
      </c>
      <c r="HH90">
        <v>30.000499999999999</v>
      </c>
      <c r="HI90">
        <v>22.829599999999999</v>
      </c>
      <c r="HJ90">
        <v>22.824999999999999</v>
      </c>
      <c r="HK90">
        <v>62.306899999999999</v>
      </c>
      <c r="HL90">
        <v>49.72</v>
      </c>
      <c r="HM90">
        <v>60.457799999999999</v>
      </c>
      <c r="HN90">
        <v>23</v>
      </c>
      <c r="HO90">
        <v>1273.74</v>
      </c>
      <c r="HP90">
        <v>18.5533</v>
      </c>
      <c r="HQ90">
        <v>98.122100000000003</v>
      </c>
      <c r="HR90">
        <v>100.831</v>
      </c>
    </row>
    <row r="91" spans="1:226" x14ac:dyDescent="0.2">
      <c r="A91">
        <v>162</v>
      </c>
      <c r="B91">
        <v>1656083837.5</v>
      </c>
      <c r="C91">
        <v>958</v>
      </c>
      <c r="D91" t="s">
        <v>509</v>
      </c>
      <c r="E91" t="s">
        <v>510</v>
      </c>
      <c r="F91">
        <v>5</v>
      </c>
      <c r="G91" t="s">
        <v>351</v>
      </c>
      <c r="H91" t="s">
        <v>352</v>
      </c>
      <c r="I91">
        <v>1656083830</v>
      </c>
      <c r="J91">
        <f t="shared" si="34"/>
        <v>2.495097087888126E-3</v>
      </c>
      <c r="K91">
        <f t="shared" si="35"/>
        <v>2.495097087888126</v>
      </c>
      <c r="L91">
        <f t="shared" si="36"/>
        <v>33.303345255233822</v>
      </c>
      <c r="M91">
        <f t="shared" si="37"/>
        <v>1178.15962962963</v>
      </c>
      <c r="N91">
        <f t="shared" si="38"/>
        <v>659.30468639379114</v>
      </c>
      <c r="O91">
        <f t="shared" si="39"/>
        <v>50.229492267589123</v>
      </c>
      <c r="P91">
        <f t="shared" si="40"/>
        <v>89.758743154331171</v>
      </c>
      <c r="Q91">
        <f t="shared" si="41"/>
        <v>0.11212849418836617</v>
      </c>
      <c r="R91">
        <f t="shared" si="42"/>
        <v>2.4749390985177646</v>
      </c>
      <c r="S91">
        <f t="shared" si="43"/>
        <v>0.10938083952703233</v>
      </c>
      <c r="T91">
        <f t="shared" si="44"/>
        <v>6.8604282663754929E-2</v>
      </c>
      <c r="U91">
        <f t="shared" si="45"/>
        <v>321.51811699999962</v>
      </c>
      <c r="V91">
        <f t="shared" si="46"/>
        <v>26.897516957024806</v>
      </c>
      <c r="W91">
        <f t="shared" si="47"/>
        <v>25.698866666666699</v>
      </c>
      <c r="X91">
        <f t="shared" si="48"/>
        <v>3.3145981864228262</v>
      </c>
      <c r="Y91">
        <f t="shared" si="49"/>
        <v>50.041043062390564</v>
      </c>
      <c r="Z91">
        <f t="shared" si="50"/>
        <v>1.6331538687597065</v>
      </c>
      <c r="AA91">
        <f t="shared" si="51"/>
        <v>3.2636287511503506</v>
      </c>
      <c r="AB91">
        <f t="shared" si="52"/>
        <v>1.6814443176631197</v>
      </c>
      <c r="AC91">
        <f t="shared" si="53"/>
        <v>-110.03378157586636</v>
      </c>
      <c r="AD91">
        <f t="shared" si="54"/>
        <v>-34.830383246204242</v>
      </c>
      <c r="AE91">
        <f t="shared" si="55"/>
        <v>-2.9938932791532147</v>
      </c>
      <c r="AF91">
        <f t="shared" si="56"/>
        <v>173.66005889877582</v>
      </c>
      <c r="AG91">
        <f t="shared" si="57"/>
        <v>52.156934711441998</v>
      </c>
      <c r="AH91">
        <f t="shared" si="58"/>
        <v>2.4831921952001736</v>
      </c>
      <c r="AI91">
        <f t="shared" si="59"/>
        <v>33.303345255233822</v>
      </c>
      <c r="AJ91">
        <v>1282.85721040624</v>
      </c>
      <c r="AK91">
        <v>1227.9077575757599</v>
      </c>
      <c r="AL91">
        <v>3.4718454768778102</v>
      </c>
      <c r="AM91">
        <v>66.876845762624598</v>
      </c>
      <c r="AN91">
        <f t="shared" si="60"/>
        <v>2.495097087888126</v>
      </c>
      <c r="AO91">
        <v>18.526974261884298</v>
      </c>
      <c r="AP91">
        <v>21.455568484848499</v>
      </c>
      <c r="AQ91">
        <v>2.5491543814099103E-4</v>
      </c>
      <c r="AR91">
        <v>77.407936260022694</v>
      </c>
      <c r="AS91">
        <v>17</v>
      </c>
      <c r="AT91">
        <v>3</v>
      </c>
      <c r="AU91">
        <f t="shared" si="61"/>
        <v>1</v>
      </c>
      <c r="AV91">
        <f t="shared" si="62"/>
        <v>0</v>
      </c>
      <c r="AW91">
        <f t="shared" si="63"/>
        <v>40419.111244908192</v>
      </c>
      <c r="AX91">
        <f t="shared" si="64"/>
        <v>2000.01259259259</v>
      </c>
      <c r="AY91">
        <f t="shared" si="65"/>
        <v>1681.2106333333313</v>
      </c>
      <c r="AZ91">
        <f t="shared" si="66"/>
        <v>0.84060002399984901</v>
      </c>
      <c r="BA91">
        <f t="shared" si="67"/>
        <v>0.16075804631970839</v>
      </c>
      <c r="BB91">
        <v>6</v>
      </c>
      <c r="BC91">
        <v>0.5</v>
      </c>
      <c r="BD91" t="s">
        <v>353</v>
      </c>
      <c r="BE91">
        <v>2</v>
      </c>
      <c r="BF91" t="b">
        <v>1</v>
      </c>
      <c r="BG91">
        <v>1656083830</v>
      </c>
      <c r="BH91">
        <v>1178.15962962963</v>
      </c>
      <c r="BI91">
        <v>1244.2570370370399</v>
      </c>
      <c r="BJ91">
        <v>21.4365296296296</v>
      </c>
      <c r="BK91">
        <v>18.520648148148101</v>
      </c>
      <c r="BL91">
        <v>1175.4848148148101</v>
      </c>
      <c r="BM91">
        <v>21.372977777777798</v>
      </c>
      <c r="BN91">
        <v>500.012333333333</v>
      </c>
      <c r="BO91">
        <v>76.085562962962996</v>
      </c>
      <c r="BP91">
        <v>9.9990248148148206E-2</v>
      </c>
      <c r="BQ91">
        <v>25.4378259259259</v>
      </c>
      <c r="BR91">
        <v>25.698866666666699</v>
      </c>
      <c r="BS91">
        <v>999.9</v>
      </c>
      <c r="BT91">
        <v>0</v>
      </c>
      <c r="BU91">
        <v>0</v>
      </c>
      <c r="BV91">
        <v>9993.9740740740708</v>
      </c>
      <c r="BW91">
        <v>0</v>
      </c>
      <c r="BX91">
        <v>1418.0207407407399</v>
      </c>
      <c r="BY91">
        <v>-66.097151851851805</v>
      </c>
      <c r="BZ91">
        <v>1203.9696296296299</v>
      </c>
      <c r="CA91">
        <v>1267.73555555556</v>
      </c>
      <c r="CB91">
        <v>2.9159040740740698</v>
      </c>
      <c r="CC91">
        <v>1244.2570370370399</v>
      </c>
      <c r="CD91">
        <v>18.520648148148101</v>
      </c>
      <c r="CE91">
        <v>1.6310100000000001</v>
      </c>
      <c r="CF91">
        <v>1.4091533333333299</v>
      </c>
      <c r="CG91">
        <v>14.254951851851899</v>
      </c>
      <c r="CH91">
        <v>12.0164962962963</v>
      </c>
      <c r="CI91">
        <v>2000.01259259259</v>
      </c>
      <c r="CJ91">
        <v>0.97999944444444398</v>
      </c>
      <c r="CK91">
        <v>2.0000659259259299E-2</v>
      </c>
      <c r="CL91">
        <v>0</v>
      </c>
      <c r="CM91">
        <v>2.5714481481481499</v>
      </c>
      <c r="CN91">
        <v>0</v>
      </c>
      <c r="CO91">
        <v>16109.751851851899</v>
      </c>
      <c r="CP91">
        <v>16705.5111111111</v>
      </c>
      <c r="CQ91">
        <v>42.761481481481503</v>
      </c>
      <c r="CR91">
        <v>45.277555555555502</v>
      </c>
      <c r="CS91">
        <v>44</v>
      </c>
      <c r="CT91">
        <v>42.686999999999998</v>
      </c>
      <c r="CU91">
        <v>42.210333333333303</v>
      </c>
      <c r="CV91">
        <v>1960.0107407407399</v>
      </c>
      <c r="CW91">
        <v>40.001851851851903</v>
      </c>
      <c r="CX91">
        <v>0</v>
      </c>
      <c r="CY91">
        <v>1656083856.7</v>
      </c>
      <c r="CZ91">
        <v>0</v>
      </c>
      <c r="DA91">
        <v>1656081796.0999999</v>
      </c>
      <c r="DB91" t="s">
        <v>354</v>
      </c>
      <c r="DC91">
        <v>1656081796.0999999</v>
      </c>
      <c r="DD91">
        <v>1656081786.5999999</v>
      </c>
      <c r="DE91">
        <v>1</v>
      </c>
      <c r="DF91">
        <v>0.44700000000000001</v>
      </c>
      <c r="DG91">
        <v>1.2E-2</v>
      </c>
      <c r="DH91">
        <v>1.8160000000000001</v>
      </c>
      <c r="DI91">
        <v>-9.0999999999999998E-2</v>
      </c>
      <c r="DJ91">
        <v>420</v>
      </c>
      <c r="DK91">
        <v>13</v>
      </c>
      <c r="DL91">
        <v>0.64</v>
      </c>
      <c r="DM91">
        <v>0.22</v>
      </c>
      <c r="DN91">
        <v>-65.9728025</v>
      </c>
      <c r="DO91">
        <v>-3.70588705440885</v>
      </c>
      <c r="DP91">
        <v>0.423011661474893</v>
      </c>
      <c r="DQ91">
        <v>0</v>
      </c>
      <c r="DR91">
        <v>2.9174910000000001</v>
      </c>
      <c r="DS91">
        <v>-4.55738836773028E-2</v>
      </c>
      <c r="DT91">
        <v>1.05658380642522E-2</v>
      </c>
      <c r="DU91">
        <v>1</v>
      </c>
      <c r="DV91">
        <v>1</v>
      </c>
      <c r="DW91">
        <v>2</v>
      </c>
      <c r="DX91" t="s">
        <v>355</v>
      </c>
      <c r="DY91">
        <v>2.8986700000000001</v>
      </c>
      <c r="DZ91">
        <v>2.7163499999999998</v>
      </c>
      <c r="EA91">
        <v>0.16034300000000001</v>
      </c>
      <c r="EB91">
        <v>0.16558500000000001</v>
      </c>
      <c r="EC91">
        <v>8.1630499999999995E-2</v>
      </c>
      <c r="ED91">
        <v>7.3147299999999998E-2</v>
      </c>
      <c r="EE91">
        <v>24091.1</v>
      </c>
      <c r="EF91">
        <v>20626.599999999999</v>
      </c>
      <c r="EG91">
        <v>25666.799999999999</v>
      </c>
      <c r="EH91">
        <v>24056</v>
      </c>
      <c r="EI91">
        <v>40187.800000000003</v>
      </c>
      <c r="EJ91">
        <v>36880.400000000001</v>
      </c>
      <c r="EK91">
        <v>46338.8</v>
      </c>
      <c r="EL91">
        <v>42872.2</v>
      </c>
      <c r="EM91">
        <v>1.85572</v>
      </c>
      <c r="EN91">
        <v>2.2821500000000001</v>
      </c>
      <c r="EO91">
        <v>0.16503399999999999</v>
      </c>
      <c r="EP91">
        <v>0</v>
      </c>
      <c r="EQ91">
        <v>22.971299999999999</v>
      </c>
      <c r="ER91">
        <v>999.9</v>
      </c>
      <c r="ES91">
        <v>62.581000000000003</v>
      </c>
      <c r="ET91">
        <v>26.395</v>
      </c>
      <c r="EU91">
        <v>28.410599999999999</v>
      </c>
      <c r="EV91">
        <v>52.240200000000002</v>
      </c>
      <c r="EW91">
        <v>36.033700000000003</v>
      </c>
      <c r="EX91">
        <v>2</v>
      </c>
      <c r="EY91">
        <v>-0.324741</v>
      </c>
      <c r="EZ91">
        <v>0.14446400000000001</v>
      </c>
      <c r="FA91">
        <v>20.244900000000001</v>
      </c>
      <c r="FB91">
        <v>5.2366099999999998</v>
      </c>
      <c r="FC91">
        <v>11.986000000000001</v>
      </c>
      <c r="FD91">
        <v>4.9573499999999999</v>
      </c>
      <c r="FE91">
        <v>3.3039000000000001</v>
      </c>
      <c r="FF91">
        <v>3355.6</v>
      </c>
      <c r="FG91">
        <v>9999</v>
      </c>
      <c r="FH91">
        <v>9999</v>
      </c>
      <c r="FI91">
        <v>306.60000000000002</v>
      </c>
      <c r="FJ91">
        <v>1.86829</v>
      </c>
      <c r="FK91">
        <v>1.86388</v>
      </c>
      <c r="FL91">
        <v>1.8716299999999999</v>
      </c>
      <c r="FM91">
        <v>1.8623400000000001</v>
      </c>
      <c r="FN91">
        <v>1.8618300000000001</v>
      </c>
      <c r="FO91">
        <v>1.86829</v>
      </c>
      <c r="FP91">
        <v>1.8583700000000001</v>
      </c>
      <c r="FQ91">
        <v>1.86493</v>
      </c>
      <c r="FR91">
        <v>5</v>
      </c>
      <c r="FS91">
        <v>0</v>
      </c>
      <c r="FT91">
        <v>0</v>
      </c>
      <c r="FU91">
        <v>0</v>
      </c>
      <c r="FV91" t="s">
        <v>356</v>
      </c>
      <c r="FW91" t="s">
        <v>357</v>
      </c>
      <c r="FX91" t="s">
        <v>358</v>
      </c>
      <c r="FY91" t="s">
        <v>358</v>
      </c>
      <c r="FZ91" t="s">
        <v>358</v>
      </c>
      <c r="GA91" t="s">
        <v>358</v>
      </c>
      <c r="GB91">
        <v>0</v>
      </c>
      <c r="GC91">
        <v>100</v>
      </c>
      <c r="GD91">
        <v>100</v>
      </c>
      <c r="GE91">
        <v>2.71</v>
      </c>
      <c r="GF91">
        <v>6.3600000000000004E-2</v>
      </c>
      <c r="GG91">
        <v>1.08196185844107</v>
      </c>
      <c r="GH91">
        <v>2.3582137630970201E-3</v>
      </c>
      <c r="GI91">
        <v>-1.7614342474491901E-6</v>
      </c>
      <c r="GJ91">
        <v>7.7246889935400501E-10</v>
      </c>
      <c r="GK91">
        <v>6.3571634766610305E-2</v>
      </c>
      <c r="GL91">
        <v>0</v>
      </c>
      <c r="GM91">
        <v>0</v>
      </c>
      <c r="GN91">
        <v>0</v>
      </c>
      <c r="GO91">
        <v>2</v>
      </c>
      <c r="GP91">
        <v>1957</v>
      </c>
      <c r="GQ91">
        <v>2</v>
      </c>
      <c r="GR91">
        <v>17</v>
      </c>
      <c r="GS91">
        <v>34</v>
      </c>
      <c r="GT91">
        <v>34.200000000000003</v>
      </c>
      <c r="GU91">
        <v>3.1408700000000001</v>
      </c>
      <c r="GV91">
        <v>2.2522000000000002</v>
      </c>
      <c r="GW91">
        <v>1.9982899999999999</v>
      </c>
      <c r="GX91">
        <v>2.7014200000000002</v>
      </c>
      <c r="GY91">
        <v>2.0935100000000002</v>
      </c>
      <c r="GZ91">
        <v>2.3547400000000001</v>
      </c>
      <c r="HA91">
        <v>31.826899999999998</v>
      </c>
      <c r="HB91">
        <v>14.674899999999999</v>
      </c>
      <c r="HC91">
        <v>18</v>
      </c>
      <c r="HD91">
        <v>430.18299999999999</v>
      </c>
      <c r="HE91">
        <v>721.21199999999999</v>
      </c>
      <c r="HF91">
        <v>23.001000000000001</v>
      </c>
      <c r="HG91">
        <v>23.1234</v>
      </c>
      <c r="HH91">
        <v>30.000499999999999</v>
      </c>
      <c r="HI91">
        <v>22.835899999999999</v>
      </c>
      <c r="HJ91">
        <v>22.831099999999999</v>
      </c>
      <c r="HK91">
        <v>62.8581</v>
      </c>
      <c r="HL91">
        <v>49.72</v>
      </c>
      <c r="HM91">
        <v>60.079700000000003</v>
      </c>
      <c r="HN91">
        <v>23</v>
      </c>
      <c r="HO91">
        <v>1293.8599999999999</v>
      </c>
      <c r="HP91">
        <v>18.5214</v>
      </c>
      <c r="HQ91">
        <v>98.120800000000003</v>
      </c>
      <c r="HR91">
        <v>100.82899999999999</v>
      </c>
    </row>
    <row r="92" spans="1:226" x14ac:dyDescent="0.2">
      <c r="A92">
        <v>163</v>
      </c>
      <c r="B92">
        <v>1656083842.5</v>
      </c>
      <c r="C92">
        <v>963</v>
      </c>
      <c r="D92" t="s">
        <v>511</v>
      </c>
      <c r="E92" t="s">
        <v>512</v>
      </c>
      <c r="F92">
        <v>5</v>
      </c>
      <c r="G92" t="s">
        <v>351</v>
      </c>
      <c r="H92" t="s">
        <v>352</v>
      </c>
      <c r="I92">
        <v>1656083834.7142899</v>
      </c>
      <c r="J92">
        <f t="shared" si="34"/>
        <v>2.5208495500961743E-3</v>
      </c>
      <c r="K92">
        <f t="shared" si="35"/>
        <v>2.5208495500961741</v>
      </c>
      <c r="L92">
        <f t="shared" si="36"/>
        <v>33.13214397238481</v>
      </c>
      <c r="M92">
        <f t="shared" si="37"/>
        <v>1193.8575000000001</v>
      </c>
      <c r="N92">
        <f t="shared" si="38"/>
        <v>682.58596955203029</v>
      </c>
      <c r="O92">
        <f t="shared" si="39"/>
        <v>52.003259420598759</v>
      </c>
      <c r="P92">
        <f t="shared" si="40"/>
        <v>90.954816027748834</v>
      </c>
      <c r="Q92">
        <f t="shared" si="41"/>
        <v>0.1135055706688109</v>
      </c>
      <c r="R92">
        <f t="shared" si="42"/>
        <v>2.4757261740014394</v>
      </c>
      <c r="S92">
        <f t="shared" si="43"/>
        <v>0.11069179573752019</v>
      </c>
      <c r="T92">
        <f t="shared" si="44"/>
        <v>6.9429369124627632E-2</v>
      </c>
      <c r="U92">
        <f t="shared" si="45"/>
        <v>321.51680807142924</v>
      </c>
      <c r="V92">
        <f t="shared" si="46"/>
        <v>26.889057782792946</v>
      </c>
      <c r="W92">
        <f t="shared" si="47"/>
        <v>25.69</v>
      </c>
      <c r="X92">
        <f t="shared" si="48"/>
        <v>3.3128555870610019</v>
      </c>
      <c r="Y92">
        <f t="shared" si="49"/>
        <v>50.072593618359029</v>
      </c>
      <c r="Z92">
        <f t="shared" si="50"/>
        <v>1.634165437500068</v>
      </c>
      <c r="AA92">
        <f t="shared" si="51"/>
        <v>3.263592555151575</v>
      </c>
      <c r="AB92">
        <f t="shared" si="52"/>
        <v>1.6786901495609339</v>
      </c>
      <c r="AC92">
        <f t="shared" si="53"/>
        <v>-111.16946515924128</v>
      </c>
      <c r="AD92">
        <f t="shared" si="54"/>
        <v>-33.682925094670665</v>
      </c>
      <c r="AE92">
        <f t="shared" si="55"/>
        <v>-2.8942098104762701</v>
      </c>
      <c r="AF92">
        <f t="shared" si="56"/>
        <v>173.77020800704099</v>
      </c>
      <c r="AG92">
        <f t="shared" si="57"/>
        <v>52.156348546797417</v>
      </c>
      <c r="AH92">
        <f t="shared" si="58"/>
        <v>2.4829456316439851</v>
      </c>
      <c r="AI92">
        <f t="shared" si="59"/>
        <v>33.13214397238481</v>
      </c>
      <c r="AJ92">
        <v>1299.27455000841</v>
      </c>
      <c r="AK92">
        <v>1244.8936363636401</v>
      </c>
      <c r="AL92">
        <v>3.3838397557173501</v>
      </c>
      <c r="AM92">
        <v>66.876845762624598</v>
      </c>
      <c r="AN92">
        <f t="shared" si="60"/>
        <v>2.5208495500961741</v>
      </c>
      <c r="AO92">
        <v>18.5397631647979</v>
      </c>
      <c r="AP92">
        <v>21.475433939393898</v>
      </c>
      <c r="AQ92">
        <v>5.1346876462481398E-3</v>
      </c>
      <c r="AR92">
        <v>77.407936260022694</v>
      </c>
      <c r="AS92">
        <v>17</v>
      </c>
      <c r="AT92">
        <v>3</v>
      </c>
      <c r="AU92">
        <f t="shared" si="61"/>
        <v>1</v>
      </c>
      <c r="AV92">
        <f t="shared" si="62"/>
        <v>0</v>
      </c>
      <c r="AW92">
        <f t="shared" si="63"/>
        <v>40438.808379288486</v>
      </c>
      <c r="AX92">
        <f t="shared" si="64"/>
        <v>2000.0042857142901</v>
      </c>
      <c r="AY92">
        <f t="shared" si="65"/>
        <v>1681.2036642857181</v>
      </c>
      <c r="AZ92">
        <f t="shared" si="66"/>
        <v>0.8406000308570768</v>
      </c>
      <c r="BA92">
        <f t="shared" si="67"/>
        <v>0.16075805955415809</v>
      </c>
      <c r="BB92">
        <v>6</v>
      </c>
      <c r="BC92">
        <v>0.5</v>
      </c>
      <c r="BD92" t="s">
        <v>353</v>
      </c>
      <c r="BE92">
        <v>2</v>
      </c>
      <c r="BF92" t="b">
        <v>1</v>
      </c>
      <c r="BG92">
        <v>1656083834.7142899</v>
      </c>
      <c r="BH92">
        <v>1193.8575000000001</v>
      </c>
      <c r="BI92">
        <v>1260.00178571429</v>
      </c>
      <c r="BJ92">
        <v>21.449778571428599</v>
      </c>
      <c r="BK92">
        <v>18.534175000000001</v>
      </c>
      <c r="BL92">
        <v>1191.15928571429</v>
      </c>
      <c r="BM92">
        <v>21.386225</v>
      </c>
      <c r="BN92">
        <v>500.00357142857098</v>
      </c>
      <c r="BO92">
        <v>76.085674999999995</v>
      </c>
      <c r="BP92">
        <v>9.9980346428571398E-2</v>
      </c>
      <c r="BQ92">
        <v>25.437639285714301</v>
      </c>
      <c r="BR92">
        <v>25.69</v>
      </c>
      <c r="BS92">
        <v>999.9</v>
      </c>
      <c r="BT92">
        <v>0</v>
      </c>
      <c r="BU92">
        <v>0</v>
      </c>
      <c r="BV92">
        <v>9999.0296428571401</v>
      </c>
      <c r="BW92">
        <v>0</v>
      </c>
      <c r="BX92">
        <v>1417.56428571429</v>
      </c>
      <c r="BY92">
        <v>-66.144553571428602</v>
      </c>
      <c r="BZ92">
        <v>1220.0274999999999</v>
      </c>
      <c r="CA92">
        <v>1283.79535714286</v>
      </c>
      <c r="CB92">
        <v>2.9156107142857102</v>
      </c>
      <c r="CC92">
        <v>1260.00178571429</v>
      </c>
      <c r="CD92">
        <v>18.534175000000001</v>
      </c>
      <c r="CE92">
        <v>1.63202035714286</v>
      </c>
      <c r="CF92">
        <v>1.4101846428571401</v>
      </c>
      <c r="CG92">
        <v>14.2645142857143</v>
      </c>
      <c r="CH92">
        <v>12.0276071428571</v>
      </c>
      <c r="CI92">
        <v>2000.0042857142901</v>
      </c>
      <c r="CJ92">
        <v>0.97999939285714299</v>
      </c>
      <c r="CK92">
        <v>2.0000714285714299E-2</v>
      </c>
      <c r="CL92">
        <v>0</v>
      </c>
      <c r="CM92">
        <v>2.5430107142857099</v>
      </c>
      <c r="CN92">
        <v>0</v>
      </c>
      <c r="CO92">
        <v>16113.421428571401</v>
      </c>
      <c r="CP92">
        <v>16705.435714285701</v>
      </c>
      <c r="CQ92">
        <v>42.780999999999999</v>
      </c>
      <c r="CR92">
        <v>45.296500000000002</v>
      </c>
      <c r="CS92">
        <v>44.004428571428598</v>
      </c>
      <c r="CT92">
        <v>42.686999999999998</v>
      </c>
      <c r="CU92">
        <v>42.229750000000003</v>
      </c>
      <c r="CV92">
        <v>1960.0021428571399</v>
      </c>
      <c r="CW92">
        <v>40.0021428571429</v>
      </c>
      <c r="CX92">
        <v>0</v>
      </c>
      <c r="CY92">
        <v>1656083861.5</v>
      </c>
      <c r="CZ92">
        <v>0</v>
      </c>
      <c r="DA92">
        <v>1656081796.0999999</v>
      </c>
      <c r="DB92" t="s">
        <v>354</v>
      </c>
      <c r="DC92">
        <v>1656081796.0999999</v>
      </c>
      <c r="DD92">
        <v>1656081786.5999999</v>
      </c>
      <c r="DE92">
        <v>1</v>
      </c>
      <c r="DF92">
        <v>0.44700000000000001</v>
      </c>
      <c r="DG92">
        <v>1.2E-2</v>
      </c>
      <c r="DH92">
        <v>1.8160000000000001</v>
      </c>
      <c r="DI92">
        <v>-9.0999999999999998E-2</v>
      </c>
      <c r="DJ92">
        <v>420</v>
      </c>
      <c r="DK92">
        <v>13</v>
      </c>
      <c r="DL92">
        <v>0.64</v>
      </c>
      <c r="DM92">
        <v>0.22</v>
      </c>
      <c r="DN92">
        <v>-66.061274999999995</v>
      </c>
      <c r="DO92">
        <v>-1.7230356472795301</v>
      </c>
      <c r="DP92">
        <v>0.360213098561115</v>
      </c>
      <c r="DQ92">
        <v>0</v>
      </c>
      <c r="DR92">
        <v>2.9185487499999998</v>
      </c>
      <c r="DS92">
        <v>-1.6385628517825199E-2</v>
      </c>
      <c r="DT92">
        <v>1.10717187436053E-2</v>
      </c>
      <c r="DU92">
        <v>1</v>
      </c>
      <c r="DV92">
        <v>1</v>
      </c>
      <c r="DW92">
        <v>2</v>
      </c>
      <c r="DX92" t="s">
        <v>355</v>
      </c>
      <c r="DY92">
        <v>2.8986399999999999</v>
      </c>
      <c r="DZ92">
        <v>2.71638</v>
      </c>
      <c r="EA92">
        <v>0.16171199999999999</v>
      </c>
      <c r="EB92">
        <v>0.16686799999999999</v>
      </c>
      <c r="EC92">
        <v>8.1680900000000001E-2</v>
      </c>
      <c r="ED92">
        <v>7.3189100000000007E-2</v>
      </c>
      <c r="EE92">
        <v>24051.5</v>
      </c>
      <c r="EF92">
        <v>20594.8</v>
      </c>
      <c r="EG92">
        <v>25666.3</v>
      </c>
      <c r="EH92">
        <v>24056</v>
      </c>
      <c r="EI92">
        <v>40185.1</v>
      </c>
      <c r="EJ92">
        <v>36878.699999999997</v>
      </c>
      <c r="EK92">
        <v>46338.2</v>
      </c>
      <c r="EL92">
        <v>42872.1</v>
      </c>
      <c r="EM92">
        <v>1.85545</v>
      </c>
      <c r="EN92">
        <v>2.2819799999999999</v>
      </c>
      <c r="EO92">
        <v>0.16642399999999999</v>
      </c>
      <c r="EP92">
        <v>0</v>
      </c>
      <c r="EQ92">
        <v>22.979900000000001</v>
      </c>
      <c r="ER92">
        <v>999.9</v>
      </c>
      <c r="ES92">
        <v>62.537999999999997</v>
      </c>
      <c r="ET92">
        <v>26.414999999999999</v>
      </c>
      <c r="EU92">
        <v>28.423400000000001</v>
      </c>
      <c r="EV92">
        <v>52.430199999999999</v>
      </c>
      <c r="EW92">
        <v>36.029600000000002</v>
      </c>
      <c r="EX92">
        <v>2</v>
      </c>
      <c r="EY92">
        <v>-0.32439800000000002</v>
      </c>
      <c r="EZ92">
        <v>0.15052599999999999</v>
      </c>
      <c r="FA92">
        <v>20.244800000000001</v>
      </c>
      <c r="FB92">
        <v>5.2354099999999999</v>
      </c>
      <c r="FC92">
        <v>11.986000000000001</v>
      </c>
      <c r="FD92">
        <v>4.9570499999999997</v>
      </c>
      <c r="FE92">
        <v>3.3038699999999999</v>
      </c>
      <c r="FF92">
        <v>3355.6</v>
      </c>
      <c r="FG92">
        <v>9999</v>
      </c>
      <c r="FH92">
        <v>9999</v>
      </c>
      <c r="FI92">
        <v>306.60000000000002</v>
      </c>
      <c r="FJ92">
        <v>1.86829</v>
      </c>
      <c r="FK92">
        <v>1.86388</v>
      </c>
      <c r="FL92">
        <v>1.8716200000000001</v>
      </c>
      <c r="FM92">
        <v>1.8623400000000001</v>
      </c>
      <c r="FN92">
        <v>1.86185</v>
      </c>
      <c r="FO92">
        <v>1.86829</v>
      </c>
      <c r="FP92">
        <v>1.8583700000000001</v>
      </c>
      <c r="FQ92">
        <v>1.86493</v>
      </c>
      <c r="FR92">
        <v>5</v>
      </c>
      <c r="FS92">
        <v>0</v>
      </c>
      <c r="FT92">
        <v>0</v>
      </c>
      <c r="FU92">
        <v>0</v>
      </c>
      <c r="FV92" t="s">
        <v>356</v>
      </c>
      <c r="FW92" t="s">
        <v>357</v>
      </c>
      <c r="FX92" t="s">
        <v>358</v>
      </c>
      <c r="FY92" t="s">
        <v>358</v>
      </c>
      <c r="FZ92" t="s">
        <v>358</v>
      </c>
      <c r="GA92" t="s">
        <v>358</v>
      </c>
      <c r="GB92">
        <v>0</v>
      </c>
      <c r="GC92">
        <v>100</v>
      </c>
      <c r="GD92">
        <v>100</v>
      </c>
      <c r="GE92">
        <v>2.73</v>
      </c>
      <c r="GF92">
        <v>6.3500000000000001E-2</v>
      </c>
      <c r="GG92">
        <v>1.08196185844107</v>
      </c>
      <c r="GH92">
        <v>2.3582137630970201E-3</v>
      </c>
      <c r="GI92">
        <v>-1.7614342474491901E-6</v>
      </c>
      <c r="GJ92">
        <v>7.7246889935400501E-10</v>
      </c>
      <c r="GK92">
        <v>6.3571634766610305E-2</v>
      </c>
      <c r="GL92">
        <v>0</v>
      </c>
      <c r="GM92">
        <v>0</v>
      </c>
      <c r="GN92">
        <v>0</v>
      </c>
      <c r="GO92">
        <v>2</v>
      </c>
      <c r="GP92">
        <v>1957</v>
      </c>
      <c r="GQ92">
        <v>2</v>
      </c>
      <c r="GR92">
        <v>17</v>
      </c>
      <c r="GS92">
        <v>34.1</v>
      </c>
      <c r="GT92">
        <v>34.299999999999997</v>
      </c>
      <c r="GU92">
        <v>3.1726100000000002</v>
      </c>
      <c r="GV92">
        <v>2.2229000000000001</v>
      </c>
      <c r="GW92">
        <v>1.9982899999999999</v>
      </c>
      <c r="GX92">
        <v>2.7014200000000002</v>
      </c>
      <c r="GY92">
        <v>2.0935100000000002</v>
      </c>
      <c r="GZ92">
        <v>2.36206</v>
      </c>
      <c r="HA92">
        <v>31.826899999999998</v>
      </c>
      <c r="HB92">
        <v>14.674899999999999</v>
      </c>
      <c r="HC92">
        <v>18</v>
      </c>
      <c r="HD92">
        <v>430.08100000000002</v>
      </c>
      <c r="HE92">
        <v>721.15599999999995</v>
      </c>
      <c r="HF92">
        <v>23.001100000000001</v>
      </c>
      <c r="HG92">
        <v>23.130199999999999</v>
      </c>
      <c r="HH92">
        <v>30.000399999999999</v>
      </c>
      <c r="HI92">
        <v>22.842199999999998</v>
      </c>
      <c r="HJ92">
        <v>22.837900000000001</v>
      </c>
      <c r="HK92">
        <v>63.512999999999998</v>
      </c>
      <c r="HL92">
        <v>49.72</v>
      </c>
      <c r="HM92">
        <v>59.698399999999999</v>
      </c>
      <c r="HN92">
        <v>23</v>
      </c>
      <c r="HO92">
        <v>1307.33</v>
      </c>
      <c r="HP92">
        <v>18.486699999999999</v>
      </c>
      <c r="HQ92">
        <v>98.119500000000002</v>
      </c>
      <c r="HR92">
        <v>100.82899999999999</v>
      </c>
    </row>
    <row r="93" spans="1:226" x14ac:dyDescent="0.2">
      <c r="A93">
        <v>164</v>
      </c>
      <c r="B93">
        <v>1656083847.5</v>
      </c>
      <c r="C93">
        <v>968</v>
      </c>
      <c r="D93" t="s">
        <v>513</v>
      </c>
      <c r="E93" t="s">
        <v>514</v>
      </c>
      <c r="F93">
        <v>5</v>
      </c>
      <c r="G93" t="s">
        <v>351</v>
      </c>
      <c r="H93" t="s">
        <v>352</v>
      </c>
      <c r="I93">
        <v>1656083840</v>
      </c>
      <c r="J93">
        <f t="shared" si="34"/>
        <v>2.5047176824442314E-3</v>
      </c>
      <c r="K93">
        <f t="shared" si="35"/>
        <v>2.5047176824442312</v>
      </c>
      <c r="L93">
        <f t="shared" si="36"/>
        <v>33.675803454288335</v>
      </c>
      <c r="M93">
        <f t="shared" si="37"/>
        <v>1211.38037037037</v>
      </c>
      <c r="N93">
        <f t="shared" si="38"/>
        <v>688.5198842114869</v>
      </c>
      <c r="O93">
        <f t="shared" si="39"/>
        <v>52.455664715051306</v>
      </c>
      <c r="P93">
        <f t="shared" si="40"/>
        <v>92.290381160618153</v>
      </c>
      <c r="Q93">
        <f t="shared" si="41"/>
        <v>0.11271904799082806</v>
      </c>
      <c r="R93">
        <f t="shared" si="42"/>
        <v>2.4741711103431756</v>
      </c>
      <c r="S93">
        <f t="shared" si="43"/>
        <v>0.10994192170177763</v>
      </c>
      <c r="T93">
        <f t="shared" si="44"/>
        <v>6.8957515991365015E-2</v>
      </c>
      <c r="U93">
        <f t="shared" si="45"/>
        <v>321.5136031111104</v>
      </c>
      <c r="V93">
        <f t="shared" si="46"/>
        <v>26.892724621431274</v>
      </c>
      <c r="W93">
        <f t="shared" si="47"/>
        <v>25.7002666666667</v>
      </c>
      <c r="X93">
        <f t="shared" si="48"/>
        <v>3.3148734068727985</v>
      </c>
      <c r="Y93">
        <f t="shared" si="49"/>
        <v>50.122015876642237</v>
      </c>
      <c r="Z93">
        <f t="shared" si="50"/>
        <v>1.6355776436640483</v>
      </c>
      <c r="AA93">
        <f t="shared" si="51"/>
        <v>3.2631920625248778</v>
      </c>
      <c r="AB93">
        <f t="shared" si="52"/>
        <v>1.6792957632087502</v>
      </c>
      <c r="AC93">
        <f t="shared" si="53"/>
        <v>-110.4580497957906</v>
      </c>
      <c r="AD93">
        <f t="shared" si="54"/>
        <v>-35.306686609197151</v>
      </c>
      <c r="AE93">
        <f t="shared" si="55"/>
        <v>-3.0357636304003019</v>
      </c>
      <c r="AF93">
        <f t="shared" si="56"/>
        <v>172.71310307572233</v>
      </c>
      <c r="AG93">
        <f t="shared" si="57"/>
        <v>52.122024350761549</v>
      </c>
      <c r="AH93">
        <f t="shared" si="58"/>
        <v>2.4886663404432703</v>
      </c>
      <c r="AI93">
        <f t="shared" si="59"/>
        <v>33.675803454288335</v>
      </c>
      <c r="AJ93">
        <v>1315.9105381811501</v>
      </c>
      <c r="AK93">
        <v>1261.31981818182</v>
      </c>
      <c r="AL93">
        <v>3.27284308377997</v>
      </c>
      <c r="AM93">
        <v>66.876845762624598</v>
      </c>
      <c r="AN93">
        <f t="shared" si="60"/>
        <v>2.5047176824442312</v>
      </c>
      <c r="AO93">
        <v>18.560489381741199</v>
      </c>
      <c r="AP93">
        <v>21.4952503030303</v>
      </c>
      <c r="AQ93">
        <v>1.3156069562500401E-3</v>
      </c>
      <c r="AR93">
        <v>77.407936260022694</v>
      </c>
      <c r="AS93">
        <v>17</v>
      </c>
      <c r="AT93">
        <v>3</v>
      </c>
      <c r="AU93">
        <f t="shared" si="61"/>
        <v>1</v>
      </c>
      <c r="AV93">
        <f t="shared" si="62"/>
        <v>0</v>
      </c>
      <c r="AW93">
        <f t="shared" si="63"/>
        <v>40400.237446757528</v>
      </c>
      <c r="AX93">
        <f t="shared" si="64"/>
        <v>1999.98444444444</v>
      </c>
      <c r="AY93">
        <f t="shared" si="65"/>
        <v>1681.1869777777738</v>
      </c>
      <c r="AZ93">
        <f t="shared" si="66"/>
        <v>0.84060002688909796</v>
      </c>
      <c r="BA93">
        <f t="shared" si="67"/>
        <v>0.16075805189595918</v>
      </c>
      <c r="BB93">
        <v>6</v>
      </c>
      <c r="BC93">
        <v>0.5</v>
      </c>
      <c r="BD93" t="s">
        <v>353</v>
      </c>
      <c r="BE93">
        <v>2</v>
      </c>
      <c r="BF93" t="b">
        <v>1</v>
      </c>
      <c r="BG93">
        <v>1656083840</v>
      </c>
      <c r="BH93">
        <v>1211.38037037037</v>
      </c>
      <c r="BI93">
        <v>1277.5433333333301</v>
      </c>
      <c r="BJ93">
        <v>21.468181481481501</v>
      </c>
      <c r="BK93">
        <v>18.545944444444402</v>
      </c>
      <c r="BL93">
        <v>1208.6555555555601</v>
      </c>
      <c r="BM93">
        <v>21.4046296296296</v>
      </c>
      <c r="BN93">
        <v>500.00855555555597</v>
      </c>
      <c r="BO93">
        <v>76.086133333333294</v>
      </c>
      <c r="BP93">
        <v>9.9995662962963E-2</v>
      </c>
      <c r="BQ93">
        <v>25.435574074074101</v>
      </c>
      <c r="BR93">
        <v>25.7002666666667</v>
      </c>
      <c r="BS93">
        <v>999.9</v>
      </c>
      <c r="BT93">
        <v>0</v>
      </c>
      <c r="BU93">
        <v>0</v>
      </c>
      <c r="BV93">
        <v>9988.9529629629596</v>
      </c>
      <c r="BW93">
        <v>0</v>
      </c>
      <c r="BX93">
        <v>1417.3370370370401</v>
      </c>
      <c r="BY93">
        <v>-66.163148148148196</v>
      </c>
      <c r="BZ93">
        <v>1237.95703703704</v>
      </c>
      <c r="CA93">
        <v>1301.6840740740699</v>
      </c>
      <c r="CB93">
        <v>2.92223962962963</v>
      </c>
      <c r="CC93">
        <v>1277.5433333333301</v>
      </c>
      <c r="CD93">
        <v>18.545944444444402</v>
      </c>
      <c r="CE93">
        <v>1.6334314814814801</v>
      </c>
      <c r="CF93">
        <v>1.4110892592592601</v>
      </c>
      <c r="CG93">
        <v>14.277851851851899</v>
      </c>
      <c r="CH93">
        <v>12.037333333333301</v>
      </c>
      <c r="CI93">
        <v>1999.98444444444</v>
      </c>
      <c r="CJ93">
        <v>0.97999955555555596</v>
      </c>
      <c r="CK93">
        <v>2.0000540740740699E-2</v>
      </c>
      <c r="CL93">
        <v>0</v>
      </c>
      <c r="CM93">
        <v>2.5361629629629601</v>
      </c>
      <c r="CN93">
        <v>0</v>
      </c>
      <c r="CO93">
        <v>16115.1407407407</v>
      </c>
      <c r="CP93">
        <v>16705.277777777799</v>
      </c>
      <c r="CQ93">
        <v>42.800518518518501</v>
      </c>
      <c r="CR93">
        <v>45.305148148148099</v>
      </c>
      <c r="CS93">
        <v>44.020666666666699</v>
      </c>
      <c r="CT93">
        <v>42.6963333333333</v>
      </c>
      <c r="CU93">
        <v>42.238333333333301</v>
      </c>
      <c r="CV93">
        <v>1959.9829629629601</v>
      </c>
      <c r="CW93">
        <v>40.001481481481498</v>
      </c>
      <c r="CX93">
        <v>0</v>
      </c>
      <c r="CY93">
        <v>1656083866.3</v>
      </c>
      <c r="CZ93">
        <v>0</v>
      </c>
      <c r="DA93">
        <v>1656081796.0999999</v>
      </c>
      <c r="DB93" t="s">
        <v>354</v>
      </c>
      <c r="DC93">
        <v>1656081796.0999999</v>
      </c>
      <c r="DD93">
        <v>1656081786.5999999</v>
      </c>
      <c r="DE93">
        <v>1</v>
      </c>
      <c r="DF93">
        <v>0.44700000000000001</v>
      </c>
      <c r="DG93">
        <v>1.2E-2</v>
      </c>
      <c r="DH93">
        <v>1.8160000000000001</v>
      </c>
      <c r="DI93">
        <v>-9.0999999999999998E-2</v>
      </c>
      <c r="DJ93">
        <v>420</v>
      </c>
      <c r="DK93">
        <v>13</v>
      </c>
      <c r="DL93">
        <v>0.64</v>
      </c>
      <c r="DM93">
        <v>0.22</v>
      </c>
      <c r="DN93">
        <v>-66.078694999999996</v>
      </c>
      <c r="DO93">
        <v>0.158989868668033</v>
      </c>
      <c r="DP93">
        <v>0.345138117968734</v>
      </c>
      <c r="DQ93">
        <v>0</v>
      </c>
      <c r="DR93">
        <v>2.9167222499999998</v>
      </c>
      <c r="DS93">
        <v>7.6948255159471707E-2</v>
      </c>
      <c r="DT93">
        <v>8.7466655039220801E-3</v>
      </c>
      <c r="DU93">
        <v>1</v>
      </c>
      <c r="DV93">
        <v>1</v>
      </c>
      <c r="DW93">
        <v>2</v>
      </c>
      <c r="DX93" t="s">
        <v>355</v>
      </c>
      <c r="DY93">
        <v>2.8985099999999999</v>
      </c>
      <c r="DZ93">
        <v>2.71651</v>
      </c>
      <c r="EA93">
        <v>0.16303000000000001</v>
      </c>
      <c r="EB93">
        <v>0.16819100000000001</v>
      </c>
      <c r="EC93">
        <v>8.1734299999999996E-2</v>
      </c>
      <c r="ED93">
        <v>7.3194200000000001E-2</v>
      </c>
      <c r="EE93">
        <v>24013.1</v>
      </c>
      <c r="EF93">
        <v>20562.099999999999</v>
      </c>
      <c r="EG93">
        <v>25665.7</v>
      </c>
      <c r="EH93">
        <v>24055.9</v>
      </c>
      <c r="EI93">
        <v>40182</v>
      </c>
      <c r="EJ93">
        <v>36878</v>
      </c>
      <c r="EK93">
        <v>46337.3</v>
      </c>
      <c r="EL93">
        <v>42871.6</v>
      </c>
      <c r="EM93">
        <v>1.8553999999999999</v>
      </c>
      <c r="EN93">
        <v>2.2820999999999998</v>
      </c>
      <c r="EO93">
        <v>0.16652800000000001</v>
      </c>
      <c r="EP93">
        <v>0</v>
      </c>
      <c r="EQ93">
        <v>22.992599999999999</v>
      </c>
      <c r="ER93">
        <v>999.9</v>
      </c>
      <c r="ES93">
        <v>62.488999999999997</v>
      </c>
      <c r="ET93">
        <v>26.434999999999999</v>
      </c>
      <c r="EU93">
        <v>28.433900000000001</v>
      </c>
      <c r="EV93">
        <v>52.1402</v>
      </c>
      <c r="EW93">
        <v>36.037700000000001</v>
      </c>
      <c r="EX93">
        <v>2</v>
      </c>
      <c r="EY93">
        <v>-0.323994</v>
      </c>
      <c r="EZ93">
        <v>0.148644</v>
      </c>
      <c r="FA93">
        <v>20.244800000000001</v>
      </c>
      <c r="FB93">
        <v>5.2354099999999999</v>
      </c>
      <c r="FC93">
        <v>11.986000000000001</v>
      </c>
      <c r="FD93">
        <v>4.9569999999999999</v>
      </c>
      <c r="FE93">
        <v>3.3039299999999998</v>
      </c>
      <c r="FF93">
        <v>3355.9</v>
      </c>
      <c r="FG93">
        <v>9999</v>
      </c>
      <c r="FH93">
        <v>9999</v>
      </c>
      <c r="FI93">
        <v>306.60000000000002</v>
      </c>
      <c r="FJ93">
        <v>1.8682799999999999</v>
      </c>
      <c r="FK93">
        <v>1.8638699999999999</v>
      </c>
      <c r="FL93">
        <v>1.8716299999999999</v>
      </c>
      <c r="FM93">
        <v>1.8623400000000001</v>
      </c>
      <c r="FN93">
        <v>1.8617900000000001</v>
      </c>
      <c r="FO93">
        <v>1.8682799999999999</v>
      </c>
      <c r="FP93">
        <v>1.8583700000000001</v>
      </c>
      <c r="FQ93">
        <v>1.86493</v>
      </c>
      <c r="FR93">
        <v>5</v>
      </c>
      <c r="FS93">
        <v>0</v>
      </c>
      <c r="FT93">
        <v>0</v>
      </c>
      <c r="FU93">
        <v>0</v>
      </c>
      <c r="FV93" t="s">
        <v>356</v>
      </c>
      <c r="FW93" t="s">
        <v>357</v>
      </c>
      <c r="FX93" t="s">
        <v>358</v>
      </c>
      <c r="FY93" t="s">
        <v>358</v>
      </c>
      <c r="FZ93" t="s">
        <v>358</v>
      </c>
      <c r="GA93" t="s">
        <v>358</v>
      </c>
      <c r="GB93">
        <v>0</v>
      </c>
      <c r="GC93">
        <v>100</v>
      </c>
      <c r="GD93">
        <v>100</v>
      </c>
      <c r="GE93">
        <v>2.76</v>
      </c>
      <c r="GF93">
        <v>6.3600000000000004E-2</v>
      </c>
      <c r="GG93">
        <v>1.08196185844107</v>
      </c>
      <c r="GH93">
        <v>2.3582137630970201E-3</v>
      </c>
      <c r="GI93">
        <v>-1.7614342474491901E-6</v>
      </c>
      <c r="GJ93">
        <v>7.7246889935400501E-10</v>
      </c>
      <c r="GK93">
        <v>6.3571634766610305E-2</v>
      </c>
      <c r="GL93">
        <v>0</v>
      </c>
      <c r="GM93">
        <v>0</v>
      </c>
      <c r="GN93">
        <v>0</v>
      </c>
      <c r="GO93">
        <v>2</v>
      </c>
      <c r="GP93">
        <v>1957</v>
      </c>
      <c r="GQ93">
        <v>2</v>
      </c>
      <c r="GR93">
        <v>17</v>
      </c>
      <c r="GS93">
        <v>34.200000000000003</v>
      </c>
      <c r="GT93">
        <v>34.299999999999997</v>
      </c>
      <c r="GU93">
        <v>3.2019000000000002</v>
      </c>
      <c r="GV93">
        <v>2.2558600000000002</v>
      </c>
      <c r="GW93">
        <v>1.9982899999999999</v>
      </c>
      <c r="GX93">
        <v>2.7014200000000002</v>
      </c>
      <c r="GY93">
        <v>2.0935100000000002</v>
      </c>
      <c r="GZ93">
        <v>2.36206</v>
      </c>
      <c r="HA93">
        <v>31.826899999999998</v>
      </c>
      <c r="HB93">
        <v>14.6837</v>
      </c>
      <c r="HC93">
        <v>18</v>
      </c>
      <c r="HD93">
        <v>430.10199999999998</v>
      </c>
      <c r="HE93">
        <v>721.35599999999999</v>
      </c>
      <c r="HF93">
        <v>23</v>
      </c>
      <c r="HG93">
        <v>23.135999999999999</v>
      </c>
      <c r="HH93">
        <v>30.000399999999999</v>
      </c>
      <c r="HI93">
        <v>22.848199999999999</v>
      </c>
      <c r="HJ93">
        <v>22.844200000000001</v>
      </c>
      <c r="HK93">
        <v>64.094899999999996</v>
      </c>
      <c r="HL93">
        <v>50.013300000000001</v>
      </c>
      <c r="HM93">
        <v>59.698399999999999</v>
      </c>
      <c r="HN93">
        <v>23</v>
      </c>
      <c r="HO93">
        <v>1320.8</v>
      </c>
      <c r="HP93">
        <v>18.439900000000002</v>
      </c>
      <c r="HQ93">
        <v>98.117400000000004</v>
      </c>
      <c r="HR93">
        <v>100.828</v>
      </c>
    </row>
    <row r="94" spans="1:226" x14ac:dyDescent="0.2">
      <c r="A94">
        <v>165</v>
      </c>
      <c r="B94">
        <v>1656083852.5</v>
      </c>
      <c r="C94">
        <v>973</v>
      </c>
      <c r="D94" t="s">
        <v>515</v>
      </c>
      <c r="E94" t="s">
        <v>516</v>
      </c>
      <c r="F94">
        <v>5</v>
      </c>
      <c r="G94" t="s">
        <v>351</v>
      </c>
      <c r="H94" t="s">
        <v>352</v>
      </c>
      <c r="I94">
        <v>1656083844.7142899</v>
      </c>
      <c r="J94">
        <f t="shared" si="34"/>
        <v>2.5201889953759601E-3</v>
      </c>
      <c r="K94">
        <f t="shared" si="35"/>
        <v>2.52018899537596</v>
      </c>
      <c r="L94">
        <f t="shared" si="36"/>
        <v>33.477695926397949</v>
      </c>
      <c r="M94">
        <f t="shared" si="37"/>
        <v>1226.86857142857</v>
      </c>
      <c r="N94">
        <f t="shared" si="38"/>
        <v>709.21067025883667</v>
      </c>
      <c r="O94">
        <f t="shared" si="39"/>
        <v>54.032016519292696</v>
      </c>
      <c r="P94">
        <f t="shared" si="40"/>
        <v>93.470368817541853</v>
      </c>
      <c r="Q94">
        <f t="shared" si="41"/>
        <v>0.11343088605822331</v>
      </c>
      <c r="R94">
        <f t="shared" si="42"/>
        <v>2.4751517693820921</v>
      </c>
      <c r="S94">
        <f t="shared" si="43"/>
        <v>0.11062012862765197</v>
      </c>
      <c r="T94">
        <f t="shared" si="44"/>
        <v>6.9384314708178935E-2</v>
      </c>
      <c r="U94">
        <f t="shared" si="45"/>
        <v>321.51418103571359</v>
      </c>
      <c r="V94">
        <f t="shared" si="46"/>
        <v>26.889900496362582</v>
      </c>
      <c r="W94">
        <f t="shared" si="47"/>
        <v>25.7070928571429</v>
      </c>
      <c r="X94">
        <f t="shared" si="48"/>
        <v>3.316215626576394</v>
      </c>
      <c r="Y94">
        <f t="shared" si="49"/>
        <v>50.156477171743973</v>
      </c>
      <c r="Z94">
        <f t="shared" si="50"/>
        <v>1.6369370998186428</v>
      </c>
      <c r="AA94">
        <f t="shared" si="51"/>
        <v>3.2636604325569012</v>
      </c>
      <c r="AB94">
        <f t="shared" si="52"/>
        <v>1.6792785267577512</v>
      </c>
      <c r="AC94">
        <f t="shared" si="53"/>
        <v>-111.14033469607983</v>
      </c>
      <c r="AD94">
        <f t="shared" si="54"/>
        <v>-35.90928342037612</v>
      </c>
      <c r="AE94">
        <f t="shared" si="55"/>
        <v>-3.0864965358627234</v>
      </c>
      <c r="AF94">
        <f t="shared" si="56"/>
        <v>171.37806638339489</v>
      </c>
      <c r="AG94">
        <f t="shared" si="57"/>
        <v>52.068797054160179</v>
      </c>
      <c r="AH94">
        <f t="shared" si="58"/>
        <v>2.4964158867721706</v>
      </c>
      <c r="AI94">
        <f t="shared" si="59"/>
        <v>33.477695926397949</v>
      </c>
      <c r="AJ94">
        <v>1333.0248425119</v>
      </c>
      <c r="AK94">
        <v>1278.18042424242</v>
      </c>
      <c r="AL94">
        <v>3.3935278488932199</v>
      </c>
      <c r="AM94">
        <v>66.876845762624598</v>
      </c>
      <c r="AN94">
        <f t="shared" si="60"/>
        <v>2.52018899537596</v>
      </c>
      <c r="AO94">
        <v>18.563831482330301</v>
      </c>
      <c r="AP94">
        <v>21.516289090909101</v>
      </c>
      <c r="AQ94">
        <v>1.4115366578112E-3</v>
      </c>
      <c r="AR94">
        <v>77.407936260022694</v>
      </c>
      <c r="AS94">
        <v>17</v>
      </c>
      <c r="AT94">
        <v>3</v>
      </c>
      <c r="AU94">
        <f t="shared" si="61"/>
        <v>1</v>
      </c>
      <c r="AV94">
        <f t="shared" si="62"/>
        <v>0</v>
      </c>
      <c r="AW94">
        <f t="shared" si="63"/>
        <v>40424.416972062209</v>
      </c>
      <c r="AX94">
        <f t="shared" si="64"/>
        <v>1999.98821428571</v>
      </c>
      <c r="AY94">
        <f t="shared" si="65"/>
        <v>1681.1901321428536</v>
      </c>
      <c r="AZ94">
        <f t="shared" si="66"/>
        <v>0.84060001960725839</v>
      </c>
      <c r="BA94">
        <f t="shared" si="67"/>
        <v>0.16075803784200871</v>
      </c>
      <c r="BB94">
        <v>6</v>
      </c>
      <c r="BC94">
        <v>0.5</v>
      </c>
      <c r="BD94" t="s">
        <v>353</v>
      </c>
      <c r="BE94">
        <v>2</v>
      </c>
      <c r="BF94" t="b">
        <v>1</v>
      </c>
      <c r="BG94">
        <v>1656083844.7142899</v>
      </c>
      <c r="BH94">
        <v>1226.86857142857</v>
      </c>
      <c r="BI94">
        <v>1293.02642857143</v>
      </c>
      <c r="BJ94">
        <v>21.486025000000001</v>
      </c>
      <c r="BK94">
        <v>18.5546928571429</v>
      </c>
      <c r="BL94">
        <v>1224.1210714285701</v>
      </c>
      <c r="BM94">
        <v>21.422457142857098</v>
      </c>
      <c r="BN94">
        <v>500.00021428571398</v>
      </c>
      <c r="BO94">
        <v>76.086174999999997</v>
      </c>
      <c r="BP94">
        <v>9.9955278571428594E-2</v>
      </c>
      <c r="BQ94">
        <v>25.437989285714298</v>
      </c>
      <c r="BR94">
        <v>25.7070928571429</v>
      </c>
      <c r="BS94">
        <v>999.9</v>
      </c>
      <c r="BT94">
        <v>0</v>
      </c>
      <c r="BU94">
        <v>0</v>
      </c>
      <c r="BV94">
        <v>9995.2635714285698</v>
      </c>
      <c r="BW94">
        <v>0</v>
      </c>
      <c r="BX94">
        <v>1417.3264285714299</v>
      </c>
      <c r="BY94">
        <v>-66.157925000000006</v>
      </c>
      <c r="BZ94">
        <v>1253.80785714286</v>
      </c>
      <c r="CA94">
        <v>1317.4714285714299</v>
      </c>
      <c r="CB94">
        <v>2.93132321428571</v>
      </c>
      <c r="CC94">
        <v>1293.02642857143</v>
      </c>
      <c r="CD94">
        <v>18.5546928571429</v>
      </c>
      <c r="CE94">
        <v>1.63478964285714</v>
      </c>
      <c r="CF94">
        <v>1.4117550000000001</v>
      </c>
      <c r="CG94">
        <v>14.290689285714301</v>
      </c>
      <c r="CH94">
        <v>12.044499999999999</v>
      </c>
      <c r="CI94">
        <v>1999.98821428571</v>
      </c>
      <c r="CJ94">
        <v>0.97999982142857101</v>
      </c>
      <c r="CK94">
        <v>2.0000257142857102E-2</v>
      </c>
      <c r="CL94">
        <v>0</v>
      </c>
      <c r="CM94">
        <v>2.55766071428571</v>
      </c>
      <c r="CN94">
        <v>0</v>
      </c>
      <c r="CO94">
        <v>16113.978571428601</v>
      </c>
      <c r="CP94">
        <v>16705.303571428602</v>
      </c>
      <c r="CQ94">
        <v>42.811999999999998</v>
      </c>
      <c r="CR94">
        <v>45.325499999999998</v>
      </c>
      <c r="CS94">
        <v>44.039857142857102</v>
      </c>
      <c r="CT94">
        <v>42.702750000000002</v>
      </c>
      <c r="CU94">
        <v>42.25</v>
      </c>
      <c r="CV94">
        <v>1959.98714285714</v>
      </c>
      <c r="CW94">
        <v>40.0010714285714</v>
      </c>
      <c r="CX94">
        <v>0</v>
      </c>
      <c r="CY94">
        <v>1656083871.0999999</v>
      </c>
      <c r="CZ94">
        <v>0</v>
      </c>
      <c r="DA94">
        <v>1656081796.0999999</v>
      </c>
      <c r="DB94" t="s">
        <v>354</v>
      </c>
      <c r="DC94">
        <v>1656081796.0999999</v>
      </c>
      <c r="DD94">
        <v>1656081786.5999999</v>
      </c>
      <c r="DE94">
        <v>1</v>
      </c>
      <c r="DF94">
        <v>0.44700000000000001</v>
      </c>
      <c r="DG94">
        <v>1.2E-2</v>
      </c>
      <c r="DH94">
        <v>1.8160000000000001</v>
      </c>
      <c r="DI94">
        <v>-9.0999999999999998E-2</v>
      </c>
      <c r="DJ94">
        <v>420</v>
      </c>
      <c r="DK94">
        <v>13</v>
      </c>
      <c r="DL94">
        <v>0.64</v>
      </c>
      <c r="DM94">
        <v>0.22</v>
      </c>
      <c r="DN94">
        <v>-66.254710000000003</v>
      </c>
      <c r="DO94">
        <v>7.9951969981263707E-2</v>
      </c>
      <c r="DP94">
        <v>0.32648885034561198</v>
      </c>
      <c r="DQ94">
        <v>1</v>
      </c>
      <c r="DR94">
        <v>2.9271077499999998</v>
      </c>
      <c r="DS94">
        <v>0.107123414634144</v>
      </c>
      <c r="DT94">
        <v>1.1911060298625801E-2</v>
      </c>
      <c r="DU94">
        <v>0</v>
      </c>
      <c r="DV94">
        <v>1</v>
      </c>
      <c r="DW94">
        <v>2</v>
      </c>
      <c r="DX94" t="s">
        <v>355</v>
      </c>
      <c r="DY94">
        <v>2.8983699999999999</v>
      </c>
      <c r="DZ94">
        <v>2.7163400000000002</v>
      </c>
      <c r="EA94">
        <v>0.16436899999999999</v>
      </c>
      <c r="EB94">
        <v>0.16950899999999999</v>
      </c>
      <c r="EC94">
        <v>8.1787299999999993E-2</v>
      </c>
      <c r="ED94">
        <v>7.3159199999999994E-2</v>
      </c>
      <c r="EE94">
        <v>23974.6</v>
      </c>
      <c r="EF94">
        <v>20529.599999999999</v>
      </c>
      <c r="EG94">
        <v>25665.7</v>
      </c>
      <c r="EH94">
        <v>24055.9</v>
      </c>
      <c r="EI94">
        <v>40179.4</v>
      </c>
      <c r="EJ94">
        <v>36879.9</v>
      </c>
      <c r="EK94">
        <v>46337</v>
      </c>
      <c r="EL94">
        <v>42872.1</v>
      </c>
      <c r="EM94">
        <v>1.8551</v>
      </c>
      <c r="EN94">
        <v>2.28207</v>
      </c>
      <c r="EO94">
        <v>0.163965</v>
      </c>
      <c r="EP94">
        <v>0</v>
      </c>
      <c r="EQ94">
        <v>23.008199999999999</v>
      </c>
      <c r="ER94">
        <v>999.9</v>
      </c>
      <c r="ES94">
        <v>62.465000000000003</v>
      </c>
      <c r="ET94">
        <v>26.434999999999999</v>
      </c>
      <c r="EU94">
        <v>28.424900000000001</v>
      </c>
      <c r="EV94">
        <v>52.060200000000002</v>
      </c>
      <c r="EW94">
        <v>36.105800000000002</v>
      </c>
      <c r="EX94">
        <v>2</v>
      </c>
      <c r="EY94">
        <v>-0.32381300000000002</v>
      </c>
      <c r="EZ94">
        <v>0.14730399999999999</v>
      </c>
      <c r="FA94">
        <v>20.244900000000001</v>
      </c>
      <c r="FB94">
        <v>5.2354099999999999</v>
      </c>
      <c r="FC94">
        <v>11.986000000000001</v>
      </c>
      <c r="FD94">
        <v>4.9572000000000003</v>
      </c>
      <c r="FE94">
        <v>3.3039000000000001</v>
      </c>
      <c r="FF94">
        <v>3355.9</v>
      </c>
      <c r="FG94">
        <v>9999</v>
      </c>
      <c r="FH94">
        <v>9999</v>
      </c>
      <c r="FI94">
        <v>306.60000000000002</v>
      </c>
      <c r="FJ94">
        <v>1.8682799999999999</v>
      </c>
      <c r="FK94">
        <v>1.8638699999999999</v>
      </c>
      <c r="FL94">
        <v>1.8716200000000001</v>
      </c>
      <c r="FM94">
        <v>1.8623400000000001</v>
      </c>
      <c r="FN94">
        <v>1.86178</v>
      </c>
      <c r="FO94">
        <v>1.8682799999999999</v>
      </c>
      <c r="FP94">
        <v>1.8583700000000001</v>
      </c>
      <c r="FQ94">
        <v>1.86493</v>
      </c>
      <c r="FR94">
        <v>5</v>
      </c>
      <c r="FS94">
        <v>0</v>
      </c>
      <c r="FT94">
        <v>0</v>
      </c>
      <c r="FU94">
        <v>0</v>
      </c>
      <c r="FV94" t="s">
        <v>356</v>
      </c>
      <c r="FW94" t="s">
        <v>357</v>
      </c>
      <c r="FX94" t="s">
        <v>358</v>
      </c>
      <c r="FY94" t="s">
        <v>358</v>
      </c>
      <c r="FZ94" t="s">
        <v>358</v>
      </c>
      <c r="GA94" t="s">
        <v>358</v>
      </c>
      <c r="GB94">
        <v>0</v>
      </c>
      <c r="GC94">
        <v>100</v>
      </c>
      <c r="GD94">
        <v>100</v>
      </c>
      <c r="GE94">
        <v>2.78</v>
      </c>
      <c r="GF94">
        <v>6.3600000000000004E-2</v>
      </c>
      <c r="GG94">
        <v>1.08196185844107</v>
      </c>
      <c r="GH94">
        <v>2.3582137630970201E-3</v>
      </c>
      <c r="GI94">
        <v>-1.7614342474491901E-6</v>
      </c>
      <c r="GJ94">
        <v>7.7246889935400501E-10</v>
      </c>
      <c r="GK94">
        <v>6.3571634766610305E-2</v>
      </c>
      <c r="GL94">
        <v>0</v>
      </c>
      <c r="GM94">
        <v>0</v>
      </c>
      <c r="GN94">
        <v>0</v>
      </c>
      <c r="GO94">
        <v>2</v>
      </c>
      <c r="GP94">
        <v>1957</v>
      </c>
      <c r="GQ94">
        <v>2</v>
      </c>
      <c r="GR94">
        <v>17</v>
      </c>
      <c r="GS94">
        <v>34.299999999999997</v>
      </c>
      <c r="GT94">
        <v>34.4</v>
      </c>
      <c r="GU94">
        <v>3.2348599999999998</v>
      </c>
      <c r="GV94">
        <v>2.2302200000000001</v>
      </c>
      <c r="GW94">
        <v>1.9982899999999999</v>
      </c>
      <c r="GX94">
        <v>2.7014200000000002</v>
      </c>
      <c r="GY94">
        <v>2.0935100000000002</v>
      </c>
      <c r="GZ94">
        <v>2.4230999999999998</v>
      </c>
      <c r="HA94">
        <v>31.848800000000001</v>
      </c>
      <c r="HB94">
        <v>14.6837</v>
      </c>
      <c r="HC94">
        <v>18</v>
      </c>
      <c r="HD94">
        <v>429.98500000000001</v>
      </c>
      <c r="HE94">
        <v>721.423</v>
      </c>
      <c r="HF94">
        <v>22.9998</v>
      </c>
      <c r="HG94">
        <v>23.141400000000001</v>
      </c>
      <c r="HH94">
        <v>30.000399999999999</v>
      </c>
      <c r="HI94">
        <v>22.854399999999998</v>
      </c>
      <c r="HJ94">
        <v>22.8504</v>
      </c>
      <c r="HK94">
        <v>64.7607</v>
      </c>
      <c r="HL94">
        <v>50.299700000000001</v>
      </c>
      <c r="HM94">
        <v>59.323700000000002</v>
      </c>
      <c r="HN94">
        <v>23</v>
      </c>
      <c r="HO94">
        <v>1341.06</v>
      </c>
      <c r="HP94">
        <v>18.3918</v>
      </c>
      <c r="HQ94">
        <v>98.116799999999998</v>
      </c>
      <c r="HR94">
        <v>100.82899999999999</v>
      </c>
    </row>
    <row r="95" spans="1:226" x14ac:dyDescent="0.2">
      <c r="A95">
        <v>166</v>
      </c>
      <c r="B95">
        <v>1656083857.5</v>
      </c>
      <c r="C95">
        <v>978</v>
      </c>
      <c r="D95" t="s">
        <v>517</v>
      </c>
      <c r="E95" t="s">
        <v>518</v>
      </c>
      <c r="F95">
        <v>5</v>
      </c>
      <c r="G95" t="s">
        <v>351</v>
      </c>
      <c r="H95" t="s">
        <v>352</v>
      </c>
      <c r="I95">
        <v>1656083850</v>
      </c>
      <c r="J95">
        <f t="shared" si="34"/>
        <v>2.5314067869415514E-3</v>
      </c>
      <c r="K95">
        <f t="shared" si="35"/>
        <v>2.5314067869415515</v>
      </c>
      <c r="L95">
        <f t="shared" si="36"/>
        <v>33.787809278854354</v>
      </c>
      <c r="M95">
        <f t="shared" si="37"/>
        <v>1244.15407407407</v>
      </c>
      <c r="N95">
        <f t="shared" si="38"/>
        <v>723.54970851579549</v>
      </c>
      <c r="O95">
        <f t="shared" si="39"/>
        <v>55.124550069480762</v>
      </c>
      <c r="P95">
        <f t="shared" si="40"/>
        <v>94.787452393738803</v>
      </c>
      <c r="Q95">
        <f t="shared" si="41"/>
        <v>0.11393279777986401</v>
      </c>
      <c r="R95">
        <f t="shared" si="42"/>
        <v>2.4756062585227285</v>
      </c>
      <c r="S95">
        <f t="shared" si="43"/>
        <v>0.11109795254850433</v>
      </c>
      <c r="T95">
        <f t="shared" si="44"/>
        <v>6.9685044985975581E-2</v>
      </c>
      <c r="U95">
        <f t="shared" si="45"/>
        <v>321.51470391997253</v>
      </c>
      <c r="V95">
        <f t="shared" si="46"/>
        <v>26.886396236369972</v>
      </c>
      <c r="W95">
        <f t="shared" si="47"/>
        <v>25.7145074074074</v>
      </c>
      <c r="X95">
        <f t="shared" si="48"/>
        <v>3.3176740721124802</v>
      </c>
      <c r="Y95">
        <f t="shared" si="49"/>
        <v>50.194823981460161</v>
      </c>
      <c r="Z95">
        <f t="shared" si="50"/>
        <v>1.6382033531399605</v>
      </c>
      <c r="AA95">
        <f t="shared" si="51"/>
        <v>3.2636898054369978</v>
      </c>
      <c r="AB95">
        <f t="shared" si="52"/>
        <v>1.6794707189725198</v>
      </c>
      <c r="AC95">
        <f t="shared" si="53"/>
        <v>-111.63503930412242</v>
      </c>
      <c r="AD95">
        <f t="shared" si="54"/>
        <v>-36.885245276577002</v>
      </c>
      <c r="AE95">
        <f t="shared" si="55"/>
        <v>-3.1699214845780173</v>
      </c>
      <c r="AF95">
        <f t="shared" si="56"/>
        <v>169.8244978546951</v>
      </c>
      <c r="AG95">
        <f t="shared" si="57"/>
        <v>52.251012837327387</v>
      </c>
      <c r="AH95">
        <f t="shared" si="58"/>
        <v>2.5170736544760306</v>
      </c>
      <c r="AI95">
        <f t="shared" si="59"/>
        <v>33.787809278854354</v>
      </c>
      <c r="AJ95">
        <v>1350.09049153776</v>
      </c>
      <c r="AK95">
        <v>1295.00593939394</v>
      </c>
      <c r="AL95">
        <v>3.3598121405656198</v>
      </c>
      <c r="AM95">
        <v>66.876845762624598</v>
      </c>
      <c r="AN95">
        <f t="shared" si="60"/>
        <v>2.5314067869415515</v>
      </c>
      <c r="AO95">
        <v>18.535533254000001</v>
      </c>
      <c r="AP95">
        <v>21.5115466666667</v>
      </c>
      <c r="AQ95">
        <v>-7.7970724183646202E-4</v>
      </c>
      <c r="AR95">
        <v>77.407936260022694</v>
      </c>
      <c r="AS95">
        <v>17</v>
      </c>
      <c r="AT95">
        <v>3</v>
      </c>
      <c r="AU95">
        <f t="shared" si="61"/>
        <v>1</v>
      </c>
      <c r="AV95">
        <f t="shared" si="62"/>
        <v>0</v>
      </c>
      <c r="AW95">
        <f t="shared" si="63"/>
        <v>40435.756987356683</v>
      </c>
      <c r="AX95">
        <f t="shared" si="64"/>
        <v>1999.9914814814799</v>
      </c>
      <c r="AY95">
        <f t="shared" si="65"/>
        <v>1681.1928773333177</v>
      </c>
      <c r="AZ95">
        <f t="shared" si="66"/>
        <v>0.84060001900007375</v>
      </c>
      <c r="BA95">
        <f t="shared" si="67"/>
        <v>0.16075803667014257</v>
      </c>
      <c r="BB95">
        <v>6</v>
      </c>
      <c r="BC95">
        <v>0.5</v>
      </c>
      <c r="BD95" t="s">
        <v>353</v>
      </c>
      <c r="BE95">
        <v>2</v>
      </c>
      <c r="BF95" t="b">
        <v>1</v>
      </c>
      <c r="BG95">
        <v>1656083850</v>
      </c>
      <c r="BH95">
        <v>1244.15407407407</v>
      </c>
      <c r="BI95">
        <v>1310.6125925925901</v>
      </c>
      <c r="BJ95">
        <v>21.5026074074074</v>
      </c>
      <c r="BK95">
        <v>18.547096296296299</v>
      </c>
      <c r="BL95">
        <v>1241.38148148148</v>
      </c>
      <c r="BM95">
        <v>21.439033333333299</v>
      </c>
      <c r="BN95">
        <v>500.00488888888901</v>
      </c>
      <c r="BO95">
        <v>76.086292592592599</v>
      </c>
      <c r="BP95">
        <v>9.99727333333333E-2</v>
      </c>
      <c r="BQ95">
        <v>25.4381407407407</v>
      </c>
      <c r="BR95">
        <v>25.7145074074074</v>
      </c>
      <c r="BS95">
        <v>999.9</v>
      </c>
      <c r="BT95">
        <v>0</v>
      </c>
      <c r="BU95">
        <v>0</v>
      </c>
      <c r="BV95">
        <v>9998.1759259259306</v>
      </c>
      <c r="BW95">
        <v>0</v>
      </c>
      <c r="BX95">
        <v>1417.39592592593</v>
      </c>
      <c r="BY95">
        <v>-66.458299999999994</v>
      </c>
      <c r="BZ95">
        <v>1271.4940740740701</v>
      </c>
      <c r="CA95">
        <v>1335.37962962963</v>
      </c>
      <c r="CB95">
        <v>2.95549888888889</v>
      </c>
      <c r="CC95">
        <v>1310.6125925925901</v>
      </c>
      <c r="CD95">
        <v>18.547096296296299</v>
      </c>
      <c r="CE95">
        <v>1.63605333333333</v>
      </c>
      <c r="CF95">
        <v>1.4111800000000001</v>
      </c>
      <c r="CG95">
        <v>14.3026296296296</v>
      </c>
      <c r="CH95">
        <v>12.038303703703701</v>
      </c>
      <c r="CI95">
        <v>1999.9914814814799</v>
      </c>
      <c r="CJ95">
        <v>0.98</v>
      </c>
      <c r="CK95">
        <v>2.0000066666666701E-2</v>
      </c>
      <c r="CL95">
        <v>0</v>
      </c>
      <c r="CM95">
        <v>2.5149222222222201</v>
      </c>
      <c r="CN95">
        <v>0</v>
      </c>
      <c r="CO95">
        <v>16112.0888888889</v>
      </c>
      <c r="CP95">
        <v>16705.348148148099</v>
      </c>
      <c r="CQ95">
        <v>42.811999999999998</v>
      </c>
      <c r="CR95">
        <v>45.337666666666699</v>
      </c>
      <c r="CS95">
        <v>44.057407407407403</v>
      </c>
      <c r="CT95">
        <v>42.710333333333303</v>
      </c>
      <c r="CU95">
        <v>42.25</v>
      </c>
      <c r="CV95">
        <v>1959.9911111111101</v>
      </c>
      <c r="CW95">
        <v>40.001111111111101</v>
      </c>
      <c r="CX95">
        <v>0</v>
      </c>
      <c r="CY95">
        <v>1656083876.5</v>
      </c>
      <c r="CZ95">
        <v>0</v>
      </c>
      <c r="DA95">
        <v>1656081796.0999999</v>
      </c>
      <c r="DB95" t="s">
        <v>354</v>
      </c>
      <c r="DC95">
        <v>1656081796.0999999</v>
      </c>
      <c r="DD95">
        <v>1656081786.5999999</v>
      </c>
      <c r="DE95">
        <v>1</v>
      </c>
      <c r="DF95">
        <v>0.44700000000000001</v>
      </c>
      <c r="DG95">
        <v>1.2E-2</v>
      </c>
      <c r="DH95">
        <v>1.8160000000000001</v>
      </c>
      <c r="DI95">
        <v>-9.0999999999999998E-2</v>
      </c>
      <c r="DJ95">
        <v>420</v>
      </c>
      <c r="DK95">
        <v>13</v>
      </c>
      <c r="DL95">
        <v>0.64</v>
      </c>
      <c r="DM95">
        <v>0.22</v>
      </c>
      <c r="DN95">
        <v>-66.2860175</v>
      </c>
      <c r="DO95">
        <v>-2.9584041275796999</v>
      </c>
      <c r="DP95">
        <v>0.364116705801518</v>
      </c>
      <c r="DQ95">
        <v>0</v>
      </c>
      <c r="DR95">
        <v>2.9421170000000001</v>
      </c>
      <c r="DS95">
        <v>0.24144652908067499</v>
      </c>
      <c r="DT95">
        <v>2.6513622649498501E-2</v>
      </c>
      <c r="DU95">
        <v>0</v>
      </c>
      <c r="DV95">
        <v>0</v>
      </c>
      <c r="DW95">
        <v>2</v>
      </c>
      <c r="DX95" t="s">
        <v>359</v>
      </c>
      <c r="DY95">
        <v>2.8986100000000001</v>
      </c>
      <c r="DZ95">
        <v>2.71645</v>
      </c>
      <c r="EA95">
        <v>0.16570599999999999</v>
      </c>
      <c r="EB95">
        <v>0.17083499999999999</v>
      </c>
      <c r="EC95">
        <v>8.1771899999999995E-2</v>
      </c>
      <c r="ED95">
        <v>7.3044700000000004E-2</v>
      </c>
      <c r="EE95">
        <v>23935.7</v>
      </c>
      <c r="EF95">
        <v>20497</v>
      </c>
      <c r="EG95">
        <v>25665</v>
      </c>
      <c r="EH95">
        <v>24056.2</v>
      </c>
      <c r="EI95">
        <v>40179.5</v>
      </c>
      <c r="EJ95">
        <v>36884.5</v>
      </c>
      <c r="EK95">
        <v>46336.3</v>
      </c>
      <c r="EL95">
        <v>42872.2</v>
      </c>
      <c r="EM95">
        <v>1.85537</v>
      </c>
      <c r="EN95">
        <v>2.2815699999999999</v>
      </c>
      <c r="EO95">
        <v>0.163414</v>
      </c>
      <c r="EP95">
        <v>0</v>
      </c>
      <c r="EQ95">
        <v>23.023499999999999</v>
      </c>
      <c r="ER95">
        <v>999.9</v>
      </c>
      <c r="ES95">
        <v>62.44</v>
      </c>
      <c r="ET95">
        <v>26.465</v>
      </c>
      <c r="EU95">
        <v>28.4634</v>
      </c>
      <c r="EV95">
        <v>52.160200000000003</v>
      </c>
      <c r="EW95">
        <v>35.9696</v>
      </c>
      <c r="EX95">
        <v>2</v>
      </c>
      <c r="EY95">
        <v>-0.32329799999999997</v>
      </c>
      <c r="EZ95">
        <v>0.145566</v>
      </c>
      <c r="FA95">
        <v>20.244800000000001</v>
      </c>
      <c r="FB95">
        <v>5.2351099999999997</v>
      </c>
      <c r="FC95">
        <v>11.986000000000001</v>
      </c>
      <c r="FD95">
        <v>4.9572000000000003</v>
      </c>
      <c r="FE95">
        <v>3.3039299999999998</v>
      </c>
      <c r="FF95">
        <v>3356.2</v>
      </c>
      <c r="FG95">
        <v>9999</v>
      </c>
      <c r="FH95">
        <v>9999</v>
      </c>
      <c r="FI95">
        <v>306.60000000000002</v>
      </c>
      <c r="FJ95">
        <v>1.86829</v>
      </c>
      <c r="FK95">
        <v>1.8638699999999999</v>
      </c>
      <c r="FL95">
        <v>1.87161</v>
      </c>
      <c r="FM95">
        <v>1.8623400000000001</v>
      </c>
      <c r="FN95">
        <v>1.86178</v>
      </c>
      <c r="FO95">
        <v>1.8682799999999999</v>
      </c>
      <c r="FP95">
        <v>1.8583700000000001</v>
      </c>
      <c r="FQ95">
        <v>1.86493</v>
      </c>
      <c r="FR95">
        <v>5</v>
      </c>
      <c r="FS95">
        <v>0</v>
      </c>
      <c r="FT95">
        <v>0</v>
      </c>
      <c r="FU95">
        <v>0</v>
      </c>
      <c r="FV95" t="s">
        <v>356</v>
      </c>
      <c r="FW95" t="s">
        <v>357</v>
      </c>
      <c r="FX95" t="s">
        <v>358</v>
      </c>
      <c r="FY95" t="s">
        <v>358</v>
      </c>
      <c r="FZ95" t="s">
        <v>358</v>
      </c>
      <c r="GA95" t="s">
        <v>358</v>
      </c>
      <c r="GB95">
        <v>0</v>
      </c>
      <c r="GC95">
        <v>100</v>
      </c>
      <c r="GD95">
        <v>100</v>
      </c>
      <c r="GE95">
        <v>2.81</v>
      </c>
      <c r="GF95">
        <v>6.3600000000000004E-2</v>
      </c>
      <c r="GG95">
        <v>1.08196185844107</v>
      </c>
      <c r="GH95">
        <v>2.3582137630970201E-3</v>
      </c>
      <c r="GI95">
        <v>-1.7614342474491901E-6</v>
      </c>
      <c r="GJ95">
        <v>7.7246889935400501E-10</v>
      </c>
      <c r="GK95">
        <v>6.3571634766610305E-2</v>
      </c>
      <c r="GL95">
        <v>0</v>
      </c>
      <c r="GM95">
        <v>0</v>
      </c>
      <c r="GN95">
        <v>0</v>
      </c>
      <c r="GO95">
        <v>2</v>
      </c>
      <c r="GP95">
        <v>1957</v>
      </c>
      <c r="GQ95">
        <v>2</v>
      </c>
      <c r="GR95">
        <v>17</v>
      </c>
      <c r="GS95">
        <v>34.4</v>
      </c>
      <c r="GT95">
        <v>34.5</v>
      </c>
      <c r="GU95">
        <v>3.26416</v>
      </c>
      <c r="GV95">
        <v>2.2900399999999999</v>
      </c>
      <c r="GW95">
        <v>1.9982899999999999</v>
      </c>
      <c r="GX95">
        <v>2.7014200000000002</v>
      </c>
      <c r="GY95">
        <v>2.0935100000000002</v>
      </c>
      <c r="GZ95">
        <v>2.3339799999999999</v>
      </c>
      <c r="HA95">
        <v>31.848800000000001</v>
      </c>
      <c r="HB95">
        <v>14.674899999999999</v>
      </c>
      <c r="HC95">
        <v>18</v>
      </c>
      <c r="HD95">
        <v>430.18599999999998</v>
      </c>
      <c r="HE95">
        <v>721.072</v>
      </c>
      <c r="HF95">
        <v>22.999600000000001</v>
      </c>
      <c r="HG95">
        <v>23.147200000000002</v>
      </c>
      <c r="HH95">
        <v>30.000499999999999</v>
      </c>
      <c r="HI95">
        <v>22.860700000000001</v>
      </c>
      <c r="HJ95">
        <v>22.8566</v>
      </c>
      <c r="HK95">
        <v>65.350800000000007</v>
      </c>
      <c r="HL95">
        <v>50.590800000000002</v>
      </c>
      <c r="HM95">
        <v>58.939100000000003</v>
      </c>
      <c r="HN95">
        <v>23</v>
      </c>
      <c r="HO95">
        <v>1354.6</v>
      </c>
      <c r="HP95">
        <v>18.3569</v>
      </c>
      <c r="HQ95">
        <v>98.114999999999995</v>
      </c>
      <c r="HR95">
        <v>100.82899999999999</v>
      </c>
    </row>
    <row r="96" spans="1:226" x14ac:dyDescent="0.2">
      <c r="A96">
        <v>167</v>
      </c>
      <c r="B96">
        <v>1656083862.5</v>
      </c>
      <c r="C96">
        <v>983</v>
      </c>
      <c r="D96" t="s">
        <v>519</v>
      </c>
      <c r="E96" t="s">
        <v>520</v>
      </c>
      <c r="F96">
        <v>5</v>
      </c>
      <c r="G96" t="s">
        <v>351</v>
      </c>
      <c r="H96" t="s">
        <v>352</v>
      </c>
      <c r="I96">
        <v>1656083854.7142899</v>
      </c>
      <c r="J96">
        <f t="shared" si="34"/>
        <v>2.5556752502025014E-3</v>
      </c>
      <c r="K96">
        <f t="shared" si="35"/>
        <v>2.5556752502025013</v>
      </c>
      <c r="L96">
        <f t="shared" si="36"/>
        <v>33.268059303889082</v>
      </c>
      <c r="M96">
        <f t="shared" si="37"/>
        <v>1259.67464285714</v>
      </c>
      <c r="N96">
        <f t="shared" si="38"/>
        <v>750.65354343885929</v>
      </c>
      <c r="O96">
        <f t="shared" si="39"/>
        <v>57.189597054694168</v>
      </c>
      <c r="P96">
        <f t="shared" si="40"/>
        <v>95.970086166499669</v>
      </c>
      <c r="Q96">
        <f t="shared" si="41"/>
        <v>0.11513460279897977</v>
      </c>
      <c r="R96">
        <f t="shared" si="42"/>
        <v>2.4745895458241174</v>
      </c>
      <c r="S96">
        <f t="shared" si="43"/>
        <v>0.11223929745908741</v>
      </c>
      <c r="T96">
        <f t="shared" si="44"/>
        <v>7.0403628337007668E-2</v>
      </c>
      <c r="U96">
        <f t="shared" si="45"/>
        <v>321.51566220854858</v>
      </c>
      <c r="V96">
        <f t="shared" si="46"/>
        <v>26.880460468553654</v>
      </c>
      <c r="W96">
        <f t="shared" si="47"/>
        <v>25.7113714285714</v>
      </c>
      <c r="X96">
        <f t="shared" si="48"/>
        <v>3.3170571552361063</v>
      </c>
      <c r="Y96">
        <f t="shared" si="49"/>
        <v>50.208068401175431</v>
      </c>
      <c r="Z96">
        <f t="shared" si="50"/>
        <v>1.6387231058781373</v>
      </c>
      <c r="AA96">
        <f t="shared" si="51"/>
        <v>3.2638640721732544</v>
      </c>
      <c r="AB96">
        <f t="shared" si="52"/>
        <v>1.678334049357969</v>
      </c>
      <c r="AC96">
        <f t="shared" si="53"/>
        <v>-112.70527853393031</v>
      </c>
      <c r="AD96">
        <f t="shared" si="54"/>
        <v>-36.331850676040972</v>
      </c>
      <c r="AE96">
        <f t="shared" si="55"/>
        <v>-3.1236104269033427</v>
      </c>
      <c r="AF96">
        <f t="shared" si="56"/>
        <v>169.35492257167397</v>
      </c>
      <c r="AG96">
        <f t="shared" si="57"/>
        <v>52.380187542910662</v>
      </c>
      <c r="AH96">
        <f t="shared" si="58"/>
        <v>2.5464085766863711</v>
      </c>
      <c r="AI96">
        <f t="shared" si="59"/>
        <v>33.268059303889082</v>
      </c>
      <c r="AJ96">
        <v>1367.1777771397301</v>
      </c>
      <c r="AK96">
        <v>1312.24751515151</v>
      </c>
      <c r="AL96">
        <v>3.4775687762957501</v>
      </c>
      <c r="AM96">
        <v>66.876845762624598</v>
      </c>
      <c r="AN96">
        <f t="shared" si="60"/>
        <v>2.5556752502025013</v>
      </c>
      <c r="AO96">
        <v>18.502996594295901</v>
      </c>
      <c r="AP96">
        <v>21.504193333333301</v>
      </c>
      <c r="AQ96">
        <v>-8.1323725735534203E-5</v>
      </c>
      <c r="AR96">
        <v>77.407936260022694</v>
      </c>
      <c r="AS96">
        <v>17</v>
      </c>
      <c r="AT96">
        <v>3</v>
      </c>
      <c r="AU96">
        <f t="shared" si="61"/>
        <v>1</v>
      </c>
      <c r="AV96">
        <f t="shared" si="62"/>
        <v>0</v>
      </c>
      <c r="AW96">
        <f t="shared" si="63"/>
        <v>40410.230177947211</v>
      </c>
      <c r="AX96">
        <f t="shared" si="64"/>
        <v>1999.9974999999999</v>
      </c>
      <c r="AY96">
        <f t="shared" si="65"/>
        <v>1681.1979317142741</v>
      </c>
      <c r="AZ96">
        <f t="shared" si="66"/>
        <v>0.84060001660715777</v>
      </c>
      <c r="BA96">
        <f t="shared" si="67"/>
        <v>0.16075803205181435</v>
      </c>
      <c r="BB96">
        <v>6</v>
      </c>
      <c r="BC96">
        <v>0.5</v>
      </c>
      <c r="BD96" t="s">
        <v>353</v>
      </c>
      <c r="BE96">
        <v>2</v>
      </c>
      <c r="BF96" t="b">
        <v>1</v>
      </c>
      <c r="BG96">
        <v>1656083854.7142899</v>
      </c>
      <c r="BH96">
        <v>1259.67464285714</v>
      </c>
      <c r="BI96">
        <v>1326.3789285714299</v>
      </c>
      <c r="BJ96">
        <v>21.509389285714299</v>
      </c>
      <c r="BK96">
        <v>18.519475</v>
      </c>
      <c r="BL96">
        <v>1256.87857142857</v>
      </c>
      <c r="BM96">
        <v>21.445810714285699</v>
      </c>
      <c r="BN96">
        <v>500.00835714285699</v>
      </c>
      <c r="BO96">
        <v>76.086407142857098</v>
      </c>
      <c r="BP96">
        <v>0.100000760714286</v>
      </c>
      <c r="BQ96">
        <v>25.439039285714301</v>
      </c>
      <c r="BR96">
        <v>25.7113714285714</v>
      </c>
      <c r="BS96">
        <v>999.9</v>
      </c>
      <c r="BT96">
        <v>0</v>
      </c>
      <c r="BU96">
        <v>0</v>
      </c>
      <c r="BV96">
        <v>9991.6117857142908</v>
      </c>
      <c r="BW96">
        <v>0</v>
      </c>
      <c r="BX96">
        <v>1417.73714285714</v>
      </c>
      <c r="BY96">
        <v>-66.702892857142899</v>
      </c>
      <c r="BZ96">
        <v>1287.3646428571401</v>
      </c>
      <c r="CA96">
        <v>1351.4053571428601</v>
      </c>
      <c r="CB96">
        <v>2.98990142857143</v>
      </c>
      <c r="CC96">
        <v>1326.3789285714299</v>
      </c>
      <c r="CD96">
        <v>18.519475</v>
      </c>
      <c r="CE96">
        <v>1.6365717857142901</v>
      </c>
      <c r="CF96">
        <v>1.40908071428571</v>
      </c>
      <c r="CG96">
        <v>14.307532142857101</v>
      </c>
      <c r="CH96">
        <v>12.0156857142857</v>
      </c>
      <c r="CI96">
        <v>1999.9974999999999</v>
      </c>
      <c r="CJ96">
        <v>0.98000014285714299</v>
      </c>
      <c r="CK96">
        <v>1.99999142857143E-2</v>
      </c>
      <c r="CL96">
        <v>0</v>
      </c>
      <c r="CM96">
        <v>2.5118285714285702</v>
      </c>
      <c r="CN96">
        <v>0</v>
      </c>
      <c r="CO96">
        <v>16124.9571428571</v>
      </c>
      <c r="CP96">
        <v>16705.392857142899</v>
      </c>
      <c r="CQ96">
        <v>42.820999999999998</v>
      </c>
      <c r="CR96">
        <v>45.356999999999999</v>
      </c>
      <c r="CS96">
        <v>44.061999999999998</v>
      </c>
      <c r="CT96">
        <v>42.716250000000002</v>
      </c>
      <c r="CU96">
        <v>42.25</v>
      </c>
      <c r="CV96">
        <v>1959.99714285714</v>
      </c>
      <c r="CW96">
        <v>40.0010714285714</v>
      </c>
      <c r="CX96">
        <v>0</v>
      </c>
      <c r="CY96">
        <v>1656083881.3</v>
      </c>
      <c r="CZ96">
        <v>0</v>
      </c>
      <c r="DA96">
        <v>1656081796.0999999</v>
      </c>
      <c r="DB96" t="s">
        <v>354</v>
      </c>
      <c r="DC96">
        <v>1656081796.0999999</v>
      </c>
      <c r="DD96">
        <v>1656081786.5999999</v>
      </c>
      <c r="DE96">
        <v>1</v>
      </c>
      <c r="DF96">
        <v>0.44700000000000001</v>
      </c>
      <c r="DG96">
        <v>1.2E-2</v>
      </c>
      <c r="DH96">
        <v>1.8160000000000001</v>
      </c>
      <c r="DI96">
        <v>-9.0999999999999998E-2</v>
      </c>
      <c r="DJ96">
        <v>420</v>
      </c>
      <c r="DK96">
        <v>13</v>
      </c>
      <c r="DL96">
        <v>0.64</v>
      </c>
      <c r="DM96">
        <v>0.22</v>
      </c>
      <c r="DN96">
        <v>-66.508862500000006</v>
      </c>
      <c r="DO96">
        <v>-4.0686787992494899</v>
      </c>
      <c r="DP96">
        <v>0.43602411784642098</v>
      </c>
      <c r="DQ96">
        <v>0</v>
      </c>
      <c r="DR96">
        <v>2.9667302499999999</v>
      </c>
      <c r="DS96">
        <v>0.40323343339586198</v>
      </c>
      <c r="DT96">
        <v>4.0204746391906299E-2</v>
      </c>
      <c r="DU96">
        <v>0</v>
      </c>
      <c r="DV96">
        <v>0</v>
      </c>
      <c r="DW96">
        <v>2</v>
      </c>
      <c r="DX96" t="s">
        <v>359</v>
      </c>
      <c r="DY96">
        <v>2.8983699999999999</v>
      </c>
      <c r="DZ96">
        <v>2.7161400000000002</v>
      </c>
      <c r="EA96">
        <v>0.16705999999999999</v>
      </c>
      <c r="EB96">
        <v>0.172072</v>
      </c>
      <c r="EC96">
        <v>8.1741499999999995E-2</v>
      </c>
      <c r="ED96">
        <v>7.2832300000000003E-2</v>
      </c>
      <c r="EE96">
        <v>23896.9</v>
      </c>
      <c r="EF96">
        <v>20466.3</v>
      </c>
      <c r="EG96">
        <v>25665.1</v>
      </c>
      <c r="EH96">
        <v>24056.1</v>
      </c>
      <c r="EI96">
        <v>40181.1</v>
      </c>
      <c r="EJ96">
        <v>36892.9</v>
      </c>
      <c r="EK96">
        <v>46336.5</v>
      </c>
      <c r="EL96">
        <v>42871.9</v>
      </c>
      <c r="EM96">
        <v>1.8551500000000001</v>
      </c>
      <c r="EN96">
        <v>2.28145</v>
      </c>
      <c r="EO96">
        <v>0.163406</v>
      </c>
      <c r="EP96">
        <v>0</v>
      </c>
      <c r="EQ96">
        <v>23.035599999999999</v>
      </c>
      <c r="ER96">
        <v>999.9</v>
      </c>
      <c r="ES96">
        <v>62.415999999999997</v>
      </c>
      <c r="ET96">
        <v>26.465</v>
      </c>
      <c r="EU96">
        <v>28.450399999999998</v>
      </c>
      <c r="EV96">
        <v>52.260199999999998</v>
      </c>
      <c r="EW96">
        <v>35.953499999999998</v>
      </c>
      <c r="EX96">
        <v>2</v>
      </c>
      <c r="EY96">
        <v>-0.32327699999999998</v>
      </c>
      <c r="EZ96">
        <v>0.14088000000000001</v>
      </c>
      <c r="FA96">
        <v>20.244599999999998</v>
      </c>
      <c r="FB96">
        <v>5.2351099999999997</v>
      </c>
      <c r="FC96">
        <v>11.986000000000001</v>
      </c>
      <c r="FD96">
        <v>4.9568500000000002</v>
      </c>
      <c r="FE96">
        <v>3.3039000000000001</v>
      </c>
      <c r="FF96">
        <v>3356.2</v>
      </c>
      <c r="FG96">
        <v>9999</v>
      </c>
      <c r="FH96">
        <v>9999</v>
      </c>
      <c r="FI96">
        <v>306.60000000000002</v>
      </c>
      <c r="FJ96">
        <v>1.86829</v>
      </c>
      <c r="FK96">
        <v>1.86388</v>
      </c>
      <c r="FL96">
        <v>1.87158</v>
      </c>
      <c r="FM96">
        <v>1.8623400000000001</v>
      </c>
      <c r="FN96">
        <v>1.86182</v>
      </c>
      <c r="FO96">
        <v>1.86829</v>
      </c>
      <c r="FP96">
        <v>1.8583700000000001</v>
      </c>
      <c r="FQ96">
        <v>1.86493</v>
      </c>
      <c r="FR96">
        <v>5</v>
      </c>
      <c r="FS96">
        <v>0</v>
      </c>
      <c r="FT96">
        <v>0</v>
      </c>
      <c r="FU96">
        <v>0</v>
      </c>
      <c r="FV96" t="s">
        <v>356</v>
      </c>
      <c r="FW96" t="s">
        <v>357</v>
      </c>
      <c r="FX96" t="s">
        <v>358</v>
      </c>
      <c r="FY96" t="s">
        <v>358</v>
      </c>
      <c r="FZ96" t="s">
        <v>358</v>
      </c>
      <c r="GA96" t="s">
        <v>358</v>
      </c>
      <c r="GB96">
        <v>0</v>
      </c>
      <c r="GC96">
        <v>100</v>
      </c>
      <c r="GD96">
        <v>100</v>
      </c>
      <c r="GE96">
        <v>2.84</v>
      </c>
      <c r="GF96">
        <v>6.3600000000000004E-2</v>
      </c>
      <c r="GG96">
        <v>1.08196185844107</v>
      </c>
      <c r="GH96">
        <v>2.3582137630970201E-3</v>
      </c>
      <c r="GI96">
        <v>-1.7614342474491901E-6</v>
      </c>
      <c r="GJ96">
        <v>7.7246889935400501E-10</v>
      </c>
      <c r="GK96">
        <v>6.3571634766610305E-2</v>
      </c>
      <c r="GL96">
        <v>0</v>
      </c>
      <c r="GM96">
        <v>0</v>
      </c>
      <c r="GN96">
        <v>0</v>
      </c>
      <c r="GO96">
        <v>2</v>
      </c>
      <c r="GP96">
        <v>1957</v>
      </c>
      <c r="GQ96">
        <v>2</v>
      </c>
      <c r="GR96">
        <v>17</v>
      </c>
      <c r="GS96">
        <v>34.4</v>
      </c>
      <c r="GT96">
        <v>34.6</v>
      </c>
      <c r="GU96">
        <v>3.2959000000000001</v>
      </c>
      <c r="GV96">
        <v>2.2839399999999999</v>
      </c>
      <c r="GW96">
        <v>1.9982899999999999</v>
      </c>
      <c r="GX96">
        <v>2.7014200000000002</v>
      </c>
      <c r="GY96">
        <v>2.0935100000000002</v>
      </c>
      <c r="GZ96">
        <v>2.33765</v>
      </c>
      <c r="HA96">
        <v>31.848800000000001</v>
      </c>
      <c r="HB96">
        <v>14.6661</v>
      </c>
      <c r="HC96">
        <v>18</v>
      </c>
      <c r="HD96">
        <v>430.10700000000003</v>
      </c>
      <c r="HE96">
        <v>721.04399999999998</v>
      </c>
      <c r="HF96">
        <v>22.999199999999998</v>
      </c>
      <c r="HG96">
        <v>23.152799999999999</v>
      </c>
      <c r="HH96">
        <v>30.000299999999999</v>
      </c>
      <c r="HI96">
        <v>22.866399999999999</v>
      </c>
      <c r="HJ96">
        <v>22.862300000000001</v>
      </c>
      <c r="HK96">
        <v>65.991100000000003</v>
      </c>
      <c r="HL96">
        <v>50.590800000000002</v>
      </c>
      <c r="HM96">
        <v>58.939100000000003</v>
      </c>
      <c r="HN96">
        <v>23</v>
      </c>
      <c r="HO96">
        <v>1374.83</v>
      </c>
      <c r="HP96">
        <v>18.342400000000001</v>
      </c>
      <c r="HQ96">
        <v>98.115399999999994</v>
      </c>
      <c r="HR96">
        <v>100.82899999999999</v>
      </c>
    </row>
    <row r="97" spans="1:226" x14ac:dyDescent="0.2">
      <c r="A97">
        <v>168</v>
      </c>
      <c r="B97">
        <v>1656083867.5</v>
      </c>
      <c r="C97">
        <v>988</v>
      </c>
      <c r="D97" t="s">
        <v>521</v>
      </c>
      <c r="E97" t="s">
        <v>522</v>
      </c>
      <c r="F97">
        <v>5</v>
      </c>
      <c r="G97" t="s">
        <v>351</v>
      </c>
      <c r="H97" t="s">
        <v>352</v>
      </c>
      <c r="I97">
        <v>1656083860</v>
      </c>
      <c r="J97">
        <f t="shared" si="34"/>
        <v>2.5664025400650957E-3</v>
      </c>
      <c r="K97">
        <f t="shared" si="35"/>
        <v>2.5664025400650958</v>
      </c>
      <c r="L97">
        <f t="shared" si="36"/>
        <v>33.318848210180775</v>
      </c>
      <c r="M97">
        <f t="shared" si="37"/>
        <v>1277.2048148148101</v>
      </c>
      <c r="N97">
        <f t="shared" si="38"/>
        <v>768.56036154397452</v>
      </c>
      <c r="O97">
        <f t="shared" si="39"/>
        <v>58.554002927305199</v>
      </c>
      <c r="P97">
        <f t="shared" si="40"/>
        <v>97.305895811744534</v>
      </c>
      <c r="Q97">
        <f t="shared" si="41"/>
        <v>0.11557466413335581</v>
      </c>
      <c r="R97">
        <f t="shared" si="42"/>
        <v>2.4734891184921293</v>
      </c>
      <c r="S97">
        <f t="shared" si="43"/>
        <v>0.11265622341717645</v>
      </c>
      <c r="T97">
        <f t="shared" si="44"/>
        <v>7.0666211833305501E-2</v>
      </c>
      <c r="U97">
        <f t="shared" si="45"/>
        <v>321.51432780886887</v>
      </c>
      <c r="V97">
        <f t="shared" si="46"/>
        <v>26.877535817146519</v>
      </c>
      <c r="W97">
        <f t="shared" si="47"/>
        <v>25.713307407407399</v>
      </c>
      <c r="X97">
        <f t="shared" si="48"/>
        <v>3.3174379935509042</v>
      </c>
      <c r="Y97">
        <f t="shared" si="49"/>
        <v>50.195561159086502</v>
      </c>
      <c r="Z97">
        <f t="shared" si="50"/>
        <v>1.6382915914177438</v>
      </c>
      <c r="AA97">
        <f t="shared" si="51"/>
        <v>3.2638176635289535</v>
      </c>
      <c r="AB97">
        <f t="shared" si="52"/>
        <v>1.6791464021331604</v>
      </c>
      <c r="AC97">
        <f t="shared" si="53"/>
        <v>-113.17835201687072</v>
      </c>
      <c r="AD97">
        <f t="shared" si="54"/>
        <v>-36.605767383560263</v>
      </c>
      <c r="AE97">
        <f t="shared" si="55"/>
        <v>-3.1485872465133915</v>
      </c>
      <c r="AF97">
        <f t="shared" si="56"/>
        <v>168.58162116192449</v>
      </c>
      <c r="AG97">
        <f t="shared" si="57"/>
        <v>52.430170494965935</v>
      </c>
      <c r="AH97">
        <f t="shared" si="58"/>
        <v>2.578321492548445</v>
      </c>
      <c r="AI97">
        <f t="shared" si="59"/>
        <v>33.318848210180775</v>
      </c>
      <c r="AJ97">
        <v>1383.79667674085</v>
      </c>
      <c r="AK97">
        <v>1329.08139393939</v>
      </c>
      <c r="AL97">
        <v>3.41027163985492</v>
      </c>
      <c r="AM97">
        <v>66.876845762624598</v>
      </c>
      <c r="AN97">
        <f t="shared" si="60"/>
        <v>2.5664025400650958</v>
      </c>
      <c r="AO97">
        <v>18.4333575062245</v>
      </c>
      <c r="AP97">
        <v>21.482583030303001</v>
      </c>
      <c r="AQ97">
        <v>-7.5283960785437996E-3</v>
      </c>
      <c r="AR97">
        <v>77.407936260022694</v>
      </c>
      <c r="AS97">
        <v>17</v>
      </c>
      <c r="AT97">
        <v>3</v>
      </c>
      <c r="AU97">
        <f t="shared" si="61"/>
        <v>1</v>
      </c>
      <c r="AV97">
        <f t="shared" si="62"/>
        <v>0</v>
      </c>
      <c r="AW97">
        <f t="shared" si="63"/>
        <v>40382.770724763875</v>
      </c>
      <c r="AX97">
        <f t="shared" si="64"/>
        <v>1999.9892592592601</v>
      </c>
      <c r="AY97">
        <f t="shared" si="65"/>
        <v>1681.1909995555459</v>
      </c>
      <c r="AZ97">
        <f t="shared" si="66"/>
        <v>0.84060001411118168</v>
      </c>
      <c r="BA97">
        <f t="shared" si="67"/>
        <v>0.16075802723458063</v>
      </c>
      <c r="BB97">
        <v>6</v>
      </c>
      <c r="BC97">
        <v>0.5</v>
      </c>
      <c r="BD97" t="s">
        <v>353</v>
      </c>
      <c r="BE97">
        <v>2</v>
      </c>
      <c r="BF97" t="b">
        <v>1</v>
      </c>
      <c r="BG97">
        <v>1656083860</v>
      </c>
      <c r="BH97">
        <v>1277.2048148148101</v>
      </c>
      <c r="BI97">
        <v>1344.07222222222</v>
      </c>
      <c r="BJ97">
        <v>21.503670370370401</v>
      </c>
      <c r="BK97">
        <v>18.476237037036999</v>
      </c>
      <c r="BL97">
        <v>1274.38037037037</v>
      </c>
      <c r="BM97">
        <v>21.4400962962963</v>
      </c>
      <c r="BN97">
        <v>500.00337037037002</v>
      </c>
      <c r="BO97">
        <v>76.086633333333296</v>
      </c>
      <c r="BP97">
        <v>9.9969381481481503E-2</v>
      </c>
      <c r="BQ97">
        <v>25.438800000000001</v>
      </c>
      <c r="BR97">
        <v>25.713307407407399</v>
      </c>
      <c r="BS97">
        <v>999.9</v>
      </c>
      <c r="BT97">
        <v>0</v>
      </c>
      <c r="BU97">
        <v>0</v>
      </c>
      <c r="BV97">
        <v>9984.4959259259304</v>
      </c>
      <c r="BW97">
        <v>0</v>
      </c>
      <c r="BX97">
        <v>1418.03666666667</v>
      </c>
      <c r="BY97">
        <v>-66.865703703703701</v>
      </c>
      <c r="BZ97">
        <v>1305.27296296296</v>
      </c>
      <c r="CA97">
        <v>1369.3718518518499</v>
      </c>
      <c r="CB97">
        <v>3.02742666666667</v>
      </c>
      <c r="CC97">
        <v>1344.07222222222</v>
      </c>
      <c r="CD97">
        <v>18.476237037036999</v>
      </c>
      <c r="CE97">
        <v>1.63614185185185</v>
      </c>
      <c r="CF97">
        <v>1.40579518518519</v>
      </c>
      <c r="CG97">
        <v>14.3034703703704</v>
      </c>
      <c r="CH97">
        <v>11.980262962963</v>
      </c>
      <c r="CI97">
        <v>1999.9892592592601</v>
      </c>
      <c r="CJ97">
        <v>0.98000022222222205</v>
      </c>
      <c r="CK97">
        <v>1.9999829629629599E-2</v>
      </c>
      <c r="CL97">
        <v>0</v>
      </c>
      <c r="CM97">
        <v>2.49269259259259</v>
      </c>
      <c r="CN97">
        <v>0</v>
      </c>
      <c r="CO97">
        <v>16177.9888888889</v>
      </c>
      <c r="CP97">
        <v>16705.325925925899</v>
      </c>
      <c r="CQ97">
        <v>42.837666666666699</v>
      </c>
      <c r="CR97">
        <v>45.365666666666698</v>
      </c>
      <c r="CS97">
        <v>44.061999999999998</v>
      </c>
      <c r="CT97">
        <v>42.731333333333303</v>
      </c>
      <c r="CU97">
        <v>42.254592592592601</v>
      </c>
      <c r="CV97">
        <v>1959.9892592592601</v>
      </c>
      <c r="CW97">
        <v>40.000740740740703</v>
      </c>
      <c r="CX97">
        <v>0</v>
      </c>
      <c r="CY97">
        <v>1656083886.0999999</v>
      </c>
      <c r="CZ97">
        <v>0</v>
      </c>
      <c r="DA97">
        <v>1656081796.0999999</v>
      </c>
      <c r="DB97" t="s">
        <v>354</v>
      </c>
      <c r="DC97">
        <v>1656081796.0999999</v>
      </c>
      <c r="DD97">
        <v>1656081786.5999999</v>
      </c>
      <c r="DE97">
        <v>1</v>
      </c>
      <c r="DF97">
        <v>0.44700000000000001</v>
      </c>
      <c r="DG97">
        <v>1.2E-2</v>
      </c>
      <c r="DH97">
        <v>1.8160000000000001</v>
      </c>
      <c r="DI97">
        <v>-9.0999999999999998E-2</v>
      </c>
      <c r="DJ97">
        <v>420</v>
      </c>
      <c r="DK97">
        <v>13</v>
      </c>
      <c r="DL97">
        <v>0.64</v>
      </c>
      <c r="DM97">
        <v>0.22</v>
      </c>
      <c r="DN97">
        <v>-66.701257499999997</v>
      </c>
      <c r="DO97">
        <v>-1.22158536585362</v>
      </c>
      <c r="DP97">
        <v>0.33164339348726701</v>
      </c>
      <c r="DQ97">
        <v>0</v>
      </c>
      <c r="DR97">
        <v>2.9997155000000002</v>
      </c>
      <c r="DS97">
        <v>0.453668893058155</v>
      </c>
      <c r="DT97">
        <v>4.5525781099833899E-2</v>
      </c>
      <c r="DU97">
        <v>0</v>
      </c>
      <c r="DV97">
        <v>0</v>
      </c>
      <c r="DW97">
        <v>2</v>
      </c>
      <c r="DX97" t="s">
        <v>359</v>
      </c>
      <c r="DY97">
        <v>2.8983500000000002</v>
      </c>
      <c r="DZ97">
        <v>2.7163900000000001</v>
      </c>
      <c r="EA97">
        <v>0.16838</v>
      </c>
      <c r="EB97">
        <v>0.17344999999999999</v>
      </c>
      <c r="EC97">
        <v>8.1686999999999996E-2</v>
      </c>
      <c r="ED97">
        <v>7.2810200000000005E-2</v>
      </c>
      <c r="EE97">
        <v>23858.6</v>
      </c>
      <c r="EF97">
        <v>20431.900000000001</v>
      </c>
      <c r="EG97">
        <v>25664.6</v>
      </c>
      <c r="EH97">
        <v>24055.599999999999</v>
      </c>
      <c r="EI97">
        <v>40182.699999999997</v>
      </c>
      <c r="EJ97">
        <v>36893.1</v>
      </c>
      <c r="EK97">
        <v>46335.5</v>
      </c>
      <c r="EL97">
        <v>42871.199999999997</v>
      </c>
      <c r="EM97">
        <v>1.8551299999999999</v>
      </c>
      <c r="EN97">
        <v>2.2812000000000001</v>
      </c>
      <c r="EO97">
        <v>0.16201299999999999</v>
      </c>
      <c r="EP97">
        <v>0</v>
      </c>
      <c r="EQ97">
        <v>23.0457</v>
      </c>
      <c r="ER97">
        <v>999.9</v>
      </c>
      <c r="ES97">
        <v>62.392000000000003</v>
      </c>
      <c r="ET97">
        <v>26.484999999999999</v>
      </c>
      <c r="EU97">
        <v>28.473099999999999</v>
      </c>
      <c r="EV97">
        <v>52.270200000000003</v>
      </c>
      <c r="EW97">
        <v>36.009599999999999</v>
      </c>
      <c r="EX97">
        <v>2</v>
      </c>
      <c r="EY97">
        <v>-0.32277400000000001</v>
      </c>
      <c r="EZ97">
        <v>0.13844999999999999</v>
      </c>
      <c r="FA97">
        <v>20.244700000000002</v>
      </c>
      <c r="FB97">
        <v>5.2352600000000002</v>
      </c>
      <c r="FC97">
        <v>11.986000000000001</v>
      </c>
      <c r="FD97">
        <v>4.9572500000000002</v>
      </c>
      <c r="FE97">
        <v>3.3039299999999998</v>
      </c>
      <c r="FF97">
        <v>3356.4</v>
      </c>
      <c r="FG97">
        <v>9999</v>
      </c>
      <c r="FH97">
        <v>9999</v>
      </c>
      <c r="FI97">
        <v>306.60000000000002</v>
      </c>
      <c r="FJ97">
        <v>1.86829</v>
      </c>
      <c r="FK97">
        <v>1.86389</v>
      </c>
      <c r="FL97">
        <v>1.87161</v>
      </c>
      <c r="FM97">
        <v>1.8623400000000001</v>
      </c>
      <c r="FN97">
        <v>1.8617600000000001</v>
      </c>
      <c r="FO97">
        <v>1.86829</v>
      </c>
      <c r="FP97">
        <v>1.8583700000000001</v>
      </c>
      <c r="FQ97">
        <v>1.86493</v>
      </c>
      <c r="FR97">
        <v>5</v>
      </c>
      <c r="FS97">
        <v>0</v>
      </c>
      <c r="FT97">
        <v>0</v>
      </c>
      <c r="FU97">
        <v>0</v>
      </c>
      <c r="FV97" t="s">
        <v>356</v>
      </c>
      <c r="FW97" t="s">
        <v>357</v>
      </c>
      <c r="FX97" t="s">
        <v>358</v>
      </c>
      <c r="FY97" t="s">
        <v>358</v>
      </c>
      <c r="FZ97" t="s">
        <v>358</v>
      </c>
      <c r="GA97" t="s">
        <v>358</v>
      </c>
      <c r="GB97">
        <v>0</v>
      </c>
      <c r="GC97">
        <v>100</v>
      </c>
      <c r="GD97">
        <v>100</v>
      </c>
      <c r="GE97">
        <v>2.87</v>
      </c>
      <c r="GF97">
        <v>6.3500000000000001E-2</v>
      </c>
      <c r="GG97">
        <v>1.08196185844107</v>
      </c>
      <c r="GH97">
        <v>2.3582137630970201E-3</v>
      </c>
      <c r="GI97">
        <v>-1.7614342474491901E-6</v>
      </c>
      <c r="GJ97">
        <v>7.7246889935400501E-10</v>
      </c>
      <c r="GK97">
        <v>6.3571634766610305E-2</v>
      </c>
      <c r="GL97">
        <v>0</v>
      </c>
      <c r="GM97">
        <v>0</v>
      </c>
      <c r="GN97">
        <v>0</v>
      </c>
      <c r="GO97">
        <v>2</v>
      </c>
      <c r="GP97">
        <v>1957</v>
      </c>
      <c r="GQ97">
        <v>2</v>
      </c>
      <c r="GR97">
        <v>17</v>
      </c>
      <c r="GS97">
        <v>34.5</v>
      </c>
      <c r="GT97">
        <v>34.700000000000003</v>
      </c>
      <c r="GU97">
        <v>3.3252000000000002</v>
      </c>
      <c r="GV97">
        <v>2.2827099999999998</v>
      </c>
      <c r="GW97">
        <v>1.9982899999999999</v>
      </c>
      <c r="GX97">
        <v>2.7014200000000002</v>
      </c>
      <c r="GY97">
        <v>2.0935100000000002</v>
      </c>
      <c r="GZ97">
        <v>2.3584000000000001</v>
      </c>
      <c r="HA97">
        <v>31.870699999999999</v>
      </c>
      <c r="HB97">
        <v>14.674899999999999</v>
      </c>
      <c r="HC97">
        <v>18</v>
      </c>
      <c r="HD97">
        <v>430.13900000000001</v>
      </c>
      <c r="HE97">
        <v>720.90599999999995</v>
      </c>
      <c r="HF97">
        <v>22.999300000000002</v>
      </c>
      <c r="HG97">
        <v>23.157900000000001</v>
      </c>
      <c r="HH97">
        <v>30.000399999999999</v>
      </c>
      <c r="HI97">
        <v>22.8721</v>
      </c>
      <c r="HJ97">
        <v>22.868099999999998</v>
      </c>
      <c r="HK97">
        <v>66.577799999999996</v>
      </c>
      <c r="HL97">
        <v>50.865900000000003</v>
      </c>
      <c r="HM97">
        <v>58.552799999999998</v>
      </c>
      <c r="HN97">
        <v>23</v>
      </c>
      <c r="HO97">
        <v>1388.26</v>
      </c>
      <c r="HP97">
        <v>18.314299999999999</v>
      </c>
      <c r="HQ97">
        <v>98.113399999999999</v>
      </c>
      <c r="HR97">
        <v>100.827</v>
      </c>
    </row>
    <row r="98" spans="1:226" x14ac:dyDescent="0.2">
      <c r="A98">
        <v>169</v>
      </c>
      <c r="B98">
        <v>1656083872</v>
      </c>
      <c r="C98">
        <v>992.5</v>
      </c>
      <c r="D98" t="s">
        <v>523</v>
      </c>
      <c r="E98" t="s">
        <v>524</v>
      </c>
      <c r="F98">
        <v>5</v>
      </c>
      <c r="G98" t="s">
        <v>351</v>
      </c>
      <c r="H98" t="s">
        <v>352</v>
      </c>
      <c r="I98">
        <v>1656083864.4444399</v>
      </c>
      <c r="J98">
        <f t="shared" si="34"/>
        <v>2.5931094176492807E-3</v>
      </c>
      <c r="K98">
        <f t="shared" si="35"/>
        <v>2.5931094176492806</v>
      </c>
      <c r="L98">
        <f t="shared" si="36"/>
        <v>34.091625966782395</v>
      </c>
      <c r="M98">
        <f t="shared" si="37"/>
        <v>1292.0177777777801</v>
      </c>
      <c r="N98">
        <f t="shared" si="38"/>
        <v>776.94238837751357</v>
      </c>
      <c r="O98">
        <f t="shared" si="39"/>
        <v>59.192757356139602</v>
      </c>
      <c r="P98">
        <f t="shared" si="40"/>
        <v>98.43470502301696</v>
      </c>
      <c r="Q98">
        <f t="shared" si="41"/>
        <v>0.11679492360671388</v>
      </c>
      <c r="R98">
        <f t="shared" si="42"/>
        <v>2.4729706784868553</v>
      </c>
      <c r="S98">
        <f t="shared" si="43"/>
        <v>0.1138147787755807</v>
      </c>
      <c r="T98">
        <f t="shared" si="44"/>
        <v>7.139565735299451E-2</v>
      </c>
      <c r="U98">
        <f t="shared" si="45"/>
        <v>321.51357644444363</v>
      </c>
      <c r="V98">
        <f t="shared" si="46"/>
        <v>26.871904087280985</v>
      </c>
      <c r="W98">
        <f t="shared" si="47"/>
        <v>25.7098185185185</v>
      </c>
      <c r="X98">
        <f t="shared" si="48"/>
        <v>3.3167517003436595</v>
      </c>
      <c r="Y98">
        <f t="shared" si="49"/>
        <v>50.16094715923326</v>
      </c>
      <c r="Z98">
        <f t="shared" si="50"/>
        <v>1.6373791356347276</v>
      </c>
      <c r="AA98">
        <f t="shared" si="51"/>
        <v>3.2642508332965772</v>
      </c>
      <c r="AB98">
        <f t="shared" si="52"/>
        <v>1.6793725647089319</v>
      </c>
      <c r="AC98">
        <f t="shared" si="53"/>
        <v>-114.35612531833328</v>
      </c>
      <c r="AD98">
        <f t="shared" si="54"/>
        <v>-35.835192202235177</v>
      </c>
      <c r="AE98">
        <f t="shared" si="55"/>
        <v>-3.0829341494707627</v>
      </c>
      <c r="AF98">
        <f t="shared" si="56"/>
        <v>168.23932477440439</v>
      </c>
      <c r="AG98">
        <f t="shared" si="57"/>
        <v>52.46908040797021</v>
      </c>
      <c r="AH98">
        <f t="shared" si="58"/>
        <v>2.5983606973071622</v>
      </c>
      <c r="AI98">
        <f t="shared" si="59"/>
        <v>34.091625966782395</v>
      </c>
      <c r="AJ98">
        <v>1399.92192302323</v>
      </c>
      <c r="AK98">
        <v>1344.3963636363601</v>
      </c>
      <c r="AL98">
        <v>3.3778984513497101</v>
      </c>
      <c r="AM98">
        <v>66.876845762624598</v>
      </c>
      <c r="AN98">
        <f t="shared" si="60"/>
        <v>2.5931094176492806</v>
      </c>
      <c r="AO98">
        <v>18.419522832932898</v>
      </c>
      <c r="AP98">
        <v>21.468845454545399</v>
      </c>
      <c r="AQ98">
        <v>-9.3337811321345901E-4</v>
      </c>
      <c r="AR98">
        <v>77.407936260022694</v>
      </c>
      <c r="AS98">
        <v>17</v>
      </c>
      <c r="AT98">
        <v>3</v>
      </c>
      <c r="AU98">
        <f t="shared" si="61"/>
        <v>1</v>
      </c>
      <c r="AV98">
        <f t="shared" si="62"/>
        <v>0</v>
      </c>
      <c r="AW98">
        <f t="shared" si="63"/>
        <v>40369.519358447673</v>
      </c>
      <c r="AX98">
        <f t="shared" si="64"/>
        <v>1999.9848148148101</v>
      </c>
      <c r="AY98">
        <f t="shared" si="65"/>
        <v>1681.1872444444405</v>
      </c>
      <c r="AZ98">
        <f t="shared" si="66"/>
        <v>0.84060000455559014</v>
      </c>
      <c r="BA98">
        <f t="shared" si="67"/>
        <v>0.16075800879228896</v>
      </c>
      <c r="BB98">
        <v>6</v>
      </c>
      <c r="BC98">
        <v>0.5</v>
      </c>
      <c r="BD98" t="s">
        <v>353</v>
      </c>
      <c r="BE98">
        <v>2</v>
      </c>
      <c r="BF98" t="b">
        <v>1</v>
      </c>
      <c r="BG98">
        <v>1656083864.4444399</v>
      </c>
      <c r="BH98">
        <v>1292.0177777777801</v>
      </c>
      <c r="BI98">
        <v>1359.0085185185201</v>
      </c>
      <c r="BJ98">
        <v>21.491637037036998</v>
      </c>
      <c r="BK98">
        <v>18.440648148148099</v>
      </c>
      <c r="BL98">
        <v>1289.16888888889</v>
      </c>
      <c r="BM98">
        <v>21.428070370370399</v>
      </c>
      <c r="BN98">
        <v>500.00529629629602</v>
      </c>
      <c r="BO98">
        <v>76.086825925925893</v>
      </c>
      <c r="BP98">
        <v>9.9977937037037001E-2</v>
      </c>
      <c r="BQ98">
        <v>25.441033333333301</v>
      </c>
      <c r="BR98">
        <v>25.7098185185185</v>
      </c>
      <c r="BS98">
        <v>999.9</v>
      </c>
      <c r="BT98">
        <v>0</v>
      </c>
      <c r="BU98">
        <v>0</v>
      </c>
      <c r="BV98">
        <v>9981.1329629629599</v>
      </c>
      <c r="BW98">
        <v>0</v>
      </c>
      <c r="BX98">
        <v>1420</v>
      </c>
      <c r="BY98">
        <v>-66.989729629629593</v>
      </c>
      <c r="BZ98">
        <v>1320.3944444444401</v>
      </c>
      <c r="CA98">
        <v>1384.53925925926</v>
      </c>
      <c r="CB98">
        <v>3.0509818518518501</v>
      </c>
      <c r="CC98">
        <v>1359.0085185185201</v>
      </c>
      <c r="CD98">
        <v>18.440648148148099</v>
      </c>
      <c r="CE98">
        <v>1.63523074074074</v>
      </c>
      <c r="CF98">
        <v>1.40309111111111</v>
      </c>
      <c r="CG98">
        <v>14.294862962963</v>
      </c>
      <c r="CH98">
        <v>11.951051851851901</v>
      </c>
      <c r="CI98">
        <v>1999.9848148148101</v>
      </c>
      <c r="CJ98">
        <v>0.98000044444444501</v>
      </c>
      <c r="CK98">
        <v>1.99995925925926E-2</v>
      </c>
      <c r="CL98">
        <v>0</v>
      </c>
      <c r="CM98">
        <v>2.5597888888888898</v>
      </c>
      <c r="CN98">
        <v>0</v>
      </c>
      <c r="CO98">
        <v>16225.711111111101</v>
      </c>
      <c r="CP98">
        <v>16705.285185185199</v>
      </c>
      <c r="CQ98">
        <v>42.856333333333303</v>
      </c>
      <c r="CR98">
        <v>45.375</v>
      </c>
      <c r="CS98">
        <v>44.076000000000001</v>
      </c>
      <c r="CT98">
        <v>42.745333333333299</v>
      </c>
      <c r="CU98">
        <v>42.2729629629629</v>
      </c>
      <c r="CV98">
        <v>1959.9848148148101</v>
      </c>
      <c r="CW98">
        <v>40</v>
      </c>
      <c r="CX98">
        <v>0</v>
      </c>
      <c r="CY98">
        <v>1656083890.9000001</v>
      </c>
      <c r="CZ98">
        <v>0</v>
      </c>
      <c r="DA98">
        <v>1656081796.0999999</v>
      </c>
      <c r="DB98" t="s">
        <v>354</v>
      </c>
      <c r="DC98">
        <v>1656081796.0999999</v>
      </c>
      <c r="DD98">
        <v>1656081786.5999999</v>
      </c>
      <c r="DE98">
        <v>1</v>
      </c>
      <c r="DF98">
        <v>0.44700000000000001</v>
      </c>
      <c r="DG98">
        <v>1.2E-2</v>
      </c>
      <c r="DH98">
        <v>1.8160000000000001</v>
      </c>
      <c r="DI98">
        <v>-9.0999999999999998E-2</v>
      </c>
      <c r="DJ98">
        <v>420</v>
      </c>
      <c r="DK98">
        <v>13</v>
      </c>
      <c r="DL98">
        <v>0.64</v>
      </c>
      <c r="DM98">
        <v>0.22</v>
      </c>
      <c r="DN98">
        <v>-66.923649999999995</v>
      </c>
      <c r="DO98">
        <v>-1.8925328330203199</v>
      </c>
      <c r="DP98">
        <v>0.40170224980699298</v>
      </c>
      <c r="DQ98">
        <v>0</v>
      </c>
      <c r="DR98">
        <v>3.0319579999999999</v>
      </c>
      <c r="DS98">
        <v>0.34186131332082298</v>
      </c>
      <c r="DT98">
        <v>3.5550054936666402E-2</v>
      </c>
      <c r="DU98">
        <v>0</v>
      </c>
      <c r="DV98">
        <v>0</v>
      </c>
      <c r="DW98">
        <v>2</v>
      </c>
      <c r="DX98" t="s">
        <v>359</v>
      </c>
      <c r="DY98">
        <v>2.89839</v>
      </c>
      <c r="DZ98">
        <v>2.7165699999999999</v>
      </c>
      <c r="EA98">
        <v>0.16956299999999999</v>
      </c>
      <c r="EB98">
        <v>0.17452699999999999</v>
      </c>
      <c r="EC98">
        <v>8.1651699999999994E-2</v>
      </c>
      <c r="ED98">
        <v>7.2734499999999994E-2</v>
      </c>
      <c r="EE98">
        <v>23824.1</v>
      </c>
      <c r="EF98">
        <v>20405.400000000001</v>
      </c>
      <c r="EG98">
        <v>25663.9</v>
      </c>
      <c r="EH98">
        <v>24055.599999999999</v>
      </c>
      <c r="EI98">
        <v>40183.699999999997</v>
      </c>
      <c r="EJ98">
        <v>36896.1</v>
      </c>
      <c r="EK98">
        <v>46334.8</v>
      </c>
      <c r="EL98">
        <v>42871.1</v>
      </c>
      <c r="EM98">
        <v>1.8551500000000001</v>
      </c>
      <c r="EN98">
        <v>2.2811499999999998</v>
      </c>
      <c r="EO98">
        <v>0.160467</v>
      </c>
      <c r="EP98">
        <v>0</v>
      </c>
      <c r="EQ98">
        <v>23.055800000000001</v>
      </c>
      <c r="ER98">
        <v>999.9</v>
      </c>
      <c r="ES98">
        <v>62.366999999999997</v>
      </c>
      <c r="ET98">
        <v>26.495999999999999</v>
      </c>
      <c r="EU98">
        <v>28.481000000000002</v>
      </c>
      <c r="EV98">
        <v>52.2502</v>
      </c>
      <c r="EW98">
        <v>35.973599999999998</v>
      </c>
      <c r="EX98">
        <v>2</v>
      </c>
      <c r="EY98">
        <v>-0.32269799999999998</v>
      </c>
      <c r="EZ98">
        <v>0.13325400000000001</v>
      </c>
      <c r="FA98">
        <v>20.244700000000002</v>
      </c>
      <c r="FB98">
        <v>5.2352600000000002</v>
      </c>
      <c r="FC98">
        <v>11.986000000000001</v>
      </c>
      <c r="FD98">
        <v>4.9572000000000003</v>
      </c>
      <c r="FE98">
        <v>3.3039499999999999</v>
      </c>
      <c r="FF98">
        <v>3356.4</v>
      </c>
      <c r="FG98">
        <v>9999</v>
      </c>
      <c r="FH98">
        <v>9999</v>
      </c>
      <c r="FI98">
        <v>306.60000000000002</v>
      </c>
      <c r="FJ98">
        <v>1.8682700000000001</v>
      </c>
      <c r="FK98">
        <v>1.86389</v>
      </c>
      <c r="FL98">
        <v>1.8716200000000001</v>
      </c>
      <c r="FM98">
        <v>1.8623400000000001</v>
      </c>
      <c r="FN98">
        <v>1.86175</v>
      </c>
      <c r="FO98">
        <v>1.8682799999999999</v>
      </c>
      <c r="FP98">
        <v>1.8583700000000001</v>
      </c>
      <c r="FQ98">
        <v>1.86493</v>
      </c>
      <c r="FR98">
        <v>5</v>
      </c>
      <c r="FS98">
        <v>0</v>
      </c>
      <c r="FT98">
        <v>0</v>
      </c>
      <c r="FU98">
        <v>0</v>
      </c>
      <c r="FV98" t="s">
        <v>356</v>
      </c>
      <c r="FW98" t="s">
        <v>357</v>
      </c>
      <c r="FX98" t="s">
        <v>358</v>
      </c>
      <c r="FY98" t="s">
        <v>358</v>
      </c>
      <c r="FZ98" t="s">
        <v>358</v>
      </c>
      <c r="GA98" t="s">
        <v>358</v>
      </c>
      <c r="GB98">
        <v>0</v>
      </c>
      <c r="GC98">
        <v>100</v>
      </c>
      <c r="GD98">
        <v>100</v>
      </c>
      <c r="GE98">
        <v>2.89</v>
      </c>
      <c r="GF98">
        <v>6.3600000000000004E-2</v>
      </c>
      <c r="GG98">
        <v>1.08196185844107</v>
      </c>
      <c r="GH98">
        <v>2.3582137630970201E-3</v>
      </c>
      <c r="GI98">
        <v>-1.7614342474491901E-6</v>
      </c>
      <c r="GJ98">
        <v>7.7246889935400501E-10</v>
      </c>
      <c r="GK98">
        <v>6.3571634766610305E-2</v>
      </c>
      <c r="GL98">
        <v>0</v>
      </c>
      <c r="GM98">
        <v>0</v>
      </c>
      <c r="GN98">
        <v>0</v>
      </c>
      <c r="GO98">
        <v>2</v>
      </c>
      <c r="GP98">
        <v>1957</v>
      </c>
      <c r="GQ98">
        <v>2</v>
      </c>
      <c r="GR98">
        <v>17</v>
      </c>
      <c r="GS98">
        <v>34.6</v>
      </c>
      <c r="GT98">
        <v>34.799999999999997</v>
      </c>
      <c r="GU98">
        <v>3.3508300000000002</v>
      </c>
      <c r="GV98">
        <v>2.2888199999999999</v>
      </c>
      <c r="GW98">
        <v>1.9982899999999999</v>
      </c>
      <c r="GX98">
        <v>2.7014200000000002</v>
      </c>
      <c r="GY98">
        <v>2.0935100000000002</v>
      </c>
      <c r="GZ98">
        <v>2.32056</v>
      </c>
      <c r="HA98">
        <v>31.870699999999999</v>
      </c>
      <c r="HB98">
        <v>14.6661</v>
      </c>
      <c r="HC98">
        <v>18</v>
      </c>
      <c r="HD98">
        <v>430.19099999999997</v>
      </c>
      <c r="HE98">
        <v>720.93499999999995</v>
      </c>
      <c r="HF98">
        <v>22.998899999999999</v>
      </c>
      <c r="HG98">
        <v>23.162099999999999</v>
      </c>
      <c r="HH98">
        <v>30.000299999999999</v>
      </c>
      <c r="HI98">
        <v>22.876999999999999</v>
      </c>
      <c r="HJ98">
        <v>22.873200000000001</v>
      </c>
      <c r="HK98">
        <v>67.170900000000003</v>
      </c>
      <c r="HL98">
        <v>50.865900000000003</v>
      </c>
      <c r="HM98">
        <v>58.180500000000002</v>
      </c>
      <c r="HN98">
        <v>23</v>
      </c>
      <c r="HO98">
        <v>1408.33</v>
      </c>
      <c r="HP98">
        <v>18.299099999999999</v>
      </c>
      <c r="HQ98">
        <v>98.111500000000007</v>
      </c>
      <c r="HR98">
        <v>100.827</v>
      </c>
    </row>
    <row r="99" spans="1:226" x14ac:dyDescent="0.2">
      <c r="A99">
        <v>170</v>
      </c>
      <c r="B99">
        <v>1656083877.5</v>
      </c>
      <c r="C99">
        <v>998</v>
      </c>
      <c r="D99" t="s">
        <v>525</v>
      </c>
      <c r="E99" t="s">
        <v>526</v>
      </c>
      <c r="F99">
        <v>5</v>
      </c>
      <c r="G99" t="s">
        <v>351</v>
      </c>
      <c r="H99" t="s">
        <v>352</v>
      </c>
      <c r="I99">
        <v>1656083869.7321401</v>
      </c>
      <c r="J99">
        <f t="shared" si="34"/>
        <v>2.6057560363562508E-3</v>
      </c>
      <c r="K99">
        <f t="shared" si="35"/>
        <v>2.6057560363562509</v>
      </c>
      <c r="L99">
        <f t="shared" si="36"/>
        <v>33.79357866187943</v>
      </c>
      <c r="M99">
        <f t="shared" si="37"/>
        <v>1309.53535714286</v>
      </c>
      <c r="N99">
        <f t="shared" si="38"/>
        <v>800.32316595463578</v>
      </c>
      <c r="O99">
        <f t="shared" si="39"/>
        <v>60.974146591664983</v>
      </c>
      <c r="P99">
        <f t="shared" si="40"/>
        <v>99.769448430439482</v>
      </c>
      <c r="Q99">
        <f t="shared" si="41"/>
        <v>0.11740530357381987</v>
      </c>
      <c r="R99">
        <f t="shared" si="42"/>
        <v>2.4763956499955331</v>
      </c>
      <c r="S99">
        <f t="shared" si="43"/>
        <v>0.11439841022987059</v>
      </c>
      <c r="T99">
        <f t="shared" si="44"/>
        <v>7.1762749567756148E-2</v>
      </c>
      <c r="U99">
        <f t="shared" si="45"/>
        <v>321.51679799999994</v>
      </c>
      <c r="V99">
        <f t="shared" si="46"/>
        <v>26.869662055253322</v>
      </c>
      <c r="W99">
        <f t="shared" si="47"/>
        <v>25.701960714285701</v>
      </c>
      <c r="X99">
        <f t="shared" si="48"/>
        <v>3.3152064596702457</v>
      </c>
      <c r="Y99">
        <f t="shared" si="49"/>
        <v>50.115281192776052</v>
      </c>
      <c r="Z99">
        <f t="shared" si="50"/>
        <v>1.636219944688998</v>
      </c>
      <c r="AA99">
        <f t="shared" si="51"/>
        <v>3.2649122298546609</v>
      </c>
      <c r="AB99">
        <f t="shared" si="52"/>
        <v>1.6789865149812477</v>
      </c>
      <c r="AC99">
        <f t="shared" si="53"/>
        <v>-114.91384120331065</v>
      </c>
      <c r="AD99">
        <f t="shared" si="54"/>
        <v>-34.380550449220856</v>
      </c>
      <c r="AE99">
        <f t="shared" si="55"/>
        <v>-2.9536331786113958</v>
      </c>
      <c r="AF99">
        <f t="shared" si="56"/>
        <v>169.26877316885705</v>
      </c>
      <c r="AG99">
        <f t="shared" si="57"/>
        <v>52.536085473420236</v>
      </c>
      <c r="AH99">
        <f t="shared" si="58"/>
        <v>2.6114152107858906</v>
      </c>
      <c r="AI99">
        <f t="shared" si="59"/>
        <v>33.79357866187943</v>
      </c>
      <c r="AJ99">
        <v>1417.8436514878299</v>
      </c>
      <c r="AK99">
        <v>1362.7424242424199</v>
      </c>
      <c r="AL99">
        <v>3.36323117993462</v>
      </c>
      <c r="AM99">
        <v>66.876845762624598</v>
      </c>
      <c r="AN99">
        <f t="shared" si="60"/>
        <v>2.6057560363562509</v>
      </c>
      <c r="AO99">
        <v>18.401247202414901</v>
      </c>
      <c r="AP99">
        <v>21.462329090909101</v>
      </c>
      <c r="AQ99">
        <v>-2.5913752549917E-4</v>
      </c>
      <c r="AR99">
        <v>77.407936260022694</v>
      </c>
      <c r="AS99">
        <v>17</v>
      </c>
      <c r="AT99">
        <v>3</v>
      </c>
      <c r="AU99">
        <f t="shared" si="61"/>
        <v>1</v>
      </c>
      <c r="AV99">
        <f t="shared" si="62"/>
        <v>0</v>
      </c>
      <c r="AW99">
        <f t="shared" si="63"/>
        <v>40454.646582940739</v>
      </c>
      <c r="AX99">
        <f t="shared" si="64"/>
        <v>2000.0050000000001</v>
      </c>
      <c r="AY99">
        <f t="shared" si="65"/>
        <v>1681.2041999999999</v>
      </c>
      <c r="AZ99">
        <f t="shared" si="66"/>
        <v>0.84059999850000366</v>
      </c>
      <c r="BA99">
        <f t="shared" si="67"/>
        <v>0.16075799710500721</v>
      </c>
      <c r="BB99">
        <v>6</v>
      </c>
      <c r="BC99">
        <v>0.5</v>
      </c>
      <c r="BD99" t="s">
        <v>353</v>
      </c>
      <c r="BE99">
        <v>2</v>
      </c>
      <c r="BF99" t="b">
        <v>1</v>
      </c>
      <c r="BG99">
        <v>1656083869.7321401</v>
      </c>
      <c r="BH99">
        <v>1309.53535714286</v>
      </c>
      <c r="BI99">
        <v>1376.6835714285701</v>
      </c>
      <c r="BJ99">
        <v>21.476392857142901</v>
      </c>
      <c r="BK99">
        <v>18.409939285714302</v>
      </c>
      <c r="BL99">
        <v>1306.6560714285699</v>
      </c>
      <c r="BM99">
        <v>21.412825000000002</v>
      </c>
      <c r="BN99">
        <v>499.99089285714302</v>
      </c>
      <c r="BO99">
        <v>76.086992857142803</v>
      </c>
      <c r="BP99">
        <v>9.9914114285714298E-2</v>
      </c>
      <c r="BQ99">
        <v>25.444442857142899</v>
      </c>
      <c r="BR99">
        <v>25.701960714285701</v>
      </c>
      <c r="BS99">
        <v>999.9</v>
      </c>
      <c r="BT99">
        <v>0</v>
      </c>
      <c r="BU99">
        <v>0</v>
      </c>
      <c r="BV99">
        <v>10003.17</v>
      </c>
      <c r="BW99">
        <v>0</v>
      </c>
      <c r="BX99">
        <v>1421.55964285714</v>
      </c>
      <c r="BY99">
        <v>-67.147953571428602</v>
      </c>
      <c r="BZ99">
        <v>1338.2757142857099</v>
      </c>
      <c r="CA99">
        <v>1402.50357142857</v>
      </c>
      <c r="CB99">
        <v>3.0664428571428601</v>
      </c>
      <c r="CC99">
        <v>1376.6835714285701</v>
      </c>
      <c r="CD99">
        <v>18.409939285714302</v>
      </c>
      <c r="CE99">
        <v>1.6340739285714301</v>
      </c>
      <c r="CF99">
        <v>1.4007575000000001</v>
      </c>
      <c r="CG99">
        <v>14.2839321428571</v>
      </c>
      <c r="CH99">
        <v>11.925825</v>
      </c>
      <c r="CI99">
        <v>2000.0050000000001</v>
      </c>
      <c r="CJ99">
        <v>0.98000067857142903</v>
      </c>
      <c r="CK99">
        <v>1.9999342857142902E-2</v>
      </c>
      <c r="CL99">
        <v>0</v>
      </c>
      <c r="CM99">
        <v>2.5688678571428598</v>
      </c>
      <c r="CN99">
        <v>0</v>
      </c>
      <c r="CO99">
        <v>16267.3</v>
      </c>
      <c r="CP99">
        <v>16705.453571428599</v>
      </c>
      <c r="CQ99">
        <v>42.868250000000003</v>
      </c>
      <c r="CR99">
        <v>45.377214285714302</v>
      </c>
      <c r="CS99">
        <v>44.097999999999999</v>
      </c>
      <c r="CT99">
        <v>42.75</v>
      </c>
      <c r="CU99">
        <v>42.294285714285699</v>
      </c>
      <c r="CV99">
        <v>1960.0050000000001</v>
      </c>
      <c r="CW99">
        <v>40</v>
      </c>
      <c r="CX99">
        <v>0</v>
      </c>
      <c r="CY99">
        <v>1656083896.3</v>
      </c>
      <c r="CZ99">
        <v>0</v>
      </c>
      <c r="DA99">
        <v>1656081796.0999999</v>
      </c>
      <c r="DB99" t="s">
        <v>354</v>
      </c>
      <c r="DC99">
        <v>1656081796.0999999</v>
      </c>
      <c r="DD99">
        <v>1656081786.5999999</v>
      </c>
      <c r="DE99">
        <v>1</v>
      </c>
      <c r="DF99">
        <v>0.44700000000000001</v>
      </c>
      <c r="DG99">
        <v>1.2E-2</v>
      </c>
      <c r="DH99">
        <v>1.8160000000000001</v>
      </c>
      <c r="DI99">
        <v>-9.0999999999999998E-2</v>
      </c>
      <c r="DJ99">
        <v>420</v>
      </c>
      <c r="DK99">
        <v>13</v>
      </c>
      <c r="DL99">
        <v>0.64</v>
      </c>
      <c r="DM99">
        <v>0.22</v>
      </c>
      <c r="DN99">
        <v>-67.051917500000002</v>
      </c>
      <c r="DO99">
        <v>-2.3448844277669498</v>
      </c>
      <c r="DP99">
        <v>0.51509252173153197</v>
      </c>
      <c r="DQ99">
        <v>0</v>
      </c>
      <c r="DR99">
        <v>3.0578789999999998</v>
      </c>
      <c r="DS99">
        <v>0.182387617260787</v>
      </c>
      <c r="DT99">
        <v>2.2114382627602298E-2</v>
      </c>
      <c r="DU99">
        <v>0</v>
      </c>
      <c r="DV99">
        <v>0</v>
      </c>
      <c r="DW99">
        <v>2</v>
      </c>
      <c r="DX99" t="s">
        <v>359</v>
      </c>
      <c r="DY99">
        <v>2.8982899999999998</v>
      </c>
      <c r="DZ99">
        <v>2.7166100000000002</v>
      </c>
      <c r="EA99">
        <v>0.170982</v>
      </c>
      <c r="EB99">
        <v>0.176015</v>
      </c>
      <c r="EC99">
        <v>8.1629099999999996E-2</v>
      </c>
      <c r="ED99">
        <v>7.2613200000000003E-2</v>
      </c>
      <c r="EE99">
        <v>23783.1</v>
      </c>
      <c r="EF99">
        <v>20368.400000000001</v>
      </c>
      <c r="EG99">
        <v>25663.5</v>
      </c>
      <c r="EH99">
        <v>24055.4</v>
      </c>
      <c r="EI99">
        <v>40184.300000000003</v>
      </c>
      <c r="EJ99">
        <v>36900.6</v>
      </c>
      <c r="EK99">
        <v>46334.3</v>
      </c>
      <c r="EL99">
        <v>42870.7</v>
      </c>
      <c r="EM99">
        <v>1.8548500000000001</v>
      </c>
      <c r="EN99">
        <v>2.2810199999999998</v>
      </c>
      <c r="EO99">
        <v>0.160612</v>
      </c>
      <c r="EP99">
        <v>0</v>
      </c>
      <c r="EQ99">
        <v>23.0702</v>
      </c>
      <c r="ER99">
        <v>999.9</v>
      </c>
      <c r="ES99">
        <v>62.343000000000004</v>
      </c>
      <c r="ET99">
        <v>26.495999999999999</v>
      </c>
      <c r="EU99">
        <v>28.471599999999999</v>
      </c>
      <c r="EV99">
        <v>52.110199999999999</v>
      </c>
      <c r="EW99">
        <v>36.037700000000001</v>
      </c>
      <c r="EX99">
        <v>2</v>
      </c>
      <c r="EY99">
        <v>-0.322299</v>
      </c>
      <c r="EZ99">
        <v>0.123502</v>
      </c>
      <c r="FA99">
        <v>20.245000000000001</v>
      </c>
      <c r="FB99">
        <v>5.2360100000000003</v>
      </c>
      <c r="FC99">
        <v>11.986000000000001</v>
      </c>
      <c r="FD99">
        <v>4.9573999999999998</v>
      </c>
      <c r="FE99">
        <v>3.3039800000000001</v>
      </c>
      <c r="FF99">
        <v>3356.7</v>
      </c>
      <c r="FG99">
        <v>9999</v>
      </c>
      <c r="FH99">
        <v>9999</v>
      </c>
      <c r="FI99">
        <v>306.60000000000002</v>
      </c>
      <c r="FJ99">
        <v>1.86825</v>
      </c>
      <c r="FK99">
        <v>1.86389</v>
      </c>
      <c r="FL99">
        <v>1.87157</v>
      </c>
      <c r="FM99">
        <v>1.8623400000000001</v>
      </c>
      <c r="FN99">
        <v>1.86178</v>
      </c>
      <c r="FO99">
        <v>1.86829</v>
      </c>
      <c r="FP99">
        <v>1.8583700000000001</v>
      </c>
      <c r="FQ99">
        <v>1.86493</v>
      </c>
      <c r="FR99">
        <v>5</v>
      </c>
      <c r="FS99">
        <v>0</v>
      </c>
      <c r="FT99">
        <v>0</v>
      </c>
      <c r="FU99">
        <v>0</v>
      </c>
      <c r="FV99" t="s">
        <v>356</v>
      </c>
      <c r="FW99" t="s">
        <v>357</v>
      </c>
      <c r="FX99" t="s">
        <v>358</v>
      </c>
      <c r="FY99" t="s">
        <v>358</v>
      </c>
      <c r="FZ99" t="s">
        <v>358</v>
      </c>
      <c r="GA99" t="s">
        <v>358</v>
      </c>
      <c r="GB99">
        <v>0</v>
      </c>
      <c r="GC99">
        <v>100</v>
      </c>
      <c r="GD99">
        <v>100</v>
      </c>
      <c r="GE99">
        <v>2.92</v>
      </c>
      <c r="GF99">
        <v>6.3600000000000004E-2</v>
      </c>
      <c r="GG99">
        <v>1.08196185844107</v>
      </c>
      <c r="GH99">
        <v>2.3582137630970201E-3</v>
      </c>
      <c r="GI99">
        <v>-1.7614342474491901E-6</v>
      </c>
      <c r="GJ99">
        <v>7.7246889935400501E-10</v>
      </c>
      <c r="GK99">
        <v>6.3571634766610305E-2</v>
      </c>
      <c r="GL99">
        <v>0</v>
      </c>
      <c r="GM99">
        <v>0</v>
      </c>
      <c r="GN99">
        <v>0</v>
      </c>
      <c r="GO99">
        <v>2</v>
      </c>
      <c r="GP99">
        <v>1957</v>
      </c>
      <c r="GQ99">
        <v>2</v>
      </c>
      <c r="GR99">
        <v>17</v>
      </c>
      <c r="GS99">
        <v>34.700000000000003</v>
      </c>
      <c r="GT99">
        <v>34.799999999999997</v>
      </c>
      <c r="GU99">
        <v>3.3862299999999999</v>
      </c>
      <c r="GV99">
        <v>2.2827099999999998</v>
      </c>
      <c r="GW99">
        <v>1.9982899999999999</v>
      </c>
      <c r="GX99">
        <v>2.7014200000000002</v>
      </c>
      <c r="GY99">
        <v>2.0935100000000002</v>
      </c>
      <c r="GZ99">
        <v>2.4011200000000001</v>
      </c>
      <c r="HA99">
        <v>31.892700000000001</v>
      </c>
      <c r="HB99">
        <v>14.6837</v>
      </c>
      <c r="HC99">
        <v>18</v>
      </c>
      <c r="HD99">
        <v>430.077</v>
      </c>
      <c r="HE99">
        <v>720.91800000000001</v>
      </c>
      <c r="HF99">
        <v>22.9983</v>
      </c>
      <c r="HG99">
        <v>23.1677</v>
      </c>
      <c r="HH99">
        <v>30.000399999999999</v>
      </c>
      <c r="HI99">
        <v>22.883600000000001</v>
      </c>
      <c r="HJ99">
        <v>22.8796</v>
      </c>
      <c r="HK99">
        <v>67.8035</v>
      </c>
      <c r="HL99">
        <v>51.138599999999997</v>
      </c>
      <c r="HM99">
        <v>58.180500000000002</v>
      </c>
      <c r="HN99">
        <v>23</v>
      </c>
      <c r="HO99">
        <v>1421.78</v>
      </c>
      <c r="HP99">
        <v>18.293299999999999</v>
      </c>
      <c r="HQ99">
        <v>98.110299999999995</v>
      </c>
      <c r="HR99">
        <v>100.82599999999999</v>
      </c>
    </row>
    <row r="100" spans="1:226" x14ac:dyDescent="0.2">
      <c r="A100">
        <v>171</v>
      </c>
      <c r="B100">
        <v>1656083882</v>
      </c>
      <c r="C100">
        <v>1002.5</v>
      </c>
      <c r="D100" t="s">
        <v>527</v>
      </c>
      <c r="E100" t="s">
        <v>528</v>
      </c>
      <c r="F100">
        <v>5</v>
      </c>
      <c r="G100" t="s">
        <v>351</v>
      </c>
      <c r="H100" t="s">
        <v>352</v>
      </c>
      <c r="I100">
        <v>1656083874.17857</v>
      </c>
      <c r="J100">
        <f t="shared" si="34"/>
        <v>2.6342662888551604E-3</v>
      </c>
      <c r="K100">
        <f t="shared" si="35"/>
        <v>2.6342662888551605</v>
      </c>
      <c r="L100">
        <f t="shared" si="36"/>
        <v>33.610345619978865</v>
      </c>
      <c r="M100">
        <f t="shared" si="37"/>
        <v>1324.3339285714301</v>
      </c>
      <c r="N100">
        <f t="shared" si="38"/>
        <v>821.95667290553286</v>
      </c>
      <c r="O100">
        <f t="shared" si="39"/>
        <v>62.622607102624308</v>
      </c>
      <c r="P100">
        <f t="shared" si="40"/>
        <v>100.89734169131209</v>
      </c>
      <c r="Q100">
        <f t="shared" si="41"/>
        <v>0.11868797840540728</v>
      </c>
      <c r="R100">
        <f t="shared" si="42"/>
        <v>2.4770000535533323</v>
      </c>
      <c r="S100">
        <f t="shared" si="43"/>
        <v>0.11561667891462964</v>
      </c>
      <c r="T100">
        <f t="shared" si="44"/>
        <v>7.2529748705403102E-2</v>
      </c>
      <c r="U100">
        <f t="shared" si="45"/>
        <v>321.51757952998901</v>
      </c>
      <c r="V100">
        <f t="shared" si="46"/>
        <v>26.861282257451091</v>
      </c>
      <c r="W100">
        <f t="shared" si="47"/>
        <v>25.700178571428602</v>
      </c>
      <c r="X100">
        <f t="shared" si="48"/>
        <v>3.3148560879906488</v>
      </c>
      <c r="Y100">
        <f t="shared" si="49"/>
        <v>50.087238617971707</v>
      </c>
      <c r="Z100">
        <f t="shared" si="50"/>
        <v>1.6353633764428452</v>
      </c>
      <c r="AA100">
        <f t="shared" si="51"/>
        <v>3.2650300187562418</v>
      </c>
      <c r="AB100">
        <f t="shared" si="52"/>
        <v>1.6794927115478036</v>
      </c>
      <c r="AC100">
        <f t="shared" si="53"/>
        <v>-116.17114333851258</v>
      </c>
      <c r="AD100">
        <f t="shared" si="54"/>
        <v>-34.06987628826024</v>
      </c>
      <c r="AE100">
        <f t="shared" si="55"/>
        <v>-2.9262116843705011</v>
      </c>
      <c r="AF100">
        <f t="shared" si="56"/>
        <v>168.35034821884565</v>
      </c>
      <c r="AG100">
        <f t="shared" si="57"/>
        <v>52.672765464249608</v>
      </c>
      <c r="AH100">
        <f t="shared" si="58"/>
        <v>2.6259712728871927</v>
      </c>
      <c r="AI100">
        <f t="shared" si="59"/>
        <v>33.610345619978865</v>
      </c>
      <c r="AJ100">
        <v>1433.8813137776001</v>
      </c>
      <c r="AK100">
        <v>1378.4639999999999</v>
      </c>
      <c r="AL100">
        <v>3.49568237201514</v>
      </c>
      <c r="AM100">
        <v>66.876845762624598</v>
      </c>
      <c r="AN100">
        <f t="shared" si="60"/>
        <v>2.6342662888551605</v>
      </c>
      <c r="AO100">
        <v>18.3493119911635</v>
      </c>
      <c r="AP100">
        <v>21.4453303030303</v>
      </c>
      <c r="AQ100">
        <v>-5.7535381590678204E-4</v>
      </c>
      <c r="AR100">
        <v>77.407936260022694</v>
      </c>
      <c r="AS100">
        <v>17</v>
      </c>
      <c r="AT100">
        <v>3</v>
      </c>
      <c r="AU100">
        <f t="shared" si="61"/>
        <v>1</v>
      </c>
      <c r="AV100">
        <f t="shared" si="62"/>
        <v>0</v>
      </c>
      <c r="AW100">
        <f t="shared" si="63"/>
        <v>40469.676317080804</v>
      </c>
      <c r="AX100">
        <f t="shared" si="64"/>
        <v>2000.0096428571401</v>
      </c>
      <c r="AY100">
        <f t="shared" si="65"/>
        <v>1681.2081209999922</v>
      </c>
      <c r="AZ100">
        <f t="shared" si="66"/>
        <v>0.84060000760710341</v>
      </c>
      <c r="BA100">
        <f t="shared" si="67"/>
        <v>0.16075801468170967</v>
      </c>
      <c r="BB100">
        <v>6</v>
      </c>
      <c r="BC100">
        <v>0.5</v>
      </c>
      <c r="BD100" t="s">
        <v>353</v>
      </c>
      <c r="BE100">
        <v>2</v>
      </c>
      <c r="BF100" t="b">
        <v>1</v>
      </c>
      <c r="BG100">
        <v>1656083874.17857</v>
      </c>
      <c r="BH100">
        <v>1324.3339285714301</v>
      </c>
      <c r="BI100">
        <v>1391.71357142857</v>
      </c>
      <c r="BJ100">
        <v>21.465057142857098</v>
      </c>
      <c r="BK100">
        <v>18.381571428571402</v>
      </c>
      <c r="BL100">
        <v>1321.4296428571399</v>
      </c>
      <c r="BM100">
        <v>21.401482142857098</v>
      </c>
      <c r="BN100">
        <v>500.006464285714</v>
      </c>
      <c r="BO100">
        <v>76.087264285714298</v>
      </c>
      <c r="BP100">
        <v>9.9971814285714306E-2</v>
      </c>
      <c r="BQ100">
        <v>25.445049999999998</v>
      </c>
      <c r="BR100">
        <v>25.700178571428602</v>
      </c>
      <c r="BS100">
        <v>999.9</v>
      </c>
      <c r="BT100">
        <v>0</v>
      </c>
      <c r="BU100">
        <v>0</v>
      </c>
      <c r="BV100">
        <v>10007.029285714299</v>
      </c>
      <c r="BW100">
        <v>0</v>
      </c>
      <c r="BX100">
        <v>1423.2885714285701</v>
      </c>
      <c r="BY100">
        <v>-67.379460714285699</v>
      </c>
      <c r="BZ100">
        <v>1353.38392857143</v>
      </c>
      <c r="CA100">
        <v>1417.77428571429</v>
      </c>
      <c r="CB100">
        <v>3.0834789285714299</v>
      </c>
      <c r="CC100">
        <v>1391.71357142857</v>
      </c>
      <c r="CD100">
        <v>18.381571428571402</v>
      </c>
      <c r="CE100">
        <v>1.63321714285714</v>
      </c>
      <c r="CF100">
        <v>1.39860428571429</v>
      </c>
      <c r="CG100">
        <v>14.2758321428571</v>
      </c>
      <c r="CH100">
        <v>11.902489285714299</v>
      </c>
      <c r="CI100">
        <v>2000.0096428571401</v>
      </c>
      <c r="CJ100">
        <v>0.980000571428572</v>
      </c>
      <c r="CK100">
        <v>1.9999457142857099E-2</v>
      </c>
      <c r="CL100">
        <v>0</v>
      </c>
      <c r="CM100">
        <v>2.63641785714286</v>
      </c>
      <c r="CN100">
        <v>0</v>
      </c>
      <c r="CO100">
        <v>16255.4857142857</v>
      </c>
      <c r="CP100">
        <v>16705.5</v>
      </c>
      <c r="CQ100">
        <v>42.872750000000003</v>
      </c>
      <c r="CR100">
        <v>45.390500000000003</v>
      </c>
      <c r="CS100">
        <v>44.116</v>
      </c>
      <c r="CT100">
        <v>42.75</v>
      </c>
      <c r="CU100">
        <v>42.3075714285714</v>
      </c>
      <c r="CV100">
        <v>1960.0096428571401</v>
      </c>
      <c r="CW100">
        <v>40.000714285714302</v>
      </c>
      <c r="CX100">
        <v>0</v>
      </c>
      <c r="CY100">
        <v>1656083901.0999999</v>
      </c>
      <c r="CZ100">
        <v>0</v>
      </c>
      <c r="DA100">
        <v>1656081796.0999999</v>
      </c>
      <c r="DB100" t="s">
        <v>354</v>
      </c>
      <c r="DC100">
        <v>1656081796.0999999</v>
      </c>
      <c r="DD100">
        <v>1656081786.5999999</v>
      </c>
      <c r="DE100">
        <v>1</v>
      </c>
      <c r="DF100">
        <v>0.44700000000000001</v>
      </c>
      <c r="DG100">
        <v>1.2E-2</v>
      </c>
      <c r="DH100">
        <v>1.8160000000000001</v>
      </c>
      <c r="DI100">
        <v>-9.0999999999999998E-2</v>
      </c>
      <c r="DJ100">
        <v>420</v>
      </c>
      <c r="DK100">
        <v>13</v>
      </c>
      <c r="DL100">
        <v>0.64</v>
      </c>
      <c r="DM100">
        <v>0.22</v>
      </c>
      <c r="DN100">
        <v>-67.204437499999997</v>
      </c>
      <c r="DO100">
        <v>-3.7519801125702599</v>
      </c>
      <c r="DP100">
        <v>0.57609085120643</v>
      </c>
      <c r="DQ100">
        <v>0</v>
      </c>
      <c r="DR100">
        <v>3.07544825</v>
      </c>
      <c r="DS100">
        <v>0.187555159474663</v>
      </c>
      <c r="DT100">
        <v>2.21279077058248E-2</v>
      </c>
      <c r="DU100">
        <v>0</v>
      </c>
      <c r="DV100">
        <v>0</v>
      </c>
      <c r="DW100">
        <v>2</v>
      </c>
      <c r="DX100" t="s">
        <v>359</v>
      </c>
      <c r="DY100">
        <v>2.89818</v>
      </c>
      <c r="DZ100">
        <v>2.7164799999999998</v>
      </c>
      <c r="EA100">
        <v>0.17217499999999999</v>
      </c>
      <c r="EB100">
        <v>0.17708199999999999</v>
      </c>
      <c r="EC100">
        <v>8.15882E-2</v>
      </c>
      <c r="ED100">
        <v>7.2559200000000004E-2</v>
      </c>
      <c r="EE100">
        <v>23748.9</v>
      </c>
      <c r="EF100">
        <v>20341.900000000001</v>
      </c>
      <c r="EG100">
        <v>25663.5</v>
      </c>
      <c r="EH100">
        <v>24055.3</v>
      </c>
      <c r="EI100">
        <v>40185.9</v>
      </c>
      <c r="EJ100">
        <v>36902.800000000003</v>
      </c>
      <c r="EK100">
        <v>46334</v>
      </c>
      <c r="EL100">
        <v>42870.7</v>
      </c>
      <c r="EM100">
        <v>1.8549199999999999</v>
      </c>
      <c r="EN100">
        <v>2.2812000000000001</v>
      </c>
      <c r="EO100">
        <v>0.16034799999999999</v>
      </c>
      <c r="EP100">
        <v>0</v>
      </c>
      <c r="EQ100">
        <v>23.083500000000001</v>
      </c>
      <c r="ER100">
        <v>999.9</v>
      </c>
      <c r="ES100">
        <v>62.343000000000004</v>
      </c>
      <c r="ET100">
        <v>26.506</v>
      </c>
      <c r="EU100">
        <v>28.486899999999999</v>
      </c>
      <c r="EV100">
        <v>51.970199999999998</v>
      </c>
      <c r="EW100">
        <v>36.033700000000003</v>
      </c>
      <c r="EX100">
        <v>2</v>
      </c>
      <c r="EY100">
        <v>-0.32217699999999999</v>
      </c>
      <c r="EZ100">
        <v>0.11457199999999999</v>
      </c>
      <c r="FA100">
        <v>20.245100000000001</v>
      </c>
      <c r="FB100">
        <v>5.2351099999999997</v>
      </c>
      <c r="FC100">
        <v>11.986000000000001</v>
      </c>
      <c r="FD100">
        <v>4.9572000000000003</v>
      </c>
      <c r="FE100">
        <v>3.3039000000000001</v>
      </c>
      <c r="FF100">
        <v>3356.7</v>
      </c>
      <c r="FG100">
        <v>9999</v>
      </c>
      <c r="FH100">
        <v>9999</v>
      </c>
      <c r="FI100">
        <v>306.60000000000002</v>
      </c>
      <c r="FJ100">
        <v>1.86825</v>
      </c>
      <c r="FK100">
        <v>1.86388</v>
      </c>
      <c r="FL100">
        <v>1.87161</v>
      </c>
      <c r="FM100">
        <v>1.8623400000000001</v>
      </c>
      <c r="FN100">
        <v>1.86175</v>
      </c>
      <c r="FO100">
        <v>1.8682799999999999</v>
      </c>
      <c r="FP100">
        <v>1.8583700000000001</v>
      </c>
      <c r="FQ100">
        <v>1.86493</v>
      </c>
      <c r="FR100">
        <v>5</v>
      </c>
      <c r="FS100">
        <v>0</v>
      </c>
      <c r="FT100">
        <v>0</v>
      </c>
      <c r="FU100">
        <v>0</v>
      </c>
      <c r="FV100" t="s">
        <v>356</v>
      </c>
      <c r="FW100" t="s">
        <v>357</v>
      </c>
      <c r="FX100" t="s">
        <v>358</v>
      </c>
      <c r="FY100" t="s">
        <v>358</v>
      </c>
      <c r="FZ100" t="s">
        <v>358</v>
      </c>
      <c r="GA100" t="s">
        <v>358</v>
      </c>
      <c r="GB100">
        <v>0</v>
      </c>
      <c r="GC100">
        <v>100</v>
      </c>
      <c r="GD100">
        <v>100</v>
      </c>
      <c r="GE100">
        <v>2.95</v>
      </c>
      <c r="GF100">
        <v>6.3600000000000004E-2</v>
      </c>
      <c r="GG100">
        <v>1.08196185844107</v>
      </c>
      <c r="GH100">
        <v>2.3582137630970201E-3</v>
      </c>
      <c r="GI100">
        <v>-1.7614342474491901E-6</v>
      </c>
      <c r="GJ100">
        <v>7.7246889935400501E-10</v>
      </c>
      <c r="GK100">
        <v>6.3571634766610305E-2</v>
      </c>
      <c r="GL100">
        <v>0</v>
      </c>
      <c r="GM100">
        <v>0</v>
      </c>
      <c r="GN100">
        <v>0</v>
      </c>
      <c r="GO100">
        <v>2</v>
      </c>
      <c r="GP100">
        <v>1957</v>
      </c>
      <c r="GQ100">
        <v>2</v>
      </c>
      <c r="GR100">
        <v>17</v>
      </c>
      <c r="GS100">
        <v>34.799999999999997</v>
      </c>
      <c r="GT100">
        <v>34.9</v>
      </c>
      <c r="GU100">
        <v>3.41187</v>
      </c>
      <c r="GV100">
        <v>2.2802699999999998</v>
      </c>
      <c r="GW100">
        <v>1.9982899999999999</v>
      </c>
      <c r="GX100">
        <v>2.7014200000000002</v>
      </c>
      <c r="GY100">
        <v>2.0935100000000002</v>
      </c>
      <c r="GZ100">
        <v>2.3742700000000001</v>
      </c>
      <c r="HA100">
        <v>31.892700000000001</v>
      </c>
      <c r="HB100">
        <v>14.674899999999999</v>
      </c>
      <c r="HC100">
        <v>18</v>
      </c>
      <c r="HD100">
        <v>430.15100000000001</v>
      </c>
      <c r="HE100">
        <v>721.13099999999997</v>
      </c>
      <c r="HF100">
        <v>22.998000000000001</v>
      </c>
      <c r="HG100">
        <v>23.171399999999998</v>
      </c>
      <c r="HH100">
        <v>30.000299999999999</v>
      </c>
      <c r="HI100">
        <v>22.887699999999999</v>
      </c>
      <c r="HJ100">
        <v>22.883800000000001</v>
      </c>
      <c r="HK100">
        <v>68.391499999999994</v>
      </c>
      <c r="HL100">
        <v>51.138599999999997</v>
      </c>
      <c r="HM100">
        <v>57.797899999999998</v>
      </c>
      <c r="HN100">
        <v>23</v>
      </c>
      <c r="HO100">
        <v>1441.89</v>
      </c>
      <c r="HP100">
        <v>18.2788</v>
      </c>
      <c r="HQ100">
        <v>98.109899999999996</v>
      </c>
      <c r="HR100">
        <v>100.82599999999999</v>
      </c>
    </row>
    <row r="101" spans="1:226" x14ac:dyDescent="0.2">
      <c r="A101">
        <v>172</v>
      </c>
      <c r="B101">
        <v>1656083887.5</v>
      </c>
      <c r="C101">
        <v>1008</v>
      </c>
      <c r="D101" t="s">
        <v>529</v>
      </c>
      <c r="E101" t="s">
        <v>530</v>
      </c>
      <c r="F101">
        <v>5</v>
      </c>
      <c r="G101" t="s">
        <v>351</v>
      </c>
      <c r="H101" t="s">
        <v>352</v>
      </c>
      <c r="I101">
        <v>1656083879.75</v>
      </c>
      <c r="J101">
        <f t="shared" si="34"/>
        <v>2.6412918455794108E-3</v>
      </c>
      <c r="K101">
        <f t="shared" si="35"/>
        <v>2.6412918455794108</v>
      </c>
      <c r="L101">
        <f t="shared" si="36"/>
        <v>33.510459961096899</v>
      </c>
      <c r="M101">
        <f t="shared" si="37"/>
        <v>1342.8328571428599</v>
      </c>
      <c r="N101">
        <f t="shared" si="38"/>
        <v>841.79038293884003</v>
      </c>
      <c r="O101">
        <f t="shared" si="39"/>
        <v>64.133997811977451</v>
      </c>
      <c r="P101">
        <f t="shared" si="40"/>
        <v>102.30722667701076</v>
      </c>
      <c r="Q101">
        <f t="shared" si="41"/>
        <v>0.11887397870486478</v>
      </c>
      <c r="R101">
        <f t="shared" si="42"/>
        <v>2.4751810761233557</v>
      </c>
      <c r="S101">
        <f t="shared" si="43"/>
        <v>0.11579097913808077</v>
      </c>
      <c r="T101">
        <f t="shared" si="44"/>
        <v>7.2639697450325308E-2</v>
      </c>
      <c r="U101">
        <f t="shared" si="45"/>
        <v>321.51683852998758</v>
      </c>
      <c r="V101">
        <f t="shared" si="46"/>
        <v>26.862162907227642</v>
      </c>
      <c r="W101">
        <f t="shared" si="47"/>
        <v>25.7053678571429</v>
      </c>
      <c r="X101">
        <f t="shared" si="48"/>
        <v>3.3158763985783737</v>
      </c>
      <c r="Y101">
        <f t="shared" si="49"/>
        <v>50.0525580028186</v>
      </c>
      <c r="Z101">
        <f t="shared" si="50"/>
        <v>1.6344318563103801</v>
      </c>
      <c r="AA101">
        <f t="shared" si="51"/>
        <v>3.2654312217536225</v>
      </c>
      <c r="AB101">
        <f t="shared" si="52"/>
        <v>1.6814445422679936</v>
      </c>
      <c r="AC101">
        <f t="shared" si="53"/>
        <v>-116.48097039005202</v>
      </c>
      <c r="AD101">
        <f t="shared" si="54"/>
        <v>-34.461386731942319</v>
      </c>
      <c r="AE101">
        <f t="shared" si="55"/>
        <v>-2.9621210943895324</v>
      </c>
      <c r="AF101">
        <f t="shared" si="56"/>
        <v>167.61236031360369</v>
      </c>
      <c r="AG101">
        <f t="shared" si="57"/>
        <v>52.668509022914847</v>
      </c>
      <c r="AH101">
        <f t="shared" si="58"/>
        <v>2.6359074996630025</v>
      </c>
      <c r="AI101">
        <f t="shared" si="59"/>
        <v>33.510459961096899</v>
      </c>
      <c r="AJ101">
        <v>1452.0141758192501</v>
      </c>
      <c r="AK101">
        <v>1397.0543030302999</v>
      </c>
      <c r="AL101">
        <v>3.4144715463584201</v>
      </c>
      <c r="AM101">
        <v>66.876845762624598</v>
      </c>
      <c r="AN101">
        <f t="shared" si="60"/>
        <v>2.6412918455794108</v>
      </c>
      <c r="AO101">
        <v>18.334223476309202</v>
      </c>
      <c r="AP101">
        <v>21.438590303030299</v>
      </c>
      <c r="AQ101">
        <v>-6.0811493058167301E-4</v>
      </c>
      <c r="AR101">
        <v>77.407936260022694</v>
      </c>
      <c r="AS101">
        <v>17</v>
      </c>
      <c r="AT101">
        <v>3</v>
      </c>
      <c r="AU101">
        <f t="shared" si="61"/>
        <v>1</v>
      </c>
      <c r="AV101">
        <f t="shared" si="62"/>
        <v>0</v>
      </c>
      <c r="AW101">
        <f t="shared" si="63"/>
        <v>40423.94334435551</v>
      </c>
      <c r="AX101">
        <f t="shared" si="64"/>
        <v>2000.0050000000001</v>
      </c>
      <c r="AY101">
        <f t="shared" si="65"/>
        <v>1681.2042209999936</v>
      </c>
      <c r="AZ101">
        <f t="shared" si="66"/>
        <v>0.84060000899997422</v>
      </c>
      <c r="BA101">
        <f t="shared" si="67"/>
        <v>0.16075801736995035</v>
      </c>
      <c r="BB101">
        <v>6</v>
      </c>
      <c r="BC101">
        <v>0.5</v>
      </c>
      <c r="BD101" t="s">
        <v>353</v>
      </c>
      <c r="BE101">
        <v>2</v>
      </c>
      <c r="BF101" t="b">
        <v>1</v>
      </c>
      <c r="BG101">
        <v>1656083879.75</v>
      </c>
      <c r="BH101">
        <v>1342.8328571428599</v>
      </c>
      <c r="BI101">
        <v>1410.28</v>
      </c>
      <c r="BJ101">
        <v>21.452725000000001</v>
      </c>
      <c r="BK101">
        <v>18.357610714285698</v>
      </c>
      <c r="BL101">
        <v>1339.8953571428599</v>
      </c>
      <c r="BM101">
        <v>21.3891428571429</v>
      </c>
      <c r="BN101">
        <v>500.01903571428602</v>
      </c>
      <c r="BO101">
        <v>76.087582142857201</v>
      </c>
      <c r="BP101">
        <v>0.10002835</v>
      </c>
      <c r="BQ101">
        <v>25.447117857142899</v>
      </c>
      <c r="BR101">
        <v>25.7053678571429</v>
      </c>
      <c r="BS101">
        <v>999.9</v>
      </c>
      <c r="BT101">
        <v>0</v>
      </c>
      <c r="BU101">
        <v>0</v>
      </c>
      <c r="BV101">
        <v>9995.2674999999999</v>
      </c>
      <c r="BW101">
        <v>0</v>
      </c>
      <c r="BX101">
        <v>1423.1146428571401</v>
      </c>
      <c r="BY101">
        <v>-67.446446428571406</v>
      </c>
      <c r="BZ101">
        <v>1372.2714285714301</v>
      </c>
      <c r="CA101">
        <v>1436.65214285714</v>
      </c>
      <c r="CB101">
        <v>3.0951228571428602</v>
      </c>
      <c r="CC101">
        <v>1410.28</v>
      </c>
      <c r="CD101">
        <v>18.357610714285698</v>
      </c>
      <c r="CE101">
        <v>1.6322853571428599</v>
      </c>
      <c r="CF101">
        <v>1.39678607142857</v>
      </c>
      <c r="CG101">
        <v>14.2670142857143</v>
      </c>
      <c r="CH101">
        <v>11.882771428571401</v>
      </c>
      <c r="CI101">
        <v>2000.0050000000001</v>
      </c>
      <c r="CJ101">
        <v>0.98000067857142903</v>
      </c>
      <c r="CK101">
        <v>1.9999342857142902E-2</v>
      </c>
      <c r="CL101">
        <v>0</v>
      </c>
      <c r="CM101">
        <v>2.6281892857142899</v>
      </c>
      <c r="CN101">
        <v>0</v>
      </c>
      <c r="CO101">
        <v>16181.910714285699</v>
      </c>
      <c r="CP101">
        <v>16705.4571428571</v>
      </c>
      <c r="CQ101">
        <v>42.877214285714302</v>
      </c>
      <c r="CR101">
        <v>45.412642857142799</v>
      </c>
      <c r="CS101">
        <v>44.127214285714302</v>
      </c>
      <c r="CT101">
        <v>42.756642857142801</v>
      </c>
      <c r="CU101">
        <v>42.311999999999998</v>
      </c>
      <c r="CV101">
        <v>1960.0050000000001</v>
      </c>
      <c r="CW101">
        <v>40.000714285714302</v>
      </c>
      <c r="CX101">
        <v>0</v>
      </c>
      <c r="CY101">
        <v>1656083906.5</v>
      </c>
      <c r="CZ101">
        <v>0</v>
      </c>
      <c r="DA101">
        <v>1656081796.0999999</v>
      </c>
      <c r="DB101" t="s">
        <v>354</v>
      </c>
      <c r="DC101">
        <v>1656081796.0999999</v>
      </c>
      <c r="DD101">
        <v>1656081786.5999999</v>
      </c>
      <c r="DE101">
        <v>1</v>
      </c>
      <c r="DF101">
        <v>0.44700000000000001</v>
      </c>
      <c r="DG101">
        <v>1.2E-2</v>
      </c>
      <c r="DH101">
        <v>1.8160000000000001</v>
      </c>
      <c r="DI101">
        <v>-9.0999999999999998E-2</v>
      </c>
      <c r="DJ101">
        <v>420</v>
      </c>
      <c r="DK101">
        <v>13</v>
      </c>
      <c r="DL101">
        <v>0.64</v>
      </c>
      <c r="DM101">
        <v>0.22</v>
      </c>
      <c r="DN101">
        <v>-67.380482499999999</v>
      </c>
      <c r="DO101">
        <v>-1.3946510318947101</v>
      </c>
      <c r="DP101">
        <v>0.488906144309672</v>
      </c>
      <c r="DQ101">
        <v>0</v>
      </c>
      <c r="DR101">
        <v>3.089931</v>
      </c>
      <c r="DS101">
        <v>0.14560412757972799</v>
      </c>
      <c r="DT101">
        <v>1.8998804541338898E-2</v>
      </c>
      <c r="DU101">
        <v>0</v>
      </c>
      <c r="DV101">
        <v>0</v>
      </c>
      <c r="DW101">
        <v>2</v>
      </c>
      <c r="DX101" t="s">
        <v>359</v>
      </c>
      <c r="DY101">
        <v>2.8981599999999998</v>
      </c>
      <c r="DZ101">
        <v>2.7162199999999999</v>
      </c>
      <c r="EA101">
        <v>0.173593</v>
      </c>
      <c r="EB101">
        <v>0.17854200000000001</v>
      </c>
      <c r="EC101">
        <v>8.15694E-2</v>
      </c>
      <c r="ED101">
        <v>7.2614200000000004E-2</v>
      </c>
      <c r="EE101">
        <v>23708</v>
      </c>
      <c r="EF101">
        <v>20305.599999999999</v>
      </c>
      <c r="EG101">
        <v>25663.3</v>
      </c>
      <c r="EH101">
        <v>24055</v>
      </c>
      <c r="EI101">
        <v>40186.400000000001</v>
      </c>
      <c r="EJ101">
        <v>36900.1</v>
      </c>
      <c r="EK101">
        <v>46333.599999999999</v>
      </c>
      <c r="EL101">
        <v>42870.2</v>
      </c>
      <c r="EM101">
        <v>1.8549500000000001</v>
      </c>
      <c r="EN101">
        <v>2.2810199999999998</v>
      </c>
      <c r="EO101">
        <v>0.15862299999999999</v>
      </c>
      <c r="EP101">
        <v>0</v>
      </c>
      <c r="EQ101">
        <v>23.103400000000001</v>
      </c>
      <c r="ER101">
        <v>999.9</v>
      </c>
      <c r="ES101">
        <v>62.293999999999997</v>
      </c>
      <c r="ET101">
        <v>26.526</v>
      </c>
      <c r="EU101">
        <v>28.497699999999998</v>
      </c>
      <c r="EV101">
        <v>52.100200000000001</v>
      </c>
      <c r="EW101">
        <v>36.005600000000001</v>
      </c>
      <c r="EX101">
        <v>2</v>
      </c>
      <c r="EY101">
        <v>-0.32184699999999999</v>
      </c>
      <c r="EZ101">
        <v>0.108666</v>
      </c>
      <c r="FA101">
        <v>20.245000000000001</v>
      </c>
      <c r="FB101">
        <v>5.2355600000000004</v>
      </c>
      <c r="FC101">
        <v>11.986000000000001</v>
      </c>
      <c r="FD101">
        <v>4.9572500000000002</v>
      </c>
      <c r="FE101">
        <v>3.3038699999999999</v>
      </c>
      <c r="FF101">
        <v>3357</v>
      </c>
      <c r="FG101">
        <v>9999</v>
      </c>
      <c r="FH101">
        <v>9999</v>
      </c>
      <c r="FI101">
        <v>306.60000000000002</v>
      </c>
      <c r="FJ101">
        <v>1.8682700000000001</v>
      </c>
      <c r="FK101">
        <v>1.86388</v>
      </c>
      <c r="FL101">
        <v>1.87158</v>
      </c>
      <c r="FM101">
        <v>1.8623400000000001</v>
      </c>
      <c r="FN101">
        <v>1.86174</v>
      </c>
      <c r="FO101">
        <v>1.8682799999999999</v>
      </c>
      <c r="FP101">
        <v>1.8583700000000001</v>
      </c>
      <c r="FQ101">
        <v>1.86493</v>
      </c>
      <c r="FR101">
        <v>5</v>
      </c>
      <c r="FS101">
        <v>0</v>
      </c>
      <c r="FT101">
        <v>0</v>
      </c>
      <c r="FU101">
        <v>0</v>
      </c>
      <c r="FV101" t="s">
        <v>356</v>
      </c>
      <c r="FW101" t="s">
        <v>357</v>
      </c>
      <c r="FX101" t="s">
        <v>358</v>
      </c>
      <c r="FY101" t="s">
        <v>358</v>
      </c>
      <c r="FZ101" t="s">
        <v>358</v>
      </c>
      <c r="GA101" t="s">
        <v>358</v>
      </c>
      <c r="GB101">
        <v>0</v>
      </c>
      <c r="GC101">
        <v>100</v>
      </c>
      <c r="GD101">
        <v>100</v>
      </c>
      <c r="GE101">
        <v>2.98</v>
      </c>
      <c r="GF101">
        <v>6.3500000000000001E-2</v>
      </c>
      <c r="GG101">
        <v>1.08196185844107</v>
      </c>
      <c r="GH101">
        <v>2.3582137630970201E-3</v>
      </c>
      <c r="GI101">
        <v>-1.7614342474491901E-6</v>
      </c>
      <c r="GJ101">
        <v>7.7246889935400501E-10</v>
      </c>
      <c r="GK101">
        <v>6.3571634766610305E-2</v>
      </c>
      <c r="GL101">
        <v>0</v>
      </c>
      <c r="GM101">
        <v>0</v>
      </c>
      <c r="GN101">
        <v>0</v>
      </c>
      <c r="GO101">
        <v>2</v>
      </c>
      <c r="GP101">
        <v>1957</v>
      </c>
      <c r="GQ101">
        <v>2</v>
      </c>
      <c r="GR101">
        <v>17</v>
      </c>
      <c r="GS101">
        <v>34.9</v>
      </c>
      <c r="GT101">
        <v>35</v>
      </c>
      <c r="GU101">
        <v>3.4472700000000001</v>
      </c>
      <c r="GV101">
        <v>2.2851599999999999</v>
      </c>
      <c r="GW101">
        <v>1.9982899999999999</v>
      </c>
      <c r="GX101">
        <v>2.7014200000000002</v>
      </c>
      <c r="GY101">
        <v>2.0935100000000002</v>
      </c>
      <c r="GZ101">
        <v>2.32666</v>
      </c>
      <c r="HA101">
        <v>31.892700000000001</v>
      </c>
      <c r="HB101">
        <v>14.6661</v>
      </c>
      <c r="HC101">
        <v>18</v>
      </c>
      <c r="HD101">
        <v>430.21300000000002</v>
      </c>
      <c r="HE101">
        <v>721.06899999999996</v>
      </c>
      <c r="HF101">
        <v>22.9986</v>
      </c>
      <c r="HG101">
        <v>23.176200000000001</v>
      </c>
      <c r="HH101">
        <v>30.000399999999999</v>
      </c>
      <c r="HI101">
        <v>22.893799999999999</v>
      </c>
      <c r="HJ101">
        <v>22.8902</v>
      </c>
      <c r="HK101">
        <v>69.0261</v>
      </c>
      <c r="HL101">
        <v>51.138599999999997</v>
      </c>
      <c r="HM101">
        <v>57.407499999999999</v>
      </c>
      <c r="HN101">
        <v>23</v>
      </c>
      <c r="HO101">
        <v>1455.31</v>
      </c>
      <c r="HP101">
        <v>18.269500000000001</v>
      </c>
      <c r="HQ101">
        <v>98.109099999999998</v>
      </c>
      <c r="HR101">
        <v>100.825</v>
      </c>
    </row>
    <row r="102" spans="1:226" x14ac:dyDescent="0.2">
      <c r="A102">
        <v>173</v>
      </c>
      <c r="B102">
        <v>1656083892</v>
      </c>
      <c r="C102">
        <v>1012.5</v>
      </c>
      <c r="D102" t="s">
        <v>531</v>
      </c>
      <c r="E102" t="s">
        <v>532</v>
      </c>
      <c r="F102">
        <v>5</v>
      </c>
      <c r="G102" t="s">
        <v>351</v>
      </c>
      <c r="H102" t="s">
        <v>352</v>
      </c>
      <c r="I102">
        <v>1656083884.17857</v>
      </c>
      <c r="J102">
        <f t="shared" si="34"/>
        <v>2.6307912453867664E-3</v>
      </c>
      <c r="K102">
        <f t="shared" si="35"/>
        <v>2.6307912453867663</v>
      </c>
      <c r="L102">
        <f t="shared" si="36"/>
        <v>33.609837103531994</v>
      </c>
      <c r="M102">
        <f t="shared" si="37"/>
        <v>1357.72821428571</v>
      </c>
      <c r="N102">
        <f t="shared" si="38"/>
        <v>852.51000162261778</v>
      </c>
      <c r="O102">
        <f t="shared" si="39"/>
        <v>64.950667336381457</v>
      </c>
      <c r="P102">
        <f t="shared" si="40"/>
        <v>103.44201641205797</v>
      </c>
      <c r="Q102">
        <f t="shared" si="41"/>
        <v>0.11827414377484489</v>
      </c>
      <c r="R102">
        <f t="shared" si="42"/>
        <v>2.4732148743545936</v>
      </c>
      <c r="S102">
        <f t="shared" si="43"/>
        <v>0.11521938980471758</v>
      </c>
      <c r="T102">
        <f t="shared" si="44"/>
        <v>7.2280004684231611E-2</v>
      </c>
      <c r="U102">
        <f t="shared" si="45"/>
        <v>321.51541352998362</v>
      </c>
      <c r="V102">
        <f t="shared" si="46"/>
        <v>26.868962923618124</v>
      </c>
      <c r="W102">
        <f t="shared" si="47"/>
        <v>25.7109535714286</v>
      </c>
      <c r="X102">
        <f t="shared" si="48"/>
        <v>3.3169749609964638</v>
      </c>
      <c r="Y102">
        <f t="shared" si="49"/>
        <v>50.029043294744213</v>
      </c>
      <c r="Z102">
        <f t="shared" si="50"/>
        <v>1.6339143207447613</v>
      </c>
      <c r="AA102">
        <f t="shared" si="51"/>
        <v>3.2659315732236114</v>
      </c>
      <c r="AB102">
        <f t="shared" si="52"/>
        <v>1.6830606402517025</v>
      </c>
      <c r="AC102">
        <f t="shared" si="53"/>
        <v>-116.01789392155639</v>
      </c>
      <c r="AD102">
        <f t="shared" si="54"/>
        <v>-34.834972029720163</v>
      </c>
      <c r="AE102">
        <f t="shared" si="55"/>
        <v>-2.9967358724970743</v>
      </c>
      <c r="AF102">
        <f t="shared" si="56"/>
        <v>167.66581170620998</v>
      </c>
      <c r="AG102">
        <f t="shared" si="57"/>
        <v>52.75205329838569</v>
      </c>
      <c r="AH102">
        <f t="shared" si="58"/>
        <v>2.6388323469219492</v>
      </c>
      <c r="AI102">
        <f t="shared" si="59"/>
        <v>33.609837103531994</v>
      </c>
      <c r="AJ102">
        <v>1468.17951861811</v>
      </c>
      <c r="AK102">
        <v>1412.7883636363599</v>
      </c>
      <c r="AL102">
        <v>3.4900380668225202</v>
      </c>
      <c r="AM102">
        <v>66.876845762624598</v>
      </c>
      <c r="AN102">
        <f t="shared" si="60"/>
        <v>2.6307912453867663</v>
      </c>
      <c r="AO102">
        <v>18.357463556534601</v>
      </c>
      <c r="AP102">
        <v>21.445930909090901</v>
      </c>
      <c r="AQ102">
        <v>1.4629307430062601E-4</v>
      </c>
      <c r="AR102">
        <v>77.407936260022694</v>
      </c>
      <c r="AS102">
        <v>17</v>
      </c>
      <c r="AT102">
        <v>3</v>
      </c>
      <c r="AU102">
        <f t="shared" si="61"/>
        <v>1</v>
      </c>
      <c r="AV102">
        <f t="shared" si="62"/>
        <v>0</v>
      </c>
      <c r="AW102">
        <f t="shared" si="63"/>
        <v>40374.463880449977</v>
      </c>
      <c r="AX102">
        <f t="shared" si="64"/>
        <v>1999.9960714285701</v>
      </c>
      <c r="AY102">
        <f t="shared" si="65"/>
        <v>1681.1967209999902</v>
      </c>
      <c r="AZ102">
        <f t="shared" si="66"/>
        <v>0.84060001167859011</v>
      </c>
      <c r="BA102">
        <f t="shared" si="67"/>
        <v>0.16075802253967905</v>
      </c>
      <c r="BB102">
        <v>6</v>
      </c>
      <c r="BC102">
        <v>0.5</v>
      </c>
      <c r="BD102" t="s">
        <v>353</v>
      </c>
      <c r="BE102">
        <v>2</v>
      </c>
      <c r="BF102" t="b">
        <v>1</v>
      </c>
      <c r="BG102">
        <v>1656083884.17857</v>
      </c>
      <c r="BH102">
        <v>1357.72821428571</v>
      </c>
      <c r="BI102">
        <v>1425.3282142857099</v>
      </c>
      <c r="BJ102">
        <v>21.445942857142899</v>
      </c>
      <c r="BK102">
        <v>18.347339285714298</v>
      </c>
      <c r="BL102">
        <v>1354.76357142857</v>
      </c>
      <c r="BM102">
        <v>21.382357142857099</v>
      </c>
      <c r="BN102">
        <v>500.013642857143</v>
      </c>
      <c r="BO102">
        <v>76.0875392857143</v>
      </c>
      <c r="BP102">
        <v>0.100032957142857</v>
      </c>
      <c r="BQ102">
        <v>25.4496964285714</v>
      </c>
      <c r="BR102">
        <v>25.7109535714286</v>
      </c>
      <c r="BS102">
        <v>999.9</v>
      </c>
      <c r="BT102">
        <v>0</v>
      </c>
      <c r="BU102">
        <v>0</v>
      </c>
      <c r="BV102">
        <v>9982.6114285714302</v>
      </c>
      <c r="BW102">
        <v>0</v>
      </c>
      <c r="BX102">
        <v>1423.6742857142899</v>
      </c>
      <c r="BY102">
        <v>-67.5999464285714</v>
      </c>
      <c r="BZ102">
        <v>1387.48357142857</v>
      </c>
      <c r="CA102">
        <v>1451.9671428571401</v>
      </c>
      <c r="CB102">
        <v>3.0986099999999999</v>
      </c>
      <c r="CC102">
        <v>1425.3282142857099</v>
      </c>
      <c r="CD102">
        <v>18.347339285714298</v>
      </c>
      <c r="CE102">
        <v>1.63176821428571</v>
      </c>
      <c r="CF102">
        <v>1.3960035714285699</v>
      </c>
      <c r="CG102">
        <v>14.262128571428599</v>
      </c>
      <c r="CH102">
        <v>11.874292857142899</v>
      </c>
      <c r="CI102">
        <v>1999.9960714285701</v>
      </c>
      <c r="CJ102">
        <v>0.98000067857142903</v>
      </c>
      <c r="CK102">
        <v>1.9999342857142902E-2</v>
      </c>
      <c r="CL102">
        <v>0</v>
      </c>
      <c r="CM102">
        <v>2.6517178571428599</v>
      </c>
      <c r="CN102">
        <v>0</v>
      </c>
      <c r="CO102">
        <v>16145.935714285701</v>
      </c>
      <c r="CP102">
        <v>16705.3892857143</v>
      </c>
      <c r="CQ102">
        <v>42.886071428571398</v>
      </c>
      <c r="CR102">
        <v>45.430357142857098</v>
      </c>
      <c r="CS102">
        <v>44.138285714285701</v>
      </c>
      <c r="CT102">
        <v>42.763285714285701</v>
      </c>
      <c r="CU102">
        <v>42.311999999999998</v>
      </c>
      <c r="CV102">
        <v>1959.9960714285701</v>
      </c>
      <c r="CW102">
        <v>40.000714285714302</v>
      </c>
      <c r="CX102">
        <v>0</v>
      </c>
      <c r="CY102">
        <v>1656083911.3</v>
      </c>
      <c r="CZ102">
        <v>0</v>
      </c>
      <c r="DA102">
        <v>1656081796.0999999</v>
      </c>
      <c r="DB102" t="s">
        <v>354</v>
      </c>
      <c r="DC102">
        <v>1656081796.0999999</v>
      </c>
      <c r="DD102">
        <v>1656081786.5999999</v>
      </c>
      <c r="DE102">
        <v>1</v>
      </c>
      <c r="DF102">
        <v>0.44700000000000001</v>
      </c>
      <c r="DG102">
        <v>1.2E-2</v>
      </c>
      <c r="DH102">
        <v>1.8160000000000001</v>
      </c>
      <c r="DI102">
        <v>-9.0999999999999998E-2</v>
      </c>
      <c r="DJ102">
        <v>420</v>
      </c>
      <c r="DK102">
        <v>13</v>
      </c>
      <c r="DL102">
        <v>0.64</v>
      </c>
      <c r="DM102">
        <v>0.22</v>
      </c>
      <c r="DN102">
        <v>-67.470134999999999</v>
      </c>
      <c r="DO102">
        <v>-2.2591654784238799</v>
      </c>
      <c r="DP102">
        <v>0.50837765172654803</v>
      </c>
      <c r="DQ102">
        <v>0</v>
      </c>
      <c r="DR102">
        <v>3.09179475</v>
      </c>
      <c r="DS102">
        <v>4.0395759849904497E-2</v>
      </c>
      <c r="DT102">
        <v>1.7180643030384499E-2</v>
      </c>
      <c r="DU102">
        <v>1</v>
      </c>
      <c r="DV102">
        <v>1</v>
      </c>
      <c r="DW102">
        <v>2</v>
      </c>
      <c r="DX102" t="s">
        <v>355</v>
      </c>
      <c r="DY102">
        <v>2.89805</v>
      </c>
      <c r="DZ102">
        <v>2.7162700000000002</v>
      </c>
      <c r="EA102">
        <v>0.17477000000000001</v>
      </c>
      <c r="EB102">
        <v>0.17962800000000001</v>
      </c>
      <c r="EC102">
        <v>8.1590200000000002E-2</v>
      </c>
      <c r="ED102">
        <v>7.2627399999999995E-2</v>
      </c>
      <c r="EE102">
        <v>23674.1</v>
      </c>
      <c r="EF102">
        <v>20278.900000000001</v>
      </c>
      <c r="EG102">
        <v>25663.1</v>
      </c>
      <c r="EH102">
        <v>24055.1</v>
      </c>
      <c r="EI102">
        <v>40185.300000000003</v>
      </c>
      <c r="EJ102">
        <v>36899.800000000003</v>
      </c>
      <c r="EK102">
        <v>46333.4</v>
      </c>
      <c r="EL102">
        <v>42870.3</v>
      </c>
      <c r="EM102">
        <v>1.8547499999999999</v>
      </c>
      <c r="EN102">
        <v>2.2810199999999998</v>
      </c>
      <c r="EO102">
        <v>0.15707299999999999</v>
      </c>
      <c r="EP102">
        <v>0</v>
      </c>
      <c r="EQ102">
        <v>23.119800000000001</v>
      </c>
      <c r="ER102">
        <v>999.9</v>
      </c>
      <c r="ES102">
        <v>62.293999999999997</v>
      </c>
      <c r="ET102">
        <v>26.536000000000001</v>
      </c>
      <c r="EU102">
        <v>28.5154</v>
      </c>
      <c r="EV102">
        <v>52.650199999999998</v>
      </c>
      <c r="EW102">
        <v>36.069699999999997</v>
      </c>
      <c r="EX102">
        <v>2</v>
      </c>
      <c r="EY102">
        <v>-0.32177800000000001</v>
      </c>
      <c r="EZ102">
        <v>0.10634</v>
      </c>
      <c r="FA102">
        <v>20.245000000000001</v>
      </c>
      <c r="FB102">
        <v>5.2348100000000004</v>
      </c>
      <c r="FC102">
        <v>11.986000000000001</v>
      </c>
      <c r="FD102">
        <v>4.9572000000000003</v>
      </c>
      <c r="FE102">
        <v>3.3039800000000001</v>
      </c>
      <c r="FF102">
        <v>3357</v>
      </c>
      <c r="FG102">
        <v>9999</v>
      </c>
      <c r="FH102">
        <v>9999</v>
      </c>
      <c r="FI102">
        <v>306.60000000000002</v>
      </c>
      <c r="FJ102">
        <v>1.8682700000000001</v>
      </c>
      <c r="FK102">
        <v>1.86388</v>
      </c>
      <c r="FL102">
        <v>1.87158</v>
      </c>
      <c r="FM102">
        <v>1.8623400000000001</v>
      </c>
      <c r="FN102">
        <v>1.8617300000000001</v>
      </c>
      <c r="FO102">
        <v>1.86829</v>
      </c>
      <c r="FP102">
        <v>1.8583700000000001</v>
      </c>
      <c r="FQ102">
        <v>1.86493</v>
      </c>
      <c r="FR102">
        <v>5</v>
      </c>
      <c r="FS102">
        <v>0</v>
      </c>
      <c r="FT102">
        <v>0</v>
      </c>
      <c r="FU102">
        <v>0</v>
      </c>
      <c r="FV102" t="s">
        <v>356</v>
      </c>
      <c r="FW102" t="s">
        <v>357</v>
      </c>
      <c r="FX102" t="s">
        <v>358</v>
      </c>
      <c r="FY102" t="s">
        <v>358</v>
      </c>
      <c r="FZ102" t="s">
        <v>358</v>
      </c>
      <c r="GA102" t="s">
        <v>358</v>
      </c>
      <c r="GB102">
        <v>0</v>
      </c>
      <c r="GC102">
        <v>100</v>
      </c>
      <c r="GD102">
        <v>100</v>
      </c>
      <c r="GE102">
        <v>3.02</v>
      </c>
      <c r="GF102">
        <v>6.3600000000000004E-2</v>
      </c>
      <c r="GG102">
        <v>1.08196185844107</v>
      </c>
      <c r="GH102">
        <v>2.3582137630970201E-3</v>
      </c>
      <c r="GI102">
        <v>-1.7614342474491901E-6</v>
      </c>
      <c r="GJ102">
        <v>7.7246889935400501E-10</v>
      </c>
      <c r="GK102">
        <v>6.3571634766610305E-2</v>
      </c>
      <c r="GL102">
        <v>0</v>
      </c>
      <c r="GM102">
        <v>0</v>
      </c>
      <c r="GN102">
        <v>0</v>
      </c>
      <c r="GO102">
        <v>2</v>
      </c>
      <c r="GP102">
        <v>1957</v>
      </c>
      <c r="GQ102">
        <v>2</v>
      </c>
      <c r="GR102">
        <v>17</v>
      </c>
      <c r="GS102">
        <v>34.9</v>
      </c>
      <c r="GT102">
        <v>35.1</v>
      </c>
      <c r="GU102">
        <v>3.4716800000000001</v>
      </c>
      <c r="GV102">
        <v>2.2814899999999998</v>
      </c>
      <c r="GW102">
        <v>1.9982899999999999</v>
      </c>
      <c r="GX102">
        <v>2.7014200000000002</v>
      </c>
      <c r="GY102">
        <v>2.0935100000000002</v>
      </c>
      <c r="GZ102">
        <v>2.4182100000000002</v>
      </c>
      <c r="HA102">
        <v>31.892700000000001</v>
      </c>
      <c r="HB102">
        <v>14.6837</v>
      </c>
      <c r="HC102">
        <v>18</v>
      </c>
      <c r="HD102">
        <v>430.13900000000001</v>
      </c>
      <c r="HE102">
        <v>721.13300000000004</v>
      </c>
      <c r="HF102">
        <v>22.998999999999999</v>
      </c>
      <c r="HG102">
        <v>23.1797</v>
      </c>
      <c r="HH102">
        <v>30.0001</v>
      </c>
      <c r="HI102">
        <v>22.898299999999999</v>
      </c>
      <c r="HJ102">
        <v>22.8947</v>
      </c>
      <c r="HK102">
        <v>69.595799999999997</v>
      </c>
      <c r="HL102">
        <v>51.420699999999997</v>
      </c>
      <c r="HM102">
        <v>57.407499999999999</v>
      </c>
      <c r="HN102">
        <v>23</v>
      </c>
      <c r="HO102">
        <v>1475.43</v>
      </c>
      <c r="HP102">
        <v>18.245699999999999</v>
      </c>
      <c r="HQ102">
        <v>98.108500000000006</v>
      </c>
      <c r="HR102">
        <v>100.825</v>
      </c>
    </row>
    <row r="103" spans="1:226" x14ac:dyDescent="0.2">
      <c r="A103">
        <v>174</v>
      </c>
      <c r="B103">
        <v>1656083897.5</v>
      </c>
      <c r="C103">
        <v>1018</v>
      </c>
      <c r="D103" t="s">
        <v>533</v>
      </c>
      <c r="E103" t="s">
        <v>534</v>
      </c>
      <c r="F103">
        <v>5</v>
      </c>
      <c r="G103" t="s">
        <v>351</v>
      </c>
      <c r="H103" t="s">
        <v>352</v>
      </c>
      <c r="I103">
        <v>1656083889.75</v>
      </c>
      <c r="J103">
        <f t="shared" si="34"/>
        <v>2.6354061232960039E-3</v>
      </c>
      <c r="K103">
        <f t="shared" si="35"/>
        <v>2.6354061232960038</v>
      </c>
      <c r="L103">
        <f t="shared" si="36"/>
        <v>33.829222944974418</v>
      </c>
      <c r="M103">
        <f t="shared" si="37"/>
        <v>1376.4182142857101</v>
      </c>
      <c r="N103">
        <f t="shared" si="38"/>
        <v>868.31373512146831</v>
      </c>
      <c r="O103">
        <f t="shared" si="39"/>
        <v>66.154518031511046</v>
      </c>
      <c r="P103">
        <f t="shared" si="40"/>
        <v>104.86564923809064</v>
      </c>
      <c r="Q103">
        <f t="shared" si="41"/>
        <v>0.11847600924971394</v>
      </c>
      <c r="R103">
        <f t="shared" si="42"/>
        <v>2.4733012913345886</v>
      </c>
      <c r="S103">
        <f t="shared" si="43"/>
        <v>0.11541106855036494</v>
      </c>
      <c r="T103">
        <f t="shared" si="44"/>
        <v>7.2400686504076481E-2</v>
      </c>
      <c r="U103">
        <f t="shared" si="45"/>
        <v>321.51770999999928</v>
      </c>
      <c r="V103">
        <f t="shared" si="46"/>
        <v>26.870998662844052</v>
      </c>
      <c r="W103">
        <f t="shared" si="47"/>
        <v>25.7112464285714</v>
      </c>
      <c r="X103">
        <f t="shared" si="48"/>
        <v>3.31703256702919</v>
      </c>
      <c r="Y103">
        <f t="shared" si="49"/>
        <v>50.015966517763943</v>
      </c>
      <c r="Z103">
        <f t="shared" si="50"/>
        <v>1.6338245509991602</v>
      </c>
      <c r="AA103">
        <f t="shared" si="51"/>
        <v>3.2666059755515917</v>
      </c>
      <c r="AB103">
        <f t="shared" si="52"/>
        <v>1.6832080160300298</v>
      </c>
      <c r="AC103">
        <f t="shared" si="53"/>
        <v>-116.22141003735378</v>
      </c>
      <c r="AD103">
        <f t="shared" si="54"/>
        <v>-34.411880304796156</v>
      </c>
      <c r="AE103">
        <f t="shared" si="55"/>
        <v>-2.9602912961360555</v>
      </c>
      <c r="AF103">
        <f t="shared" si="56"/>
        <v>167.92412836171326</v>
      </c>
      <c r="AG103">
        <f t="shared" si="57"/>
        <v>52.683698898235775</v>
      </c>
      <c r="AH103">
        <f t="shared" si="58"/>
        <v>2.637320500343955</v>
      </c>
      <c r="AI103">
        <f t="shared" si="59"/>
        <v>33.829222944974418</v>
      </c>
      <c r="AJ103">
        <v>1486.60185553517</v>
      </c>
      <c r="AK103">
        <v>1431.3643030303001</v>
      </c>
      <c r="AL103">
        <v>3.3869078307895202</v>
      </c>
      <c r="AM103">
        <v>66.876845762624598</v>
      </c>
      <c r="AN103">
        <f t="shared" si="60"/>
        <v>2.6354061232960038</v>
      </c>
      <c r="AO103">
        <v>18.3575641702684</v>
      </c>
      <c r="AP103">
        <v>21.4510939393939</v>
      </c>
      <c r="AQ103">
        <v>2.3159341981681601E-4</v>
      </c>
      <c r="AR103">
        <v>77.407936260022694</v>
      </c>
      <c r="AS103">
        <v>17</v>
      </c>
      <c r="AT103">
        <v>3</v>
      </c>
      <c r="AU103">
        <f t="shared" si="61"/>
        <v>1</v>
      </c>
      <c r="AV103">
        <f t="shared" si="62"/>
        <v>0</v>
      </c>
      <c r="AW103">
        <f t="shared" si="63"/>
        <v>40376.148864128721</v>
      </c>
      <c r="AX103">
        <f t="shared" si="64"/>
        <v>2000.01071428571</v>
      </c>
      <c r="AY103">
        <f t="shared" si="65"/>
        <v>1681.2089999999964</v>
      </c>
      <c r="AZ103">
        <f t="shared" si="66"/>
        <v>0.8405999967857315</v>
      </c>
      <c r="BA103">
        <f t="shared" si="67"/>
        <v>0.1607579937964618</v>
      </c>
      <c r="BB103">
        <v>6</v>
      </c>
      <c r="BC103">
        <v>0.5</v>
      </c>
      <c r="BD103" t="s">
        <v>353</v>
      </c>
      <c r="BE103">
        <v>2</v>
      </c>
      <c r="BF103" t="b">
        <v>1</v>
      </c>
      <c r="BG103">
        <v>1656083889.75</v>
      </c>
      <c r="BH103">
        <v>1376.4182142857101</v>
      </c>
      <c r="BI103">
        <v>1443.9942857142901</v>
      </c>
      <c r="BJ103">
        <v>21.444828571428602</v>
      </c>
      <c r="BK103">
        <v>18.347932142857101</v>
      </c>
      <c r="BL103">
        <v>1373.4189285714299</v>
      </c>
      <c r="BM103">
        <v>21.381250000000001</v>
      </c>
      <c r="BN103">
        <v>500.00321428571402</v>
      </c>
      <c r="BO103">
        <v>76.087353571428594</v>
      </c>
      <c r="BP103">
        <v>9.9991342857142895E-2</v>
      </c>
      <c r="BQ103">
        <v>25.453171428571402</v>
      </c>
      <c r="BR103">
        <v>25.7112464285714</v>
      </c>
      <c r="BS103">
        <v>999.9</v>
      </c>
      <c r="BT103">
        <v>0</v>
      </c>
      <c r="BU103">
        <v>0</v>
      </c>
      <c r="BV103">
        <v>9983.1921428571404</v>
      </c>
      <c r="BW103">
        <v>0</v>
      </c>
      <c r="BX103">
        <v>1425.85607142857</v>
      </c>
      <c r="BY103">
        <v>-67.575749999999999</v>
      </c>
      <c r="BZ103">
        <v>1406.58142857143</v>
      </c>
      <c r="CA103">
        <v>1470.9832142857099</v>
      </c>
      <c r="CB103">
        <v>3.0969064285714301</v>
      </c>
      <c r="CC103">
        <v>1443.9942857142901</v>
      </c>
      <c r="CD103">
        <v>18.347932142857101</v>
      </c>
      <c r="CE103">
        <v>1.6316792857142901</v>
      </c>
      <c r="CF103">
        <v>1.39604464285714</v>
      </c>
      <c r="CG103">
        <v>14.2612857142857</v>
      </c>
      <c r="CH103">
        <v>11.8747321428571</v>
      </c>
      <c r="CI103">
        <v>2000.01071428571</v>
      </c>
      <c r="CJ103">
        <v>0.98000100000000001</v>
      </c>
      <c r="CK103">
        <v>1.9998999999999999E-2</v>
      </c>
      <c r="CL103">
        <v>0</v>
      </c>
      <c r="CM103">
        <v>2.5777285714285698</v>
      </c>
      <c r="CN103">
        <v>0</v>
      </c>
      <c r="CO103">
        <v>16168.5107142857</v>
      </c>
      <c r="CP103">
        <v>16705.510714285701</v>
      </c>
      <c r="CQ103">
        <v>42.899357142857099</v>
      </c>
      <c r="CR103">
        <v>45.436999999999998</v>
      </c>
      <c r="CS103">
        <v>44.160428571428596</v>
      </c>
      <c r="CT103">
        <v>42.763285714285701</v>
      </c>
      <c r="CU103">
        <v>42.311999999999998</v>
      </c>
      <c r="CV103">
        <v>1960.01071428571</v>
      </c>
      <c r="CW103">
        <v>40</v>
      </c>
      <c r="CX103">
        <v>0</v>
      </c>
      <c r="CY103">
        <v>1656083916.0999999</v>
      </c>
      <c r="CZ103">
        <v>0</v>
      </c>
      <c r="DA103">
        <v>1656081796.0999999</v>
      </c>
      <c r="DB103" t="s">
        <v>354</v>
      </c>
      <c r="DC103">
        <v>1656081796.0999999</v>
      </c>
      <c r="DD103">
        <v>1656081786.5999999</v>
      </c>
      <c r="DE103">
        <v>1</v>
      </c>
      <c r="DF103">
        <v>0.44700000000000001</v>
      </c>
      <c r="DG103">
        <v>1.2E-2</v>
      </c>
      <c r="DH103">
        <v>1.8160000000000001</v>
      </c>
      <c r="DI103">
        <v>-9.0999999999999998E-2</v>
      </c>
      <c r="DJ103">
        <v>420</v>
      </c>
      <c r="DK103">
        <v>13</v>
      </c>
      <c r="DL103">
        <v>0.64</v>
      </c>
      <c r="DM103">
        <v>0.22</v>
      </c>
      <c r="DN103">
        <v>-67.572637499999999</v>
      </c>
      <c r="DO103">
        <v>-0.35652495309551302</v>
      </c>
      <c r="DP103">
        <v>0.36767563944834603</v>
      </c>
      <c r="DQ103">
        <v>0</v>
      </c>
      <c r="DR103">
        <v>3.09995675</v>
      </c>
      <c r="DS103">
        <v>-4.2476285178245601E-2</v>
      </c>
      <c r="DT103">
        <v>1.3411728521615001E-2</v>
      </c>
      <c r="DU103">
        <v>1</v>
      </c>
      <c r="DV103">
        <v>1</v>
      </c>
      <c r="DW103">
        <v>2</v>
      </c>
      <c r="DX103" t="s">
        <v>355</v>
      </c>
      <c r="DY103">
        <v>2.8980299999999999</v>
      </c>
      <c r="DZ103">
        <v>2.7164799999999998</v>
      </c>
      <c r="EA103">
        <v>0.17616299999999999</v>
      </c>
      <c r="EB103">
        <v>0.181008</v>
      </c>
      <c r="EC103">
        <v>8.1596799999999997E-2</v>
      </c>
      <c r="ED103">
        <v>7.2530399999999995E-2</v>
      </c>
      <c r="EE103">
        <v>23633.9</v>
      </c>
      <c r="EF103">
        <v>20244.8</v>
      </c>
      <c r="EG103">
        <v>25662.799999999999</v>
      </c>
      <c r="EH103">
        <v>24055.1</v>
      </c>
      <c r="EI103">
        <v>40185.1</v>
      </c>
      <c r="EJ103">
        <v>36903.5</v>
      </c>
      <c r="EK103">
        <v>46333.4</v>
      </c>
      <c r="EL103">
        <v>42870.1</v>
      </c>
      <c r="EM103">
        <v>1.8546</v>
      </c>
      <c r="EN103">
        <v>2.2808700000000002</v>
      </c>
      <c r="EO103">
        <v>0.15763199999999999</v>
      </c>
      <c r="EP103">
        <v>0</v>
      </c>
      <c r="EQ103">
        <v>23.135200000000001</v>
      </c>
      <c r="ER103">
        <v>999.9</v>
      </c>
      <c r="ES103">
        <v>62.293999999999997</v>
      </c>
      <c r="ET103">
        <v>26.565999999999999</v>
      </c>
      <c r="EU103">
        <v>28.566800000000001</v>
      </c>
      <c r="EV103">
        <v>52.420200000000001</v>
      </c>
      <c r="EW103">
        <v>36.013599999999997</v>
      </c>
      <c r="EX103">
        <v>2</v>
      </c>
      <c r="EY103">
        <v>-0.32153999999999999</v>
      </c>
      <c r="EZ103">
        <v>9.9109500000000003E-2</v>
      </c>
      <c r="FA103">
        <v>20.245100000000001</v>
      </c>
      <c r="FB103">
        <v>5.2354099999999999</v>
      </c>
      <c r="FC103">
        <v>11.986000000000001</v>
      </c>
      <c r="FD103">
        <v>4.9573</v>
      </c>
      <c r="FE103">
        <v>3.3039800000000001</v>
      </c>
      <c r="FF103">
        <v>3357.3</v>
      </c>
      <c r="FG103">
        <v>9999</v>
      </c>
      <c r="FH103">
        <v>9999</v>
      </c>
      <c r="FI103">
        <v>306.60000000000002</v>
      </c>
      <c r="FJ103">
        <v>1.8682799999999999</v>
      </c>
      <c r="FK103">
        <v>1.8638699999999999</v>
      </c>
      <c r="FL103">
        <v>1.87158</v>
      </c>
      <c r="FM103">
        <v>1.8623400000000001</v>
      </c>
      <c r="FN103">
        <v>1.8617300000000001</v>
      </c>
      <c r="FO103">
        <v>1.86829</v>
      </c>
      <c r="FP103">
        <v>1.8583700000000001</v>
      </c>
      <c r="FQ103">
        <v>1.8649199999999999</v>
      </c>
      <c r="FR103">
        <v>5</v>
      </c>
      <c r="FS103">
        <v>0</v>
      </c>
      <c r="FT103">
        <v>0</v>
      </c>
      <c r="FU103">
        <v>0</v>
      </c>
      <c r="FV103" t="s">
        <v>356</v>
      </c>
      <c r="FW103" t="s">
        <v>357</v>
      </c>
      <c r="FX103" t="s">
        <v>358</v>
      </c>
      <c r="FY103" t="s">
        <v>358</v>
      </c>
      <c r="FZ103" t="s">
        <v>358</v>
      </c>
      <c r="GA103" t="s">
        <v>358</v>
      </c>
      <c r="GB103">
        <v>0</v>
      </c>
      <c r="GC103">
        <v>100</v>
      </c>
      <c r="GD103">
        <v>100</v>
      </c>
      <c r="GE103">
        <v>3.04</v>
      </c>
      <c r="GF103">
        <v>6.3600000000000004E-2</v>
      </c>
      <c r="GG103">
        <v>1.08196185844107</v>
      </c>
      <c r="GH103">
        <v>2.3582137630970201E-3</v>
      </c>
      <c r="GI103">
        <v>-1.7614342474491901E-6</v>
      </c>
      <c r="GJ103">
        <v>7.7246889935400501E-10</v>
      </c>
      <c r="GK103">
        <v>6.3571634766610305E-2</v>
      </c>
      <c r="GL103">
        <v>0</v>
      </c>
      <c r="GM103">
        <v>0</v>
      </c>
      <c r="GN103">
        <v>0</v>
      </c>
      <c r="GO103">
        <v>2</v>
      </c>
      <c r="GP103">
        <v>1957</v>
      </c>
      <c r="GQ103">
        <v>2</v>
      </c>
      <c r="GR103">
        <v>17</v>
      </c>
      <c r="GS103">
        <v>35</v>
      </c>
      <c r="GT103">
        <v>35.200000000000003</v>
      </c>
      <c r="GU103">
        <v>3.5046400000000002</v>
      </c>
      <c r="GV103">
        <v>2.2802699999999998</v>
      </c>
      <c r="GW103">
        <v>1.9982899999999999</v>
      </c>
      <c r="GX103">
        <v>2.7014200000000002</v>
      </c>
      <c r="GY103">
        <v>2.0935100000000002</v>
      </c>
      <c r="GZ103">
        <v>2.3718300000000001</v>
      </c>
      <c r="HA103">
        <v>31.9146</v>
      </c>
      <c r="HB103">
        <v>14.6661</v>
      </c>
      <c r="HC103">
        <v>18</v>
      </c>
      <c r="HD103">
        <v>430.10500000000002</v>
      </c>
      <c r="HE103">
        <v>721.08799999999997</v>
      </c>
      <c r="HF103">
        <v>22.9986</v>
      </c>
      <c r="HG103">
        <v>23.184000000000001</v>
      </c>
      <c r="HH103">
        <v>30.000299999999999</v>
      </c>
      <c r="HI103">
        <v>22.904599999999999</v>
      </c>
      <c r="HJ103">
        <v>22.900700000000001</v>
      </c>
      <c r="HK103">
        <v>70.188199999999995</v>
      </c>
      <c r="HL103">
        <v>51.420699999999997</v>
      </c>
      <c r="HM103">
        <v>57.035299999999999</v>
      </c>
      <c r="HN103">
        <v>23</v>
      </c>
      <c r="HO103">
        <v>1488.87</v>
      </c>
      <c r="HP103">
        <v>18.225899999999999</v>
      </c>
      <c r="HQ103">
        <v>98.108099999999993</v>
      </c>
      <c r="HR103">
        <v>100.825</v>
      </c>
    </row>
    <row r="104" spans="1:226" x14ac:dyDescent="0.2">
      <c r="A104">
        <v>175</v>
      </c>
      <c r="B104">
        <v>1656083902</v>
      </c>
      <c r="C104">
        <v>1022.5</v>
      </c>
      <c r="D104" t="s">
        <v>535</v>
      </c>
      <c r="E104" t="s">
        <v>536</v>
      </c>
      <c r="F104">
        <v>5</v>
      </c>
      <c r="G104" t="s">
        <v>351</v>
      </c>
      <c r="H104" t="s">
        <v>352</v>
      </c>
      <c r="I104">
        <v>1656083894.17857</v>
      </c>
      <c r="J104">
        <f t="shared" si="34"/>
        <v>2.658197791383213E-3</v>
      </c>
      <c r="K104">
        <f t="shared" si="35"/>
        <v>2.6581977913832131</v>
      </c>
      <c r="L104">
        <f t="shared" si="36"/>
        <v>33.611004226347553</v>
      </c>
      <c r="M104">
        <f t="shared" si="37"/>
        <v>1391.26535714286</v>
      </c>
      <c r="N104">
        <f t="shared" si="38"/>
        <v>889.53410796459696</v>
      </c>
      <c r="O104">
        <f t="shared" si="39"/>
        <v>67.771059167153012</v>
      </c>
      <c r="P104">
        <f t="shared" si="40"/>
        <v>105.99652783622282</v>
      </c>
      <c r="Q104">
        <f t="shared" si="41"/>
        <v>0.11953104065111762</v>
      </c>
      <c r="R104">
        <f t="shared" si="42"/>
        <v>2.4747741252856588</v>
      </c>
      <c r="S104">
        <f t="shared" si="43"/>
        <v>0.1164138481352623</v>
      </c>
      <c r="T104">
        <f t="shared" si="44"/>
        <v>7.3031951541246309E-2</v>
      </c>
      <c r="U104">
        <f t="shared" si="45"/>
        <v>321.51835726499894</v>
      </c>
      <c r="V104">
        <f t="shared" si="46"/>
        <v>26.862878042518084</v>
      </c>
      <c r="W104">
        <f t="shared" si="47"/>
        <v>25.711614285714301</v>
      </c>
      <c r="X104">
        <f t="shared" si="48"/>
        <v>3.317104927064713</v>
      </c>
      <c r="Y104">
        <f t="shared" si="49"/>
        <v>50.021691953307013</v>
      </c>
      <c r="Z104">
        <f t="shared" si="50"/>
        <v>1.6339717037600463</v>
      </c>
      <c r="AA104">
        <f t="shared" si="51"/>
        <v>3.2665262608175767</v>
      </c>
      <c r="AB104">
        <f t="shared" si="52"/>
        <v>1.6831332233046667</v>
      </c>
      <c r="AC104">
        <f t="shared" si="53"/>
        <v>-117.2265225999997</v>
      </c>
      <c r="AD104">
        <f t="shared" si="54"/>
        <v>-34.536249361070361</v>
      </c>
      <c r="AE104">
        <f t="shared" si="55"/>
        <v>-2.9692213905097025</v>
      </c>
      <c r="AF104">
        <f t="shared" si="56"/>
        <v>166.78636391341919</v>
      </c>
      <c r="AG104">
        <f t="shared" si="57"/>
        <v>52.629374985440087</v>
      </c>
      <c r="AH104">
        <f t="shared" si="58"/>
        <v>2.6417150259127995</v>
      </c>
      <c r="AI104">
        <f t="shared" si="59"/>
        <v>33.611004226347553</v>
      </c>
      <c r="AJ104">
        <v>1501.71546680456</v>
      </c>
      <c r="AK104">
        <v>1446.6812121212099</v>
      </c>
      <c r="AL104">
        <v>3.4020396622210498</v>
      </c>
      <c r="AM104">
        <v>66.876845762624598</v>
      </c>
      <c r="AN104">
        <f t="shared" si="60"/>
        <v>2.6581977913832131</v>
      </c>
      <c r="AO104">
        <v>18.326706034209</v>
      </c>
      <c r="AP104">
        <v>21.448332121212101</v>
      </c>
      <c r="AQ104">
        <v>-2.8680219089066401E-5</v>
      </c>
      <c r="AR104">
        <v>77.407936260022694</v>
      </c>
      <c r="AS104">
        <v>17</v>
      </c>
      <c r="AT104">
        <v>3</v>
      </c>
      <c r="AU104">
        <f t="shared" si="61"/>
        <v>1</v>
      </c>
      <c r="AV104">
        <f t="shared" si="62"/>
        <v>0</v>
      </c>
      <c r="AW104">
        <f t="shared" si="63"/>
        <v>40413.001205429013</v>
      </c>
      <c r="AX104">
        <f t="shared" si="64"/>
        <v>2000.01464285714</v>
      </c>
      <c r="AY104">
        <f t="shared" si="65"/>
        <v>1681.2123104999971</v>
      </c>
      <c r="AZ104">
        <f t="shared" si="66"/>
        <v>0.84060000085713638</v>
      </c>
      <c r="BA104">
        <f t="shared" si="67"/>
        <v>0.16075800165427331</v>
      </c>
      <c r="BB104">
        <v>6</v>
      </c>
      <c r="BC104">
        <v>0.5</v>
      </c>
      <c r="BD104" t="s">
        <v>353</v>
      </c>
      <c r="BE104">
        <v>2</v>
      </c>
      <c r="BF104" t="b">
        <v>1</v>
      </c>
      <c r="BG104">
        <v>1656083894.17857</v>
      </c>
      <c r="BH104">
        <v>1391.26535714286</v>
      </c>
      <c r="BI104">
        <v>1458.8325</v>
      </c>
      <c r="BJ104">
        <v>21.4468178571429</v>
      </c>
      <c r="BK104">
        <v>18.344678571428599</v>
      </c>
      <c r="BL104">
        <v>1388.23714285714</v>
      </c>
      <c r="BM104">
        <v>21.3832464285714</v>
      </c>
      <c r="BN104">
        <v>499.98889285714301</v>
      </c>
      <c r="BO104">
        <v>76.087178571428595</v>
      </c>
      <c r="BP104">
        <v>9.9960921428571395E-2</v>
      </c>
      <c r="BQ104">
        <v>25.452760714285699</v>
      </c>
      <c r="BR104">
        <v>25.711614285714301</v>
      </c>
      <c r="BS104">
        <v>999.9</v>
      </c>
      <c r="BT104">
        <v>0</v>
      </c>
      <c r="BU104">
        <v>0</v>
      </c>
      <c r="BV104">
        <v>9992.6992857142795</v>
      </c>
      <c r="BW104">
        <v>0</v>
      </c>
      <c r="BX104">
        <v>1429.36428571429</v>
      </c>
      <c r="BY104">
        <v>-67.566917857142897</v>
      </c>
      <c r="BZ104">
        <v>1421.7567857142899</v>
      </c>
      <c r="CA104">
        <v>1486.09428571429</v>
      </c>
      <c r="CB104">
        <v>3.1021471428571399</v>
      </c>
      <c r="CC104">
        <v>1458.8325</v>
      </c>
      <c r="CD104">
        <v>18.344678571428599</v>
      </c>
      <c r="CE104">
        <v>1.6318278571428599</v>
      </c>
      <c r="CF104">
        <v>1.39579392857143</v>
      </c>
      <c r="CG104">
        <v>14.2626892857143</v>
      </c>
      <c r="CH104">
        <v>11.8720107142857</v>
      </c>
      <c r="CI104">
        <v>2000.01464285714</v>
      </c>
      <c r="CJ104">
        <v>0.98000078571428595</v>
      </c>
      <c r="CK104">
        <v>1.99992285714286E-2</v>
      </c>
      <c r="CL104">
        <v>0</v>
      </c>
      <c r="CM104">
        <v>2.59193571428571</v>
      </c>
      <c r="CN104">
        <v>0</v>
      </c>
      <c r="CO104">
        <v>16227.396428571399</v>
      </c>
      <c r="CP104">
        <v>16705.5428571429</v>
      </c>
      <c r="CQ104">
        <v>42.917071428571397</v>
      </c>
      <c r="CR104">
        <v>45.436999999999998</v>
      </c>
      <c r="CS104">
        <v>44.178142857142802</v>
      </c>
      <c r="CT104">
        <v>42.769928571428601</v>
      </c>
      <c r="CU104">
        <v>42.320999999999998</v>
      </c>
      <c r="CV104">
        <v>1960.01464285714</v>
      </c>
      <c r="CW104">
        <v>40.000357142857098</v>
      </c>
      <c r="CX104">
        <v>0</v>
      </c>
      <c r="CY104">
        <v>1656083920.9000001</v>
      </c>
      <c r="CZ104">
        <v>0</v>
      </c>
      <c r="DA104">
        <v>1656081796.0999999</v>
      </c>
      <c r="DB104" t="s">
        <v>354</v>
      </c>
      <c r="DC104">
        <v>1656081796.0999999</v>
      </c>
      <c r="DD104">
        <v>1656081786.5999999</v>
      </c>
      <c r="DE104">
        <v>1</v>
      </c>
      <c r="DF104">
        <v>0.44700000000000001</v>
      </c>
      <c r="DG104">
        <v>1.2E-2</v>
      </c>
      <c r="DH104">
        <v>1.8160000000000001</v>
      </c>
      <c r="DI104">
        <v>-9.0999999999999998E-2</v>
      </c>
      <c r="DJ104">
        <v>420</v>
      </c>
      <c r="DK104">
        <v>13</v>
      </c>
      <c r="DL104">
        <v>0.64</v>
      </c>
      <c r="DM104">
        <v>0.22</v>
      </c>
      <c r="DN104">
        <v>-67.512812499999995</v>
      </c>
      <c r="DO104">
        <v>-0.53545103189474497</v>
      </c>
      <c r="DP104">
        <v>0.34387424604606598</v>
      </c>
      <c r="DQ104">
        <v>0</v>
      </c>
      <c r="DR104">
        <v>3.10196125</v>
      </c>
      <c r="DS104">
        <v>7.48082926829126E-2</v>
      </c>
      <c r="DT104">
        <v>1.55772236273831E-2</v>
      </c>
      <c r="DU104">
        <v>1</v>
      </c>
      <c r="DV104">
        <v>1</v>
      </c>
      <c r="DW104">
        <v>2</v>
      </c>
      <c r="DX104" t="s">
        <v>355</v>
      </c>
      <c r="DY104">
        <v>2.8981400000000002</v>
      </c>
      <c r="DZ104">
        <v>2.7164999999999999</v>
      </c>
      <c r="EA104">
        <v>0.17730299999999999</v>
      </c>
      <c r="EB104">
        <v>0.18204799999999999</v>
      </c>
      <c r="EC104">
        <v>8.1591200000000003E-2</v>
      </c>
      <c r="ED104">
        <v>7.2482099999999994E-2</v>
      </c>
      <c r="EE104">
        <v>23601.1</v>
      </c>
      <c r="EF104">
        <v>20218.900000000001</v>
      </c>
      <c r="EG104">
        <v>25662.7</v>
      </c>
      <c r="EH104">
        <v>24054.799999999999</v>
      </c>
      <c r="EI104">
        <v>40185.1</v>
      </c>
      <c r="EJ104">
        <v>36905.199999999997</v>
      </c>
      <c r="EK104">
        <v>46333.2</v>
      </c>
      <c r="EL104">
        <v>42869.8</v>
      </c>
      <c r="EM104">
        <v>1.8547</v>
      </c>
      <c r="EN104">
        <v>2.2805800000000001</v>
      </c>
      <c r="EO104">
        <v>0.157107</v>
      </c>
      <c r="EP104">
        <v>0</v>
      </c>
      <c r="EQ104">
        <v>23.1431</v>
      </c>
      <c r="ER104">
        <v>999.9</v>
      </c>
      <c r="ES104">
        <v>62.27</v>
      </c>
      <c r="ET104">
        <v>26.565999999999999</v>
      </c>
      <c r="EU104">
        <v>28.552600000000002</v>
      </c>
      <c r="EV104">
        <v>52.220199999999998</v>
      </c>
      <c r="EW104">
        <v>35.977600000000002</v>
      </c>
      <c r="EX104">
        <v>2</v>
      </c>
      <c r="EY104">
        <v>-0.32144099999999998</v>
      </c>
      <c r="EZ104">
        <v>9.05474E-2</v>
      </c>
      <c r="FA104">
        <v>20.245000000000001</v>
      </c>
      <c r="FB104">
        <v>5.2354099999999999</v>
      </c>
      <c r="FC104">
        <v>11.986000000000001</v>
      </c>
      <c r="FD104">
        <v>4.9573999999999998</v>
      </c>
      <c r="FE104">
        <v>3.3039499999999999</v>
      </c>
      <c r="FF104">
        <v>3357.3</v>
      </c>
      <c r="FG104">
        <v>9999</v>
      </c>
      <c r="FH104">
        <v>9999</v>
      </c>
      <c r="FI104">
        <v>306.60000000000002</v>
      </c>
      <c r="FJ104">
        <v>1.86826</v>
      </c>
      <c r="FK104">
        <v>1.86388</v>
      </c>
      <c r="FL104">
        <v>1.87157</v>
      </c>
      <c r="FM104">
        <v>1.8623400000000001</v>
      </c>
      <c r="FN104">
        <v>1.86174</v>
      </c>
      <c r="FO104">
        <v>1.8682799999999999</v>
      </c>
      <c r="FP104">
        <v>1.8583700000000001</v>
      </c>
      <c r="FQ104">
        <v>1.8649100000000001</v>
      </c>
      <c r="FR104">
        <v>5</v>
      </c>
      <c r="FS104">
        <v>0</v>
      </c>
      <c r="FT104">
        <v>0</v>
      </c>
      <c r="FU104">
        <v>0</v>
      </c>
      <c r="FV104" t="s">
        <v>356</v>
      </c>
      <c r="FW104" t="s">
        <v>357</v>
      </c>
      <c r="FX104" t="s">
        <v>358</v>
      </c>
      <c r="FY104" t="s">
        <v>358</v>
      </c>
      <c r="FZ104" t="s">
        <v>358</v>
      </c>
      <c r="GA104" t="s">
        <v>358</v>
      </c>
      <c r="GB104">
        <v>0</v>
      </c>
      <c r="GC104">
        <v>100</v>
      </c>
      <c r="GD104">
        <v>100</v>
      </c>
      <c r="GE104">
        <v>3.07</v>
      </c>
      <c r="GF104">
        <v>6.3600000000000004E-2</v>
      </c>
      <c r="GG104">
        <v>1.08196185844107</v>
      </c>
      <c r="GH104">
        <v>2.3582137630970201E-3</v>
      </c>
      <c r="GI104">
        <v>-1.7614342474491901E-6</v>
      </c>
      <c r="GJ104">
        <v>7.7246889935400501E-10</v>
      </c>
      <c r="GK104">
        <v>6.3571634766610305E-2</v>
      </c>
      <c r="GL104">
        <v>0</v>
      </c>
      <c r="GM104">
        <v>0</v>
      </c>
      <c r="GN104">
        <v>0</v>
      </c>
      <c r="GO104">
        <v>2</v>
      </c>
      <c r="GP104">
        <v>1957</v>
      </c>
      <c r="GQ104">
        <v>2</v>
      </c>
      <c r="GR104">
        <v>17</v>
      </c>
      <c r="GS104">
        <v>35.1</v>
      </c>
      <c r="GT104">
        <v>35.299999999999997</v>
      </c>
      <c r="GU104">
        <v>3.5302699999999998</v>
      </c>
      <c r="GV104">
        <v>2.2802699999999998</v>
      </c>
      <c r="GW104">
        <v>1.9982899999999999</v>
      </c>
      <c r="GX104">
        <v>2.7026400000000002</v>
      </c>
      <c r="GY104">
        <v>2.0935100000000002</v>
      </c>
      <c r="GZ104">
        <v>2.36572</v>
      </c>
      <c r="HA104">
        <v>31.9146</v>
      </c>
      <c r="HB104">
        <v>14.674899999999999</v>
      </c>
      <c r="HC104">
        <v>18</v>
      </c>
      <c r="HD104">
        <v>430.18700000000001</v>
      </c>
      <c r="HE104">
        <v>720.88599999999997</v>
      </c>
      <c r="HF104">
        <v>22.998200000000001</v>
      </c>
      <c r="HG104">
        <v>23.187100000000001</v>
      </c>
      <c r="HH104">
        <v>30.000299999999999</v>
      </c>
      <c r="HI104">
        <v>22.908000000000001</v>
      </c>
      <c r="HJ104">
        <v>22.905100000000001</v>
      </c>
      <c r="HK104">
        <v>70.689300000000003</v>
      </c>
      <c r="HL104">
        <v>51.719299999999997</v>
      </c>
      <c r="HM104">
        <v>56.6419</v>
      </c>
      <c r="HN104">
        <v>23</v>
      </c>
      <c r="HO104">
        <v>1509.02</v>
      </c>
      <c r="HP104">
        <v>18.214099999999998</v>
      </c>
      <c r="HQ104">
        <v>98.107600000000005</v>
      </c>
      <c r="HR104">
        <v>100.824</v>
      </c>
    </row>
    <row r="105" spans="1:226" x14ac:dyDescent="0.2">
      <c r="A105">
        <v>176</v>
      </c>
      <c r="B105">
        <v>1656083907</v>
      </c>
      <c r="C105">
        <v>1027.5</v>
      </c>
      <c r="D105" t="s">
        <v>537</v>
      </c>
      <c r="E105" t="s">
        <v>538</v>
      </c>
      <c r="F105">
        <v>5</v>
      </c>
      <c r="G105" t="s">
        <v>351</v>
      </c>
      <c r="H105" t="s">
        <v>352</v>
      </c>
      <c r="I105">
        <v>1656083899.4814799</v>
      </c>
      <c r="J105">
        <f t="shared" si="34"/>
        <v>2.6669476799614745E-3</v>
      </c>
      <c r="K105">
        <f t="shared" si="35"/>
        <v>2.6669476799614746</v>
      </c>
      <c r="L105">
        <f t="shared" si="36"/>
        <v>33.485561819064614</v>
      </c>
      <c r="M105">
        <f t="shared" si="37"/>
        <v>1408.86666666667</v>
      </c>
      <c r="N105">
        <f t="shared" si="38"/>
        <v>909.2460512866171</v>
      </c>
      <c r="O105">
        <f t="shared" si="39"/>
        <v>69.27275910307759</v>
      </c>
      <c r="P105">
        <f t="shared" si="40"/>
        <v>107.33737151814303</v>
      </c>
      <c r="Q105">
        <f t="shared" si="41"/>
        <v>0.11982595240610595</v>
      </c>
      <c r="R105">
        <f t="shared" si="42"/>
        <v>2.4760724373496426</v>
      </c>
      <c r="S105">
        <f t="shared" si="43"/>
        <v>0.11669517247541035</v>
      </c>
      <c r="T105">
        <f t="shared" si="44"/>
        <v>7.3208957678334977E-2</v>
      </c>
      <c r="U105">
        <f t="shared" si="45"/>
        <v>321.51667123777412</v>
      </c>
      <c r="V105">
        <f t="shared" si="46"/>
        <v>26.853983591677668</v>
      </c>
      <c r="W105">
        <f t="shared" si="47"/>
        <v>25.718699999999998</v>
      </c>
      <c r="X105">
        <f t="shared" si="48"/>
        <v>3.3184990050135355</v>
      </c>
      <c r="Y105">
        <f t="shared" si="49"/>
        <v>50.036416154018191</v>
      </c>
      <c r="Z105">
        <f t="shared" si="50"/>
        <v>1.6339141685209873</v>
      </c>
      <c r="AA105">
        <f t="shared" si="51"/>
        <v>3.2654500344141359</v>
      </c>
      <c r="AB105">
        <f t="shared" si="52"/>
        <v>1.6845848364925482</v>
      </c>
      <c r="AC105">
        <f t="shared" si="53"/>
        <v>-117.61239268630102</v>
      </c>
      <c r="AD105">
        <f t="shared" si="54"/>
        <v>-36.240562051426721</v>
      </c>
      <c r="AE105">
        <f t="shared" si="55"/>
        <v>-3.1141384894124586</v>
      </c>
      <c r="AF105">
        <f t="shared" si="56"/>
        <v>164.54957801063392</v>
      </c>
      <c r="AG105">
        <f t="shared" si="57"/>
        <v>52.369128434751978</v>
      </c>
      <c r="AH105">
        <f t="shared" si="58"/>
        <v>2.6656844813005556</v>
      </c>
      <c r="AI105">
        <f t="shared" si="59"/>
        <v>33.485561819064614</v>
      </c>
      <c r="AJ105">
        <v>1517.8161968653501</v>
      </c>
      <c r="AK105">
        <v>1463.28915151515</v>
      </c>
      <c r="AL105">
        <v>3.3161135957193002</v>
      </c>
      <c r="AM105">
        <v>66.876845762624598</v>
      </c>
      <c r="AN105">
        <f t="shared" si="60"/>
        <v>2.6669476799614746</v>
      </c>
      <c r="AO105">
        <v>18.294882588251799</v>
      </c>
      <c r="AP105">
        <v>21.427669696969701</v>
      </c>
      <c r="AQ105">
        <v>-2.0926332292560499E-4</v>
      </c>
      <c r="AR105">
        <v>77.407936260022694</v>
      </c>
      <c r="AS105">
        <v>17</v>
      </c>
      <c r="AT105">
        <v>3</v>
      </c>
      <c r="AU105">
        <f t="shared" si="61"/>
        <v>1</v>
      </c>
      <c r="AV105">
        <f t="shared" si="62"/>
        <v>0</v>
      </c>
      <c r="AW105">
        <f t="shared" si="63"/>
        <v>40446.194368076372</v>
      </c>
      <c r="AX105">
        <f t="shared" si="64"/>
        <v>2000.0040740740701</v>
      </c>
      <c r="AY105">
        <f t="shared" si="65"/>
        <v>1681.2034331111063</v>
      </c>
      <c r="AZ105">
        <f t="shared" si="66"/>
        <v>0.84060000422221293</v>
      </c>
      <c r="BA105">
        <f t="shared" si="67"/>
        <v>0.16075800814887078</v>
      </c>
      <c r="BB105">
        <v>6</v>
      </c>
      <c r="BC105">
        <v>0.5</v>
      </c>
      <c r="BD105" t="s">
        <v>353</v>
      </c>
      <c r="BE105">
        <v>2</v>
      </c>
      <c r="BF105" t="b">
        <v>1</v>
      </c>
      <c r="BG105">
        <v>1656083899.4814799</v>
      </c>
      <c r="BH105">
        <v>1408.86666666667</v>
      </c>
      <c r="BI105">
        <v>1476.21703703704</v>
      </c>
      <c r="BJ105">
        <v>21.446092592592599</v>
      </c>
      <c r="BK105">
        <v>18.3158407407407</v>
      </c>
      <c r="BL105">
        <v>1405.8044444444399</v>
      </c>
      <c r="BM105">
        <v>21.382529629629602</v>
      </c>
      <c r="BN105">
        <v>499.99477777777798</v>
      </c>
      <c r="BO105">
        <v>76.087051851851896</v>
      </c>
      <c r="BP105">
        <v>9.9981355555555596E-2</v>
      </c>
      <c r="BQ105">
        <v>25.447214814814799</v>
      </c>
      <c r="BR105">
        <v>25.718699999999998</v>
      </c>
      <c r="BS105">
        <v>999.9</v>
      </c>
      <c r="BT105">
        <v>0</v>
      </c>
      <c r="BU105">
        <v>0</v>
      </c>
      <c r="BV105">
        <v>10001.079629629599</v>
      </c>
      <c r="BW105">
        <v>0</v>
      </c>
      <c r="BX105">
        <v>1434.27</v>
      </c>
      <c r="BY105">
        <v>-67.349788888888895</v>
      </c>
      <c r="BZ105">
        <v>1439.7437037037</v>
      </c>
      <c r="CA105">
        <v>1503.75925925926</v>
      </c>
      <c r="CB105">
        <v>3.1302633333333301</v>
      </c>
      <c r="CC105">
        <v>1476.21703703704</v>
      </c>
      <c r="CD105">
        <v>18.3158407407407</v>
      </c>
      <c r="CE105">
        <v>1.63177111111111</v>
      </c>
      <c r="CF105">
        <v>1.3935977777777799</v>
      </c>
      <c r="CG105">
        <v>14.262144444444401</v>
      </c>
      <c r="CH105">
        <v>11.848125925925901</v>
      </c>
      <c r="CI105">
        <v>2000.0040740740701</v>
      </c>
      <c r="CJ105">
        <v>0.98000055555555599</v>
      </c>
      <c r="CK105">
        <v>1.9999474074074101E-2</v>
      </c>
      <c r="CL105">
        <v>0</v>
      </c>
      <c r="CM105">
        <v>2.62731481481481</v>
      </c>
      <c r="CN105">
        <v>0</v>
      </c>
      <c r="CO105">
        <v>16274.833333333299</v>
      </c>
      <c r="CP105">
        <v>16705.437037037002</v>
      </c>
      <c r="CQ105">
        <v>42.927814814814802</v>
      </c>
      <c r="CR105">
        <v>45.441666666666698</v>
      </c>
      <c r="CS105">
        <v>44.186999999999998</v>
      </c>
      <c r="CT105">
        <v>42.772962962963</v>
      </c>
      <c r="CU105">
        <v>42.335333333333303</v>
      </c>
      <c r="CV105">
        <v>1960.0040740740701</v>
      </c>
      <c r="CW105">
        <v>40.000370370370398</v>
      </c>
      <c r="CX105">
        <v>0</v>
      </c>
      <c r="CY105">
        <v>1656083925.7</v>
      </c>
      <c r="CZ105">
        <v>0</v>
      </c>
      <c r="DA105">
        <v>1656081796.0999999</v>
      </c>
      <c r="DB105" t="s">
        <v>354</v>
      </c>
      <c r="DC105">
        <v>1656081796.0999999</v>
      </c>
      <c r="DD105">
        <v>1656081786.5999999</v>
      </c>
      <c r="DE105">
        <v>1</v>
      </c>
      <c r="DF105">
        <v>0.44700000000000001</v>
      </c>
      <c r="DG105">
        <v>1.2E-2</v>
      </c>
      <c r="DH105">
        <v>1.8160000000000001</v>
      </c>
      <c r="DI105">
        <v>-9.0999999999999998E-2</v>
      </c>
      <c r="DJ105">
        <v>420</v>
      </c>
      <c r="DK105">
        <v>13</v>
      </c>
      <c r="DL105">
        <v>0.64</v>
      </c>
      <c r="DM105">
        <v>0.22</v>
      </c>
      <c r="DN105">
        <v>-67.473346341463397</v>
      </c>
      <c r="DO105">
        <v>2.9032494773519701</v>
      </c>
      <c r="DP105">
        <v>0.36988523144055802</v>
      </c>
      <c r="DQ105">
        <v>0</v>
      </c>
      <c r="DR105">
        <v>3.11292048780488</v>
      </c>
      <c r="DS105">
        <v>0.26851170731707902</v>
      </c>
      <c r="DT105">
        <v>2.8853983615676999E-2</v>
      </c>
      <c r="DU105">
        <v>0</v>
      </c>
      <c r="DV105">
        <v>0</v>
      </c>
      <c r="DW105">
        <v>2</v>
      </c>
      <c r="DX105" t="s">
        <v>359</v>
      </c>
      <c r="DY105">
        <v>2.8980999999999999</v>
      </c>
      <c r="DZ105">
        <v>2.71658</v>
      </c>
      <c r="EA105">
        <v>0.178534</v>
      </c>
      <c r="EB105">
        <v>0.18329799999999999</v>
      </c>
      <c r="EC105">
        <v>8.1526899999999999E-2</v>
      </c>
      <c r="ED105">
        <v>7.2345999999999994E-2</v>
      </c>
      <c r="EE105">
        <v>23565.3</v>
      </c>
      <c r="EF105">
        <v>20188</v>
      </c>
      <c r="EG105">
        <v>25662.1</v>
      </c>
      <c r="EH105">
        <v>24054.799999999999</v>
      </c>
      <c r="EI105">
        <v>40187.199999999997</v>
      </c>
      <c r="EJ105">
        <v>36910.199999999997</v>
      </c>
      <c r="EK105">
        <v>46332.2</v>
      </c>
      <c r="EL105">
        <v>42869.3</v>
      </c>
      <c r="EM105">
        <v>1.8547800000000001</v>
      </c>
      <c r="EN105">
        <v>2.2805800000000001</v>
      </c>
      <c r="EO105">
        <v>0.156917</v>
      </c>
      <c r="EP105">
        <v>0</v>
      </c>
      <c r="EQ105">
        <v>23.145499999999998</v>
      </c>
      <c r="ER105">
        <v>999.9</v>
      </c>
      <c r="ES105">
        <v>62.293999999999997</v>
      </c>
      <c r="ET105">
        <v>26.596</v>
      </c>
      <c r="EU105">
        <v>28.611999999999998</v>
      </c>
      <c r="EV105">
        <v>52.830199999999998</v>
      </c>
      <c r="EW105">
        <v>35.997599999999998</v>
      </c>
      <c r="EX105">
        <v>2</v>
      </c>
      <c r="EY105">
        <v>-0.32114300000000001</v>
      </c>
      <c r="EZ105">
        <v>7.7913899999999994E-2</v>
      </c>
      <c r="FA105">
        <v>20.244900000000001</v>
      </c>
      <c r="FB105">
        <v>5.2346599999999999</v>
      </c>
      <c r="FC105">
        <v>11.986000000000001</v>
      </c>
      <c r="FD105">
        <v>4.9573499999999999</v>
      </c>
      <c r="FE105">
        <v>3.3039800000000001</v>
      </c>
      <c r="FF105">
        <v>3357.3</v>
      </c>
      <c r="FG105">
        <v>9999</v>
      </c>
      <c r="FH105">
        <v>9999</v>
      </c>
      <c r="FI105">
        <v>306.60000000000002</v>
      </c>
      <c r="FJ105">
        <v>1.8682700000000001</v>
      </c>
      <c r="FK105">
        <v>1.8638999999999999</v>
      </c>
      <c r="FL105">
        <v>1.8715999999999999</v>
      </c>
      <c r="FM105">
        <v>1.8623400000000001</v>
      </c>
      <c r="FN105">
        <v>1.86174</v>
      </c>
      <c r="FO105">
        <v>1.86829</v>
      </c>
      <c r="FP105">
        <v>1.8583700000000001</v>
      </c>
      <c r="FQ105">
        <v>1.8649100000000001</v>
      </c>
      <c r="FR105">
        <v>5</v>
      </c>
      <c r="FS105">
        <v>0</v>
      </c>
      <c r="FT105">
        <v>0</v>
      </c>
      <c r="FU105">
        <v>0</v>
      </c>
      <c r="FV105" t="s">
        <v>356</v>
      </c>
      <c r="FW105" t="s">
        <v>357</v>
      </c>
      <c r="FX105" t="s">
        <v>358</v>
      </c>
      <c r="FY105" t="s">
        <v>358</v>
      </c>
      <c r="FZ105" t="s">
        <v>358</v>
      </c>
      <c r="GA105" t="s">
        <v>358</v>
      </c>
      <c r="GB105">
        <v>0</v>
      </c>
      <c r="GC105">
        <v>100</v>
      </c>
      <c r="GD105">
        <v>100</v>
      </c>
      <c r="GE105">
        <v>3.11</v>
      </c>
      <c r="GF105">
        <v>6.3600000000000004E-2</v>
      </c>
      <c r="GG105">
        <v>1.08196185844107</v>
      </c>
      <c r="GH105">
        <v>2.3582137630970201E-3</v>
      </c>
      <c r="GI105">
        <v>-1.7614342474491901E-6</v>
      </c>
      <c r="GJ105">
        <v>7.7246889935400501E-10</v>
      </c>
      <c r="GK105">
        <v>6.3571634766610305E-2</v>
      </c>
      <c r="GL105">
        <v>0</v>
      </c>
      <c r="GM105">
        <v>0</v>
      </c>
      <c r="GN105">
        <v>0</v>
      </c>
      <c r="GO105">
        <v>2</v>
      </c>
      <c r="GP105">
        <v>1957</v>
      </c>
      <c r="GQ105">
        <v>2</v>
      </c>
      <c r="GR105">
        <v>17</v>
      </c>
      <c r="GS105">
        <v>35.200000000000003</v>
      </c>
      <c r="GT105">
        <v>35.299999999999997</v>
      </c>
      <c r="GU105">
        <v>3.5620099999999999</v>
      </c>
      <c r="GV105">
        <v>2.2766099999999998</v>
      </c>
      <c r="GW105">
        <v>1.9982899999999999</v>
      </c>
      <c r="GX105">
        <v>2.7014200000000002</v>
      </c>
      <c r="GY105">
        <v>2.0935100000000002</v>
      </c>
      <c r="GZ105">
        <v>2.33887</v>
      </c>
      <c r="HA105">
        <v>31.9146</v>
      </c>
      <c r="HB105">
        <v>14.657400000000001</v>
      </c>
      <c r="HC105">
        <v>18</v>
      </c>
      <c r="HD105">
        <v>430.26600000000002</v>
      </c>
      <c r="HE105">
        <v>720.94799999999998</v>
      </c>
      <c r="HF105">
        <v>22.997699999999998</v>
      </c>
      <c r="HG105">
        <v>23.1906</v>
      </c>
      <c r="HH105">
        <v>30.0001</v>
      </c>
      <c r="HI105">
        <v>22.912800000000001</v>
      </c>
      <c r="HJ105">
        <v>22.909400000000002</v>
      </c>
      <c r="HK105">
        <v>71.315200000000004</v>
      </c>
      <c r="HL105">
        <v>51.719299999999997</v>
      </c>
      <c r="HM105">
        <v>56.6419</v>
      </c>
      <c r="HN105">
        <v>23</v>
      </c>
      <c r="HO105">
        <v>1522.45</v>
      </c>
      <c r="HP105">
        <v>18.226199999999999</v>
      </c>
      <c r="HQ105">
        <v>98.105400000000003</v>
      </c>
      <c r="HR105">
        <v>100.82299999999999</v>
      </c>
    </row>
    <row r="106" spans="1:226" x14ac:dyDescent="0.2">
      <c r="A106">
        <v>177</v>
      </c>
      <c r="B106">
        <v>1656083912</v>
      </c>
      <c r="C106">
        <v>1032.5</v>
      </c>
      <c r="D106" t="s">
        <v>539</v>
      </c>
      <c r="E106" t="s">
        <v>540</v>
      </c>
      <c r="F106">
        <v>5</v>
      </c>
      <c r="G106" t="s">
        <v>351</v>
      </c>
      <c r="H106" t="s">
        <v>352</v>
      </c>
      <c r="I106">
        <v>1656083904.19643</v>
      </c>
      <c r="J106">
        <f t="shared" si="34"/>
        <v>2.6744295816995309E-3</v>
      </c>
      <c r="K106">
        <f t="shared" si="35"/>
        <v>2.6744295816995307</v>
      </c>
      <c r="L106">
        <f t="shared" si="36"/>
        <v>33.367312129161469</v>
      </c>
      <c r="M106">
        <f t="shared" si="37"/>
        <v>1424.48821428571</v>
      </c>
      <c r="N106">
        <f t="shared" si="38"/>
        <v>926.75519017819386</v>
      </c>
      <c r="O106">
        <f t="shared" si="39"/>
        <v>70.606739705763744</v>
      </c>
      <c r="P106">
        <f t="shared" si="40"/>
        <v>108.52754818741333</v>
      </c>
      <c r="Q106">
        <f t="shared" si="41"/>
        <v>0.12007032289951988</v>
      </c>
      <c r="R106">
        <f t="shared" si="42"/>
        <v>2.4768917731388438</v>
      </c>
      <c r="S106">
        <f t="shared" si="43"/>
        <v>0.1169279511415026</v>
      </c>
      <c r="T106">
        <f t="shared" si="44"/>
        <v>7.3355449243029627E-2</v>
      </c>
      <c r="U106">
        <f t="shared" si="45"/>
        <v>321.51470926499536</v>
      </c>
      <c r="V106">
        <f t="shared" si="46"/>
        <v>26.847544404619992</v>
      </c>
      <c r="W106">
        <f t="shared" si="47"/>
        <v>25.721810714285699</v>
      </c>
      <c r="X106">
        <f t="shared" si="48"/>
        <v>3.3191111837395484</v>
      </c>
      <c r="Y106">
        <f t="shared" si="49"/>
        <v>50.024441189004357</v>
      </c>
      <c r="Z106">
        <f t="shared" si="50"/>
        <v>1.6331615578979979</v>
      </c>
      <c r="AA106">
        <f t="shared" si="51"/>
        <v>3.2647272394858371</v>
      </c>
      <c r="AB106">
        <f t="shared" si="52"/>
        <v>1.6859496258415505</v>
      </c>
      <c r="AC106">
        <f t="shared" si="53"/>
        <v>-117.94234455294931</v>
      </c>
      <c r="AD106">
        <f t="shared" si="54"/>
        <v>-37.165426321713326</v>
      </c>
      <c r="AE106">
        <f t="shared" si="55"/>
        <v>-3.1925454961671864</v>
      </c>
      <c r="AF106">
        <f t="shared" si="56"/>
        <v>163.21439289416554</v>
      </c>
      <c r="AG106">
        <f t="shared" si="57"/>
        <v>52.312864227805221</v>
      </c>
      <c r="AH106">
        <f t="shared" si="58"/>
        <v>2.6771437521446195</v>
      </c>
      <c r="AI106">
        <f t="shared" si="59"/>
        <v>33.367312129161469</v>
      </c>
      <c r="AJ106">
        <v>1535.33185900845</v>
      </c>
      <c r="AK106">
        <v>1480.4903030303001</v>
      </c>
      <c r="AL106">
        <v>3.4284121902926401</v>
      </c>
      <c r="AM106">
        <v>66.876845762624598</v>
      </c>
      <c r="AN106">
        <f t="shared" si="60"/>
        <v>2.6744295816995307</v>
      </c>
      <c r="AO106">
        <v>18.268073131047601</v>
      </c>
      <c r="AP106">
        <v>21.418297575757599</v>
      </c>
      <c r="AQ106">
        <v>-2.03233444755919E-3</v>
      </c>
      <c r="AR106">
        <v>77.407936260022694</v>
      </c>
      <c r="AS106">
        <v>17</v>
      </c>
      <c r="AT106">
        <v>3</v>
      </c>
      <c r="AU106">
        <f t="shared" si="61"/>
        <v>1</v>
      </c>
      <c r="AV106">
        <f t="shared" si="62"/>
        <v>0</v>
      </c>
      <c r="AW106">
        <f t="shared" si="63"/>
        <v>40467.177131299832</v>
      </c>
      <c r="AX106">
        <f t="shared" si="64"/>
        <v>1999.99178571429</v>
      </c>
      <c r="AY106">
        <f t="shared" si="65"/>
        <v>1681.1931105000008</v>
      </c>
      <c r="AZ106">
        <f t="shared" si="66"/>
        <v>0.84060000771431598</v>
      </c>
      <c r="BA106">
        <f t="shared" si="67"/>
        <v>0.16075801488862992</v>
      </c>
      <c r="BB106">
        <v>6</v>
      </c>
      <c r="BC106">
        <v>0.5</v>
      </c>
      <c r="BD106" t="s">
        <v>353</v>
      </c>
      <c r="BE106">
        <v>2</v>
      </c>
      <c r="BF106" t="b">
        <v>1</v>
      </c>
      <c r="BG106">
        <v>1656083904.19643</v>
      </c>
      <c r="BH106">
        <v>1424.48821428571</v>
      </c>
      <c r="BI106">
        <v>1491.84</v>
      </c>
      <c r="BJ106">
        <v>21.4362107142857</v>
      </c>
      <c r="BK106">
        <v>18.2925</v>
      </c>
      <c r="BL106">
        <v>1421.395</v>
      </c>
      <c r="BM106">
        <v>21.3726428571428</v>
      </c>
      <c r="BN106">
        <v>499.99942857142901</v>
      </c>
      <c r="BO106">
        <v>76.087060714285698</v>
      </c>
      <c r="BP106">
        <v>9.99846392857143E-2</v>
      </c>
      <c r="BQ106">
        <v>25.4434892857143</v>
      </c>
      <c r="BR106">
        <v>25.721810714285699</v>
      </c>
      <c r="BS106">
        <v>999.9</v>
      </c>
      <c r="BT106">
        <v>0</v>
      </c>
      <c r="BU106">
        <v>0</v>
      </c>
      <c r="BV106">
        <v>10006.358214285699</v>
      </c>
      <c r="BW106">
        <v>0</v>
      </c>
      <c r="BX106">
        <v>1437.2153571428601</v>
      </c>
      <c r="BY106">
        <v>-67.3512464285714</v>
      </c>
      <c r="BZ106">
        <v>1455.6935714285701</v>
      </c>
      <c r="CA106">
        <v>1519.63785714286</v>
      </c>
      <c r="CB106">
        <v>3.1437110714285699</v>
      </c>
      <c r="CC106">
        <v>1491.84</v>
      </c>
      <c r="CD106">
        <v>18.2925</v>
      </c>
      <c r="CE106">
        <v>1.63101928571429</v>
      </c>
      <c r="CF106">
        <v>1.3918225</v>
      </c>
      <c r="CG106">
        <v>14.2550321428571</v>
      </c>
      <c r="CH106">
        <v>11.828825</v>
      </c>
      <c r="CI106">
        <v>1999.99178571429</v>
      </c>
      <c r="CJ106">
        <v>0.98000046428571397</v>
      </c>
      <c r="CK106">
        <v>1.9999571428571401E-2</v>
      </c>
      <c r="CL106">
        <v>0</v>
      </c>
      <c r="CM106">
        <v>2.6258428571428598</v>
      </c>
      <c r="CN106">
        <v>0</v>
      </c>
      <c r="CO106">
        <v>16256.203571428599</v>
      </c>
      <c r="CP106">
        <v>16705.3321428571</v>
      </c>
      <c r="CQ106">
        <v>42.934785714285702</v>
      </c>
      <c r="CR106">
        <v>45.454999999999998</v>
      </c>
      <c r="CS106">
        <v>44.186999999999998</v>
      </c>
      <c r="CT106">
        <v>42.792071428571397</v>
      </c>
      <c r="CU106">
        <v>42.352499999999999</v>
      </c>
      <c r="CV106">
        <v>1959.99178571429</v>
      </c>
      <c r="CW106">
        <v>40.000357142857098</v>
      </c>
      <c r="CX106">
        <v>0</v>
      </c>
      <c r="CY106">
        <v>1656083931.0999999</v>
      </c>
      <c r="CZ106">
        <v>0</v>
      </c>
      <c r="DA106">
        <v>1656081796.0999999</v>
      </c>
      <c r="DB106" t="s">
        <v>354</v>
      </c>
      <c r="DC106">
        <v>1656081796.0999999</v>
      </c>
      <c r="DD106">
        <v>1656081786.5999999</v>
      </c>
      <c r="DE106">
        <v>1</v>
      </c>
      <c r="DF106">
        <v>0.44700000000000001</v>
      </c>
      <c r="DG106">
        <v>1.2E-2</v>
      </c>
      <c r="DH106">
        <v>1.8160000000000001</v>
      </c>
      <c r="DI106">
        <v>-9.0999999999999998E-2</v>
      </c>
      <c r="DJ106">
        <v>420</v>
      </c>
      <c r="DK106">
        <v>13</v>
      </c>
      <c r="DL106">
        <v>0.64</v>
      </c>
      <c r="DM106">
        <v>0.22</v>
      </c>
      <c r="DN106">
        <v>-67.388365853658499</v>
      </c>
      <c r="DO106">
        <v>0.323086411149686</v>
      </c>
      <c r="DP106">
        <v>0.29099164233221297</v>
      </c>
      <c r="DQ106">
        <v>0</v>
      </c>
      <c r="DR106">
        <v>3.1292860975609802</v>
      </c>
      <c r="DS106">
        <v>0.24755080139372501</v>
      </c>
      <c r="DT106">
        <v>2.7917467202718701E-2</v>
      </c>
      <c r="DU106">
        <v>0</v>
      </c>
      <c r="DV106">
        <v>0</v>
      </c>
      <c r="DW106">
        <v>2</v>
      </c>
      <c r="DX106" t="s">
        <v>359</v>
      </c>
      <c r="DY106">
        <v>2.8980199999999998</v>
      </c>
      <c r="DZ106">
        <v>2.7166100000000002</v>
      </c>
      <c r="EA106">
        <v>0.17979200000000001</v>
      </c>
      <c r="EB106">
        <v>0.18451500000000001</v>
      </c>
      <c r="EC106">
        <v>8.1506300000000004E-2</v>
      </c>
      <c r="ED106">
        <v>7.2376700000000002E-2</v>
      </c>
      <c r="EE106">
        <v>23528.9</v>
      </c>
      <c r="EF106">
        <v>20158.099999999999</v>
      </c>
      <c r="EG106">
        <v>25661.8</v>
      </c>
      <c r="EH106">
        <v>24054.9</v>
      </c>
      <c r="EI106">
        <v>40187.9</v>
      </c>
      <c r="EJ106">
        <v>36909.5</v>
      </c>
      <c r="EK106">
        <v>46331.9</v>
      </c>
      <c r="EL106">
        <v>42869.9</v>
      </c>
      <c r="EM106">
        <v>1.85473</v>
      </c>
      <c r="EN106">
        <v>2.2805499999999999</v>
      </c>
      <c r="EO106">
        <v>0.15656700000000001</v>
      </c>
      <c r="EP106">
        <v>0</v>
      </c>
      <c r="EQ106">
        <v>23.1419</v>
      </c>
      <c r="ER106">
        <v>999.9</v>
      </c>
      <c r="ES106">
        <v>62.27</v>
      </c>
      <c r="ET106">
        <v>26.576000000000001</v>
      </c>
      <c r="EU106">
        <v>28.5718</v>
      </c>
      <c r="EV106">
        <v>52.360199999999999</v>
      </c>
      <c r="EW106">
        <v>35.945500000000003</v>
      </c>
      <c r="EX106">
        <v>2</v>
      </c>
      <c r="EY106">
        <v>-0.32114799999999999</v>
      </c>
      <c r="EZ106">
        <v>6.8739099999999997E-2</v>
      </c>
      <c r="FA106">
        <v>20.244900000000001</v>
      </c>
      <c r="FB106">
        <v>5.2339099999999998</v>
      </c>
      <c r="FC106">
        <v>11.986000000000001</v>
      </c>
      <c r="FD106">
        <v>4.9571500000000004</v>
      </c>
      <c r="FE106">
        <v>3.30382</v>
      </c>
      <c r="FF106">
        <v>3357.6</v>
      </c>
      <c r="FG106">
        <v>9999</v>
      </c>
      <c r="FH106">
        <v>9999</v>
      </c>
      <c r="FI106">
        <v>306.60000000000002</v>
      </c>
      <c r="FJ106">
        <v>1.8682700000000001</v>
      </c>
      <c r="FK106">
        <v>1.86388</v>
      </c>
      <c r="FL106">
        <v>1.87158</v>
      </c>
      <c r="FM106">
        <v>1.8623400000000001</v>
      </c>
      <c r="FN106">
        <v>1.8617300000000001</v>
      </c>
      <c r="FO106">
        <v>1.86829</v>
      </c>
      <c r="FP106">
        <v>1.8583700000000001</v>
      </c>
      <c r="FQ106">
        <v>1.8649</v>
      </c>
      <c r="FR106">
        <v>5</v>
      </c>
      <c r="FS106">
        <v>0</v>
      </c>
      <c r="FT106">
        <v>0</v>
      </c>
      <c r="FU106">
        <v>0</v>
      </c>
      <c r="FV106" t="s">
        <v>356</v>
      </c>
      <c r="FW106" t="s">
        <v>357</v>
      </c>
      <c r="FX106" t="s">
        <v>358</v>
      </c>
      <c r="FY106" t="s">
        <v>358</v>
      </c>
      <c r="FZ106" t="s">
        <v>358</v>
      </c>
      <c r="GA106" t="s">
        <v>358</v>
      </c>
      <c r="GB106">
        <v>0</v>
      </c>
      <c r="GC106">
        <v>100</v>
      </c>
      <c r="GD106">
        <v>100</v>
      </c>
      <c r="GE106">
        <v>3.14</v>
      </c>
      <c r="GF106">
        <v>6.3600000000000004E-2</v>
      </c>
      <c r="GG106">
        <v>1.08196185844107</v>
      </c>
      <c r="GH106">
        <v>2.3582137630970201E-3</v>
      </c>
      <c r="GI106">
        <v>-1.7614342474491901E-6</v>
      </c>
      <c r="GJ106">
        <v>7.7246889935400501E-10</v>
      </c>
      <c r="GK106">
        <v>6.3571634766610305E-2</v>
      </c>
      <c r="GL106">
        <v>0</v>
      </c>
      <c r="GM106">
        <v>0</v>
      </c>
      <c r="GN106">
        <v>0</v>
      </c>
      <c r="GO106">
        <v>2</v>
      </c>
      <c r="GP106">
        <v>1957</v>
      </c>
      <c r="GQ106">
        <v>2</v>
      </c>
      <c r="GR106">
        <v>17</v>
      </c>
      <c r="GS106">
        <v>35.299999999999997</v>
      </c>
      <c r="GT106">
        <v>35.4</v>
      </c>
      <c r="GU106">
        <v>3.59009</v>
      </c>
      <c r="GV106">
        <v>2.2741699999999998</v>
      </c>
      <c r="GW106">
        <v>1.9982899999999999</v>
      </c>
      <c r="GX106">
        <v>2.7014200000000002</v>
      </c>
      <c r="GY106">
        <v>2.0935100000000002</v>
      </c>
      <c r="GZ106">
        <v>2.3706100000000001</v>
      </c>
      <c r="HA106">
        <v>31.936499999999999</v>
      </c>
      <c r="HB106">
        <v>14.6661</v>
      </c>
      <c r="HC106">
        <v>18</v>
      </c>
      <c r="HD106">
        <v>430.27699999999999</v>
      </c>
      <c r="HE106">
        <v>720.98800000000006</v>
      </c>
      <c r="HF106">
        <v>22.997900000000001</v>
      </c>
      <c r="HG106">
        <v>23.1935</v>
      </c>
      <c r="HH106">
        <v>30.0001</v>
      </c>
      <c r="HI106">
        <v>22.9176</v>
      </c>
      <c r="HJ106">
        <v>22.913699999999999</v>
      </c>
      <c r="HK106">
        <v>71.879000000000005</v>
      </c>
      <c r="HL106">
        <v>51.719299999999997</v>
      </c>
      <c r="HM106">
        <v>56.263300000000001</v>
      </c>
      <c r="HN106">
        <v>23</v>
      </c>
      <c r="HO106">
        <v>1535.92</v>
      </c>
      <c r="HP106">
        <v>18.219899999999999</v>
      </c>
      <c r="HQ106">
        <v>98.104600000000005</v>
      </c>
      <c r="HR106">
        <v>100.824</v>
      </c>
    </row>
    <row r="107" spans="1:226" x14ac:dyDescent="0.2">
      <c r="A107">
        <v>178</v>
      </c>
      <c r="B107">
        <v>1656083917</v>
      </c>
      <c r="C107">
        <v>1037.5</v>
      </c>
      <c r="D107" t="s">
        <v>541</v>
      </c>
      <c r="E107" t="s">
        <v>542</v>
      </c>
      <c r="F107">
        <v>5</v>
      </c>
      <c r="G107" t="s">
        <v>351</v>
      </c>
      <c r="H107" t="s">
        <v>352</v>
      </c>
      <c r="I107">
        <v>1656083909.5</v>
      </c>
      <c r="J107">
        <f t="shared" si="34"/>
        <v>2.6783365482937996E-3</v>
      </c>
      <c r="K107">
        <f t="shared" si="35"/>
        <v>2.6783365482937995</v>
      </c>
      <c r="L107">
        <f t="shared" si="36"/>
        <v>33.352894287821933</v>
      </c>
      <c r="M107">
        <f t="shared" si="37"/>
        <v>1442.09851851852</v>
      </c>
      <c r="N107">
        <f t="shared" si="38"/>
        <v>944.26993448396775</v>
      </c>
      <c r="O107">
        <f t="shared" si="39"/>
        <v>71.941493204496069</v>
      </c>
      <c r="P107">
        <f t="shared" si="40"/>
        <v>109.86977026533233</v>
      </c>
      <c r="Q107">
        <f t="shared" si="41"/>
        <v>0.12017135292641121</v>
      </c>
      <c r="R107">
        <f t="shared" si="42"/>
        <v>2.4773953808756155</v>
      </c>
      <c r="S107">
        <f t="shared" si="43"/>
        <v>0.11702438725923299</v>
      </c>
      <c r="T107">
        <f t="shared" si="44"/>
        <v>7.3416120292464332E-2</v>
      </c>
      <c r="U107">
        <f t="shared" si="45"/>
        <v>321.51517244444369</v>
      </c>
      <c r="V107">
        <f t="shared" si="46"/>
        <v>26.841808391688431</v>
      </c>
      <c r="W107">
        <f t="shared" si="47"/>
        <v>25.7230148148148</v>
      </c>
      <c r="X107">
        <f t="shared" si="48"/>
        <v>3.3193481733943333</v>
      </c>
      <c r="Y107">
        <f t="shared" si="49"/>
        <v>50.011153835101062</v>
      </c>
      <c r="Z107">
        <f t="shared" si="50"/>
        <v>1.6323113114885182</v>
      </c>
      <c r="AA107">
        <f t="shared" si="51"/>
        <v>3.2638945241508432</v>
      </c>
      <c r="AB107">
        <f t="shared" si="52"/>
        <v>1.6870368619058151</v>
      </c>
      <c r="AC107">
        <f t="shared" si="53"/>
        <v>-118.11464177975657</v>
      </c>
      <c r="AD107">
        <f t="shared" si="54"/>
        <v>-37.907181585936492</v>
      </c>
      <c r="AE107">
        <f t="shared" si="55"/>
        <v>-3.2555505514142768</v>
      </c>
      <c r="AF107">
        <f t="shared" si="56"/>
        <v>162.23779852733637</v>
      </c>
      <c r="AG107">
        <f t="shared" si="57"/>
        <v>52.231241370585764</v>
      </c>
      <c r="AH107">
        <f t="shared" si="58"/>
        <v>2.6816603611214402</v>
      </c>
      <c r="AI107">
        <f t="shared" si="59"/>
        <v>33.352894287821933</v>
      </c>
      <c r="AJ107">
        <v>1552.35245846301</v>
      </c>
      <c r="AK107">
        <v>1497.5590303030301</v>
      </c>
      <c r="AL107">
        <v>3.4211619769466299</v>
      </c>
      <c r="AM107">
        <v>66.876845762624598</v>
      </c>
      <c r="AN107">
        <f t="shared" si="60"/>
        <v>2.6783365482937995</v>
      </c>
      <c r="AO107">
        <v>18.2729918708824</v>
      </c>
      <c r="AP107">
        <v>21.419144848484802</v>
      </c>
      <c r="AQ107">
        <v>-2.1239060713448401E-4</v>
      </c>
      <c r="AR107">
        <v>77.407936260022694</v>
      </c>
      <c r="AS107">
        <v>17</v>
      </c>
      <c r="AT107">
        <v>3</v>
      </c>
      <c r="AU107">
        <f t="shared" si="61"/>
        <v>1</v>
      </c>
      <c r="AV107">
        <f t="shared" si="62"/>
        <v>0</v>
      </c>
      <c r="AW107">
        <f t="shared" si="63"/>
        <v>40480.355479849255</v>
      </c>
      <c r="AX107">
        <f t="shared" si="64"/>
        <v>1999.9948148148101</v>
      </c>
      <c r="AY107">
        <f t="shared" si="65"/>
        <v>1681.1956444444404</v>
      </c>
      <c r="AZ107">
        <f t="shared" si="66"/>
        <v>0.84060000155555958</v>
      </c>
      <c r="BA107">
        <f t="shared" si="67"/>
        <v>0.16075800300223</v>
      </c>
      <c r="BB107">
        <v>6</v>
      </c>
      <c r="BC107">
        <v>0.5</v>
      </c>
      <c r="BD107" t="s">
        <v>353</v>
      </c>
      <c r="BE107">
        <v>2</v>
      </c>
      <c r="BF107" t="b">
        <v>1</v>
      </c>
      <c r="BG107">
        <v>1656083909.5</v>
      </c>
      <c r="BH107">
        <v>1442.09851851852</v>
      </c>
      <c r="BI107">
        <v>1509.4162962963001</v>
      </c>
      <c r="BJ107">
        <v>21.424944444444399</v>
      </c>
      <c r="BK107">
        <v>18.275914814814801</v>
      </c>
      <c r="BL107">
        <v>1438.9677777777799</v>
      </c>
      <c r="BM107">
        <v>21.361370370370398</v>
      </c>
      <c r="BN107">
        <v>500.00277777777802</v>
      </c>
      <c r="BO107">
        <v>76.087451851851895</v>
      </c>
      <c r="BP107">
        <v>9.9971444444444502E-2</v>
      </c>
      <c r="BQ107">
        <v>25.439196296296299</v>
      </c>
      <c r="BR107">
        <v>25.7230148148148</v>
      </c>
      <c r="BS107">
        <v>999.9</v>
      </c>
      <c r="BT107">
        <v>0</v>
      </c>
      <c r="BU107">
        <v>0</v>
      </c>
      <c r="BV107">
        <v>10009.552592592599</v>
      </c>
      <c r="BW107">
        <v>0</v>
      </c>
      <c r="BX107">
        <v>1438.6144444444401</v>
      </c>
      <c r="BY107">
        <v>-67.317825925925902</v>
      </c>
      <c r="BZ107">
        <v>1473.6722222222199</v>
      </c>
      <c r="CA107">
        <v>1537.51555555556</v>
      </c>
      <c r="CB107">
        <v>3.14902074074074</v>
      </c>
      <c r="CC107">
        <v>1509.4162962963001</v>
      </c>
      <c r="CD107">
        <v>18.275914814814801</v>
      </c>
      <c r="CE107">
        <v>1.63016925925926</v>
      </c>
      <c r="CF107">
        <v>1.3905674074074099</v>
      </c>
      <c r="CG107">
        <v>14.2469888888889</v>
      </c>
      <c r="CH107">
        <v>11.815170370370399</v>
      </c>
      <c r="CI107">
        <v>1999.9948148148101</v>
      </c>
      <c r="CJ107">
        <v>0.98000066666666696</v>
      </c>
      <c r="CK107">
        <v>1.9999355555555601E-2</v>
      </c>
      <c r="CL107">
        <v>0</v>
      </c>
      <c r="CM107">
        <v>2.5871740740740701</v>
      </c>
      <c r="CN107">
        <v>0</v>
      </c>
      <c r="CO107">
        <v>16259.8777777778</v>
      </c>
      <c r="CP107">
        <v>16705.355555555601</v>
      </c>
      <c r="CQ107">
        <v>42.936999999999998</v>
      </c>
      <c r="CR107">
        <v>45.476666666666702</v>
      </c>
      <c r="CS107">
        <v>44.191666666666698</v>
      </c>
      <c r="CT107">
        <v>42.805111111111103</v>
      </c>
      <c r="CU107">
        <v>42.365666666666698</v>
      </c>
      <c r="CV107">
        <v>1959.9948148148101</v>
      </c>
      <c r="CW107">
        <v>40</v>
      </c>
      <c r="CX107">
        <v>0</v>
      </c>
      <c r="CY107">
        <v>1656083935.9000001</v>
      </c>
      <c r="CZ107">
        <v>0</v>
      </c>
      <c r="DA107">
        <v>1656081796.0999999</v>
      </c>
      <c r="DB107" t="s">
        <v>354</v>
      </c>
      <c r="DC107">
        <v>1656081796.0999999</v>
      </c>
      <c r="DD107">
        <v>1656081786.5999999</v>
      </c>
      <c r="DE107">
        <v>1</v>
      </c>
      <c r="DF107">
        <v>0.44700000000000001</v>
      </c>
      <c r="DG107">
        <v>1.2E-2</v>
      </c>
      <c r="DH107">
        <v>1.8160000000000001</v>
      </c>
      <c r="DI107">
        <v>-9.0999999999999998E-2</v>
      </c>
      <c r="DJ107">
        <v>420</v>
      </c>
      <c r="DK107">
        <v>13</v>
      </c>
      <c r="DL107">
        <v>0.64</v>
      </c>
      <c r="DM107">
        <v>0.22</v>
      </c>
      <c r="DN107">
        <v>-67.392295121951193</v>
      </c>
      <c r="DO107">
        <v>7.4636236933724898E-2</v>
      </c>
      <c r="DP107">
        <v>0.30017260152770903</v>
      </c>
      <c r="DQ107">
        <v>1</v>
      </c>
      <c r="DR107">
        <v>3.14134170731707</v>
      </c>
      <c r="DS107">
        <v>7.2579303135890602E-2</v>
      </c>
      <c r="DT107">
        <v>1.7204893929747101E-2</v>
      </c>
      <c r="DU107">
        <v>1</v>
      </c>
      <c r="DV107">
        <v>2</v>
      </c>
      <c r="DW107">
        <v>2</v>
      </c>
      <c r="DX107" t="s">
        <v>362</v>
      </c>
      <c r="DY107">
        <v>2.8979900000000001</v>
      </c>
      <c r="DZ107">
        <v>2.7164600000000001</v>
      </c>
      <c r="EA107">
        <v>0.18103900000000001</v>
      </c>
      <c r="EB107">
        <v>0.18568299999999999</v>
      </c>
      <c r="EC107">
        <v>8.1515099999999993E-2</v>
      </c>
      <c r="ED107">
        <v>7.2432899999999995E-2</v>
      </c>
      <c r="EE107">
        <v>23493.4</v>
      </c>
      <c r="EF107">
        <v>20129.099999999999</v>
      </c>
      <c r="EG107">
        <v>25662</v>
      </c>
      <c r="EH107">
        <v>24054.799999999999</v>
      </c>
      <c r="EI107">
        <v>40187.800000000003</v>
      </c>
      <c r="EJ107">
        <v>36907.199999999997</v>
      </c>
      <c r="EK107">
        <v>46332.2</v>
      </c>
      <c r="EL107">
        <v>42869.8</v>
      </c>
      <c r="EM107">
        <v>1.85473</v>
      </c>
      <c r="EN107">
        <v>2.2804500000000001</v>
      </c>
      <c r="EO107">
        <v>0.15721099999999999</v>
      </c>
      <c r="EP107">
        <v>0</v>
      </c>
      <c r="EQ107">
        <v>23.14</v>
      </c>
      <c r="ER107">
        <v>999.9</v>
      </c>
      <c r="ES107">
        <v>62.244999999999997</v>
      </c>
      <c r="ET107">
        <v>26.606000000000002</v>
      </c>
      <c r="EU107">
        <v>28.609100000000002</v>
      </c>
      <c r="EV107">
        <v>51.950200000000002</v>
      </c>
      <c r="EW107">
        <v>36.001600000000003</v>
      </c>
      <c r="EX107">
        <v>2</v>
      </c>
      <c r="EY107">
        <v>-0.321077</v>
      </c>
      <c r="EZ107">
        <v>6.1963499999999998E-2</v>
      </c>
      <c r="FA107">
        <v>20.244900000000001</v>
      </c>
      <c r="FB107">
        <v>5.2348100000000004</v>
      </c>
      <c r="FC107">
        <v>11.986000000000001</v>
      </c>
      <c r="FD107">
        <v>4.9572000000000003</v>
      </c>
      <c r="FE107">
        <v>3.3039299999999998</v>
      </c>
      <c r="FF107">
        <v>3357.6</v>
      </c>
      <c r="FG107">
        <v>9999</v>
      </c>
      <c r="FH107">
        <v>9999</v>
      </c>
      <c r="FI107">
        <v>306.60000000000002</v>
      </c>
      <c r="FJ107">
        <v>1.8682700000000001</v>
      </c>
      <c r="FK107">
        <v>1.86389</v>
      </c>
      <c r="FL107">
        <v>1.8715999999999999</v>
      </c>
      <c r="FM107">
        <v>1.8623400000000001</v>
      </c>
      <c r="FN107">
        <v>1.86175</v>
      </c>
      <c r="FO107">
        <v>1.86829</v>
      </c>
      <c r="FP107">
        <v>1.8583700000000001</v>
      </c>
      <c r="FQ107">
        <v>1.86493</v>
      </c>
      <c r="FR107">
        <v>5</v>
      </c>
      <c r="FS107">
        <v>0</v>
      </c>
      <c r="FT107">
        <v>0</v>
      </c>
      <c r="FU107">
        <v>0</v>
      </c>
      <c r="FV107" t="s">
        <v>356</v>
      </c>
      <c r="FW107" t="s">
        <v>357</v>
      </c>
      <c r="FX107" t="s">
        <v>358</v>
      </c>
      <c r="FY107" t="s">
        <v>358</v>
      </c>
      <c r="FZ107" t="s">
        <v>358</v>
      </c>
      <c r="GA107" t="s">
        <v>358</v>
      </c>
      <c r="GB107">
        <v>0</v>
      </c>
      <c r="GC107">
        <v>100</v>
      </c>
      <c r="GD107">
        <v>100</v>
      </c>
      <c r="GE107">
        <v>3.18</v>
      </c>
      <c r="GF107">
        <v>6.3500000000000001E-2</v>
      </c>
      <c r="GG107">
        <v>1.08196185844107</v>
      </c>
      <c r="GH107">
        <v>2.3582137630970201E-3</v>
      </c>
      <c r="GI107">
        <v>-1.7614342474491901E-6</v>
      </c>
      <c r="GJ107">
        <v>7.7246889935400501E-10</v>
      </c>
      <c r="GK107">
        <v>6.3571634766610305E-2</v>
      </c>
      <c r="GL107">
        <v>0</v>
      </c>
      <c r="GM107">
        <v>0</v>
      </c>
      <c r="GN107">
        <v>0</v>
      </c>
      <c r="GO107">
        <v>2</v>
      </c>
      <c r="GP107">
        <v>1957</v>
      </c>
      <c r="GQ107">
        <v>2</v>
      </c>
      <c r="GR107">
        <v>17</v>
      </c>
      <c r="GS107">
        <v>35.299999999999997</v>
      </c>
      <c r="GT107">
        <v>35.5</v>
      </c>
      <c r="GU107">
        <v>3.6206100000000001</v>
      </c>
      <c r="GV107">
        <v>2.2729499999999998</v>
      </c>
      <c r="GW107">
        <v>1.9982899999999999</v>
      </c>
      <c r="GX107">
        <v>2.7014200000000002</v>
      </c>
      <c r="GY107">
        <v>2.0935100000000002</v>
      </c>
      <c r="GZ107">
        <v>2.3742700000000001</v>
      </c>
      <c r="HA107">
        <v>31.936499999999999</v>
      </c>
      <c r="HB107">
        <v>14.674899999999999</v>
      </c>
      <c r="HC107">
        <v>18</v>
      </c>
      <c r="HD107">
        <v>430.30700000000002</v>
      </c>
      <c r="HE107">
        <v>720.96900000000005</v>
      </c>
      <c r="HF107">
        <v>22.998200000000001</v>
      </c>
      <c r="HG107">
        <v>23.196400000000001</v>
      </c>
      <c r="HH107">
        <v>30.0002</v>
      </c>
      <c r="HI107">
        <v>22.921399999999998</v>
      </c>
      <c r="HJ107">
        <v>22.918500000000002</v>
      </c>
      <c r="HK107">
        <v>72.503699999999995</v>
      </c>
      <c r="HL107">
        <v>51.719299999999997</v>
      </c>
      <c r="HM107">
        <v>55.892200000000003</v>
      </c>
      <c r="HN107">
        <v>23</v>
      </c>
      <c r="HO107">
        <v>1556.26</v>
      </c>
      <c r="HP107">
        <v>18.204799999999999</v>
      </c>
      <c r="HQ107">
        <v>98.105400000000003</v>
      </c>
      <c r="HR107">
        <v>100.824</v>
      </c>
    </row>
    <row r="108" spans="1:226" x14ac:dyDescent="0.2">
      <c r="A108">
        <v>179</v>
      </c>
      <c r="B108">
        <v>1656083922</v>
      </c>
      <c r="C108">
        <v>1042.5</v>
      </c>
      <c r="D108" t="s">
        <v>543</v>
      </c>
      <c r="E108" t="s">
        <v>544</v>
      </c>
      <c r="F108">
        <v>5</v>
      </c>
      <c r="G108" t="s">
        <v>351</v>
      </c>
      <c r="H108" t="s">
        <v>352</v>
      </c>
      <c r="I108">
        <v>1656083914.2142899</v>
      </c>
      <c r="J108">
        <f t="shared" si="34"/>
        <v>2.6722154044736962E-3</v>
      </c>
      <c r="K108">
        <f t="shared" si="35"/>
        <v>2.6722154044736963</v>
      </c>
      <c r="L108">
        <f t="shared" si="36"/>
        <v>33.560773617042031</v>
      </c>
      <c r="M108">
        <f t="shared" si="37"/>
        <v>1457.7632142857101</v>
      </c>
      <c r="N108">
        <f t="shared" si="38"/>
        <v>955.69354206017385</v>
      </c>
      <c r="O108">
        <f t="shared" si="39"/>
        <v>72.812031826079689</v>
      </c>
      <c r="P108">
        <f t="shared" si="40"/>
        <v>111.06353332120374</v>
      </c>
      <c r="Q108">
        <f t="shared" si="41"/>
        <v>0.11992385003871854</v>
      </c>
      <c r="R108">
        <f t="shared" si="42"/>
        <v>2.4762484598439198</v>
      </c>
      <c r="S108">
        <f t="shared" si="43"/>
        <v>0.11678824105572118</v>
      </c>
      <c r="T108">
        <f t="shared" si="44"/>
        <v>7.3267543954909226E-2</v>
      </c>
      <c r="U108">
        <f t="shared" si="45"/>
        <v>321.5164560000004</v>
      </c>
      <c r="V108">
        <f t="shared" si="46"/>
        <v>26.848195008700014</v>
      </c>
      <c r="W108">
        <f t="shared" si="47"/>
        <v>25.7193964285714</v>
      </c>
      <c r="X108">
        <f t="shared" si="48"/>
        <v>3.3186360513825561</v>
      </c>
      <c r="Y108">
        <f t="shared" si="49"/>
        <v>49.991044189468511</v>
      </c>
      <c r="Z108">
        <f t="shared" si="50"/>
        <v>1.6320352165622514</v>
      </c>
      <c r="AA108">
        <f t="shared" si="51"/>
        <v>3.2646551857903945</v>
      </c>
      <c r="AB108">
        <f t="shared" si="52"/>
        <v>1.6866008348203048</v>
      </c>
      <c r="AC108">
        <f t="shared" si="53"/>
        <v>-117.84469933729001</v>
      </c>
      <c r="AD108">
        <f t="shared" si="54"/>
        <v>-36.883053071280806</v>
      </c>
      <c r="AE108">
        <f t="shared" si="55"/>
        <v>-3.1690681056190626</v>
      </c>
      <c r="AF108">
        <f t="shared" si="56"/>
        <v>163.61963548581048</v>
      </c>
      <c r="AG108">
        <f t="shared" si="57"/>
        <v>52.421478334905473</v>
      </c>
      <c r="AH108">
        <f t="shared" si="58"/>
        <v>2.6727979008979341</v>
      </c>
      <c r="AI108">
        <f t="shared" si="59"/>
        <v>33.560773617042031</v>
      </c>
      <c r="AJ108">
        <v>1569.5206913418299</v>
      </c>
      <c r="AK108">
        <v>1514.48042424242</v>
      </c>
      <c r="AL108">
        <v>3.41933938471022</v>
      </c>
      <c r="AM108">
        <v>66.876845762624598</v>
      </c>
      <c r="AN108">
        <f t="shared" si="60"/>
        <v>2.6722154044736963</v>
      </c>
      <c r="AO108">
        <v>18.2946557667989</v>
      </c>
      <c r="AP108">
        <v>21.431150909090899</v>
      </c>
      <c r="AQ108">
        <v>3.0103346582317298E-4</v>
      </c>
      <c r="AR108">
        <v>77.407936260022694</v>
      </c>
      <c r="AS108">
        <v>17</v>
      </c>
      <c r="AT108">
        <v>3</v>
      </c>
      <c r="AU108">
        <f t="shared" si="61"/>
        <v>1</v>
      </c>
      <c r="AV108">
        <f t="shared" si="62"/>
        <v>0</v>
      </c>
      <c r="AW108">
        <f t="shared" si="63"/>
        <v>40451.161194755688</v>
      </c>
      <c r="AX108">
        <f t="shared" si="64"/>
        <v>2000.00285714286</v>
      </c>
      <c r="AY108">
        <f t="shared" si="65"/>
        <v>1681.2024000000022</v>
      </c>
      <c r="AZ108">
        <f t="shared" si="66"/>
        <v>0.84059999914285832</v>
      </c>
      <c r="BA108">
        <f t="shared" si="67"/>
        <v>0.16075799834571664</v>
      </c>
      <c r="BB108">
        <v>6</v>
      </c>
      <c r="BC108">
        <v>0.5</v>
      </c>
      <c r="BD108" t="s">
        <v>353</v>
      </c>
      <c r="BE108">
        <v>2</v>
      </c>
      <c r="BF108" t="b">
        <v>1</v>
      </c>
      <c r="BG108">
        <v>1656083914.2142899</v>
      </c>
      <c r="BH108">
        <v>1457.7632142857101</v>
      </c>
      <c r="BI108">
        <v>1525.34428571429</v>
      </c>
      <c r="BJ108">
        <v>21.421260714285701</v>
      </c>
      <c r="BK108">
        <v>18.282621428571399</v>
      </c>
      <c r="BL108">
        <v>1454.6</v>
      </c>
      <c r="BM108">
        <v>21.357682142857101</v>
      </c>
      <c r="BN108">
        <v>500.00200000000001</v>
      </c>
      <c r="BO108">
        <v>76.087621428571396</v>
      </c>
      <c r="BP108">
        <v>0.100014692857143</v>
      </c>
      <c r="BQ108">
        <v>25.443117857142902</v>
      </c>
      <c r="BR108">
        <v>25.7193964285714</v>
      </c>
      <c r="BS108">
        <v>999.9</v>
      </c>
      <c r="BT108">
        <v>0</v>
      </c>
      <c r="BU108">
        <v>0</v>
      </c>
      <c r="BV108">
        <v>10002.138928571399</v>
      </c>
      <c r="BW108">
        <v>0</v>
      </c>
      <c r="BX108">
        <v>1439.875</v>
      </c>
      <c r="BY108">
        <v>-67.580646428571399</v>
      </c>
      <c r="BZ108">
        <v>1489.67464285714</v>
      </c>
      <c r="CA108">
        <v>1553.7514285714301</v>
      </c>
      <c r="CB108">
        <v>3.1386328571428601</v>
      </c>
      <c r="CC108">
        <v>1525.34428571429</v>
      </c>
      <c r="CD108">
        <v>18.282621428571399</v>
      </c>
      <c r="CE108">
        <v>1.62989214285714</v>
      </c>
      <c r="CF108">
        <v>1.3910814285714299</v>
      </c>
      <c r="CG108">
        <v>14.2443714285714</v>
      </c>
      <c r="CH108">
        <v>11.820757142857101</v>
      </c>
      <c r="CI108">
        <v>2000.00285714286</v>
      </c>
      <c r="CJ108">
        <v>0.98000089285714298</v>
      </c>
      <c r="CK108">
        <v>1.9999114285714301E-2</v>
      </c>
      <c r="CL108">
        <v>0</v>
      </c>
      <c r="CM108">
        <v>2.5982964285714298</v>
      </c>
      <c r="CN108">
        <v>0</v>
      </c>
      <c r="CO108">
        <v>16270.0392857143</v>
      </c>
      <c r="CP108">
        <v>16705.439285714299</v>
      </c>
      <c r="CQ108">
        <v>42.941499999999998</v>
      </c>
      <c r="CR108">
        <v>45.493250000000003</v>
      </c>
      <c r="CS108">
        <v>44.211750000000002</v>
      </c>
      <c r="CT108">
        <v>42.811999999999998</v>
      </c>
      <c r="CU108">
        <v>42.372750000000003</v>
      </c>
      <c r="CV108">
        <v>1960.00285714286</v>
      </c>
      <c r="CW108">
        <v>40</v>
      </c>
      <c r="CX108">
        <v>0</v>
      </c>
      <c r="CY108">
        <v>1656083940.7</v>
      </c>
      <c r="CZ108">
        <v>0</v>
      </c>
      <c r="DA108">
        <v>1656081796.0999999</v>
      </c>
      <c r="DB108" t="s">
        <v>354</v>
      </c>
      <c r="DC108">
        <v>1656081796.0999999</v>
      </c>
      <c r="DD108">
        <v>1656081786.5999999</v>
      </c>
      <c r="DE108">
        <v>1</v>
      </c>
      <c r="DF108">
        <v>0.44700000000000001</v>
      </c>
      <c r="DG108">
        <v>1.2E-2</v>
      </c>
      <c r="DH108">
        <v>1.8160000000000001</v>
      </c>
      <c r="DI108">
        <v>-9.0999999999999998E-2</v>
      </c>
      <c r="DJ108">
        <v>420</v>
      </c>
      <c r="DK108">
        <v>13</v>
      </c>
      <c r="DL108">
        <v>0.64</v>
      </c>
      <c r="DM108">
        <v>0.22</v>
      </c>
      <c r="DN108">
        <v>-67.427282926829307</v>
      </c>
      <c r="DO108">
        <v>-2.4800508710802198</v>
      </c>
      <c r="DP108">
        <v>0.41539843518290998</v>
      </c>
      <c r="DQ108">
        <v>0</v>
      </c>
      <c r="DR108">
        <v>3.1439139024390199</v>
      </c>
      <c r="DS108">
        <v>-0.105301254355399</v>
      </c>
      <c r="DT108">
        <v>1.43205940532948E-2</v>
      </c>
      <c r="DU108">
        <v>0</v>
      </c>
      <c r="DV108">
        <v>0</v>
      </c>
      <c r="DW108">
        <v>2</v>
      </c>
      <c r="DX108" t="s">
        <v>359</v>
      </c>
      <c r="DY108">
        <v>2.8980899999999998</v>
      </c>
      <c r="DZ108">
        <v>2.7163300000000001</v>
      </c>
      <c r="EA108">
        <v>0.18226899999999999</v>
      </c>
      <c r="EB108">
        <v>0.18695700000000001</v>
      </c>
      <c r="EC108">
        <v>8.1546300000000002E-2</v>
      </c>
      <c r="ED108">
        <v>7.2440500000000005E-2</v>
      </c>
      <c r="EE108">
        <v>23458</v>
      </c>
      <c r="EF108">
        <v>20097.5</v>
      </c>
      <c r="EG108">
        <v>25661.8</v>
      </c>
      <c r="EH108">
        <v>24054.6</v>
      </c>
      <c r="EI108">
        <v>40186.300000000003</v>
      </c>
      <c r="EJ108">
        <v>36907</v>
      </c>
      <c r="EK108">
        <v>46332</v>
      </c>
      <c r="EL108">
        <v>42869.9</v>
      </c>
      <c r="EM108">
        <v>1.8546199999999999</v>
      </c>
      <c r="EN108">
        <v>2.28023</v>
      </c>
      <c r="EO108">
        <v>0.156995</v>
      </c>
      <c r="EP108">
        <v>0</v>
      </c>
      <c r="EQ108">
        <v>23.143699999999999</v>
      </c>
      <c r="ER108">
        <v>999.9</v>
      </c>
      <c r="ES108">
        <v>62.244999999999997</v>
      </c>
      <c r="ET108">
        <v>26.637</v>
      </c>
      <c r="EU108">
        <v>28.6614</v>
      </c>
      <c r="EV108">
        <v>52.110199999999999</v>
      </c>
      <c r="EW108">
        <v>35.965499999999999</v>
      </c>
      <c r="EX108">
        <v>2</v>
      </c>
      <c r="EY108">
        <v>-0.32095800000000002</v>
      </c>
      <c r="EZ108">
        <v>5.7826799999999998E-2</v>
      </c>
      <c r="FA108">
        <v>20.244800000000001</v>
      </c>
      <c r="FB108">
        <v>5.2348100000000004</v>
      </c>
      <c r="FC108">
        <v>11.986000000000001</v>
      </c>
      <c r="FD108">
        <v>4.9573</v>
      </c>
      <c r="FE108">
        <v>3.3039999999999998</v>
      </c>
      <c r="FF108">
        <v>3357.9</v>
      </c>
      <c r="FG108">
        <v>9999</v>
      </c>
      <c r="FH108">
        <v>9999</v>
      </c>
      <c r="FI108">
        <v>306.60000000000002</v>
      </c>
      <c r="FJ108">
        <v>1.86826</v>
      </c>
      <c r="FK108">
        <v>1.86388</v>
      </c>
      <c r="FL108">
        <v>1.87158</v>
      </c>
      <c r="FM108">
        <v>1.8623400000000001</v>
      </c>
      <c r="FN108">
        <v>1.86175</v>
      </c>
      <c r="FO108">
        <v>1.8682799999999999</v>
      </c>
      <c r="FP108">
        <v>1.8583700000000001</v>
      </c>
      <c r="FQ108">
        <v>1.8649100000000001</v>
      </c>
      <c r="FR108">
        <v>5</v>
      </c>
      <c r="FS108">
        <v>0</v>
      </c>
      <c r="FT108">
        <v>0</v>
      </c>
      <c r="FU108">
        <v>0</v>
      </c>
      <c r="FV108" t="s">
        <v>356</v>
      </c>
      <c r="FW108" t="s">
        <v>357</v>
      </c>
      <c r="FX108" t="s">
        <v>358</v>
      </c>
      <c r="FY108" t="s">
        <v>358</v>
      </c>
      <c r="FZ108" t="s">
        <v>358</v>
      </c>
      <c r="GA108" t="s">
        <v>358</v>
      </c>
      <c r="GB108">
        <v>0</v>
      </c>
      <c r="GC108">
        <v>100</v>
      </c>
      <c r="GD108">
        <v>100</v>
      </c>
      <c r="GE108">
        <v>3.22</v>
      </c>
      <c r="GF108">
        <v>6.3600000000000004E-2</v>
      </c>
      <c r="GG108">
        <v>1.08196185844107</v>
      </c>
      <c r="GH108">
        <v>2.3582137630970201E-3</v>
      </c>
      <c r="GI108">
        <v>-1.7614342474491901E-6</v>
      </c>
      <c r="GJ108">
        <v>7.7246889935400501E-10</v>
      </c>
      <c r="GK108">
        <v>6.3571634766610305E-2</v>
      </c>
      <c r="GL108">
        <v>0</v>
      </c>
      <c r="GM108">
        <v>0</v>
      </c>
      <c r="GN108">
        <v>0</v>
      </c>
      <c r="GO108">
        <v>2</v>
      </c>
      <c r="GP108">
        <v>1957</v>
      </c>
      <c r="GQ108">
        <v>2</v>
      </c>
      <c r="GR108">
        <v>17</v>
      </c>
      <c r="GS108">
        <v>35.4</v>
      </c>
      <c r="GT108">
        <v>35.6</v>
      </c>
      <c r="GU108">
        <v>3.6486800000000001</v>
      </c>
      <c r="GV108">
        <v>2.2705099999999998</v>
      </c>
      <c r="GW108">
        <v>1.9982899999999999</v>
      </c>
      <c r="GX108">
        <v>2.7014200000000002</v>
      </c>
      <c r="GY108">
        <v>2.0935100000000002</v>
      </c>
      <c r="GZ108">
        <v>2.3962400000000001</v>
      </c>
      <c r="HA108">
        <v>31.958500000000001</v>
      </c>
      <c r="HB108">
        <v>14.674899999999999</v>
      </c>
      <c r="HC108">
        <v>18</v>
      </c>
      <c r="HD108">
        <v>430.28899999999999</v>
      </c>
      <c r="HE108">
        <v>720.82600000000002</v>
      </c>
      <c r="HF108">
        <v>22.998899999999999</v>
      </c>
      <c r="HG108">
        <v>23.199400000000001</v>
      </c>
      <c r="HH108">
        <v>30.000299999999999</v>
      </c>
      <c r="HI108">
        <v>22.926200000000001</v>
      </c>
      <c r="HJ108">
        <v>22.9224</v>
      </c>
      <c r="HK108">
        <v>73.066999999999993</v>
      </c>
      <c r="HL108">
        <v>51.992699999999999</v>
      </c>
      <c r="HM108">
        <v>55.517200000000003</v>
      </c>
      <c r="HN108">
        <v>23</v>
      </c>
      <c r="HO108">
        <v>1569.79</v>
      </c>
      <c r="HP108">
        <v>18.185199999999998</v>
      </c>
      <c r="HQ108">
        <v>98.104900000000001</v>
      </c>
      <c r="HR108">
        <v>100.824</v>
      </c>
    </row>
    <row r="109" spans="1:226" x14ac:dyDescent="0.2">
      <c r="A109">
        <v>180</v>
      </c>
      <c r="B109">
        <v>1656083927</v>
      </c>
      <c r="C109">
        <v>1047.5</v>
      </c>
      <c r="D109" t="s">
        <v>545</v>
      </c>
      <c r="E109" t="s">
        <v>546</v>
      </c>
      <c r="F109">
        <v>5</v>
      </c>
      <c r="G109" t="s">
        <v>351</v>
      </c>
      <c r="H109" t="s">
        <v>352</v>
      </c>
      <c r="I109">
        <v>1656083919.5</v>
      </c>
      <c r="J109">
        <f t="shared" si="34"/>
        <v>2.6746444406566465E-3</v>
      </c>
      <c r="K109">
        <f t="shared" si="35"/>
        <v>2.6746444406566465</v>
      </c>
      <c r="L109">
        <f t="shared" si="36"/>
        <v>33.447314563533503</v>
      </c>
      <c r="M109">
        <f t="shared" si="37"/>
        <v>1475.4662962963</v>
      </c>
      <c r="N109">
        <f t="shared" si="38"/>
        <v>974.70330251817745</v>
      </c>
      <c r="O109">
        <f t="shared" si="39"/>
        <v>74.260595420686769</v>
      </c>
      <c r="P109">
        <f t="shared" si="40"/>
        <v>112.41267512179719</v>
      </c>
      <c r="Q109">
        <f t="shared" si="41"/>
        <v>0.12003830736423909</v>
      </c>
      <c r="R109">
        <f t="shared" si="42"/>
        <v>2.4764748505873007</v>
      </c>
      <c r="S109">
        <f t="shared" si="43"/>
        <v>0.11689707369351232</v>
      </c>
      <c r="T109">
        <f t="shared" si="44"/>
        <v>7.3336051720851933E-2</v>
      </c>
      <c r="U109">
        <f t="shared" si="45"/>
        <v>321.5153497777784</v>
      </c>
      <c r="V109">
        <f t="shared" si="46"/>
        <v>26.85197377084242</v>
      </c>
      <c r="W109">
        <f t="shared" si="47"/>
        <v>25.721140740740701</v>
      </c>
      <c r="X109">
        <f t="shared" si="48"/>
        <v>3.3189793267317085</v>
      </c>
      <c r="Y109">
        <f t="shared" si="49"/>
        <v>49.989001370160032</v>
      </c>
      <c r="Z109">
        <f t="shared" si="50"/>
        <v>1.6324193893730876</v>
      </c>
      <c r="AA109">
        <f t="shared" si="51"/>
        <v>3.2655571118240596</v>
      </c>
      <c r="AB109">
        <f t="shared" si="52"/>
        <v>1.6865599373586209</v>
      </c>
      <c r="AC109">
        <f t="shared" si="53"/>
        <v>-117.95181983295811</v>
      </c>
      <c r="AD109">
        <f t="shared" si="54"/>
        <v>-36.498640685636559</v>
      </c>
      <c r="AE109">
        <f t="shared" si="55"/>
        <v>-3.1358526131538889</v>
      </c>
      <c r="AF109">
        <f t="shared" si="56"/>
        <v>163.92903664602986</v>
      </c>
      <c r="AG109">
        <f t="shared" si="57"/>
        <v>52.408642050371313</v>
      </c>
      <c r="AH109">
        <f t="shared" si="58"/>
        <v>2.6736569815247697</v>
      </c>
      <c r="AI109">
        <f t="shared" si="59"/>
        <v>33.447314563533503</v>
      </c>
      <c r="AJ109">
        <v>1586.8689028349099</v>
      </c>
      <c r="AK109">
        <v>1531.84557575758</v>
      </c>
      <c r="AL109">
        <v>3.4490166403134301</v>
      </c>
      <c r="AM109">
        <v>66.876845762624598</v>
      </c>
      <c r="AN109">
        <f t="shared" si="60"/>
        <v>2.6746444406566465</v>
      </c>
      <c r="AO109">
        <v>18.293514476916901</v>
      </c>
      <c r="AP109">
        <v>21.432926060606</v>
      </c>
      <c r="AQ109">
        <v>2.8736107641631899E-4</v>
      </c>
      <c r="AR109">
        <v>77.407936260022694</v>
      </c>
      <c r="AS109">
        <v>17</v>
      </c>
      <c r="AT109">
        <v>3</v>
      </c>
      <c r="AU109">
        <f t="shared" si="61"/>
        <v>1</v>
      </c>
      <c r="AV109">
        <f t="shared" si="62"/>
        <v>0</v>
      </c>
      <c r="AW109">
        <f t="shared" si="63"/>
        <v>40456.195461882562</v>
      </c>
      <c r="AX109">
        <f t="shared" si="64"/>
        <v>1999.9959259259299</v>
      </c>
      <c r="AY109">
        <f t="shared" si="65"/>
        <v>1681.1965777777809</v>
      </c>
      <c r="AZ109">
        <f t="shared" si="66"/>
        <v>0.84060000122222467</v>
      </c>
      <c r="BA109">
        <f t="shared" si="67"/>
        <v>0.16075800235889368</v>
      </c>
      <c r="BB109">
        <v>6</v>
      </c>
      <c r="BC109">
        <v>0.5</v>
      </c>
      <c r="BD109" t="s">
        <v>353</v>
      </c>
      <c r="BE109">
        <v>2</v>
      </c>
      <c r="BF109" t="b">
        <v>1</v>
      </c>
      <c r="BG109">
        <v>1656083919.5</v>
      </c>
      <c r="BH109">
        <v>1475.4662962963</v>
      </c>
      <c r="BI109">
        <v>1543.09037037037</v>
      </c>
      <c r="BJ109">
        <v>21.426229629629599</v>
      </c>
      <c r="BK109">
        <v>18.286592592592601</v>
      </c>
      <c r="BL109">
        <v>1472.2640740740701</v>
      </c>
      <c r="BM109">
        <v>21.362655555555602</v>
      </c>
      <c r="BN109">
        <v>500.001222222222</v>
      </c>
      <c r="BO109">
        <v>76.087911111111097</v>
      </c>
      <c r="BP109">
        <v>9.9986507407407402E-2</v>
      </c>
      <c r="BQ109">
        <v>25.447766666666698</v>
      </c>
      <c r="BR109">
        <v>25.721140740740701</v>
      </c>
      <c r="BS109">
        <v>999.9</v>
      </c>
      <c r="BT109">
        <v>0</v>
      </c>
      <c r="BU109">
        <v>0</v>
      </c>
      <c r="BV109">
        <v>10003.559629629601</v>
      </c>
      <c r="BW109">
        <v>0</v>
      </c>
      <c r="BX109">
        <v>1441.1318518518499</v>
      </c>
      <c r="BY109">
        <v>-67.624374074074098</v>
      </c>
      <c r="BZ109">
        <v>1507.7722222222201</v>
      </c>
      <c r="CA109">
        <v>1571.8344444444399</v>
      </c>
      <c r="CB109">
        <v>3.1396303703703698</v>
      </c>
      <c r="CC109">
        <v>1543.09037037037</v>
      </c>
      <c r="CD109">
        <v>18.286592592592601</v>
      </c>
      <c r="CE109">
        <v>1.6302770370370401</v>
      </c>
      <c r="CF109">
        <v>1.3913888888888899</v>
      </c>
      <c r="CG109">
        <v>14.2480037037037</v>
      </c>
      <c r="CH109">
        <v>11.824103703703701</v>
      </c>
      <c r="CI109">
        <v>1999.9959259259299</v>
      </c>
      <c r="CJ109">
        <v>0.98000100000000001</v>
      </c>
      <c r="CK109">
        <v>1.9998999999999999E-2</v>
      </c>
      <c r="CL109">
        <v>0</v>
      </c>
      <c r="CM109">
        <v>2.6480333333333301</v>
      </c>
      <c r="CN109">
        <v>0</v>
      </c>
      <c r="CO109">
        <v>16283.222222222201</v>
      </c>
      <c r="CP109">
        <v>16705.385185185201</v>
      </c>
      <c r="CQ109">
        <v>42.9463333333333</v>
      </c>
      <c r="CR109">
        <v>45.5</v>
      </c>
      <c r="CS109">
        <v>44.2336666666667</v>
      </c>
      <c r="CT109">
        <v>42.811999999999998</v>
      </c>
      <c r="CU109">
        <v>42.375</v>
      </c>
      <c r="CV109">
        <v>1959.9959259259299</v>
      </c>
      <c r="CW109">
        <v>40</v>
      </c>
      <c r="CX109">
        <v>0</v>
      </c>
      <c r="CY109">
        <v>1656083946.0999999</v>
      </c>
      <c r="CZ109">
        <v>0</v>
      </c>
      <c r="DA109">
        <v>1656081796.0999999</v>
      </c>
      <c r="DB109" t="s">
        <v>354</v>
      </c>
      <c r="DC109">
        <v>1656081796.0999999</v>
      </c>
      <c r="DD109">
        <v>1656081786.5999999</v>
      </c>
      <c r="DE109">
        <v>1</v>
      </c>
      <c r="DF109">
        <v>0.44700000000000001</v>
      </c>
      <c r="DG109">
        <v>1.2E-2</v>
      </c>
      <c r="DH109">
        <v>1.8160000000000001</v>
      </c>
      <c r="DI109">
        <v>-9.0999999999999998E-2</v>
      </c>
      <c r="DJ109">
        <v>420</v>
      </c>
      <c r="DK109">
        <v>13</v>
      </c>
      <c r="DL109">
        <v>0.64</v>
      </c>
      <c r="DM109">
        <v>0.22</v>
      </c>
      <c r="DN109">
        <v>-67.597656097561</v>
      </c>
      <c r="DO109">
        <v>-0.89589825783960497</v>
      </c>
      <c r="DP109">
        <v>0.368613728718024</v>
      </c>
      <c r="DQ109">
        <v>0</v>
      </c>
      <c r="DR109">
        <v>3.14187487804878</v>
      </c>
      <c r="DS109">
        <v>-1.03758188153255E-2</v>
      </c>
      <c r="DT109">
        <v>1.0979479334127899E-2</v>
      </c>
      <c r="DU109">
        <v>1</v>
      </c>
      <c r="DV109">
        <v>1</v>
      </c>
      <c r="DW109">
        <v>2</v>
      </c>
      <c r="DX109" t="s">
        <v>355</v>
      </c>
      <c r="DY109">
        <v>2.8979900000000001</v>
      </c>
      <c r="DZ109">
        <v>2.7166199999999998</v>
      </c>
      <c r="EA109">
        <v>0.183506</v>
      </c>
      <c r="EB109">
        <v>0.18809600000000001</v>
      </c>
      <c r="EC109">
        <v>8.1548399999999993E-2</v>
      </c>
      <c r="ED109">
        <v>7.2379100000000002E-2</v>
      </c>
      <c r="EE109">
        <v>23422.3</v>
      </c>
      <c r="EF109">
        <v>20069.5</v>
      </c>
      <c r="EG109">
        <v>25661.599999999999</v>
      </c>
      <c r="EH109">
        <v>24054.7</v>
      </c>
      <c r="EI109">
        <v>40185.699999999997</v>
      </c>
      <c r="EJ109">
        <v>36909.599999999999</v>
      </c>
      <c r="EK109">
        <v>46331.4</v>
      </c>
      <c r="EL109">
        <v>42870</v>
      </c>
      <c r="EM109">
        <v>1.8547800000000001</v>
      </c>
      <c r="EN109">
        <v>2.2803</v>
      </c>
      <c r="EO109">
        <v>0.15598500000000001</v>
      </c>
      <c r="EP109">
        <v>0</v>
      </c>
      <c r="EQ109">
        <v>23.151700000000002</v>
      </c>
      <c r="ER109">
        <v>999.9</v>
      </c>
      <c r="ES109">
        <v>62.244999999999997</v>
      </c>
      <c r="ET109">
        <v>26.646999999999998</v>
      </c>
      <c r="EU109">
        <v>28.677800000000001</v>
      </c>
      <c r="EV109">
        <v>52.360199999999999</v>
      </c>
      <c r="EW109">
        <v>35.985599999999998</v>
      </c>
      <c r="EX109">
        <v>2</v>
      </c>
      <c r="EY109">
        <v>-0.32076700000000002</v>
      </c>
      <c r="EZ109">
        <v>6.1391599999999998E-2</v>
      </c>
      <c r="FA109">
        <v>20.244900000000001</v>
      </c>
      <c r="FB109">
        <v>5.2345100000000002</v>
      </c>
      <c r="FC109">
        <v>11.986000000000001</v>
      </c>
      <c r="FD109">
        <v>4.9570499999999997</v>
      </c>
      <c r="FE109">
        <v>3.3039499999999999</v>
      </c>
      <c r="FF109">
        <v>3357.9</v>
      </c>
      <c r="FG109">
        <v>9999</v>
      </c>
      <c r="FH109">
        <v>9999</v>
      </c>
      <c r="FI109">
        <v>306.60000000000002</v>
      </c>
      <c r="FJ109">
        <v>1.8682799999999999</v>
      </c>
      <c r="FK109">
        <v>1.8638699999999999</v>
      </c>
      <c r="FL109">
        <v>1.8715999999999999</v>
      </c>
      <c r="FM109">
        <v>1.8623400000000001</v>
      </c>
      <c r="FN109">
        <v>1.86175</v>
      </c>
      <c r="FO109">
        <v>1.86829</v>
      </c>
      <c r="FP109">
        <v>1.8583700000000001</v>
      </c>
      <c r="FQ109">
        <v>1.8648800000000001</v>
      </c>
      <c r="FR109">
        <v>5</v>
      </c>
      <c r="FS109">
        <v>0</v>
      </c>
      <c r="FT109">
        <v>0</v>
      </c>
      <c r="FU109">
        <v>0</v>
      </c>
      <c r="FV109" t="s">
        <v>356</v>
      </c>
      <c r="FW109" t="s">
        <v>357</v>
      </c>
      <c r="FX109" t="s">
        <v>358</v>
      </c>
      <c r="FY109" t="s">
        <v>358</v>
      </c>
      <c r="FZ109" t="s">
        <v>358</v>
      </c>
      <c r="GA109" t="s">
        <v>358</v>
      </c>
      <c r="GB109">
        <v>0</v>
      </c>
      <c r="GC109">
        <v>100</v>
      </c>
      <c r="GD109">
        <v>100</v>
      </c>
      <c r="GE109">
        <v>3.26</v>
      </c>
      <c r="GF109">
        <v>6.3600000000000004E-2</v>
      </c>
      <c r="GG109">
        <v>1.08196185844107</v>
      </c>
      <c r="GH109">
        <v>2.3582137630970201E-3</v>
      </c>
      <c r="GI109">
        <v>-1.7614342474491901E-6</v>
      </c>
      <c r="GJ109">
        <v>7.7246889935400501E-10</v>
      </c>
      <c r="GK109">
        <v>6.3571634766610305E-2</v>
      </c>
      <c r="GL109">
        <v>0</v>
      </c>
      <c r="GM109">
        <v>0</v>
      </c>
      <c r="GN109">
        <v>0</v>
      </c>
      <c r="GO109">
        <v>2</v>
      </c>
      <c r="GP109">
        <v>1957</v>
      </c>
      <c r="GQ109">
        <v>2</v>
      </c>
      <c r="GR109">
        <v>17</v>
      </c>
      <c r="GS109">
        <v>35.5</v>
      </c>
      <c r="GT109">
        <v>35.700000000000003</v>
      </c>
      <c r="GU109">
        <v>3.6791999999999998</v>
      </c>
      <c r="GV109">
        <v>2.2729499999999998</v>
      </c>
      <c r="GW109">
        <v>1.9982899999999999</v>
      </c>
      <c r="GX109">
        <v>2.7014200000000002</v>
      </c>
      <c r="GY109">
        <v>2.0935100000000002</v>
      </c>
      <c r="GZ109">
        <v>2.3938000000000001</v>
      </c>
      <c r="HA109">
        <v>31.958500000000001</v>
      </c>
      <c r="HB109">
        <v>14.674899999999999</v>
      </c>
      <c r="HC109">
        <v>18</v>
      </c>
      <c r="HD109">
        <v>430.40300000000002</v>
      </c>
      <c r="HE109">
        <v>720.95299999999997</v>
      </c>
      <c r="HF109">
        <v>23</v>
      </c>
      <c r="HG109">
        <v>23.201799999999999</v>
      </c>
      <c r="HH109">
        <v>30.000299999999999</v>
      </c>
      <c r="HI109">
        <v>22.930099999999999</v>
      </c>
      <c r="HJ109">
        <v>22.9267</v>
      </c>
      <c r="HK109">
        <v>73.670400000000001</v>
      </c>
      <c r="HL109">
        <v>52.264000000000003</v>
      </c>
      <c r="HM109">
        <v>55.517200000000003</v>
      </c>
      <c r="HN109">
        <v>23</v>
      </c>
      <c r="HO109">
        <v>1589.93</v>
      </c>
      <c r="HP109">
        <v>18.174900000000001</v>
      </c>
      <c r="HQ109">
        <v>98.103700000000003</v>
      </c>
      <c r="HR109">
        <v>100.824</v>
      </c>
    </row>
    <row r="110" spans="1:226" x14ac:dyDescent="0.2">
      <c r="A110">
        <v>181</v>
      </c>
      <c r="B110">
        <v>1656083932</v>
      </c>
      <c r="C110">
        <v>1052.5</v>
      </c>
      <c r="D110" t="s">
        <v>547</v>
      </c>
      <c r="E110" t="s">
        <v>548</v>
      </c>
      <c r="F110">
        <v>5</v>
      </c>
      <c r="G110" t="s">
        <v>351</v>
      </c>
      <c r="H110" t="s">
        <v>352</v>
      </c>
      <c r="I110">
        <v>1656083924.2142899</v>
      </c>
      <c r="J110">
        <f t="shared" si="34"/>
        <v>2.6886571615082023E-3</v>
      </c>
      <c r="K110">
        <f t="shared" si="35"/>
        <v>2.6886571615082024</v>
      </c>
      <c r="L110">
        <f t="shared" si="36"/>
        <v>33.514292192689815</v>
      </c>
      <c r="M110">
        <f t="shared" si="37"/>
        <v>1491.1407142857099</v>
      </c>
      <c r="N110">
        <f t="shared" si="38"/>
        <v>991.77397541270625</v>
      </c>
      <c r="O110">
        <f t="shared" si="39"/>
        <v>75.561140173044379</v>
      </c>
      <c r="P110">
        <f t="shared" si="40"/>
        <v>113.6068250661546</v>
      </c>
      <c r="Q110">
        <f t="shared" si="41"/>
        <v>0.1208117661210245</v>
      </c>
      <c r="R110">
        <f t="shared" si="42"/>
        <v>2.4762499194194101</v>
      </c>
      <c r="S110">
        <f t="shared" si="43"/>
        <v>0.11763021830366163</v>
      </c>
      <c r="T110">
        <f t="shared" si="44"/>
        <v>7.3797757249101953E-2</v>
      </c>
      <c r="U110">
        <f t="shared" si="45"/>
        <v>321.51332099999928</v>
      </c>
      <c r="V110">
        <f t="shared" si="46"/>
        <v>26.855207075737745</v>
      </c>
      <c r="W110">
        <f t="shared" si="47"/>
        <v>25.714496428571401</v>
      </c>
      <c r="X110">
        <f t="shared" si="48"/>
        <v>3.3176719121561224</v>
      </c>
      <c r="Y110">
        <f t="shared" si="49"/>
        <v>49.979691239574493</v>
      </c>
      <c r="Z110">
        <f t="shared" si="50"/>
        <v>1.6328332554633056</v>
      </c>
      <c r="AA110">
        <f t="shared" si="51"/>
        <v>3.2669934826856424</v>
      </c>
      <c r="AB110">
        <f t="shared" si="52"/>
        <v>1.6848386566928168</v>
      </c>
      <c r="AC110">
        <f t="shared" si="53"/>
        <v>-118.56978082251172</v>
      </c>
      <c r="AD110">
        <f t="shared" si="54"/>
        <v>-34.620256834399662</v>
      </c>
      <c r="AE110">
        <f t="shared" si="55"/>
        <v>-2.9747489998612053</v>
      </c>
      <c r="AF110">
        <f t="shared" si="56"/>
        <v>165.34853434322667</v>
      </c>
      <c r="AG110">
        <f t="shared" si="57"/>
        <v>52.505409503332324</v>
      </c>
      <c r="AH110">
        <f t="shared" si="58"/>
        <v>2.6790751636265004</v>
      </c>
      <c r="AI110">
        <f t="shared" si="59"/>
        <v>33.514292192689815</v>
      </c>
      <c r="AJ110">
        <v>1603.46204978631</v>
      </c>
      <c r="AK110">
        <v>1548.5681818181799</v>
      </c>
      <c r="AL110">
        <v>3.3976665294004702</v>
      </c>
      <c r="AM110">
        <v>66.876845762624598</v>
      </c>
      <c r="AN110">
        <f t="shared" si="60"/>
        <v>2.6886571615082024</v>
      </c>
      <c r="AO110">
        <v>18.2801579893456</v>
      </c>
      <c r="AP110">
        <v>21.436959999999999</v>
      </c>
      <c r="AQ110">
        <v>8.2178251614283606E-5</v>
      </c>
      <c r="AR110">
        <v>77.407936260022694</v>
      </c>
      <c r="AS110">
        <v>17</v>
      </c>
      <c r="AT110">
        <v>3</v>
      </c>
      <c r="AU110">
        <f t="shared" si="61"/>
        <v>1</v>
      </c>
      <c r="AV110">
        <f t="shared" si="62"/>
        <v>0</v>
      </c>
      <c r="AW110">
        <f t="shared" si="63"/>
        <v>40449.569990075011</v>
      </c>
      <c r="AX110">
        <f t="shared" si="64"/>
        <v>1999.9832142857099</v>
      </c>
      <c r="AY110">
        <f t="shared" si="65"/>
        <v>1681.1858999999961</v>
      </c>
      <c r="AZ110">
        <f t="shared" si="66"/>
        <v>0.84060000503575649</v>
      </c>
      <c r="BA110">
        <f t="shared" si="67"/>
        <v>0.16075800971901014</v>
      </c>
      <c r="BB110">
        <v>6</v>
      </c>
      <c r="BC110">
        <v>0.5</v>
      </c>
      <c r="BD110" t="s">
        <v>353</v>
      </c>
      <c r="BE110">
        <v>2</v>
      </c>
      <c r="BF110" t="b">
        <v>1</v>
      </c>
      <c r="BG110">
        <v>1656083924.2142899</v>
      </c>
      <c r="BH110">
        <v>1491.1407142857099</v>
      </c>
      <c r="BI110">
        <v>1558.94035714286</v>
      </c>
      <c r="BJ110">
        <v>21.431671428571399</v>
      </c>
      <c r="BK110">
        <v>18.285714285714299</v>
      </c>
      <c r="BL110">
        <v>1487.905</v>
      </c>
      <c r="BM110">
        <v>21.368099999999998</v>
      </c>
      <c r="BN110">
        <v>500.00517857142898</v>
      </c>
      <c r="BO110">
        <v>76.087874999999997</v>
      </c>
      <c r="BP110">
        <v>9.99884107142857E-2</v>
      </c>
      <c r="BQ110">
        <v>25.4551678571429</v>
      </c>
      <c r="BR110">
        <v>25.714496428571401</v>
      </c>
      <c r="BS110">
        <v>999.9</v>
      </c>
      <c r="BT110">
        <v>0</v>
      </c>
      <c r="BU110">
        <v>0</v>
      </c>
      <c r="BV110">
        <v>10002.115</v>
      </c>
      <c r="BW110">
        <v>0</v>
      </c>
      <c r="BX110">
        <v>1443.08071428571</v>
      </c>
      <c r="BY110">
        <v>-67.799953571428603</v>
      </c>
      <c r="BZ110">
        <v>1523.7985714285701</v>
      </c>
      <c r="CA110">
        <v>1587.9785714285699</v>
      </c>
      <c r="CB110">
        <v>3.1459542857142901</v>
      </c>
      <c r="CC110">
        <v>1558.94035714286</v>
      </c>
      <c r="CD110">
        <v>18.285714285714299</v>
      </c>
      <c r="CE110">
        <v>1.6306903571428599</v>
      </c>
      <c r="CF110">
        <v>1.3913217857142901</v>
      </c>
      <c r="CG110">
        <v>14.2519142857143</v>
      </c>
      <c r="CH110">
        <v>11.8233678571429</v>
      </c>
      <c r="CI110">
        <v>1999.9832142857099</v>
      </c>
      <c r="CJ110">
        <v>0.98000110714285704</v>
      </c>
      <c r="CK110">
        <v>1.9998885714285701E-2</v>
      </c>
      <c r="CL110">
        <v>0</v>
      </c>
      <c r="CM110">
        <v>2.6688000000000001</v>
      </c>
      <c r="CN110">
        <v>0</v>
      </c>
      <c r="CO110">
        <v>16272.407142857101</v>
      </c>
      <c r="CP110">
        <v>16705.289285714302</v>
      </c>
      <c r="CQ110">
        <v>42.954999999999998</v>
      </c>
      <c r="CR110">
        <v>45.5</v>
      </c>
      <c r="CS110">
        <v>44.247750000000003</v>
      </c>
      <c r="CT110">
        <v>42.811999999999998</v>
      </c>
      <c r="CU110">
        <v>42.375</v>
      </c>
      <c r="CV110">
        <v>1959.9832142857099</v>
      </c>
      <c r="CW110">
        <v>40</v>
      </c>
      <c r="CX110">
        <v>0</v>
      </c>
      <c r="CY110">
        <v>1656083950.9000001</v>
      </c>
      <c r="CZ110">
        <v>0</v>
      </c>
      <c r="DA110">
        <v>1656081796.0999999</v>
      </c>
      <c r="DB110" t="s">
        <v>354</v>
      </c>
      <c r="DC110">
        <v>1656081796.0999999</v>
      </c>
      <c r="DD110">
        <v>1656081786.5999999</v>
      </c>
      <c r="DE110">
        <v>1</v>
      </c>
      <c r="DF110">
        <v>0.44700000000000001</v>
      </c>
      <c r="DG110">
        <v>1.2E-2</v>
      </c>
      <c r="DH110">
        <v>1.8160000000000001</v>
      </c>
      <c r="DI110">
        <v>-9.0999999999999998E-2</v>
      </c>
      <c r="DJ110">
        <v>420</v>
      </c>
      <c r="DK110">
        <v>13</v>
      </c>
      <c r="DL110">
        <v>0.64</v>
      </c>
      <c r="DM110">
        <v>0.22</v>
      </c>
      <c r="DN110">
        <v>-67.672782926829299</v>
      </c>
      <c r="DO110">
        <v>-1.8104299651567799</v>
      </c>
      <c r="DP110">
        <v>0.439983869384166</v>
      </c>
      <c r="DQ110">
        <v>0</v>
      </c>
      <c r="DR110">
        <v>3.1438412195122001</v>
      </c>
      <c r="DS110">
        <v>9.0830801393735006E-2</v>
      </c>
      <c r="DT110">
        <v>1.2427538106593699E-2</v>
      </c>
      <c r="DU110">
        <v>1</v>
      </c>
      <c r="DV110">
        <v>1</v>
      </c>
      <c r="DW110">
        <v>2</v>
      </c>
      <c r="DX110" t="s">
        <v>355</v>
      </c>
      <c r="DY110">
        <v>2.8978600000000001</v>
      </c>
      <c r="DZ110">
        <v>2.7163499999999998</v>
      </c>
      <c r="EA110">
        <v>0.18471499999999999</v>
      </c>
      <c r="EB110">
        <v>0.18935099999999999</v>
      </c>
      <c r="EC110">
        <v>8.1555500000000003E-2</v>
      </c>
      <c r="ED110">
        <v>7.2324600000000003E-2</v>
      </c>
      <c r="EE110">
        <v>23387.4</v>
      </c>
      <c r="EF110">
        <v>20038.7</v>
      </c>
      <c r="EG110">
        <v>25661.3</v>
      </c>
      <c r="EH110">
        <v>24055</v>
      </c>
      <c r="EI110">
        <v>40185.300000000003</v>
      </c>
      <c r="EJ110">
        <v>36912.1</v>
      </c>
      <c r="EK110">
        <v>46331.3</v>
      </c>
      <c r="EL110">
        <v>42870.400000000001</v>
      </c>
      <c r="EM110">
        <v>1.8547800000000001</v>
      </c>
      <c r="EN110">
        <v>2.2801999999999998</v>
      </c>
      <c r="EO110">
        <v>0.154447</v>
      </c>
      <c r="EP110">
        <v>0</v>
      </c>
      <c r="EQ110">
        <v>23.1614</v>
      </c>
      <c r="ER110">
        <v>999.9</v>
      </c>
      <c r="ES110">
        <v>62.244999999999997</v>
      </c>
      <c r="ET110">
        <v>26.646999999999998</v>
      </c>
      <c r="EU110">
        <v>28.677099999999999</v>
      </c>
      <c r="EV110">
        <v>52.220199999999998</v>
      </c>
      <c r="EW110">
        <v>36.085700000000003</v>
      </c>
      <c r="EX110">
        <v>2</v>
      </c>
      <c r="EY110">
        <v>-0.32058900000000001</v>
      </c>
      <c r="EZ110">
        <v>6.9117700000000004E-2</v>
      </c>
      <c r="FA110">
        <v>20.245100000000001</v>
      </c>
      <c r="FB110">
        <v>5.23421</v>
      </c>
      <c r="FC110">
        <v>11.986000000000001</v>
      </c>
      <c r="FD110">
        <v>4.9572500000000002</v>
      </c>
      <c r="FE110">
        <v>3.3039299999999998</v>
      </c>
      <c r="FF110">
        <v>3358.1</v>
      </c>
      <c r="FG110">
        <v>9999</v>
      </c>
      <c r="FH110">
        <v>9999</v>
      </c>
      <c r="FI110">
        <v>306.60000000000002</v>
      </c>
      <c r="FJ110">
        <v>1.8682700000000001</v>
      </c>
      <c r="FK110">
        <v>1.86389</v>
      </c>
      <c r="FL110">
        <v>1.8715999999999999</v>
      </c>
      <c r="FM110">
        <v>1.8623400000000001</v>
      </c>
      <c r="FN110">
        <v>1.8617699999999999</v>
      </c>
      <c r="FO110">
        <v>1.86829</v>
      </c>
      <c r="FP110">
        <v>1.8583700000000001</v>
      </c>
      <c r="FQ110">
        <v>1.8649199999999999</v>
      </c>
      <c r="FR110">
        <v>5</v>
      </c>
      <c r="FS110">
        <v>0</v>
      </c>
      <c r="FT110">
        <v>0</v>
      </c>
      <c r="FU110">
        <v>0</v>
      </c>
      <c r="FV110" t="s">
        <v>356</v>
      </c>
      <c r="FW110" t="s">
        <v>357</v>
      </c>
      <c r="FX110" t="s">
        <v>358</v>
      </c>
      <c r="FY110" t="s">
        <v>358</v>
      </c>
      <c r="FZ110" t="s">
        <v>358</v>
      </c>
      <c r="GA110" t="s">
        <v>358</v>
      </c>
      <c r="GB110">
        <v>0</v>
      </c>
      <c r="GC110">
        <v>100</v>
      </c>
      <c r="GD110">
        <v>100</v>
      </c>
      <c r="GE110">
        <v>3.3</v>
      </c>
      <c r="GF110">
        <v>6.3600000000000004E-2</v>
      </c>
      <c r="GG110">
        <v>1.08196185844107</v>
      </c>
      <c r="GH110">
        <v>2.3582137630970201E-3</v>
      </c>
      <c r="GI110">
        <v>-1.7614342474491901E-6</v>
      </c>
      <c r="GJ110">
        <v>7.7246889935400501E-10</v>
      </c>
      <c r="GK110">
        <v>6.3571634766610305E-2</v>
      </c>
      <c r="GL110">
        <v>0</v>
      </c>
      <c r="GM110">
        <v>0</v>
      </c>
      <c r="GN110">
        <v>0</v>
      </c>
      <c r="GO110">
        <v>2</v>
      </c>
      <c r="GP110">
        <v>1957</v>
      </c>
      <c r="GQ110">
        <v>2</v>
      </c>
      <c r="GR110">
        <v>17</v>
      </c>
      <c r="GS110">
        <v>35.6</v>
      </c>
      <c r="GT110">
        <v>35.799999999999997</v>
      </c>
      <c r="GU110">
        <v>3.7072799999999999</v>
      </c>
      <c r="GV110">
        <v>2.2753899999999998</v>
      </c>
      <c r="GW110">
        <v>1.9982899999999999</v>
      </c>
      <c r="GX110">
        <v>2.7014200000000002</v>
      </c>
      <c r="GY110">
        <v>2.0935100000000002</v>
      </c>
      <c r="GZ110">
        <v>2.3840300000000001</v>
      </c>
      <c r="HA110">
        <v>31.980499999999999</v>
      </c>
      <c r="HB110">
        <v>14.674899999999999</v>
      </c>
      <c r="HC110">
        <v>18</v>
      </c>
      <c r="HD110">
        <v>430.43799999999999</v>
      </c>
      <c r="HE110">
        <v>720.92700000000002</v>
      </c>
      <c r="HF110">
        <v>23.001000000000001</v>
      </c>
      <c r="HG110">
        <v>23.2043</v>
      </c>
      <c r="HH110">
        <v>30.0001</v>
      </c>
      <c r="HI110">
        <v>22.9344</v>
      </c>
      <c r="HJ110">
        <v>22.931000000000001</v>
      </c>
      <c r="HK110">
        <v>74.225899999999996</v>
      </c>
      <c r="HL110">
        <v>52.264000000000003</v>
      </c>
      <c r="HM110">
        <v>55.130800000000001</v>
      </c>
      <c r="HN110">
        <v>23</v>
      </c>
      <c r="HO110">
        <v>1603.31</v>
      </c>
      <c r="HP110">
        <v>18.160799999999998</v>
      </c>
      <c r="HQ110">
        <v>98.103200000000001</v>
      </c>
      <c r="HR110">
        <v>100.825</v>
      </c>
    </row>
    <row r="111" spans="1:226" x14ac:dyDescent="0.2">
      <c r="A111">
        <v>182</v>
      </c>
      <c r="B111">
        <v>1656083937</v>
      </c>
      <c r="C111">
        <v>1057.5</v>
      </c>
      <c r="D111" t="s">
        <v>549</v>
      </c>
      <c r="E111" t="s">
        <v>550</v>
      </c>
      <c r="F111">
        <v>5</v>
      </c>
      <c r="G111" t="s">
        <v>351</v>
      </c>
      <c r="H111" t="s">
        <v>352</v>
      </c>
      <c r="I111">
        <v>1656083929.5</v>
      </c>
      <c r="J111">
        <f t="shared" si="34"/>
        <v>2.7073965914605879E-3</v>
      </c>
      <c r="K111">
        <f t="shared" si="35"/>
        <v>2.7073965914605878</v>
      </c>
      <c r="L111">
        <f t="shared" si="36"/>
        <v>33.146874661734891</v>
      </c>
      <c r="M111">
        <f t="shared" si="37"/>
        <v>1508.8811111111099</v>
      </c>
      <c r="N111">
        <f t="shared" si="38"/>
        <v>1017.2808066463481</v>
      </c>
      <c r="O111">
        <f t="shared" si="39"/>
        <v>77.504753939265171</v>
      </c>
      <c r="P111">
        <f t="shared" si="40"/>
        <v>114.95887711260735</v>
      </c>
      <c r="Q111">
        <f t="shared" si="41"/>
        <v>0.12179299010098656</v>
      </c>
      <c r="R111">
        <f t="shared" si="42"/>
        <v>2.4750398586343221</v>
      </c>
      <c r="S111">
        <f t="shared" si="43"/>
        <v>0.11855876119540544</v>
      </c>
      <c r="T111">
        <f t="shared" si="44"/>
        <v>7.4382654795859704E-2</v>
      </c>
      <c r="U111">
        <f t="shared" si="45"/>
        <v>321.51162577777734</v>
      </c>
      <c r="V111">
        <f t="shared" si="46"/>
        <v>26.857779036436231</v>
      </c>
      <c r="W111">
        <f t="shared" si="47"/>
        <v>25.707770370370401</v>
      </c>
      <c r="X111">
        <f t="shared" si="48"/>
        <v>3.3163488704943691</v>
      </c>
      <c r="Y111">
        <f t="shared" si="49"/>
        <v>49.963109492494269</v>
      </c>
      <c r="Z111">
        <f t="shared" si="50"/>
        <v>1.6330351035601156</v>
      </c>
      <c r="AA111">
        <f t="shared" si="51"/>
        <v>3.268481726113222</v>
      </c>
      <c r="AB111">
        <f t="shared" si="52"/>
        <v>1.6833137669342535</v>
      </c>
      <c r="AC111">
        <f t="shared" si="53"/>
        <v>-119.39618968341193</v>
      </c>
      <c r="AD111">
        <f t="shared" si="54"/>
        <v>-32.683014048423239</v>
      </c>
      <c r="AE111">
        <f t="shared" si="55"/>
        <v>-2.8096774133376621</v>
      </c>
      <c r="AF111">
        <f t="shared" si="56"/>
        <v>166.62274463260448</v>
      </c>
      <c r="AG111">
        <f t="shared" si="57"/>
        <v>52.449855107397312</v>
      </c>
      <c r="AH111">
        <f t="shared" si="58"/>
        <v>2.6951696357994734</v>
      </c>
      <c r="AI111">
        <f t="shared" si="59"/>
        <v>33.146874661734891</v>
      </c>
      <c r="AJ111">
        <v>1621.03197700039</v>
      </c>
      <c r="AK111">
        <v>1566.1099393939401</v>
      </c>
      <c r="AL111">
        <v>3.51446136921945</v>
      </c>
      <c r="AM111">
        <v>66.876845762624598</v>
      </c>
      <c r="AN111">
        <f t="shared" si="60"/>
        <v>2.7073965914605878</v>
      </c>
      <c r="AO111">
        <v>18.247982731424599</v>
      </c>
      <c r="AP111">
        <v>21.427835151515101</v>
      </c>
      <c r="AQ111">
        <v>-1.3816141077687601E-4</v>
      </c>
      <c r="AR111">
        <v>77.407936260022694</v>
      </c>
      <c r="AS111">
        <v>17</v>
      </c>
      <c r="AT111">
        <v>3</v>
      </c>
      <c r="AU111">
        <f t="shared" si="61"/>
        <v>1</v>
      </c>
      <c r="AV111">
        <f t="shared" si="62"/>
        <v>0</v>
      </c>
      <c r="AW111">
        <f t="shared" si="63"/>
        <v>40418.298971966542</v>
      </c>
      <c r="AX111">
        <f t="shared" si="64"/>
        <v>1999.97259259259</v>
      </c>
      <c r="AY111">
        <f t="shared" si="65"/>
        <v>1681.1769777777754</v>
      </c>
      <c r="AZ111">
        <f t="shared" si="66"/>
        <v>0.84060000822233483</v>
      </c>
      <c r="BA111">
        <f t="shared" si="67"/>
        <v>0.16075801586910635</v>
      </c>
      <c r="BB111">
        <v>6</v>
      </c>
      <c r="BC111">
        <v>0.5</v>
      </c>
      <c r="BD111" t="s">
        <v>353</v>
      </c>
      <c r="BE111">
        <v>2</v>
      </c>
      <c r="BF111" t="b">
        <v>1</v>
      </c>
      <c r="BG111">
        <v>1656083929.5</v>
      </c>
      <c r="BH111">
        <v>1508.8811111111099</v>
      </c>
      <c r="BI111">
        <v>1576.69962962963</v>
      </c>
      <c r="BJ111">
        <v>21.434237037037001</v>
      </c>
      <c r="BK111">
        <v>18.269418518518499</v>
      </c>
      <c r="BL111">
        <v>1505.60407407407</v>
      </c>
      <c r="BM111">
        <v>21.370655555555601</v>
      </c>
      <c r="BN111">
        <v>500.00985185185198</v>
      </c>
      <c r="BO111">
        <v>76.088177777777801</v>
      </c>
      <c r="BP111">
        <v>9.9983281481481501E-2</v>
      </c>
      <c r="BQ111">
        <v>25.4628333333333</v>
      </c>
      <c r="BR111">
        <v>25.707770370370401</v>
      </c>
      <c r="BS111">
        <v>999.9</v>
      </c>
      <c r="BT111">
        <v>0</v>
      </c>
      <c r="BU111">
        <v>0</v>
      </c>
      <c r="BV111">
        <v>9994.2796296296292</v>
      </c>
      <c r="BW111">
        <v>0</v>
      </c>
      <c r="BX111">
        <v>1443.74814814815</v>
      </c>
      <c r="BY111">
        <v>-67.818974074074106</v>
      </c>
      <c r="BZ111">
        <v>1541.93074074074</v>
      </c>
      <c r="CA111">
        <v>1606.0407407407399</v>
      </c>
      <c r="CB111">
        <v>3.16480851851852</v>
      </c>
      <c r="CC111">
        <v>1576.69962962963</v>
      </c>
      <c r="CD111">
        <v>18.269418518518499</v>
      </c>
      <c r="CE111">
        <v>1.63089074074074</v>
      </c>
      <c r="CF111">
        <v>1.39008666666667</v>
      </c>
      <c r="CG111">
        <v>14.253814814814801</v>
      </c>
      <c r="CH111">
        <v>11.809907407407399</v>
      </c>
      <c r="CI111">
        <v>1999.97259259259</v>
      </c>
      <c r="CJ111">
        <v>0.98000122222222197</v>
      </c>
      <c r="CK111">
        <v>1.9998762962963001E-2</v>
      </c>
      <c r="CL111">
        <v>0</v>
      </c>
      <c r="CM111">
        <v>2.6568629629629599</v>
      </c>
      <c r="CN111">
        <v>0</v>
      </c>
      <c r="CO111">
        <v>16255.344444444399</v>
      </c>
      <c r="CP111">
        <v>16705.188888888901</v>
      </c>
      <c r="CQ111">
        <v>42.972000000000001</v>
      </c>
      <c r="CR111">
        <v>45.5</v>
      </c>
      <c r="CS111">
        <v>44.252296296296301</v>
      </c>
      <c r="CT111">
        <v>42.811999999999998</v>
      </c>
      <c r="CU111">
        <v>42.375</v>
      </c>
      <c r="CV111">
        <v>1959.97259259259</v>
      </c>
      <c r="CW111">
        <v>40</v>
      </c>
      <c r="CX111">
        <v>0</v>
      </c>
      <c r="CY111">
        <v>1656083955.7</v>
      </c>
      <c r="CZ111">
        <v>0</v>
      </c>
      <c r="DA111">
        <v>1656081796.0999999</v>
      </c>
      <c r="DB111" t="s">
        <v>354</v>
      </c>
      <c r="DC111">
        <v>1656081796.0999999</v>
      </c>
      <c r="DD111">
        <v>1656081786.5999999</v>
      </c>
      <c r="DE111">
        <v>1</v>
      </c>
      <c r="DF111">
        <v>0.44700000000000001</v>
      </c>
      <c r="DG111">
        <v>1.2E-2</v>
      </c>
      <c r="DH111">
        <v>1.8160000000000001</v>
      </c>
      <c r="DI111">
        <v>-9.0999999999999998E-2</v>
      </c>
      <c r="DJ111">
        <v>420</v>
      </c>
      <c r="DK111">
        <v>13</v>
      </c>
      <c r="DL111">
        <v>0.64</v>
      </c>
      <c r="DM111">
        <v>0.22</v>
      </c>
      <c r="DN111">
        <v>-67.7997634146341</v>
      </c>
      <c r="DO111">
        <v>-0.90773937282255102</v>
      </c>
      <c r="DP111">
        <v>0.46412492207988199</v>
      </c>
      <c r="DQ111">
        <v>0</v>
      </c>
      <c r="DR111">
        <v>3.1549548780487799</v>
      </c>
      <c r="DS111">
        <v>0.19720515679442699</v>
      </c>
      <c r="DT111">
        <v>2.0718361730359E-2</v>
      </c>
      <c r="DU111">
        <v>0</v>
      </c>
      <c r="DV111">
        <v>0</v>
      </c>
      <c r="DW111">
        <v>2</v>
      </c>
      <c r="DX111" t="s">
        <v>359</v>
      </c>
      <c r="DY111">
        <v>2.8977599999999999</v>
      </c>
      <c r="DZ111">
        <v>2.7162099999999998</v>
      </c>
      <c r="EA111">
        <v>0.18595700000000001</v>
      </c>
      <c r="EB111">
        <v>0.19045599999999999</v>
      </c>
      <c r="EC111">
        <v>8.1531000000000006E-2</v>
      </c>
      <c r="ED111">
        <v>7.2331300000000001E-2</v>
      </c>
      <c r="EE111">
        <v>23351.9</v>
      </c>
      <c r="EF111">
        <v>20011.099999999999</v>
      </c>
      <c r="EG111">
        <v>25661.4</v>
      </c>
      <c r="EH111">
        <v>24054.6</v>
      </c>
      <c r="EI111">
        <v>40186.199999999997</v>
      </c>
      <c r="EJ111">
        <v>36911.800000000003</v>
      </c>
      <c r="EK111">
        <v>46331.1</v>
      </c>
      <c r="EL111">
        <v>42870.3</v>
      </c>
      <c r="EM111">
        <v>1.8545</v>
      </c>
      <c r="EN111">
        <v>2.2801300000000002</v>
      </c>
      <c r="EO111">
        <v>0.153836</v>
      </c>
      <c r="EP111">
        <v>0</v>
      </c>
      <c r="EQ111">
        <v>23.174700000000001</v>
      </c>
      <c r="ER111">
        <v>999.9</v>
      </c>
      <c r="ES111">
        <v>62.244999999999997</v>
      </c>
      <c r="ET111">
        <v>26.667000000000002</v>
      </c>
      <c r="EU111">
        <v>28.714600000000001</v>
      </c>
      <c r="EV111">
        <v>52.260199999999998</v>
      </c>
      <c r="EW111">
        <v>36.081699999999998</v>
      </c>
      <c r="EX111">
        <v>2</v>
      </c>
      <c r="EY111">
        <v>-0.32054899999999997</v>
      </c>
      <c r="EZ111">
        <v>7.5479299999999999E-2</v>
      </c>
      <c r="FA111">
        <v>20.245000000000001</v>
      </c>
      <c r="FB111">
        <v>5.23421</v>
      </c>
      <c r="FC111">
        <v>11.986000000000001</v>
      </c>
      <c r="FD111">
        <v>4.9570499999999997</v>
      </c>
      <c r="FE111">
        <v>3.3039299999999998</v>
      </c>
      <c r="FF111">
        <v>3358.1</v>
      </c>
      <c r="FG111">
        <v>9999</v>
      </c>
      <c r="FH111">
        <v>9999</v>
      </c>
      <c r="FI111">
        <v>306.60000000000002</v>
      </c>
      <c r="FJ111">
        <v>1.8682799999999999</v>
      </c>
      <c r="FK111">
        <v>1.8638699999999999</v>
      </c>
      <c r="FL111">
        <v>1.8716200000000001</v>
      </c>
      <c r="FM111">
        <v>1.8623400000000001</v>
      </c>
      <c r="FN111">
        <v>1.86182</v>
      </c>
      <c r="FO111">
        <v>1.86829</v>
      </c>
      <c r="FP111">
        <v>1.8583700000000001</v>
      </c>
      <c r="FQ111">
        <v>1.86493</v>
      </c>
      <c r="FR111">
        <v>5</v>
      </c>
      <c r="FS111">
        <v>0</v>
      </c>
      <c r="FT111">
        <v>0</v>
      </c>
      <c r="FU111">
        <v>0</v>
      </c>
      <c r="FV111" t="s">
        <v>356</v>
      </c>
      <c r="FW111" t="s">
        <v>357</v>
      </c>
      <c r="FX111" t="s">
        <v>358</v>
      </c>
      <c r="FY111" t="s">
        <v>358</v>
      </c>
      <c r="FZ111" t="s">
        <v>358</v>
      </c>
      <c r="GA111" t="s">
        <v>358</v>
      </c>
      <c r="GB111">
        <v>0</v>
      </c>
      <c r="GC111">
        <v>100</v>
      </c>
      <c r="GD111">
        <v>100</v>
      </c>
      <c r="GE111">
        <v>3.34</v>
      </c>
      <c r="GF111">
        <v>6.3500000000000001E-2</v>
      </c>
      <c r="GG111">
        <v>1.08196185844107</v>
      </c>
      <c r="GH111">
        <v>2.3582137630970201E-3</v>
      </c>
      <c r="GI111">
        <v>-1.7614342474491901E-6</v>
      </c>
      <c r="GJ111">
        <v>7.7246889935400501E-10</v>
      </c>
      <c r="GK111">
        <v>6.3571634766610305E-2</v>
      </c>
      <c r="GL111">
        <v>0</v>
      </c>
      <c r="GM111">
        <v>0</v>
      </c>
      <c r="GN111">
        <v>0</v>
      </c>
      <c r="GO111">
        <v>2</v>
      </c>
      <c r="GP111">
        <v>1957</v>
      </c>
      <c r="GQ111">
        <v>2</v>
      </c>
      <c r="GR111">
        <v>17</v>
      </c>
      <c r="GS111">
        <v>35.700000000000003</v>
      </c>
      <c r="GT111">
        <v>35.799999999999997</v>
      </c>
      <c r="GU111">
        <v>3.7377899999999999</v>
      </c>
      <c r="GV111">
        <v>2.2717299999999998</v>
      </c>
      <c r="GW111">
        <v>1.9982899999999999</v>
      </c>
      <c r="GX111">
        <v>2.7014200000000002</v>
      </c>
      <c r="GY111">
        <v>2.0935100000000002</v>
      </c>
      <c r="GZ111">
        <v>2.32056</v>
      </c>
      <c r="HA111">
        <v>31.980499999999999</v>
      </c>
      <c r="HB111">
        <v>14.657400000000001</v>
      </c>
      <c r="HC111">
        <v>18</v>
      </c>
      <c r="HD111">
        <v>430.32299999999998</v>
      </c>
      <c r="HE111">
        <v>720.91700000000003</v>
      </c>
      <c r="HF111">
        <v>23.001100000000001</v>
      </c>
      <c r="HG111">
        <v>23.2072</v>
      </c>
      <c r="HH111">
        <v>30.0001</v>
      </c>
      <c r="HI111">
        <v>22.9392</v>
      </c>
      <c r="HJ111">
        <v>22.934899999999999</v>
      </c>
      <c r="HK111">
        <v>74.842100000000002</v>
      </c>
      <c r="HL111">
        <v>52.563499999999998</v>
      </c>
      <c r="HM111">
        <v>54.747599999999998</v>
      </c>
      <c r="HN111">
        <v>23</v>
      </c>
      <c r="HO111">
        <v>1623.42</v>
      </c>
      <c r="HP111">
        <v>18.152899999999999</v>
      </c>
      <c r="HQ111">
        <v>98.102999999999994</v>
      </c>
      <c r="HR111">
        <v>100.824</v>
      </c>
    </row>
    <row r="112" spans="1:226" x14ac:dyDescent="0.2">
      <c r="A112">
        <v>183</v>
      </c>
      <c r="B112">
        <v>1656083942</v>
      </c>
      <c r="C112">
        <v>1062.5</v>
      </c>
      <c r="D112" t="s">
        <v>551</v>
      </c>
      <c r="E112" t="s">
        <v>552</v>
      </c>
      <c r="F112">
        <v>5</v>
      </c>
      <c r="G112" t="s">
        <v>351</v>
      </c>
      <c r="H112" t="s">
        <v>352</v>
      </c>
      <c r="I112">
        <v>1656083934.2142899</v>
      </c>
      <c r="J112">
        <f t="shared" si="34"/>
        <v>2.696048319100793E-3</v>
      </c>
      <c r="K112">
        <f t="shared" si="35"/>
        <v>2.6960483191007931</v>
      </c>
      <c r="L112">
        <f t="shared" si="36"/>
        <v>32.902201369089525</v>
      </c>
      <c r="M112">
        <f t="shared" si="37"/>
        <v>1524.6417857142901</v>
      </c>
      <c r="N112">
        <f t="shared" si="38"/>
        <v>1034.1812929426305</v>
      </c>
      <c r="O112">
        <f t="shared" si="39"/>
        <v>78.792470301206592</v>
      </c>
      <c r="P112">
        <f t="shared" si="40"/>
        <v>116.15980045341607</v>
      </c>
      <c r="Q112">
        <f t="shared" si="41"/>
        <v>0.12134932856277432</v>
      </c>
      <c r="R112">
        <f t="shared" si="42"/>
        <v>2.4740783449039299</v>
      </c>
      <c r="S112">
        <f t="shared" si="43"/>
        <v>0.11813707285609538</v>
      </c>
      <c r="T112">
        <f t="shared" si="44"/>
        <v>7.4117196461037108E-2</v>
      </c>
      <c r="U112">
        <f t="shared" si="45"/>
        <v>321.51195299999955</v>
      </c>
      <c r="V112">
        <f t="shared" si="46"/>
        <v>26.867128609316037</v>
      </c>
      <c r="W112">
        <f t="shared" si="47"/>
        <v>25.701710714285699</v>
      </c>
      <c r="X112">
        <f t="shared" si="48"/>
        <v>3.3151573073837706</v>
      </c>
      <c r="Y112">
        <f t="shared" si="49"/>
        <v>49.942910337975199</v>
      </c>
      <c r="Z112">
        <f t="shared" si="50"/>
        <v>1.632898563352432</v>
      </c>
      <c r="AA112">
        <f t="shared" si="51"/>
        <v>3.2695302542487625</v>
      </c>
      <c r="AB112">
        <f t="shared" si="52"/>
        <v>1.6822587440313386</v>
      </c>
      <c r="AC112">
        <f t="shared" si="53"/>
        <v>-118.89573087234497</v>
      </c>
      <c r="AD112">
        <f t="shared" si="54"/>
        <v>-31.141958292386239</v>
      </c>
      <c r="AE112">
        <f t="shared" si="55"/>
        <v>-2.6782282036653307</v>
      </c>
      <c r="AF112">
        <f t="shared" si="56"/>
        <v>168.79603563160296</v>
      </c>
      <c r="AG112">
        <f t="shared" si="57"/>
        <v>52.418494521606462</v>
      </c>
      <c r="AH112">
        <f t="shared" si="58"/>
        <v>2.707256274457412</v>
      </c>
      <c r="AI112">
        <f t="shared" si="59"/>
        <v>32.902201369089525</v>
      </c>
      <c r="AJ112">
        <v>1637.64080496559</v>
      </c>
      <c r="AK112">
        <v>1583.2116969696999</v>
      </c>
      <c r="AL112">
        <v>3.4671166492503001</v>
      </c>
      <c r="AM112">
        <v>66.876845762624598</v>
      </c>
      <c r="AN112">
        <f t="shared" si="60"/>
        <v>2.6960483191007931</v>
      </c>
      <c r="AO112">
        <v>18.259961074295699</v>
      </c>
      <c r="AP112">
        <v>21.424827272727299</v>
      </c>
      <c r="AQ112">
        <v>2.27455171871823E-4</v>
      </c>
      <c r="AR112">
        <v>77.407936260022694</v>
      </c>
      <c r="AS112">
        <v>17</v>
      </c>
      <c r="AT112">
        <v>3</v>
      </c>
      <c r="AU112">
        <f t="shared" si="61"/>
        <v>1</v>
      </c>
      <c r="AV112">
        <f t="shared" si="62"/>
        <v>0</v>
      </c>
      <c r="AW112">
        <f t="shared" si="63"/>
        <v>40393.544913510079</v>
      </c>
      <c r="AX112">
        <f t="shared" si="64"/>
        <v>1999.97464285714</v>
      </c>
      <c r="AY112">
        <f t="shared" si="65"/>
        <v>1681.1786999999979</v>
      </c>
      <c r="AZ112">
        <f t="shared" si="66"/>
        <v>0.84060000760723941</v>
      </c>
      <c r="BA112">
        <f t="shared" si="67"/>
        <v>0.16075801468197187</v>
      </c>
      <c r="BB112">
        <v>6</v>
      </c>
      <c r="BC112">
        <v>0.5</v>
      </c>
      <c r="BD112" t="s">
        <v>353</v>
      </c>
      <c r="BE112">
        <v>2</v>
      </c>
      <c r="BF112" t="b">
        <v>1</v>
      </c>
      <c r="BG112">
        <v>1656083934.2142899</v>
      </c>
      <c r="BH112">
        <v>1524.6417857142901</v>
      </c>
      <c r="BI112">
        <v>1592.49714285714</v>
      </c>
      <c r="BJ112">
        <v>21.432417857142902</v>
      </c>
      <c r="BK112">
        <v>18.253335714285701</v>
      </c>
      <c r="BL112">
        <v>1521.32785714286</v>
      </c>
      <c r="BM112">
        <v>21.368832142857102</v>
      </c>
      <c r="BN112">
        <v>499.99964285714299</v>
      </c>
      <c r="BO112">
        <v>76.088257142857103</v>
      </c>
      <c r="BP112">
        <v>0.10000002142857101</v>
      </c>
      <c r="BQ112">
        <v>25.468232142857101</v>
      </c>
      <c r="BR112">
        <v>25.701710714285699</v>
      </c>
      <c r="BS112">
        <v>999.9</v>
      </c>
      <c r="BT112">
        <v>0</v>
      </c>
      <c r="BU112">
        <v>0</v>
      </c>
      <c r="BV112">
        <v>9988.0767857142891</v>
      </c>
      <c r="BW112">
        <v>0</v>
      </c>
      <c r="BX112">
        <v>1444.6935714285701</v>
      </c>
      <c r="BY112">
        <v>-67.856521428571398</v>
      </c>
      <c r="BZ112">
        <v>1558.0328571428599</v>
      </c>
      <c r="CA112">
        <v>1622.1064285714299</v>
      </c>
      <c r="CB112">
        <v>3.1790753571428598</v>
      </c>
      <c r="CC112">
        <v>1592.49714285714</v>
      </c>
      <c r="CD112">
        <v>18.253335714285701</v>
      </c>
      <c r="CE112">
        <v>1.6307539285714301</v>
      </c>
      <c r="CF112">
        <v>1.3888639285714299</v>
      </c>
      <c r="CG112">
        <v>14.2525178571429</v>
      </c>
      <c r="CH112">
        <v>11.796578571428601</v>
      </c>
      <c r="CI112">
        <v>1999.97464285714</v>
      </c>
      <c r="CJ112">
        <v>0.98000142857142902</v>
      </c>
      <c r="CK112">
        <v>1.9998542857142899E-2</v>
      </c>
      <c r="CL112">
        <v>0</v>
      </c>
      <c r="CM112">
        <v>2.65863571428571</v>
      </c>
      <c r="CN112">
        <v>0</v>
      </c>
      <c r="CO112">
        <v>16234.75</v>
      </c>
      <c r="CP112">
        <v>16705.203571428599</v>
      </c>
      <c r="CQ112">
        <v>42.986499999999999</v>
      </c>
      <c r="CR112">
        <v>45.513285714285701</v>
      </c>
      <c r="CS112">
        <v>44.265500000000003</v>
      </c>
      <c r="CT112">
        <v>42.83</v>
      </c>
      <c r="CU112">
        <v>42.375</v>
      </c>
      <c r="CV112">
        <v>1959.97464285714</v>
      </c>
      <c r="CW112">
        <v>40</v>
      </c>
      <c r="CX112">
        <v>0</v>
      </c>
      <c r="CY112">
        <v>1656083961.0999999</v>
      </c>
      <c r="CZ112">
        <v>0</v>
      </c>
      <c r="DA112">
        <v>1656081796.0999999</v>
      </c>
      <c r="DB112" t="s">
        <v>354</v>
      </c>
      <c r="DC112">
        <v>1656081796.0999999</v>
      </c>
      <c r="DD112">
        <v>1656081786.5999999</v>
      </c>
      <c r="DE112">
        <v>1</v>
      </c>
      <c r="DF112">
        <v>0.44700000000000001</v>
      </c>
      <c r="DG112">
        <v>1.2E-2</v>
      </c>
      <c r="DH112">
        <v>1.8160000000000001</v>
      </c>
      <c r="DI112">
        <v>-9.0999999999999998E-2</v>
      </c>
      <c r="DJ112">
        <v>420</v>
      </c>
      <c r="DK112">
        <v>13</v>
      </c>
      <c r="DL112">
        <v>0.64</v>
      </c>
      <c r="DM112">
        <v>0.22</v>
      </c>
      <c r="DN112">
        <v>-67.817902439024394</v>
      </c>
      <c r="DO112">
        <v>0.59178397212567901</v>
      </c>
      <c r="DP112">
        <v>0.46239525035950202</v>
      </c>
      <c r="DQ112">
        <v>0</v>
      </c>
      <c r="DR112">
        <v>3.16602414634146</v>
      </c>
      <c r="DS112">
        <v>0.181359721254364</v>
      </c>
      <c r="DT112">
        <v>2.0470483566393801E-2</v>
      </c>
      <c r="DU112">
        <v>0</v>
      </c>
      <c r="DV112">
        <v>0</v>
      </c>
      <c r="DW112">
        <v>2</v>
      </c>
      <c r="DX112" t="s">
        <v>359</v>
      </c>
      <c r="DY112">
        <v>2.8978899999999999</v>
      </c>
      <c r="DZ112">
        <v>2.71651</v>
      </c>
      <c r="EA112">
        <v>0.187168</v>
      </c>
      <c r="EB112">
        <v>0.19172</v>
      </c>
      <c r="EC112">
        <v>8.1514400000000001E-2</v>
      </c>
      <c r="ED112">
        <v>7.2124400000000005E-2</v>
      </c>
      <c r="EE112">
        <v>23317.1</v>
      </c>
      <c r="EF112">
        <v>19979.7</v>
      </c>
      <c r="EG112">
        <v>25661.3</v>
      </c>
      <c r="EH112">
        <v>24054.3</v>
      </c>
      <c r="EI112">
        <v>40186.6</v>
      </c>
      <c r="EJ112">
        <v>36919.699999999997</v>
      </c>
      <c r="EK112">
        <v>46330.7</v>
      </c>
      <c r="EL112">
        <v>42869.8</v>
      </c>
      <c r="EM112">
        <v>1.8545499999999999</v>
      </c>
      <c r="EN112">
        <v>2.27982</v>
      </c>
      <c r="EO112">
        <v>0.153281</v>
      </c>
      <c r="EP112">
        <v>0</v>
      </c>
      <c r="EQ112">
        <v>23.193100000000001</v>
      </c>
      <c r="ER112">
        <v>999.9</v>
      </c>
      <c r="ES112">
        <v>62.220999999999997</v>
      </c>
      <c r="ET112">
        <v>26.667000000000002</v>
      </c>
      <c r="EU112">
        <v>28.700500000000002</v>
      </c>
      <c r="EV112">
        <v>52.150199999999998</v>
      </c>
      <c r="EW112">
        <v>36.045699999999997</v>
      </c>
      <c r="EX112">
        <v>2</v>
      </c>
      <c r="EY112">
        <v>-0.32025700000000001</v>
      </c>
      <c r="EZ112">
        <v>9.0002700000000005E-2</v>
      </c>
      <c r="FA112">
        <v>20.245100000000001</v>
      </c>
      <c r="FB112">
        <v>5.2343599999999997</v>
      </c>
      <c r="FC112">
        <v>11.986000000000001</v>
      </c>
      <c r="FD112">
        <v>4.9572500000000002</v>
      </c>
      <c r="FE112">
        <v>3.3039800000000001</v>
      </c>
      <c r="FF112">
        <v>3358.4</v>
      </c>
      <c r="FG112">
        <v>9999</v>
      </c>
      <c r="FH112">
        <v>9999</v>
      </c>
      <c r="FI112">
        <v>306.60000000000002</v>
      </c>
      <c r="FJ112">
        <v>1.8682700000000001</v>
      </c>
      <c r="FK112">
        <v>1.8638699999999999</v>
      </c>
      <c r="FL112">
        <v>1.87161</v>
      </c>
      <c r="FM112">
        <v>1.8623400000000001</v>
      </c>
      <c r="FN112">
        <v>1.86178</v>
      </c>
      <c r="FO112">
        <v>1.86829</v>
      </c>
      <c r="FP112">
        <v>1.8583700000000001</v>
      </c>
      <c r="FQ112">
        <v>1.8649199999999999</v>
      </c>
      <c r="FR112">
        <v>5</v>
      </c>
      <c r="FS112">
        <v>0</v>
      </c>
      <c r="FT112">
        <v>0</v>
      </c>
      <c r="FU112">
        <v>0</v>
      </c>
      <c r="FV112" t="s">
        <v>356</v>
      </c>
      <c r="FW112" t="s">
        <v>357</v>
      </c>
      <c r="FX112" t="s">
        <v>358</v>
      </c>
      <c r="FY112" t="s">
        <v>358</v>
      </c>
      <c r="FZ112" t="s">
        <v>358</v>
      </c>
      <c r="GA112" t="s">
        <v>358</v>
      </c>
      <c r="GB112">
        <v>0</v>
      </c>
      <c r="GC112">
        <v>100</v>
      </c>
      <c r="GD112">
        <v>100</v>
      </c>
      <c r="GE112">
        <v>3.38</v>
      </c>
      <c r="GF112">
        <v>6.3500000000000001E-2</v>
      </c>
      <c r="GG112">
        <v>1.08196185844107</v>
      </c>
      <c r="GH112">
        <v>2.3582137630970201E-3</v>
      </c>
      <c r="GI112">
        <v>-1.7614342474491901E-6</v>
      </c>
      <c r="GJ112">
        <v>7.7246889935400501E-10</v>
      </c>
      <c r="GK112">
        <v>6.3571634766610305E-2</v>
      </c>
      <c r="GL112">
        <v>0</v>
      </c>
      <c r="GM112">
        <v>0</v>
      </c>
      <c r="GN112">
        <v>0</v>
      </c>
      <c r="GO112">
        <v>2</v>
      </c>
      <c r="GP112">
        <v>1957</v>
      </c>
      <c r="GQ112">
        <v>2</v>
      </c>
      <c r="GR112">
        <v>17</v>
      </c>
      <c r="GS112">
        <v>35.799999999999997</v>
      </c>
      <c r="GT112">
        <v>35.9</v>
      </c>
      <c r="GU112">
        <v>3.7658700000000001</v>
      </c>
      <c r="GV112">
        <v>2.2668499999999998</v>
      </c>
      <c r="GW112">
        <v>1.9982899999999999</v>
      </c>
      <c r="GX112">
        <v>2.7014200000000002</v>
      </c>
      <c r="GY112">
        <v>2.0935100000000002</v>
      </c>
      <c r="GZ112">
        <v>2.34497</v>
      </c>
      <c r="HA112">
        <v>31.980499999999999</v>
      </c>
      <c r="HB112">
        <v>14.657400000000001</v>
      </c>
      <c r="HC112">
        <v>18</v>
      </c>
      <c r="HD112">
        <v>430.392</v>
      </c>
      <c r="HE112">
        <v>720.721</v>
      </c>
      <c r="HF112">
        <v>23.002400000000002</v>
      </c>
      <c r="HG112">
        <v>23.2105</v>
      </c>
      <c r="HH112">
        <v>30.000399999999999</v>
      </c>
      <c r="HI112">
        <v>22.944400000000002</v>
      </c>
      <c r="HJ112">
        <v>22.939699999999998</v>
      </c>
      <c r="HK112">
        <v>75.383099999999999</v>
      </c>
      <c r="HL112">
        <v>52.563499999999998</v>
      </c>
      <c r="HM112">
        <v>54.747599999999998</v>
      </c>
      <c r="HN112">
        <v>23</v>
      </c>
      <c r="HO112">
        <v>1636.91</v>
      </c>
      <c r="HP112">
        <v>18.1587</v>
      </c>
      <c r="HQ112">
        <v>98.1023</v>
      </c>
      <c r="HR112">
        <v>100.82299999999999</v>
      </c>
    </row>
    <row r="113" spans="1:226" x14ac:dyDescent="0.2">
      <c r="A113">
        <v>184</v>
      </c>
      <c r="B113">
        <v>1656083947</v>
      </c>
      <c r="C113">
        <v>1067.5</v>
      </c>
      <c r="D113" t="s">
        <v>553</v>
      </c>
      <c r="E113" t="s">
        <v>554</v>
      </c>
      <c r="F113">
        <v>5</v>
      </c>
      <c r="G113" t="s">
        <v>351</v>
      </c>
      <c r="H113" t="s">
        <v>352</v>
      </c>
      <c r="I113">
        <v>1656083939.5</v>
      </c>
      <c r="J113">
        <f t="shared" si="34"/>
        <v>2.7116235142639793E-3</v>
      </c>
      <c r="K113">
        <f t="shared" si="35"/>
        <v>2.7116235142639793</v>
      </c>
      <c r="L113">
        <f t="shared" si="36"/>
        <v>33.197530044370353</v>
      </c>
      <c r="M113">
        <f t="shared" si="37"/>
        <v>1542.54666666667</v>
      </c>
      <c r="N113">
        <f t="shared" si="38"/>
        <v>1049.624621137405</v>
      </c>
      <c r="O113">
        <f t="shared" si="39"/>
        <v>79.969330571250339</v>
      </c>
      <c r="P113">
        <f t="shared" si="40"/>
        <v>117.52432424324658</v>
      </c>
      <c r="Q113">
        <f t="shared" si="41"/>
        <v>0.12195480339369275</v>
      </c>
      <c r="R113">
        <f t="shared" si="42"/>
        <v>2.4737847935729835</v>
      </c>
      <c r="S113">
        <f t="shared" si="43"/>
        <v>0.11871049999962612</v>
      </c>
      <c r="T113">
        <f t="shared" si="44"/>
        <v>7.4478361610822871E-2</v>
      </c>
      <c r="U113">
        <f t="shared" si="45"/>
        <v>321.51280800000001</v>
      </c>
      <c r="V113">
        <f t="shared" si="46"/>
        <v>26.867747445545856</v>
      </c>
      <c r="W113">
        <f t="shared" si="47"/>
        <v>25.706129629629601</v>
      </c>
      <c r="X113">
        <f t="shared" si="48"/>
        <v>3.3160262003802865</v>
      </c>
      <c r="Y113">
        <f t="shared" si="49"/>
        <v>49.906665291829185</v>
      </c>
      <c r="Z113">
        <f t="shared" si="50"/>
        <v>1.632218508555815</v>
      </c>
      <c r="AA113">
        <f t="shared" si="51"/>
        <v>3.2705421189963673</v>
      </c>
      <c r="AB113">
        <f t="shared" si="52"/>
        <v>1.6838076918244715</v>
      </c>
      <c r="AC113">
        <f t="shared" si="53"/>
        <v>-119.58259697904148</v>
      </c>
      <c r="AD113">
        <f t="shared" si="54"/>
        <v>-31.03294593152788</v>
      </c>
      <c r="AE113">
        <f t="shared" si="55"/>
        <v>-2.6692988660015025</v>
      </c>
      <c r="AF113">
        <f t="shared" si="56"/>
        <v>168.22796622342915</v>
      </c>
      <c r="AG113">
        <f t="shared" si="57"/>
        <v>52.291548357950276</v>
      </c>
      <c r="AH113">
        <f t="shared" si="58"/>
        <v>2.725737566666441</v>
      </c>
      <c r="AI113">
        <f t="shared" si="59"/>
        <v>33.197530044370353</v>
      </c>
      <c r="AJ113">
        <v>1655.24910752849</v>
      </c>
      <c r="AK113">
        <v>1600.54303030303</v>
      </c>
      <c r="AL113">
        <v>3.44702236147412</v>
      </c>
      <c r="AM113">
        <v>66.876845762624598</v>
      </c>
      <c r="AN113">
        <f t="shared" si="60"/>
        <v>2.7116235142639793</v>
      </c>
      <c r="AO113">
        <v>18.184778806450399</v>
      </c>
      <c r="AP113">
        <v>21.399990909090899</v>
      </c>
      <c r="AQ113">
        <v>-6.5139608029548598E-3</v>
      </c>
      <c r="AR113">
        <v>77.407936260022694</v>
      </c>
      <c r="AS113">
        <v>17</v>
      </c>
      <c r="AT113">
        <v>3</v>
      </c>
      <c r="AU113">
        <f t="shared" si="61"/>
        <v>1</v>
      </c>
      <c r="AV113">
        <f t="shared" si="62"/>
        <v>0</v>
      </c>
      <c r="AW113">
        <f t="shared" si="63"/>
        <v>40385.510980218824</v>
      </c>
      <c r="AX113">
        <f t="shared" si="64"/>
        <v>1999.98</v>
      </c>
      <c r="AY113">
        <f t="shared" si="65"/>
        <v>1681.1831999999999</v>
      </c>
      <c r="AZ113">
        <f t="shared" si="66"/>
        <v>0.84060000600006002</v>
      </c>
      <c r="BA113">
        <f t="shared" si="67"/>
        <v>0.16075801158011579</v>
      </c>
      <c r="BB113">
        <v>6</v>
      </c>
      <c r="BC113">
        <v>0.5</v>
      </c>
      <c r="BD113" t="s">
        <v>353</v>
      </c>
      <c r="BE113">
        <v>2</v>
      </c>
      <c r="BF113" t="b">
        <v>1</v>
      </c>
      <c r="BG113">
        <v>1656083939.5</v>
      </c>
      <c r="BH113">
        <v>1542.54666666667</v>
      </c>
      <c r="BI113">
        <v>1610.3418518518499</v>
      </c>
      <c r="BJ113">
        <v>21.4234222222222</v>
      </c>
      <c r="BK113">
        <v>18.222618518518502</v>
      </c>
      <c r="BL113">
        <v>1539.19</v>
      </c>
      <c r="BM113">
        <v>21.359844444444398</v>
      </c>
      <c r="BN113">
        <v>500.001222222222</v>
      </c>
      <c r="BO113">
        <v>76.088496296296299</v>
      </c>
      <c r="BP113">
        <v>0.100008585185185</v>
      </c>
      <c r="BQ113">
        <v>25.473440740740699</v>
      </c>
      <c r="BR113">
        <v>25.706129629629601</v>
      </c>
      <c r="BS113">
        <v>999.9</v>
      </c>
      <c r="BT113">
        <v>0</v>
      </c>
      <c r="BU113">
        <v>0</v>
      </c>
      <c r="BV113">
        <v>9986.1551851851891</v>
      </c>
      <c r="BW113">
        <v>0</v>
      </c>
      <c r="BX113">
        <v>1444.32851851852</v>
      </c>
      <c r="BY113">
        <v>-67.7954851851852</v>
      </c>
      <c r="BZ113">
        <v>1576.3151851851901</v>
      </c>
      <c r="CA113">
        <v>1640.2303703703701</v>
      </c>
      <c r="CB113">
        <v>3.2008033333333299</v>
      </c>
      <c r="CC113">
        <v>1610.3418518518499</v>
      </c>
      <c r="CD113">
        <v>18.222618518518502</v>
      </c>
      <c r="CE113">
        <v>1.6300755555555599</v>
      </c>
      <c r="CF113">
        <v>1.38653111111111</v>
      </c>
      <c r="CG113">
        <v>14.246088888888901</v>
      </c>
      <c r="CH113">
        <v>11.7711111111111</v>
      </c>
      <c r="CI113">
        <v>1999.98</v>
      </c>
      <c r="CJ113">
        <v>0.98000144444444404</v>
      </c>
      <c r="CK113">
        <v>1.9998525925925902E-2</v>
      </c>
      <c r="CL113">
        <v>0</v>
      </c>
      <c r="CM113">
        <v>2.6901333333333302</v>
      </c>
      <c r="CN113">
        <v>0</v>
      </c>
      <c r="CO113">
        <v>16209.837037036999</v>
      </c>
      <c r="CP113">
        <v>16705.244444444401</v>
      </c>
      <c r="CQ113">
        <v>43</v>
      </c>
      <c r="CR113">
        <v>45.532148148148103</v>
      </c>
      <c r="CS113">
        <v>44.286740740740697</v>
      </c>
      <c r="CT113">
        <v>42.849333333333298</v>
      </c>
      <c r="CU113">
        <v>42.391074074074098</v>
      </c>
      <c r="CV113">
        <v>1959.98</v>
      </c>
      <c r="CW113">
        <v>40</v>
      </c>
      <c r="CX113">
        <v>0</v>
      </c>
      <c r="CY113">
        <v>1656083965.9000001</v>
      </c>
      <c r="CZ113">
        <v>0</v>
      </c>
      <c r="DA113">
        <v>1656081796.0999999</v>
      </c>
      <c r="DB113" t="s">
        <v>354</v>
      </c>
      <c r="DC113">
        <v>1656081796.0999999</v>
      </c>
      <c r="DD113">
        <v>1656081786.5999999</v>
      </c>
      <c r="DE113">
        <v>1</v>
      </c>
      <c r="DF113">
        <v>0.44700000000000001</v>
      </c>
      <c r="DG113">
        <v>1.2E-2</v>
      </c>
      <c r="DH113">
        <v>1.8160000000000001</v>
      </c>
      <c r="DI113">
        <v>-9.0999999999999998E-2</v>
      </c>
      <c r="DJ113">
        <v>420</v>
      </c>
      <c r="DK113">
        <v>13</v>
      </c>
      <c r="DL113">
        <v>0.64</v>
      </c>
      <c r="DM113">
        <v>0.22</v>
      </c>
      <c r="DN113">
        <v>-67.804231707317101</v>
      </c>
      <c r="DO113">
        <v>0.254255749128867</v>
      </c>
      <c r="DP113">
        <v>0.488677001629374</v>
      </c>
      <c r="DQ113">
        <v>0</v>
      </c>
      <c r="DR113">
        <v>3.18885268292683</v>
      </c>
      <c r="DS113">
        <v>0.234026341463413</v>
      </c>
      <c r="DT113">
        <v>2.6602270215280201E-2</v>
      </c>
      <c r="DU113">
        <v>0</v>
      </c>
      <c r="DV113">
        <v>0</v>
      </c>
      <c r="DW113">
        <v>2</v>
      </c>
      <c r="DX113" t="s">
        <v>359</v>
      </c>
      <c r="DY113">
        <v>2.8978700000000002</v>
      </c>
      <c r="DZ113">
        <v>2.7164799999999998</v>
      </c>
      <c r="EA113">
        <v>0.18838099999999999</v>
      </c>
      <c r="EB113">
        <v>0.19281300000000001</v>
      </c>
      <c r="EC113">
        <v>8.1447800000000001E-2</v>
      </c>
      <c r="ED113">
        <v>7.2123699999999999E-2</v>
      </c>
      <c r="EE113">
        <v>23281.9</v>
      </c>
      <c r="EF113">
        <v>19952.900000000001</v>
      </c>
      <c r="EG113">
        <v>25660.799999999999</v>
      </c>
      <c r="EH113">
        <v>24054.6</v>
      </c>
      <c r="EI113">
        <v>40189.4</v>
      </c>
      <c r="EJ113">
        <v>36920.1</v>
      </c>
      <c r="EK113">
        <v>46330.400000000001</v>
      </c>
      <c r="EL113">
        <v>42870.3</v>
      </c>
      <c r="EM113">
        <v>1.8548</v>
      </c>
      <c r="EN113">
        <v>2.2796500000000002</v>
      </c>
      <c r="EO113">
        <v>0.153229</v>
      </c>
      <c r="EP113">
        <v>0</v>
      </c>
      <c r="EQ113">
        <v>23.212299999999999</v>
      </c>
      <c r="ER113">
        <v>999.9</v>
      </c>
      <c r="ES113">
        <v>62.220999999999997</v>
      </c>
      <c r="ET113">
        <v>26.687000000000001</v>
      </c>
      <c r="EU113">
        <v>28.734000000000002</v>
      </c>
      <c r="EV113">
        <v>52.370199999999997</v>
      </c>
      <c r="EW113">
        <v>36.073700000000002</v>
      </c>
      <c r="EX113">
        <v>2</v>
      </c>
      <c r="EY113">
        <v>-0.32002999999999998</v>
      </c>
      <c r="EZ113">
        <v>9.4921000000000005E-2</v>
      </c>
      <c r="FA113">
        <v>20.245000000000001</v>
      </c>
      <c r="FB113">
        <v>5.2345100000000002</v>
      </c>
      <c r="FC113">
        <v>11.986000000000001</v>
      </c>
      <c r="FD113">
        <v>4.9570499999999997</v>
      </c>
      <c r="FE113">
        <v>3.3038500000000002</v>
      </c>
      <c r="FF113">
        <v>3358.4</v>
      </c>
      <c r="FG113">
        <v>9999</v>
      </c>
      <c r="FH113">
        <v>9999</v>
      </c>
      <c r="FI113">
        <v>306.60000000000002</v>
      </c>
      <c r="FJ113">
        <v>1.8682700000000001</v>
      </c>
      <c r="FK113">
        <v>1.86388</v>
      </c>
      <c r="FL113">
        <v>1.87161</v>
      </c>
      <c r="FM113">
        <v>1.8623400000000001</v>
      </c>
      <c r="FN113">
        <v>1.8617999999999999</v>
      </c>
      <c r="FO113">
        <v>1.86829</v>
      </c>
      <c r="FP113">
        <v>1.8583700000000001</v>
      </c>
      <c r="FQ113">
        <v>1.8649199999999999</v>
      </c>
      <c r="FR113">
        <v>5</v>
      </c>
      <c r="FS113">
        <v>0</v>
      </c>
      <c r="FT113">
        <v>0</v>
      </c>
      <c r="FU113">
        <v>0</v>
      </c>
      <c r="FV113" t="s">
        <v>356</v>
      </c>
      <c r="FW113" t="s">
        <v>357</v>
      </c>
      <c r="FX113" t="s">
        <v>358</v>
      </c>
      <c r="FY113" t="s">
        <v>358</v>
      </c>
      <c r="FZ113" t="s">
        <v>358</v>
      </c>
      <c r="GA113" t="s">
        <v>358</v>
      </c>
      <c r="GB113">
        <v>0</v>
      </c>
      <c r="GC113">
        <v>100</v>
      </c>
      <c r="GD113">
        <v>100</v>
      </c>
      <c r="GE113">
        <v>3.42</v>
      </c>
      <c r="GF113">
        <v>6.3600000000000004E-2</v>
      </c>
      <c r="GG113">
        <v>1.08196185844107</v>
      </c>
      <c r="GH113">
        <v>2.3582137630970201E-3</v>
      </c>
      <c r="GI113">
        <v>-1.7614342474491901E-6</v>
      </c>
      <c r="GJ113">
        <v>7.7246889935400501E-10</v>
      </c>
      <c r="GK113">
        <v>6.3571634766610305E-2</v>
      </c>
      <c r="GL113">
        <v>0</v>
      </c>
      <c r="GM113">
        <v>0</v>
      </c>
      <c r="GN113">
        <v>0</v>
      </c>
      <c r="GO113">
        <v>2</v>
      </c>
      <c r="GP113">
        <v>1957</v>
      </c>
      <c r="GQ113">
        <v>2</v>
      </c>
      <c r="GR113">
        <v>17</v>
      </c>
      <c r="GS113">
        <v>35.799999999999997</v>
      </c>
      <c r="GT113">
        <v>36</v>
      </c>
      <c r="GU113">
        <v>3.7951700000000002</v>
      </c>
      <c r="GV113">
        <v>2.2680699999999998</v>
      </c>
      <c r="GW113">
        <v>1.9982899999999999</v>
      </c>
      <c r="GX113">
        <v>2.7014200000000002</v>
      </c>
      <c r="GY113">
        <v>2.0935100000000002</v>
      </c>
      <c r="GZ113">
        <v>2.36938</v>
      </c>
      <c r="HA113">
        <v>32.002400000000002</v>
      </c>
      <c r="HB113">
        <v>14.657400000000001</v>
      </c>
      <c r="HC113">
        <v>18</v>
      </c>
      <c r="HD113">
        <v>430.56400000000002</v>
      </c>
      <c r="HE113">
        <v>720.62900000000002</v>
      </c>
      <c r="HF113">
        <v>23.001300000000001</v>
      </c>
      <c r="HG113">
        <v>23.2135</v>
      </c>
      <c r="HH113">
        <v>30.000299999999999</v>
      </c>
      <c r="HI113">
        <v>22.948699999999999</v>
      </c>
      <c r="HJ113">
        <v>22.943999999999999</v>
      </c>
      <c r="HK113">
        <v>75.990799999999993</v>
      </c>
      <c r="HL113">
        <v>52.563499999999998</v>
      </c>
      <c r="HM113">
        <v>54.3733</v>
      </c>
      <c r="HN113">
        <v>23</v>
      </c>
      <c r="HO113">
        <v>1657.05</v>
      </c>
      <c r="HP113">
        <v>18.1675</v>
      </c>
      <c r="HQ113">
        <v>98.101299999999995</v>
      </c>
      <c r="HR113">
        <v>100.824</v>
      </c>
    </row>
    <row r="114" spans="1:226" x14ac:dyDescent="0.2">
      <c r="A114">
        <v>185</v>
      </c>
      <c r="B114">
        <v>1656083952</v>
      </c>
      <c r="C114">
        <v>1072.5</v>
      </c>
      <c r="D114" t="s">
        <v>555</v>
      </c>
      <c r="E114" t="s">
        <v>556</v>
      </c>
      <c r="F114">
        <v>5</v>
      </c>
      <c r="G114" t="s">
        <v>351</v>
      </c>
      <c r="H114" t="s">
        <v>352</v>
      </c>
      <c r="I114">
        <v>1656083944.2142899</v>
      </c>
      <c r="J114">
        <f t="shared" si="34"/>
        <v>2.7276517554446697E-3</v>
      </c>
      <c r="K114">
        <f t="shared" si="35"/>
        <v>2.7276517554446698</v>
      </c>
      <c r="L114">
        <f t="shared" si="36"/>
        <v>32.875746220417852</v>
      </c>
      <c r="M114">
        <f t="shared" si="37"/>
        <v>1558.41571428571</v>
      </c>
      <c r="N114">
        <f t="shared" si="38"/>
        <v>1070.9641487600852</v>
      </c>
      <c r="O114">
        <f t="shared" si="39"/>
        <v>81.595213230459663</v>
      </c>
      <c r="P114">
        <f t="shared" si="40"/>
        <v>118.73344467792032</v>
      </c>
      <c r="Q114">
        <f t="shared" si="41"/>
        <v>0.12249258222492862</v>
      </c>
      <c r="R114">
        <f t="shared" si="42"/>
        <v>2.476001647115714</v>
      </c>
      <c r="S114">
        <f t="shared" si="43"/>
        <v>0.11922286246399408</v>
      </c>
      <c r="T114">
        <f t="shared" si="44"/>
        <v>7.4800790680987078E-2</v>
      </c>
      <c r="U114">
        <f t="shared" si="45"/>
        <v>321.51588600000071</v>
      </c>
      <c r="V114">
        <f t="shared" si="46"/>
        <v>26.86730615538497</v>
      </c>
      <c r="W114">
        <f t="shared" si="47"/>
        <v>25.714957142857099</v>
      </c>
      <c r="X114">
        <f t="shared" si="48"/>
        <v>3.317762553308119</v>
      </c>
      <c r="Y114">
        <f t="shared" si="49"/>
        <v>49.861742491007263</v>
      </c>
      <c r="Z114">
        <f t="shared" si="50"/>
        <v>1.6312889785952456</v>
      </c>
      <c r="AA114">
        <f t="shared" si="51"/>
        <v>3.2716244902380902</v>
      </c>
      <c r="AB114">
        <f t="shared" si="52"/>
        <v>1.6864735747128734</v>
      </c>
      <c r="AC114">
        <f t="shared" si="53"/>
        <v>-120.28944241510993</v>
      </c>
      <c r="AD114">
        <f t="shared" si="54"/>
        <v>-31.495592342160023</v>
      </c>
      <c r="AE114">
        <f t="shared" si="55"/>
        <v>-2.7068636309458318</v>
      </c>
      <c r="AF114">
        <f t="shared" si="56"/>
        <v>167.02398761178495</v>
      </c>
      <c r="AG114">
        <f t="shared" si="57"/>
        <v>52.167237894471327</v>
      </c>
      <c r="AH114">
        <f t="shared" si="58"/>
        <v>2.7292033186136178</v>
      </c>
      <c r="AI114">
        <f t="shared" si="59"/>
        <v>32.875746220417852</v>
      </c>
      <c r="AJ114">
        <v>1671.8298805864499</v>
      </c>
      <c r="AK114">
        <v>1617.53272727273</v>
      </c>
      <c r="AL114">
        <v>3.4433885636369599</v>
      </c>
      <c r="AM114">
        <v>66.876845762624598</v>
      </c>
      <c r="AN114">
        <f t="shared" si="60"/>
        <v>2.7276517554446698</v>
      </c>
      <c r="AO114">
        <v>18.185197954608501</v>
      </c>
      <c r="AP114">
        <v>21.392080606060599</v>
      </c>
      <c r="AQ114">
        <v>-7.8344062971046698E-4</v>
      </c>
      <c r="AR114">
        <v>77.407936260022694</v>
      </c>
      <c r="AS114">
        <v>17</v>
      </c>
      <c r="AT114">
        <v>3</v>
      </c>
      <c r="AU114">
        <f t="shared" si="61"/>
        <v>1</v>
      </c>
      <c r="AV114">
        <f t="shared" si="62"/>
        <v>0</v>
      </c>
      <c r="AW114">
        <f t="shared" si="63"/>
        <v>40440.149983074007</v>
      </c>
      <c r="AX114">
        <f t="shared" si="64"/>
        <v>1999.99928571429</v>
      </c>
      <c r="AY114">
        <f t="shared" si="65"/>
        <v>1681.1994000000036</v>
      </c>
      <c r="AZ114">
        <f t="shared" si="66"/>
        <v>0.84060000021428583</v>
      </c>
      <c r="BA114">
        <f t="shared" si="67"/>
        <v>0.16075800041357158</v>
      </c>
      <c r="BB114">
        <v>6</v>
      </c>
      <c r="BC114">
        <v>0.5</v>
      </c>
      <c r="BD114" t="s">
        <v>353</v>
      </c>
      <c r="BE114">
        <v>2</v>
      </c>
      <c r="BF114" t="b">
        <v>1</v>
      </c>
      <c r="BG114">
        <v>1656083944.2142899</v>
      </c>
      <c r="BH114">
        <v>1558.41571428571</v>
      </c>
      <c r="BI114">
        <v>1626.12035714286</v>
      </c>
      <c r="BJ114">
        <v>21.411207142857101</v>
      </c>
      <c r="BK114">
        <v>18.206282142857098</v>
      </c>
      <c r="BL114">
        <v>1555.0210714285699</v>
      </c>
      <c r="BM114">
        <v>21.347639285714301</v>
      </c>
      <c r="BN114">
        <v>499.99942857142798</v>
      </c>
      <c r="BO114">
        <v>76.088578571428599</v>
      </c>
      <c r="BP114">
        <v>9.9978557142857097E-2</v>
      </c>
      <c r="BQ114">
        <v>25.4790107142857</v>
      </c>
      <c r="BR114">
        <v>25.714957142857099</v>
      </c>
      <c r="BS114">
        <v>999.9</v>
      </c>
      <c r="BT114">
        <v>0</v>
      </c>
      <c r="BU114">
        <v>0</v>
      </c>
      <c r="BV114">
        <v>10000.422857142899</v>
      </c>
      <c r="BW114">
        <v>0</v>
      </c>
      <c r="BX114">
        <v>1444.31607142857</v>
      </c>
      <c r="BY114">
        <v>-67.705278571428593</v>
      </c>
      <c r="BZ114">
        <v>1592.51285714286</v>
      </c>
      <c r="CA114">
        <v>1656.27535714286</v>
      </c>
      <c r="CB114">
        <v>3.2049303571428598</v>
      </c>
      <c r="CC114">
        <v>1626.12035714286</v>
      </c>
      <c r="CD114">
        <v>18.206282142857098</v>
      </c>
      <c r="CE114">
        <v>1.62914892857143</v>
      </c>
      <c r="CF114">
        <v>1.3852899999999999</v>
      </c>
      <c r="CG114">
        <v>14.237303571428599</v>
      </c>
      <c r="CH114">
        <v>11.7575535714286</v>
      </c>
      <c r="CI114">
        <v>1999.99928571429</v>
      </c>
      <c r="CJ114">
        <v>0.98000142857142902</v>
      </c>
      <c r="CK114">
        <v>1.9998542857142899E-2</v>
      </c>
      <c r="CL114">
        <v>0</v>
      </c>
      <c r="CM114">
        <v>2.6660178571428599</v>
      </c>
      <c r="CN114">
        <v>0</v>
      </c>
      <c r="CO114">
        <v>16175.064285714299</v>
      </c>
      <c r="CP114">
        <v>16705.414285714302</v>
      </c>
      <c r="CQ114">
        <v>43.002214285714302</v>
      </c>
      <c r="CR114">
        <v>45.5509285714285</v>
      </c>
      <c r="CS114">
        <v>44.303142857142802</v>
      </c>
      <c r="CT114">
        <v>42.868250000000003</v>
      </c>
      <c r="CU114">
        <v>42.410428571428596</v>
      </c>
      <c r="CV114">
        <v>1959.99928571429</v>
      </c>
      <c r="CW114">
        <v>40</v>
      </c>
      <c r="CX114">
        <v>0</v>
      </c>
      <c r="CY114">
        <v>1656083970.7</v>
      </c>
      <c r="CZ114">
        <v>0</v>
      </c>
      <c r="DA114">
        <v>1656081796.0999999</v>
      </c>
      <c r="DB114" t="s">
        <v>354</v>
      </c>
      <c r="DC114">
        <v>1656081796.0999999</v>
      </c>
      <c r="DD114">
        <v>1656081786.5999999</v>
      </c>
      <c r="DE114">
        <v>1</v>
      </c>
      <c r="DF114">
        <v>0.44700000000000001</v>
      </c>
      <c r="DG114">
        <v>1.2E-2</v>
      </c>
      <c r="DH114">
        <v>1.8160000000000001</v>
      </c>
      <c r="DI114">
        <v>-9.0999999999999998E-2</v>
      </c>
      <c r="DJ114">
        <v>420</v>
      </c>
      <c r="DK114">
        <v>13</v>
      </c>
      <c r="DL114">
        <v>0.64</v>
      </c>
      <c r="DM114">
        <v>0.22</v>
      </c>
      <c r="DN114">
        <v>-67.791051219512198</v>
      </c>
      <c r="DO114">
        <v>1.81750034843204</v>
      </c>
      <c r="DP114">
        <v>0.49199519039982598</v>
      </c>
      <c r="DQ114">
        <v>0</v>
      </c>
      <c r="DR114">
        <v>3.1988056097561</v>
      </c>
      <c r="DS114">
        <v>0.13737512195121601</v>
      </c>
      <c r="DT114">
        <v>2.0959603078626401E-2</v>
      </c>
      <c r="DU114">
        <v>0</v>
      </c>
      <c r="DV114">
        <v>0</v>
      </c>
      <c r="DW114">
        <v>2</v>
      </c>
      <c r="DX114" t="s">
        <v>359</v>
      </c>
      <c r="DY114">
        <v>2.8978199999999998</v>
      </c>
      <c r="DZ114">
        <v>2.7165599999999999</v>
      </c>
      <c r="EA114">
        <v>0.18957599999999999</v>
      </c>
      <c r="EB114">
        <v>0.19401299999999999</v>
      </c>
      <c r="EC114">
        <v>8.1433900000000004E-2</v>
      </c>
      <c r="ED114">
        <v>7.2185399999999997E-2</v>
      </c>
      <c r="EE114">
        <v>23247.9</v>
      </c>
      <c r="EF114">
        <v>19923</v>
      </c>
      <c r="EG114">
        <v>25661</v>
      </c>
      <c r="EH114">
        <v>24054.3</v>
      </c>
      <c r="EI114">
        <v>40190.199999999997</v>
      </c>
      <c r="EJ114">
        <v>36917.4</v>
      </c>
      <c r="EK114">
        <v>46330.6</v>
      </c>
      <c r="EL114">
        <v>42870</v>
      </c>
      <c r="EM114">
        <v>1.85443</v>
      </c>
      <c r="EN114">
        <v>2.2797299999999998</v>
      </c>
      <c r="EO114">
        <v>0.15192900000000001</v>
      </c>
      <c r="EP114">
        <v>0</v>
      </c>
      <c r="EQ114">
        <v>23.227599999999999</v>
      </c>
      <c r="ER114">
        <v>999.9</v>
      </c>
      <c r="ES114">
        <v>62.195999999999998</v>
      </c>
      <c r="ET114">
        <v>26.707000000000001</v>
      </c>
      <c r="EU114">
        <v>28.755600000000001</v>
      </c>
      <c r="EV114">
        <v>52.560200000000002</v>
      </c>
      <c r="EW114">
        <v>36.001600000000003</v>
      </c>
      <c r="EX114">
        <v>2</v>
      </c>
      <c r="EY114">
        <v>-0.319878</v>
      </c>
      <c r="EZ114">
        <v>9.7903100000000007E-2</v>
      </c>
      <c r="FA114">
        <v>20.244900000000001</v>
      </c>
      <c r="FB114">
        <v>5.23421</v>
      </c>
      <c r="FC114">
        <v>11.986000000000001</v>
      </c>
      <c r="FD114">
        <v>4.95695</v>
      </c>
      <c r="FE114">
        <v>3.3039499999999999</v>
      </c>
      <c r="FF114">
        <v>3358.7</v>
      </c>
      <c r="FG114">
        <v>9999</v>
      </c>
      <c r="FH114">
        <v>9999</v>
      </c>
      <c r="FI114">
        <v>306.60000000000002</v>
      </c>
      <c r="FJ114">
        <v>1.8682700000000001</v>
      </c>
      <c r="FK114">
        <v>1.86389</v>
      </c>
      <c r="FL114">
        <v>1.87161</v>
      </c>
      <c r="FM114">
        <v>1.8623400000000001</v>
      </c>
      <c r="FN114">
        <v>1.8617600000000001</v>
      </c>
      <c r="FO114">
        <v>1.86829</v>
      </c>
      <c r="FP114">
        <v>1.8583700000000001</v>
      </c>
      <c r="FQ114">
        <v>1.86493</v>
      </c>
      <c r="FR114">
        <v>5</v>
      </c>
      <c r="FS114">
        <v>0</v>
      </c>
      <c r="FT114">
        <v>0</v>
      </c>
      <c r="FU114">
        <v>0</v>
      </c>
      <c r="FV114" t="s">
        <v>356</v>
      </c>
      <c r="FW114" t="s">
        <v>357</v>
      </c>
      <c r="FX114" t="s">
        <v>358</v>
      </c>
      <c r="FY114" t="s">
        <v>358</v>
      </c>
      <c r="FZ114" t="s">
        <v>358</v>
      </c>
      <c r="GA114" t="s">
        <v>358</v>
      </c>
      <c r="GB114">
        <v>0</v>
      </c>
      <c r="GC114">
        <v>100</v>
      </c>
      <c r="GD114">
        <v>100</v>
      </c>
      <c r="GE114">
        <v>3.46</v>
      </c>
      <c r="GF114">
        <v>6.3500000000000001E-2</v>
      </c>
      <c r="GG114">
        <v>1.08196185844107</v>
      </c>
      <c r="GH114">
        <v>2.3582137630970201E-3</v>
      </c>
      <c r="GI114">
        <v>-1.7614342474491901E-6</v>
      </c>
      <c r="GJ114">
        <v>7.7246889935400501E-10</v>
      </c>
      <c r="GK114">
        <v>6.3571634766610305E-2</v>
      </c>
      <c r="GL114">
        <v>0</v>
      </c>
      <c r="GM114">
        <v>0</v>
      </c>
      <c r="GN114">
        <v>0</v>
      </c>
      <c r="GO114">
        <v>2</v>
      </c>
      <c r="GP114">
        <v>1957</v>
      </c>
      <c r="GQ114">
        <v>2</v>
      </c>
      <c r="GR114">
        <v>17</v>
      </c>
      <c r="GS114">
        <v>35.9</v>
      </c>
      <c r="GT114">
        <v>36.1</v>
      </c>
      <c r="GU114">
        <v>3.8208000000000002</v>
      </c>
      <c r="GV114">
        <v>2.2631800000000002</v>
      </c>
      <c r="GW114">
        <v>1.9982899999999999</v>
      </c>
      <c r="GX114">
        <v>2.7014200000000002</v>
      </c>
      <c r="GY114">
        <v>2.0935100000000002</v>
      </c>
      <c r="GZ114">
        <v>2.3767100000000001</v>
      </c>
      <c r="HA114">
        <v>32.002400000000002</v>
      </c>
      <c r="HB114">
        <v>14.657400000000001</v>
      </c>
      <c r="HC114">
        <v>18</v>
      </c>
      <c r="HD114">
        <v>430.39100000000002</v>
      </c>
      <c r="HE114">
        <v>720.75800000000004</v>
      </c>
      <c r="HF114">
        <v>23.000800000000002</v>
      </c>
      <c r="HG114">
        <v>23.216899999999999</v>
      </c>
      <c r="HH114">
        <v>30.0002</v>
      </c>
      <c r="HI114">
        <v>22.952999999999999</v>
      </c>
      <c r="HJ114">
        <v>22.948399999999999</v>
      </c>
      <c r="HK114">
        <v>76.511600000000001</v>
      </c>
      <c r="HL114">
        <v>52.563499999999998</v>
      </c>
      <c r="HM114">
        <v>53.979199999999999</v>
      </c>
      <c r="HN114">
        <v>23</v>
      </c>
      <c r="HO114">
        <v>1670.47</v>
      </c>
      <c r="HP114">
        <v>18.2178</v>
      </c>
      <c r="HQ114">
        <v>98.101799999999997</v>
      </c>
      <c r="HR114">
        <v>100.82299999999999</v>
      </c>
    </row>
    <row r="115" spans="1:226" x14ac:dyDescent="0.2">
      <c r="A115">
        <v>186</v>
      </c>
      <c r="B115">
        <v>1656083957</v>
      </c>
      <c r="C115">
        <v>1077.5</v>
      </c>
      <c r="D115" t="s">
        <v>557</v>
      </c>
      <c r="E115" t="s">
        <v>558</v>
      </c>
      <c r="F115">
        <v>5</v>
      </c>
      <c r="G115" t="s">
        <v>351</v>
      </c>
      <c r="H115" t="s">
        <v>352</v>
      </c>
      <c r="I115">
        <v>1656083949.5</v>
      </c>
      <c r="J115">
        <f t="shared" si="34"/>
        <v>2.714518517295054E-3</v>
      </c>
      <c r="K115">
        <f t="shared" si="35"/>
        <v>2.7145185172950539</v>
      </c>
      <c r="L115">
        <f t="shared" si="36"/>
        <v>33.01098190706648</v>
      </c>
      <c r="M115">
        <f t="shared" si="37"/>
        <v>1576.25555555556</v>
      </c>
      <c r="N115">
        <f t="shared" si="38"/>
        <v>1083.183297530449</v>
      </c>
      <c r="O115">
        <f t="shared" si="39"/>
        <v>82.526392391850749</v>
      </c>
      <c r="P115">
        <f t="shared" si="40"/>
        <v>120.09295636683886</v>
      </c>
      <c r="Q115">
        <f t="shared" si="41"/>
        <v>0.12160254590922759</v>
      </c>
      <c r="R115">
        <f t="shared" si="42"/>
        <v>2.4766761882462403</v>
      </c>
      <c r="S115">
        <f t="shared" si="43"/>
        <v>0.11838034892154474</v>
      </c>
      <c r="T115">
        <f t="shared" si="44"/>
        <v>7.4270108117418021E-2</v>
      </c>
      <c r="U115">
        <f t="shared" si="45"/>
        <v>321.5194284444442</v>
      </c>
      <c r="V115">
        <f t="shared" si="46"/>
        <v>26.875424516716194</v>
      </c>
      <c r="W115">
        <f t="shared" si="47"/>
        <v>25.729803703703698</v>
      </c>
      <c r="X115">
        <f t="shared" si="48"/>
        <v>3.3206846311773583</v>
      </c>
      <c r="Y115">
        <f t="shared" si="49"/>
        <v>49.821545552225764</v>
      </c>
      <c r="Z115">
        <f t="shared" si="50"/>
        <v>1.6304050399491403</v>
      </c>
      <c r="AA115">
        <f t="shared" si="51"/>
        <v>3.2724898874123793</v>
      </c>
      <c r="AB115">
        <f t="shared" si="52"/>
        <v>1.690279591228218</v>
      </c>
      <c r="AC115">
        <f t="shared" si="53"/>
        <v>-119.71026661271188</v>
      </c>
      <c r="AD115">
        <f t="shared" si="54"/>
        <v>-32.892047976803916</v>
      </c>
      <c r="AE115">
        <f t="shared" si="55"/>
        <v>-2.8263850104718635</v>
      </c>
      <c r="AF115">
        <f t="shared" si="56"/>
        <v>166.09072884445652</v>
      </c>
      <c r="AG115">
        <f t="shared" si="57"/>
        <v>51.932278069826069</v>
      </c>
      <c r="AH115">
        <f t="shared" si="58"/>
        <v>2.7275785635754892</v>
      </c>
      <c r="AI115">
        <f t="shared" si="59"/>
        <v>33.01098190706648</v>
      </c>
      <c r="AJ115">
        <v>1688.76612040281</v>
      </c>
      <c r="AK115">
        <v>1634.6043030302999</v>
      </c>
      <c r="AL115">
        <v>3.3703842449238799</v>
      </c>
      <c r="AM115">
        <v>66.876845762624598</v>
      </c>
      <c r="AN115">
        <f t="shared" si="60"/>
        <v>2.7145185172950539</v>
      </c>
      <c r="AO115">
        <v>18.209365345029902</v>
      </c>
      <c r="AP115">
        <v>21.3957987878788</v>
      </c>
      <c r="AQ115">
        <v>2.6340686060485598E-4</v>
      </c>
      <c r="AR115">
        <v>77.407936260022694</v>
      </c>
      <c r="AS115">
        <v>17</v>
      </c>
      <c r="AT115">
        <v>3</v>
      </c>
      <c r="AU115">
        <f t="shared" si="61"/>
        <v>1</v>
      </c>
      <c r="AV115">
        <f t="shared" si="62"/>
        <v>0</v>
      </c>
      <c r="AW115">
        <f t="shared" si="63"/>
        <v>40456.407366951127</v>
      </c>
      <c r="AX115">
        <f t="shared" si="64"/>
        <v>2000.0214814814799</v>
      </c>
      <c r="AY115">
        <f t="shared" si="65"/>
        <v>1681.2180444444432</v>
      </c>
      <c r="AZ115">
        <f t="shared" si="66"/>
        <v>0.84059999355562476</v>
      </c>
      <c r="BA115">
        <f t="shared" si="67"/>
        <v>0.16075798756235582</v>
      </c>
      <c r="BB115">
        <v>6</v>
      </c>
      <c r="BC115">
        <v>0.5</v>
      </c>
      <c r="BD115" t="s">
        <v>353</v>
      </c>
      <c r="BE115">
        <v>2</v>
      </c>
      <c r="BF115" t="b">
        <v>1</v>
      </c>
      <c r="BG115">
        <v>1656083949.5</v>
      </c>
      <c r="BH115">
        <v>1576.25555555556</v>
      </c>
      <c r="BI115">
        <v>1643.73259259259</v>
      </c>
      <c r="BJ115">
        <v>21.399548148148099</v>
      </c>
      <c r="BK115">
        <v>18.196540740740701</v>
      </c>
      <c r="BL115">
        <v>1572.8162962962999</v>
      </c>
      <c r="BM115">
        <v>21.3359925925926</v>
      </c>
      <c r="BN115">
        <v>500.00688888888902</v>
      </c>
      <c r="BO115">
        <v>76.088770370370398</v>
      </c>
      <c r="BP115">
        <v>9.9989722222222202E-2</v>
      </c>
      <c r="BQ115">
        <v>25.483462962962999</v>
      </c>
      <c r="BR115">
        <v>25.729803703703698</v>
      </c>
      <c r="BS115">
        <v>999.9</v>
      </c>
      <c r="BT115">
        <v>0</v>
      </c>
      <c r="BU115">
        <v>0</v>
      </c>
      <c r="BV115">
        <v>10004.7440740741</v>
      </c>
      <c r="BW115">
        <v>0</v>
      </c>
      <c r="BX115">
        <v>1444.1822222222199</v>
      </c>
      <c r="BY115">
        <v>-67.477244444444494</v>
      </c>
      <c r="BZ115">
        <v>1610.7240740740699</v>
      </c>
      <c r="CA115">
        <v>1674.1977777777799</v>
      </c>
      <c r="CB115">
        <v>3.2030137037037001</v>
      </c>
      <c r="CC115">
        <v>1643.73259259259</v>
      </c>
      <c r="CD115">
        <v>18.196540740740701</v>
      </c>
      <c r="CE115">
        <v>1.62826592592593</v>
      </c>
      <c r="CF115">
        <v>1.38455296296296</v>
      </c>
      <c r="CG115">
        <v>14.228937037036999</v>
      </c>
      <c r="CH115">
        <v>11.749499999999999</v>
      </c>
      <c r="CI115">
        <v>2000.0214814814799</v>
      </c>
      <c r="CJ115">
        <v>0.98000144444444404</v>
      </c>
      <c r="CK115">
        <v>1.9998525925925902E-2</v>
      </c>
      <c r="CL115">
        <v>0</v>
      </c>
      <c r="CM115">
        <v>2.6965814814814801</v>
      </c>
      <c r="CN115">
        <v>0</v>
      </c>
      <c r="CO115">
        <v>16147.325925925899</v>
      </c>
      <c r="CP115">
        <v>16705.599999999999</v>
      </c>
      <c r="CQ115">
        <v>43.020666666666699</v>
      </c>
      <c r="CR115">
        <v>45.559703703703697</v>
      </c>
      <c r="CS115">
        <v>44.311999999999998</v>
      </c>
      <c r="CT115">
        <v>42.872666666666703</v>
      </c>
      <c r="CU115">
        <v>42.432407407407403</v>
      </c>
      <c r="CV115">
        <v>1960.0214814814799</v>
      </c>
      <c r="CW115">
        <v>40</v>
      </c>
      <c r="CX115">
        <v>0</v>
      </c>
      <c r="CY115">
        <v>1656083976.0999999</v>
      </c>
      <c r="CZ115">
        <v>0</v>
      </c>
      <c r="DA115">
        <v>1656081796.0999999</v>
      </c>
      <c r="DB115" t="s">
        <v>354</v>
      </c>
      <c r="DC115">
        <v>1656081796.0999999</v>
      </c>
      <c r="DD115">
        <v>1656081786.5999999</v>
      </c>
      <c r="DE115">
        <v>1</v>
      </c>
      <c r="DF115">
        <v>0.44700000000000001</v>
      </c>
      <c r="DG115">
        <v>1.2E-2</v>
      </c>
      <c r="DH115">
        <v>1.8160000000000001</v>
      </c>
      <c r="DI115">
        <v>-9.0999999999999998E-2</v>
      </c>
      <c r="DJ115">
        <v>420</v>
      </c>
      <c r="DK115">
        <v>13</v>
      </c>
      <c r="DL115">
        <v>0.64</v>
      </c>
      <c r="DM115">
        <v>0.22</v>
      </c>
      <c r="DN115">
        <v>-67.550704878048805</v>
      </c>
      <c r="DO115">
        <v>1.77977770034824</v>
      </c>
      <c r="DP115">
        <v>0.474946666557168</v>
      </c>
      <c r="DQ115">
        <v>0</v>
      </c>
      <c r="DR115">
        <v>3.2006795121951201</v>
      </c>
      <c r="DS115">
        <v>-2.68262717769992E-2</v>
      </c>
      <c r="DT115">
        <v>1.88447936720606E-2</v>
      </c>
      <c r="DU115">
        <v>1</v>
      </c>
      <c r="DV115">
        <v>1</v>
      </c>
      <c r="DW115">
        <v>2</v>
      </c>
      <c r="DX115" t="s">
        <v>355</v>
      </c>
      <c r="DY115">
        <v>2.8977300000000001</v>
      </c>
      <c r="DZ115">
        <v>2.7164799999999998</v>
      </c>
      <c r="EA115">
        <v>0.190745</v>
      </c>
      <c r="EB115">
        <v>0.19509399999999999</v>
      </c>
      <c r="EC115">
        <v>8.1438800000000006E-2</v>
      </c>
      <c r="ED115">
        <v>7.21966E-2</v>
      </c>
      <c r="EE115">
        <v>23214.1</v>
      </c>
      <c r="EF115">
        <v>19896.7</v>
      </c>
      <c r="EG115">
        <v>25660.7</v>
      </c>
      <c r="EH115">
        <v>24054.7</v>
      </c>
      <c r="EI115">
        <v>40189.800000000003</v>
      </c>
      <c r="EJ115">
        <v>36917.5</v>
      </c>
      <c r="EK115">
        <v>46330.3</v>
      </c>
      <c r="EL115">
        <v>42870.6</v>
      </c>
      <c r="EM115">
        <v>1.8544799999999999</v>
      </c>
      <c r="EN115">
        <v>2.2795299999999998</v>
      </c>
      <c r="EO115">
        <v>0.154</v>
      </c>
      <c r="EP115">
        <v>0</v>
      </c>
      <c r="EQ115">
        <v>23.2409</v>
      </c>
      <c r="ER115">
        <v>999.9</v>
      </c>
      <c r="ES115">
        <v>62.195999999999998</v>
      </c>
      <c r="ET115">
        <v>26.716999999999999</v>
      </c>
      <c r="EU115">
        <v>28.773599999999998</v>
      </c>
      <c r="EV115">
        <v>52.2102</v>
      </c>
      <c r="EW115">
        <v>36.001600000000003</v>
      </c>
      <c r="EX115">
        <v>2</v>
      </c>
      <c r="EY115">
        <v>-0.31964399999999998</v>
      </c>
      <c r="EZ115">
        <v>9.59232E-2</v>
      </c>
      <c r="FA115">
        <v>20.244900000000001</v>
      </c>
      <c r="FB115">
        <v>5.23421</v>
      </c>
      <c r="FC115">
        <v>11.986000000000001</v>
      </c>
      <c r="FD115">
        <v>4.9568500000000002</v>
      </c>
      <c r="FE115">
        <v>3.3039499999999999</v>
      </c>
      <c r="FF115">
        <v>3358.7</v>
      </c>
      <c r="FG115">
        <v>9999</v>
      </c>
      <c r="FH115">
        <v>9999</v>
      </c>
      <c r="FI115">
        <v>306.60000000000002</v>
      </c>
      <c r="FJ115">
        <v>1.86829</v>
      </c>
      <c r="FK115">
        <v>1.86388</v>
      </c>
      <c r="FL115">
        <v>1.8715999999999999</v>
      </c>
      <c r="FM115">
        <v>1.8623400000000001</v>
      </c>
      <c r="FN115">
        <v>1.86178</v>
      </c>
      <c r="FO115">
        <v>1.8682799999999999</v>
      </c>
      <c r="FP115">
        <v>1.8583700000000001</v>
      </c>
      <c r="FQ115">
        <v>1.8649199999999999</v>
      </c>
      <c r="FR115">
        <v>5</v>
      </c>
      <c r="FS115">
        <v>0</v>
      </c>
      <c r="FT115">
        <v>0</v>
      </c>
      <c r="FU115">
        <v>0</v>
      </c>
      <c r="FV115" t="s">
        <v>356</v>
      </c>
      <c r="FW115" t="s">
        <v>357</v>
      </c>
      <c r="FX115" t="s">
        <v>358</v>
      </c>
      <c r="FY115" t="s">
        <v>358</v>
      </c>
      <c r="FZ115" t="s">
        <v>358</v>
      </c>
      <c r="GA115" t="s">
        <v>358</v>
      </c>
      <c r="GB115">
        <v>0</v>
      </c>
      <c r="GC115">
        <v>100</v>
      </c>
      <c r="GD115">
        <v>100</v>
      </c>
      <c r="GE115">
        <v>3.5</v>
      </c>
      <c r="GF115">
        <v>6.3600000000000004E-2</v>
      </c>
      <c r="GG115">
        <v>1.08196185844107</v>
      </c>
      <c r="GH115">
        <v>2.3582137630970201E-3</v>
      </c>
      <c r="GI115">
        <v>-1.7614342474491901E-6</v>
      </c>
      <c r="GJ115">
        <v>7.7246889935400501E-10</v>
      </c>
      <c r="GK115">
        <v>6.3571634766610305E-2</v>
      </c>
      <c r="GL115">
        <v>0</v>
      </c>
      <c r="GM115">
        <v>0</v>
      </c>
      <c r="GN115">
        <v>0</v>
      </c>
      <c r="GO115">
        <v>2</v>
      </c>
      <c r="GP115">
        <v>1957</v>
      </c>
      <c r="GQ115">
        <v>2</v>
      </c>
      <c r="GR115">
        <v>17</v>
      </c>
      <c r="GS115">
        <v>36</v>
      </c>
      <c r="GT115">
        <v>36.200000000000003</v>
      </c>
      <c r="GU115">
        <v>3.8464399999999999</v>
      </c>
      <c r="GV115">
        <v>2.2583000000000002</v>
      </c>
      <c r="GW115">
        <v>1.9982899999999999</v>
      </c>
      <c r="GX115">
        <v>2.7014200000000002</v>
      </c>
      <c r="GY115">
        <v>2.0935100000000002</v>
      </c>
      <c r="GZ115">
        <v>2.3864700000000001</v>
      </c>
      <c r="HA115">
        <v>32.0244</v>
      </c>
      <c r="HB115">
        <v>14.6661</v>
      </c>
      <c r="HC115">
        <v>18</v>
      </c>
      <c r="HD115">
        <v>430.45600000000002</v>
      </c>
      <c r="HE115">
        <v>720.64599999999996</v>
      </c>
      <c r="HF115">
        <v>23</v>
      </c>
      <c r="HG115">
        <v>23.220300000000002</v>
      </c>
      <c r="HH115">
        <v>30.000299999999999</v>
      </c>
      <c r="HI115">
        <v>22.957799999999999</v>
      </c>
      <c r="HJ115">
        <v>22.9529</v>
      </c>
      <c r="HK115">
        <v>77.086200000000005</v>
      </c>
      <c r="HL115">
        <v>52.563499999999998</v>
      </c>
      <c r="HM115">
        <v>53.599400000000003</v>
      </c>
      <c r="HN115">
        <v>23</v>
      </c>
      <c r="HO115">
        <v>1690.57</v>
      </c>
      <c r="HP115">
        <v>18.237300000000001</v>
      </c>
      <c r="HQ115">
        <v>98.100999999999999</v>
      </c>
      <c r="HR115">
        <v>100.825</v>
      </c>
    </row>
    <row r="116" spans="1:226" x14ac:dyDescent="0.2">
      <c r="A116">
        <v>187</v>
      </c>
      <c r="B116">
        <v>1656083962</v>
      </c>
      <c r="C116">
        <v>1082.5</v>
      </c>
      <c r="D116" t="s">
        <v>559</v>
      </c>
      <c r="E116" t="s">
        <v>560</v>
      </c>
      <c r="F116">
        <v>5</v>
      </c>
      <c r="G116" t="s">
        <v>351</v>
      </c>
      <c r="H116" t="s">
        <v>352</v>
      </c>
      <c r="I116">
        <v>1656083954.2142899</v>
      </c>
      <c r="J116">
        <f t="shared" si="34"/>
        <v>2.7094634718339158E-3</v>
      </c>
      <c r="K116">
        <f t="shared" si="35"/>
        <v>2.7094634718339159</v>
      </c>
      <c r="L116">
        <f t="shared" si="36"/>
        <v>32.944137891117542</v>
      </c>
      <c r="M116">
        <f t="shared" si="37"/>
        <v>1591.86678571429</v>
      </c>
      <c r="N116">
        <f t="shared" si="38"/>
        <v>1097.2945339019973</v>
      </c>
      <c r="O116">
        <f t="shared" si="39"/>
        <v>83.601626817341597</v>
      </c>
      <c r="P116">
        <f t="shared" si="40"/>
        <v>121.28252611353406</v>
      </c>
      <c r="Q116">
        <f t="shared" si="41"/>
        <v>0.12111278516175851</v>
      </c>
      <c r="R116">
        <f t="shared" si="42"/>
        <v>2.476330161609257</v>
      </c>
      <c r="S116">
        <f t="shared" si="43"/>
        <v>0.11791568966023774</v>
      </c>
      <c r="T116">
        <f t="shared" si="44"/>
        <v>7.397752287908016E-2</v>
      </c>
      <c r="U116">
        <f t="shared" si="45"/>
        <v>321.51770999999928</v>
      </c>
      <c r="V116">
        <f t="shared" si="46"/>
        <v>26.883002995537311</v>
      </c>
      <c r="W116">
        <f t="shared" si="47"/>
        <v>25.746085714285702</v>
      </c>
      <c r="X116">
        <f t="shared" si="48"/>
        <v>3.3238918165164475</v>
      </c>
      <c r="Y116">
        <f t="shared" si="49"/>
        <v>49.796141836070696</v>
      </c>
      <c r="Z116">
        <f t="shared" si="50"/>
        <v>1.6301429751247185</v>
      </c>
      <c r="AA116">
        <f t="shared" si="51"/>
        <v>3.2736330868587418</v>
      </c>
      <c r="AB116">
        <f t="shared" si="52"/>
        <v>1.693748841391729</v>
      </c>
      <c r="AC116">
        <f t="shared" si="53"/>
        <v>-119.48733910787568</v>
      </c>
      <c r="AD116">
        <f t="shared" si="54"/>
        <v>-34.276175722583467</v>
      </c>
      <c r="AE116">
        <f t="shared" si="55"/>
        <v>-2.9460614554828375</v>
      </c>
      <c r="AF116">
        <f t="shared" si="56"/>
        <v>164.80813371405728</v>
      </c>
      <c r="AG116">
        <f t="shared" si="57"/>
        <v>51.774449585534391</v>
      </c>
      <c r="AH116">
        <f t="shared" si="58"/>
        <v>2.7156266832713603</v>
      </c>
      <c r="AI116">
        <f t="shared" si="59"/>
        <v>32.944137891117542</v>
      </c>
      <c r="AJ116">
        <v>1705.08081867796</v>
      </c>
      <c r="AK116">
        <v>1651.1320000000001</v>
      </c>
      <c r="AL116">
        <v>3.3381361501439901</v>
      </c>
      <c r="AM116">
        <v>66.876845762624598</v>
      </c>
      <c r="AN116">
        <f t="shared" si="60"/>
        <v>2.7094634718339159</v>
      </c>
      <c r="AO116">
        <v>18.2178267947594</v>
      </c>
      <c r="AP116">
        <v>21.399919393939399</v>
      </c>
      <c r="AQ116">
        <v>-6.6961950880859401E-5</v>
      </c>
      <c r="AR116">
        <v>77.407936260022694</v>
      </c>
      <c r="AS116">
        <v>17</v>
      </c>
      <c r="AT116">
        <v>3</v>
      </c>
      <c r="AU116">
        <f t="shared" si="61"/>
        <v>1</v>
      </c>
      <c r="AV116">
        <f t="shared" si="62"/>
        <v>0</v>
      </c>
      <c r="AW116">
        <f t="shared" si="63"/>
        <v>40446.965859074568</v>
      </c>
      <c r="AX116">
        <f t="shared" si="64"/>
        <v>2000.01071428571</v>
      </c>
      <c r="AY116">
        <f t="shared" si="65"/>
        <v>1681.2089999999964</v>
      </c>
      <c r="AZ116">
        <f t="shared" si="66"/>
        <v>0.8405999967857315</v>
      </c>
      <c r="BA116">
        <f t="shared" si="67"/>
        <v>0.1607579937964618</v>
      </c>
      <c r="BB116">
        <v>6</v>
      </c>
      <c r="BC116">
        <v>0.5</v>
      </c>
      <c r="BD116" t="s">
        <v>353</v>
      </c>
      <c r="BE116">
        <v>2</v>
      </c>
      <c r="BF116" t="b">
        <v>1</v>
      </c>
      <c r="BG116">
        <v>1656083954.2142899</v>
      </c>
      <c r="BH116">
        <v>1591.86678571429</v>
      </c>
      <c r="BI116">
        <v>1659.1835714285701</v>
      </c>
      <c r="BJ116">
        <v>21.3960785714286</v>
      </c>
      <c r="BK116">
        <v>18.207053571428599</v>
      </c>
      <c r="BL116">
        <v>1588.3871428571399</v>
      </c>
      <c r="BM116">
        <v>21.3325107142857</v>
      </c>
      <c r="BN116">
        <v>500.00039285714303</v>
      </c>
      <c r="BO116">
        <v>76.088882142857202</v>
      </c>
      <c r="BP116">
        <v>9.9984414285714293E-2</v>
      </c>
      <c r="BQ116">
        <v>25.489342857142901</v>
      </c>
      <c r="BR116">
        <v>25.746085714285702</v>
      </c>
      <c r="BS116">
        <v>999.9</v>
      </c>
      <c r="BT116">
        <v>0</v>
      </c>
      <c r="BU116">
        <v>0</v>
      </c>
      <c r="BV116">
        <v>10002.499642857099</v>
      </c>
      <c r="BW116">
        <v>0</v>
      </c>
      <c r="BX116">
        <v>1445.01642857143</v>
      </c>
      <c r="BY116">
        <v>-67.317010714285701</v>
      </c>
      <c r="BZ116">
        <v>1626.67107142857</v>
      </c>
      <c r="CA116">
        <v>1689.9542857142901</v>
      </c>
      <c r="CB116">
        <v>3.1890296428571401</v>
      </c>
      <c r="CC116">
        <v>1659.1835714285701</v>
      </c>
      <c r="CD116">
        <v>18.207053571428599</v>
      </c>
      <c r="CE116">
        <v>1.6280039285714301</v>
      </c>
      <c r="CF116">
        <v>1.3853546428571399</v>
      </c>
      <c r="CG116">
        <v>14.2264571428571</v>
      </c>
      <c r="CH116">
        <v>11.758267857142901</v>
      </c>
      <c r="CI116">
        <v>2000.01071428571</v>
      </c>
      <c r="CJ116">
        <v>0.98000142857142902</v>
      </c>
      <c r="CK116">
        <v>1.9998542857142899E-2</v>
      </c>
      <c r="CL116">
        <v>0</v>
      </c>
      <c r="CM116">
        <v>2.7302821428571402</v>
      </c>
      <c r="CN116">
        <v>0</v>
      </c>
      <c r="CO116">
        <v>16135.25</v>
      </c>
      <c r="CP116">
        <v>16705.503571428599</v>
      </c>
      <c r="CQ116">
        <v>43.039857142857102</v>
      </c>
      <c r="CR116">
        <v>45.561999999999998</v>
      </c>
      <c r="CS116">
        <v>44.311999999999998</v>
      </c>
      <c r="CT116">
        <v>42.875</v>
      </c>
      <c r="CU116">
        <v>42.436999999999998</v>
      </c>
      <c r="CV116">
        <v>1960.01071428571</v>
      </c>
      <c r="CW116">
        <v>40</v>
      </c>
      <c r="CX116">
        <v>0</v>
      </c>
      <c r="CY116">
        <v>1656083980.9000001</v>
      </c>
      <c r="CZ116">
        <v>0</v>
      </c>
      <c r="DA116">
        <v>1656081796.0999999</v>
      </c>
      <c r="DB116" t="s">
        <v>354</v>
      </c>
      <c r="DC116">
        <v>1656081796.0999999</v>
      </c>
      <c r="DD116">
        <v>1656081786.5999999</v>
      </c>
      <c r="DE116">
        <v>1</v>
      </c>
      <c r="DF116">
        <v>0.44700000000000001</v>
      </c>
      <c r="DG116">
        <v>1.2E-2</v>
      </c>
      <c r="DH116">
        <v>1.8160000000000001</v>
      </c>
      <c r="DI116">
        <v>-9.0999999999999998E-2</v>
      </c>
      <c r="DJ116">
        <v>420</v>
      </c>
      <c r="DK116">
        <v>13</v>
      </c>
      <c r="DL116">
        <v>0.64</v>
      </c>
      <c r="DM116">
        <v>0.22</v>
      </c>
      <c r="DN116">
        <v>-67.474626829268303</v>
      </c>
      <c r="DO116">
        <v>3.4167240418119902</v>
      </c>
      <c r="DP116">
        <v>0.48206148075884497</v>
      </c>
      <c r="DQ116">
        <v>0</v>
      </c>
      <c r="DR116">
        <v>3.1999297560975601</v>
      </c>
      <c r="DS116">
        <v>-0.18255303135888401</v>
      </c>
      <c r="DT116">
        <v>1.8813286494416701E-2</v>
      </c>
      <c r="DU116">
        <v>0</v>
      </c>
      <c r="DV116">
        <v>0</v>
      </c>
      <c r="DW116">
        <v>2</v>
      </c>
      <c r="DX116" t="s">
        <v>359</v>
      </c>
      <c r="DY116">
        <v>2.8976700000000002</v>
      </c>
      <c r="DZ116">
        <v>2.7164199999999998</v>
      </c>
      <c r="EA116">
        <v>0.191889</v>
      </c>
      <c r="EB116">
        <v>0.196266</v>
      </c>
      <c r="EC116">
        <v>8.1452200000000002E-2</v>
      </c>
      <c r="ED116">
        <v>7.2216000000000002E-2</v>
      </c>
      <c r="EE116">
        <v>23181.1</v>
      </c>
      <c r="EF116">
        <v>19867.400000000001</v>
      </c>
      <c r="EG116">
        <v>25660.5</v>
      </c>
      <c r="EH116">
        <v>24054.3</v>
      </c>
      <c r="EI116">
        <v>40189</v>
      </c>
      <c r="EJ116">
        <v>36916.199999999997</v>
      </c>
      <c r="EK116">
        <v>46330</v>
      </c>
      <c r="EL116">
        <v>42870</v>
      </c>
      <c r="EM116">
        <v>1.8545</v>
      </c>
      <c r="EN116">
        <v>2.2794300000000001</v>
      </c>
      <c r="EO116">
        <v>0.15279699999999999</v>
      </c>
      <c r="EP116">
        <v>0</v>
      </c>
      <c r="EQ116">
        <v>23.253299999999999</v>
      </c>
      <c r="ER116">
        <v>999.9</v>
      </c>
      <c r="ES116">
        <v>62.171999999999997</v>
      </c>
      <c r="ET116">
        <v>26.716999999999999</v>
      </c>
      <c r="EU116">
        <v>28.763100000000001</v>
      </c>
      <c r="EV116">
        <v>52.100200000000001</v>
      </c>
      <c r="EW116">
        <v>36.029600000000002</v>
      </c>
      <c r="EX116">
        <v>2</v>
      </c>
      <c r="EY116">
        <v>-0.31932700000000003</v>
      </c>
      <c r="EZ116">
        <v>0.100664</v>
      </c>
      <c r="FA116">
        <v>20.244900000000001</v>
      </c>
      <c r="FB116">
        <v>5.2348100000000004</v>
      </c>
      <c r="FC116">
        <v>11.986000000000001</v>
      </c>
      <c r="FD116">
        <v>4.9572000000000003</v>
      </c>
      <c r="FE116">
        <v>3.3039999999999998</v>
      </c>
      <c r="FF116">
        <v>3359</v>
      </c>
      <c r="FG116">
        <v>9999</v>
      </c>
      <c r="FH116">
        <v>9999</v>
      </c>
      <c r="FI116">
        <v>306.60000000000002</v>
      </c>
      <c r="FJ116">
        <v>1.86829</v>
      </c>
      <c r="FK116">
        <v>1.8638699999999999</v>
      </c>
      <c r="FL116">
        <v>1.87161</v>
      </c>
      <c r="FM116">
        <v>1.8623400000000001</v>
      </c>
      <c r="FN116">
        <v>1.86175</v>
      </c>
      <c r="FO116">
        <v>1.8682799999999999</v>
      </c>
      <c r="FP116">
        <v>1.8583700000000001</v>
      </c>
      <c r="FQ116">
        <v>1.86493</v>
      </c>
      <c r="FR116">
        <v>5</v>
      </c>
      <c r="FS116">
        <v>0</v>
      </c>
      <c r="FT116">
        <v>0</v>
      </c>
      <c r="FU116">
        <v>0</v>
      </c>
      <c r="FV116" t="s">
        <v>356</v>
      </c>
      <c r="FW116" t="s">
        <v>357</v>
      </c>
      <c r="FX116" t="s">
        <v>358</v>
      </c>
      <c r="FY116" t="s">
        <v>358</v>
      </c>
      <c r="FZ116" t="s">
        <v>358</v>
      </c>
      <c r="GA116" t="s">
        <v>358</v>
      </c>
      <c r="GB116">
        <v>0</v>
      </c>
      <c r="GC116">
        <v>100</v>
      </c>
      <c r="GD116">
        <v>100</v>
      </c>
      <c r="GE116">
        <v>3.55</v>
      </c>
      <c r="GF116">
        <v>6.3600000000000004E-2</v>
      </c>
      <c r="GG116">
        <v>1.08196185844107</v>
      </c>
      <c r="GH116">
        <v>2.3582137630970201E-3</v>
      </c>
      <c r="GI116">
        <v>-1.7614342474491901E-6</v>
      </c>
      <c r="GJ116">
        <v>7.7246889935400501E-10</v>
      </c>
      <c r="GK116">
        <v>6.3571634766610305E-2</v>
      </c>
      <c r="GL116">
        <v>0</v>
      </c>
      <c r="GM116">
        <v>0</v>
      </c>
      <c r="GN116">
        <v>0</v>
      </c>
      <c r="GO116">
        <v>2</v>
      </c>
      <c r="GP116">
        <v>1957</v>
      </c>
      <c r="GQ116">
        <v>2</v>
      </c>
      <c r="GR116">
        <v>17</v>
      </c>
      <c r="GS116">
        <v>36.1</v>
      </c>
      <c r="GT116">
        <v>36.299999999999997</v>
      </c>
      <c r="GU116">
        <v>3.8769499999999999</v>
      </c>
      <c r="GV116">
        <v>2.2644000000000002</v>
      </c>
      <c r="GW116">
        <v>1.9982899999999999</v>
      </c>
      <c r="GX116">
        <v>2.7014200000000002</v>
      </c>
      <c r="GY116">
        <v>2.0935100000000002</v>
      </c>
      <c r="GZ116">
        <v>2.3999000000000001</v>
      </c>
      <c r="HA116">
        <v>32.0244</v>
      </c>
      <c r="HB116">
        <v>14.6661</v>
      </c>
      <c r="HC116">
        <v>18</v>
      </c>
      <c r="HD116">
        <v>430.50799999999998</v>
      </c>
      <c r="HE116">
        <v>720.61699999999996</v>
      </c>
      <c r="HF116">
        <v>23.000499999999999</v>
      </c>
      <c r="HG116">
        <v>23.223299999999998</v>
      </c>
      <c r="HH116">
        <v>30.000399999999999</v>
      </c>
      <c r="HI116">
        <v>22.962599999999998</v>
      </c>
      <c r="HJ116">
        <v>22.957100000000001</v>
      </c>
      <c r="HK116">
        <v>77.618899999999996</v>
      </c>
      <c r="HL116">
        <v>52.563499999999998</v>
      </c>
      <c r="HM116">
        <v>53.599400000000003</v>
      </c>
      <c r="HN116">
        <v>23</v>
      </c>
      <c r="HO116">
        <v>1703.95</v>
      </c>
      <c r="HP116">
        <v>18.250399999999999</v>
      </c>
      <c r="HQ116">
        <v>98.100300000000004</v>
      </c>
      <c r="HR116">
        <v>100.82299999999999</v>
      </c>
    </row>
    <row r="117" spans="1:226" x14ac:dyDescent="0.2">
      <c r="A117">
        <v>188</v>
      </c>
      <c r="B117">
        <v>1656083967</v>
      </c>
      <c r="C117">
        <v>1087.5</v>
      </c>
      <c r="D117" t="s">
        <v>561</v>
      </c>
      <c r="E117" t="s">
        <v>562</v>
      </c>
      <c r="F117">
        <v>5</v>
      </c>
      <c r="G117" t="s">
        <v>351</v>
      </c>
      <c r="H117" t="s">
        <v>352</v>
      </c>
      <c r="I117">
        <v>1656083959.5</v>
      </c>
      <c r="J117">
        <f t="shared" si="34"/>
        <v>2.709256911697982E-3</v>
      </c>
      <c r="K117">
        <f t="shared" si="35"/>
        <v>2.7092569116979819</v>
      </c>
      <c r="L117">
        <f t="shared" si="36"/>
        <v>33.310427884407574</v>
      </c>
      <c r="M117">
        <f t="shared" si="37"/>
        <v>1609.3966666666699</v>
      </c>
      <c r="N117">
        <f t="shared" si="38"/>
        <v>1108.3451986430339</v>
      </c>
      <c r="O117">
        <f t="shared" si="39"/>
        <v>84.443506273411757</v>
      </c>
      <c r="P117">
        <f t="shared" si="40"/>
        <v>122.61802341406216</v>
      </c>
      <c r="Q117">
        <f t="shared" si="41"/>
        <v>0.12086354622630086</v>
      </c>
      <c r="R117">
        <f t="shared" si="42"/>
        <v>2.4762318706980473</v>
      </c>
      <c r="S117">
        <f t="shared" si="43"/>
        <v>0.11767928674847929</v>
      </c>
      <c r="T117">
        <f t="shared" si="44"/>
        <v>7.3828659751702774E-2</v>
      </c>
      <c r="U117">
        <f t="shared" si="45"/>
        <v>321.51162577777734</v>
      </c>
      <c r="V117">
        <f t="shared" si="46"/>
        <v>26.884604331546164</v>
      </c>
      <c r="W117">
        <f t="shared" si="47"/>
        <v>25.7633740740741</v>
      </c>
      <c r="X117">
        <f t="shared" si="48"/>
        <v>3.3273001912195306</v>
      </c>
      <c r="Y117">
        <f t="shared" si="49"/>
        <v>49.797041187202481</v>
      </c>
      <c r="Z117">
        <f t="shared" si="50"/>
        <v>1.6303206944274675</v>
      </c>
      <c r="AA117">
        <f t="shared" si="51"/>
        <v>3.2739308512298706</v>
      </c>
      <c r="AB117">
        <f t="shared" si="52"/>
        <v>1.6969794967920631</v>
      </c>
      <c r="AC117">
        <f t="shared" si="53"/>
        <v>-119.47822980588101</v>
      </c>
      <c r="AD117">
        <f t="shared" si="54"/>
        <v>-36.378371937062546</v>
      </c>
      <c r="AE117">
        <f t="shared" si="55"/>
        <v>-3.1271664899696647</v>
      </c>
      <c r="AF117">
        <f t="shared" si="56"/>
        <v>162.52785754486408</v>
      </c>
      <c r="AG117">
        <f t="shared" si="57"/>
        <v>51.72917392294967</v>
      </c>
      <c r="AH117">
        <f t="shared" si="58"/>
        <v>2.7062731757953387</v>
      </c>
      <c r="AI117">
        <f t="shared" si="59"/>
        <v>33.310427884407574</v>
      </c>
      <c r="AJ117">
        <v>1722.74689328215</v>
      </c>
      <c r="AK117">
        <v>1668.18309090909</v>
      </c>
      <c r="AL117">
        <v>3.3786936213850298</v>
      </c>
      <c r="AM117">
        <v>66.876845762624598</v>
      </c>
      <c r="AN117">
        <f t="shared" si="60"/>
        <v>2.7092569116979819</v>
      </c>
      <c r="AO117">
        <v>18.220378371038201</v>
      </c>
      <c r="AP117">
        <v>21.402459393939399</v>
      </c>
      <c r="AQ117">
        <v>-1.1035519800007101E-4</v>
      </c>
      <c r="AR117">
        <v>77.407936260022694</v>
      </c>
      <c r="AS117">
        <v>17</v>
      </c>
      <c r="AT117">
        <v>3</v>
      </c>
      <c r="AU117">
        <f t="shared" si="61"/>
        <v>1</v>
      </c>
      <c r="AV117">
        <f t="shared" si="62"/>
        <v>0</v>
      </c>
      <c r="AW117">
        <f t="shared" si="63"/>
        <v>40444.300984455738</v>
      </c>
      <c r="AX117">
        <f t="shared" si="64"/>
        <v>1999.97259259259</v>
      </c>
      <c r="AY117">
        <f t="shared" si="65"/>
        <v>1681.1769777777754</v>
      </c>
      <c r="AZ117">
        <f t="shared" si="66"/>
        <v>0.84060000822233483</v>
      </c>
      <c r="BA117">
        <f t="shared" si="67"/>
        <v>0.16075801586910635</v>
      </c>
      <c r="BB117">
        <v>6</v>
      </c>
      <c r="BC117">
        <v>0.5</v>
      </c>
      <c r="BD117" t="s">
        <v>353</v>
      </c>
      <c r="BE117">
        <v>2</v>
      </c>
      <c r="BF117" t="b">
        <v>1</v>
      </c>
      <c r="BG117">
        <v>1656083959.5</v>
      </c>
      <c r="BH117">
        <v>1609.3966666666699</v>
      </c>
      <c r="BI117">
        <v>1676.69888888889</v>
      </c>
      <c r="BJ117">
        <v>21.398425925925899</v>
      </c>
      <c r="BK117">
        <v>18.2203592592593</v>
      </c>
      <c r="BL117">
        <v>1605.8707407407401</v>
      </c>
      <c r="BM117">
        <v>21.334862962963001</v>
      </c>
      <c r="BN117">
        <v>499.99514814814802</v>
      </c>
      <c r="BO117">
        <v>76.088825925925903</v>
      </c>
      <c r="BP117">
        <v>9.9988151851851906E-2</v>
      </c>
      <c r="BQ117">
        <v>25.4908740740741</v>
      </c>
      <c r="BR117">
        <v>25.7633740740741</v>
      </c>
      <c r="BS117">
        <v>999.9</v>
      </c>
      <c r="BT117">
        <v>0</v>
      </c>
      <c r="BU117">
        <v>0</v>
      </c>
      <c r="BV117">
        <v>10001.873703703701</v>
      </c>
      <c r="BW117">
        <v>0</v>
      </c>
      <c r="BX117">
        <v>1444.94888888889</v>
      </c>
      <c r="BY117">
        <v>-67.302414814814796</v>
      </c>
      <c r="BZ117">
        <v>1644.58740740741</v>
      </c>
      <c r="CA117">
        <v>1707.8170370370401</v>
      </c>
      <c r="CB117">
        <v>3.1780637037037001</v>
      </c>
      <c r="CC117">
        <v>1676.69888888889</v>
      </c>
      <c r="CD117">
        <v>18.2203592592593</v>
      </c>
      <c r="CE117">
        <v>1.6281814814814799</v>
      </c>
      <c r="CF117">
        <v>1.3863662962962999</v>
      </c>
      <c r="CG117">
        <v>14.2281333333333</v>
      </c>
      <c r="CH117">
        <v>11.7693259259259</v>
      </c>
      <c r="CI117">
        <v>1999.97259259259</v>
      </c>
      <c r="CJ117">
        <v>0.98000133333333295</v>
      </c>
      <c r="CK117">
        <v>1.9998644444444401E-2</v>
      </c>
      <c r="CL117">
        <v>0</v>
      </c>
      <c r="CM117">
        <v>2.7431925925925902</v>
      </c>
      <c r="CN117">
        <v>0</v>
      </c>
      <c r="CO117">
        <v>16133.9703703704</v>
      </c>
      <c r="CP117">
        <v>16705.177777777801</v>
      </c>
      <c r="CQ117">
        <v>43.059703703703697</v>
      </c>
      <c r="CR117">
        <v>45.561999999999998</v>
      </c>
      <c r="CS117">
        <v>44.319000000000003</v>
      </c>
      <c r="CT117">
        <v>42.879592592592601</v>
      </c>
      <c r="CU117">
        <v>42.436999999999998</v>
      </c>
      <c r="CV117">
        <v>1959.97259259259</v>
      </c>
      <c r="CW117">
        <v>40</v>
      </c>
      <c r="CX117">
        <v>0</v>
      </c>
      <c r="CY117">
        <v>1656083985.7</v>
      </c>
      <c r="CZ117">
        <v>0</v>
      </c>
      <c r="DA117">
        <v>1656081796.0999999</v>
      </c>
      <c r="DB117" t="s">
        <v>354</v>
      </c>
      <c r="DC117">
        <v>1656081796.0999999</v>
      </c>
      <c r="DD117">
        <v>1656081786.5999999</v>
      </c>
      <c r="DE117">
        <v>1</v>
      </c>
      <c r="DF117">
        <v>0.44700000000000001</v>
      </c>
      <c r="DG117">
        <v>1.2E-2</v>
      </c>
      <c r="DH117">
        <v>1.8160000000000001</v>
      </c>
      <c r="DI117">
        <v>-9.0999999999999998E-2</v>
      </c>
      <c r="DJ117">
        <v>420</v>
      </c>
      <c r="DK117">
        <v>13</v>
      </c>
      <c r="DL117">
        <v>0.64</v>
      </c>
      <c r="DM117">
        <v>0.22</v>
      </c>
      <c r="DN117">
        <v>-67.370824390243897</v>
      </c>
      <c r="DO117">
        <v>-0.495896864111604</v>
      </c>
      <c r="DP117">
        <v>0.356731561152346</v>
      </c>
      <c r="DQ117">
        <v>0</v>
      </c>
      <c r="DR117">
        <v>3.1877448780487798</v>
      </c>
      <c r="DS117">
        <v>-0.12842090592334199</v>
      </c>
      <c r="DT117">
        <v>1.3849592601554399E-2</v>
      </c>
      <c r="DU117">
        <v>0</v>
      </c>
      <c r="DV117">
        <v>0</v>
      </c>
      <c r="DW117">
        <v>2</v>
      </c>
      <c r="DX117" t="s">
        <v>359</v>
      </c>
      <c r="DY117">
        <v>2.8978000000000002</v>
      </c>
      <c r="DZ117">
        <v>2.71645</v>
      </c>
      <c r="EA117">
        <v>0.19305700000000001</v>
      </c>
      <c r="EB117">
        <v>0.19736699999999999</v>
      </c>
      <c r="EC117">
        <v>8.1460900000000003E-2</v>
      </c>
      <c r="ED117">
        <v>7.2285000000000002E-2</v>
      </c>
      <c r="EE117">
        <v>23147.599999999999</v>
      </c>
      <c r="EF117">
        <v>19840.2</v>
      </c>
      <c r="EG117">
        <v>25660.400000000001</v>
      </c>
      <c r="EH117">
        <v>24054.2</v>
      </c>
      <c r="EI117">
        <v>40188.5</v>
      </c>
      <c r="EJ117">
        <v>36913.5</v>
      </c>
      <c r="EK117">
        <v>46329.9</v>
      </c>
      <c r="EL117">
        <v>42870</v>
      </c>
      <c r="EM117">
        <v>1.8543499999999999</v>
      </c>
      <c r="EN117">
        <v>2.2792500000000002</v>
      </c>
      <c r="EO117">
        <v>0.15387300000000001</v>
      </c>
      <c r="EP117">
        <v>0</v>
      </c>
      <c r="EQ117">
        <v>23.261800000000001</v>
      </c>
      <c r="ER117">
        <v>999.9</v>
      </c>
      <c r="ES117">
        <v>62.171999999999997</v>
      </c>
      <c r="ET117">
        <v>26.747</v>
      </c>
      <c r="EU117">
        <v>28.814499999999999</v>
      </c>
      <c r="EV117">
        <v>52.440199999999997</v>
      </c>
      <c r="EW117">
        <v>36.021599999999999</v>
      </c>
      <c r="EX117">
        <v>2</v>
      </c>
      <c r="EY117">
        <v>-0.31923800000000002</v>
      </c>
      <c r="EZ117">
        <v>0.104766</v>
      </c>
      <c r="FA117">
        <v>20.244800000000001</v>
      </c>
      <c r="FB117">
        <v>5.23421</v>
      </c>
      <c r="FC117">
        <v>11.986000000000001</v>
      </c>
      <c r="FD117">
        <v>4.9569000000000001</v>
      </c>
      <c r="FE117">
        <v>3.3039299999999998</v>
      </c>
      <c r="FF117">
        <v>3359</v>
      </c>
      <c r="FG117">
        <v>9999</v>
      </c>
      <c r="FH117">
        <v>9999</v>
      </c>
      <c r="FI117">
        <v>306.60000000000002</v>
      </c>
      <c r="FJ117">
        <v>1.8682700000000001</v>
      </c>
      <c r="FK117">
        <v>1.86388</v>
      </c>
      <c r="FL117">
        <v>1.8715999999999999</v>
      </c>
      <c r="FM117">
        <v>1.8623400000000001</v>
      </c>
      <c r="FN117">
        <v>1.86178</v>
      </c>
      <c r="FO117">
        <v>1.86829</v>
      </c>
      <c r="FP117">
        <v>1.8583700000000001</v>
      </c>
      <c r="FQ117">
        <v>1.8649199999999999</v>
      </c>
      <c r="FR117">
        <v>5</v>
      </c>
      <c r="FS117">
        <v>0</v>
      </c>
      <c r="FT117">
        <v>0</v>
      </c>
      <c r="FU117">
        <v>0</v>
      </c>
      <c r="FV117" t="s">
        <v>356</v>
      </c>
      <c r="FW117" t="s">
        <v>357</v>
      </c>
      <c r="FX117" t="s">
        <v>358</v>
      </c>
      <c r="FY117" t="s">
        <v>358</v>
      </c>
      <c r="FZ117" t="s">
        <v>358</v>
      </c>
      <c r="GA117" t="s">
        <v>358</v>
      </c>
      <c r="GB117">
        <v>0</v>
      </c>
      <c r="GC117">
        <v>100</v>
      </c>
      <c r="GD117">
        <v>100</v>
      </c>
      <c r="GE117">
        <v>3.6</v>
      </c>
      <c r="GF117">
        <v>6.3600000000000004E-2</v>
      </c>
      <c r="GG117">
        <v>1.08196185844107</v>
      </c>
      <c r="GH117">
        <v>2.3582137630970201E-3</v>
      </c>
      <c r="GI117">
        <v>-1.7614342474491901E-6</v>
      </c>
      <c r="GJ117">
        <v>7.7246889935400501E-10</v>
      </c>
      <c r="GK117">
        <v>6.3571634766610305E-2</v>
      </c>
      <c r="GL117">
        <v>0</v>
      </c>
      <c r="GM117">
        <v>0</v>
      </c>
      <c r="GN117">
        <v>0</v>
      </c>
      <c r="GO117">
        <v>2</v>
      </c>
      <c r="GP117">
        <v>1957</v>
      </c>
      <c r="GQ117">
        <v>2</v>
      </c>
      <c r="GR117">
        <v>17</v>
      </c>
      <c r="GS117">
        <v>36.200000000000003</v>
      </c>
      <c r="GT117">
        <v>36.299999999999997</v>
      </c>
      <c r="GU117">
        <v>3.90381</v>
      </c>
      <c r="GV117">
        <v>2.2583000000000002</v>
      </c>
      <c r="GW117">
        <v>1.9982899999999999</v>
      </c>
      <c r="GX117">
        <v>2.7014200000000002</v>
      </c>
      <c r="GY117">
        <v>2.0935100000000002</v>
      </c>
      <c r="GZ117">
        <v>2.4279799999999998</v>
      </c>
      <c r="HA117">
        <v>32.046399999999998</v>
      </c>
      <c r="HB117">
        <v>14.6661</v>
      </c>
      <c r="HC117">
        <v>18</v>
      </c>
      <c r="HD117">
        <v>430.46699999999998</v>
      </c>
      <c r="HE117">
        <v>720.53200000000004</v>
      </c>
      <c r="HF117">
        <v>23.000699999999998</v>
      </c>
      <c r="HG117">
        <v>23.226700000000001</v>
      </c>
      <c r="HH117">
        <v>30.0002</v>
      </c>
      <c r="HI117">
        <v>22.9679</v>
      </c>
      <c r="HJ117">
        <v>22.9619</v>
      </c>
      <c r="HK117">
        <v>78.206800000000001</v>
      </c>
      <c r="HL117">
        <v>52.563499999999998</v>
      </c>
      <c r="HM117">
        <v>53.200299999999999</v>
      </c>
      <c r="HN117">
        <v>23</v>
      </c>
      <c r="HO117">
        <v>1724.14</v>
      </c>
      <c r="HP117">
        <v>18.2623</v>
      </c>
      <c r="HQ117">
        <v>98.1</v>
      </c>
      <c r="HR117">
        <v>100.82299999999999</v>
      </c>
    </row>
    <row r="118" spans="1:226" x14ac:dyDescent="0.2">
      <c r="A118">
        <v>189</v>
      </c>
      <c r="B118">
        <v>1656083972</v>
      </c>
      <c r="C118">
        <v>1092.5</v>
      </c>
      <c r="D118" t="s">
        <v>563</v>
      </c>
      <c r="E118" t="s">
        <v>564</v>
      </c>
      <c r="F118">
        <v>5</v>
      </c>
      <c r="G118" t="s">
        <v>351</v>
      </c>
      <c r="H118" t="s">
        <v>352</v>
      </c>
      <c r="I118">
        <v>1656083964.2142899</v>
      </c>
      <c r="J118">
        <f t="shared" si="34"/>
        <v>2.6957483726803982E-3</v>
      </c>
      <c r="K118">
        <f t="shared" si="35"/>
        <v>2.6957483726803981</v>
      </c>
      <c r="L118">
        <f t="shared" si="36"/>
        <v>32.516566363261838</v>
      </c>
      <c r="M118">
        <f t="shared" si="37"/>
        <v>1624.9614285714299</v>
      </c>
      <c r="N118">
        <f t="shared" si="38"/>
        <v>1131.123731066619</v>
      </c>
      <c r="O118">
        <f t="shared" si="39"/>
        <v>86.179155442251471</v>
      </c>
      <c r="P118">
        <f t="shared" si="40"/>
        <v>123.80414245970105</v>
      </c>
      <c r="Q118">
        <f t="shared" si="41"/>
        <v>0.12009152110507834</v>
      </c>
      <c r="R118">
        <f t="shared" si="42"/>
        <v>2.4753234912802773</v>
      </c>
      <c r="S118">
        <f t="shared" si="43"/>
        <v>0.11694611991565562</v>
      </c>
      <c r="T118">
        <f t="shared" si="44"/>
        <v>7.3367064904842169E-2</v>
      </c>
      <c r="U118">
        <f t="shared" si="45"/>
        <v>321.50881799999996</v>
      </c>
      <c r="V118">
        <f t="shared" si="46"/>
        <v>26.894041060623866</v>
      </c>
      <c r="W118">
        <f t="shared" si="47"/>
        <v>25.775435714285699</v>
      </c>
      <c r="X118">
        <f t="shared" si="48"/>
        <v>3.3296799334490181</v>
      </c>
      <c r="Y118">
        <f t="shared" si="49"/>
        <v>49.79122858734025</v>
      </c>
      <c r="Z118">
        <f t="shared" si="50"/>
        <v>1.6306029313173238</v>
      </c>
      <c r="AA118">
        <f t="shared" si="51"/>
        <v>3.2748798886475265</v>
      </c>
      <c r="AB118">
        <f t="shared" si="52"/>
        <v>1.6990770021316943</v>
      </c>
      <c r="AC118">
        <f t="shared" si="53"/>
        <v>-118.88250323520556</v>
      </c>
      <c r="AD118">
        <f t="shared" si="54"/>
        <v>-37.323481296021257</v>
      </c>
      <c r="AE118">
        <f t="shared" si="55"/>
        <v>-3.2098607782138617</v>
      </c>
      <c r="AF118">
        <f t="shared" si="56"/>
        <v>162.09297269055929</v>
      </c>
      <c r="AG118">
        <f t="shared" si="57"/>
        <v>51.776003054391758</v>
      </c>
      <c r="AH118">
        <f t="shared" si="58"/>
        <v>2.7008740905711708</v>
      </c>
      <c r="AI118">
        <f t="shared" si="59"/>
        <v>32.516566363261838</v>
      </c>
      <c r="AJ118">
        <v>1739.3016136107101</v>
      </c>
      <c r="AK118">
        <v>1685.4179393939401</v>
      </c>
      <c r="AL118">
        <v>3.4496934841190199</v>
      </c>
      <c r="AM118">
        <v>66.876845762624598</v>
      </c>
      <c r="AN118">
        <f t="shared" si="60"/>
        <v>2.6957483726803981</v>
      </c>
      <c r="AO118">
        <v>18.2429804728175</v>
      </c>
      <c r="AP118">
        <v>21.408349696969701</v>
      </c>
      <c r="AQ118">
        <v>5.1624927428081502E-5</v>
      </c>
      <c r="AR118">
        <v>77.407936260022694</v>
      </c>
      <c r="AS118">
        <v>17</v>
      </c>
      <c r="AT118">
        <v>3</v>
      </c>
      <c r="AU118">
        <f t="shared" si="61"/>
        <v>1</v>
      </c>
      <c r="AV118">
        <f t="shared" si="62"/>
        <v>0</v>
      </c>
      <c r="AW118">
        <f t="shared" si="63"/>
        <v>40420.945413268259</v>
      </c>
      <c r="AX118">
        <f t="shared" si="64"/>
        <v>1999.9549999999999</v>
      </c>
      <c r="AY118">
        <f t="shared" si="65"/>
        <v>1681.1621999999998</v>
      </c>
      <c r="AZ118">
        <f t="shared" si="66"/>
        <v>0.84060001350030367</v>
      </c>
      <c r="BA118">
        <f t="shared" si="67"/>
        <v>0.16075802605558623</v>
      </c>
      <c r="BB118">
        <v>6</v>
      </c>
      <c r="BC118">
        <v>0.5</v>
      </c>
      <c r="BD118" t="s">
        <v>353</v>
      </c>
      <c r="BE118">
        <v>2</v>
      </c>
      <c r="BF118" t="b">
        <v>1</v>
      </c>
      <c r="BG118">
        <v>1656083964.2142899</v>
      </c>
      <c r="BH118">
        <v>1624.9614285714299</v>
      </c>
      <c r="BI118">
        <v>1692.35857142857</v>
      </c>
      <c r="BJ118">
        <v>21.4020857142857</v>
      </c>
      <c r="BK118">
        <v>18.230432142857101</v>
      </c>
      <c r="BL118">
        <v>1621.3935714285701</v>
      </c>
      <c r="BM118">
        <v>21.338525000000001</v>
      </c>
      <c r="BN118">
        <v>500.00475</v>
      </c>
      <c r="BO118">
        <v>76.088978571428598</v>
      </c>
      <c r="BP118">
        <v>9.9994460714285693E-2</v>
      </c>
      <c r="BQ118">
        <v>25.495753571428601</v>
      </c>
      <c r="BR118">
        <v>25.775435714285699</v>
      </c>
      <c r="BS118">
        <v>999.9</v>
      </c>
      <c r="BT118">
        <v>0</v>
      </c>
      <c r="BU118">
        <v>0</v>
      </c>
      <c r="BV118">
        <v>9996.0014285714296</v>
      </c>
      <c r="BW118">
        <v>0</v>
      </c>
      <c r="BX118">
        <v>1445.68285714286</v>
      </c>
      <c r="BY118">
        <v>-67.396775000000005</v>
      </c>
      <c r="BZ118">
        <v>1660.49928571429</v>
      </c>
      <c r="CA118">
        <v>1723.78357142857</v>
      </c>
      <c r="CB118">
        <v>3.1716621428571399</v>
      </c>
      <c r="CC118">
        <v>1692.35857142857</v>
      </c>
      <c r="CD118">
        <v>18.230432142857101</v>
      </c>
      <c r="CE118">
        <v>1.62846392857143</v>
      </c>
      <c r="CF118">
        <v>1.3871342857142901</v>
      </c>
      <c r="CG118">
        <v>14.230810714285701</v>
      </c>
      <c r="CH118">
        <v>11.7777214285714</v>
      </c>
      <c r="CI118">
        <v>1999.9549999999999</v>
      </c>
      <c r="CJ118">
        <v>0.98000142857142902</v>
      </c>
      <c r="CK118">
        <v>1.9998542857142899E-2</v>
      </c>
      <c r="CL118">
        <v>0</v>
      </c>
      <c r="CM118">
        <v>2.7017857142857098</v>
      </c>
      <c r="CN118">
        <v>0</v>
      </c>
      <c r="CO118">
        <v>16130.646428571399</v>
      </c>
      <c r="CP118">
        <v>16705.035714285699</v>
      </c>
      <c r="CQ118">
        <v>43.061999999999998</v>
      </c>
      <c r="CR118">
        <v>45.570999999999998</v>
      </c>
      <c r="CS118">
        <v>44.327750000000002</v>
      </c>
      <c r="CT118">
        <v>42.892714285714298</v>
      </c>
      <c r="CU118">
        <v>42.441499999999998</v>
      </c>
      <c r="CV118">
        <v>1959.9549999999999</v>
      </c>
      <c r="CW118">
        <v>40</v>
      </c>
      <c r="CX118">
        <v>0</v>
      </c>
      <c r="CY118">
        <v>1656083991.0999999</v>
      </c>
      <c r="CZ118">
        <v>0</v>
      </c>
      <c r="DA118">
        <v>1656081796.0999999</v>
      </c>
      <c r="DB118" t="s">
        <v>354</v>
      </c>
      <c r="DC118">
        <v>1656081796.0999999</v>
      </c>
      <c r="DD118">
        <v>1656081786.5999999</v>
      </c>
      <c r="DE118">
        <v>1</v>
      </c>
      <c r="DF118">
        <v>0.44700000000000001</v>
      </c>
      <c r="DG118">
        <v>1.2E-2</v>
      </c>
      <c r="DH118">
        <v>1.8160000000000001</v>
      </c>
      <c r="DI118">
        <v>-9.0999999999999998E-2</v>
      </c>
      <c r="DJ118">
        <v>420</v>
      </c>
      <c r="DK118">
        <v>13</v>
      </c>
      <c r="DL118">
        <v>0.64</v>
      </c>
      <c r="DM118">
        <v>0.22</v>
      </c>
      <c r="DN118">
        <v>-67.360190243902395</v>
      </c>
      <c r="DO118">
        <v>-0.38025574912896498</v>
      </c>
      <c r="DP118">
        <v>0.32986283091899299</v>
      </c>
      <c r="DQ118">
        <v>0</v>
      </c>
      <c r="DR118">
        <v>3.1769724390243899</v>
      </c>
      <c r="DS118">
        <v>-8.4743623693377498E-2</v>
      </c>
      <c r="DT118">
        <v>9.6185782582300997E-3</v>
      </c>
      <c r="DU118">
        <v>1</v>
      </c>
      <c r="DV118">
        <v>1</v>
      </c>
      <c r="DW118">
        <v>2</v>
      </c>
      <c r="DX118" t="s">
        <v>355</v>
      </c>
      <c r="DY118">
        <v>2.89771</v>
      </c>
      <c r="DZ118">
        <v>2.71652</v>
      </c>
      <c r="EA118">
        <v>0.19422800000000001</v>
      </c>
      <c r="EB118">
        <v>0.19853699999999999</v>
      </c>
      <c r="EC118">
        <v>8.1471000000000002E-2</v>
      </c>
      <c r="ED118">
        <v>7.22936E-2</v>
      </c>
      <c r="EE118">
        <v>23113.9</v>
      </c>
      <c r="EF118">
        <v>19811.5</v>
      </c>
      <c r="EG118">
        <v>25660.3</v>
      </c>
      <c r="EH118">
        <v>24054.5</v>
      </c>
      <c r="EI118">
        <v>40187.300000000003</v>
      </c>
      <c r="EJ118">
        <v>36913.5</v>
      </c>
      <c r="EK118">
        <v>46329</v>
      </c>
      <c r="EL118">
        <v>42870.400000000001</v>
      </c>
      <c r="EM118">
        <v>1.8543799999999999</v>
      </c>
      <c r="EN118">
        <v>2.2791199999999998</v>
      </c>
      <c r="EO118">
        <v>0.152923</v>
      </c>
      <c r="EP118">
        <v>0</v>
      </c>
      <c r="EQ118">
        <v>23.267299999999999</v>
      </c>
      <c r="ER118">
        <v>999.9</v>
      </c>
      <c r="ES118">
        <v>62.154000000000003</v>
      </c>
      <c r="ET118">
        <v>26.747</v>
      </c>
      <c r="EU118">
        <v>28.805399999999999</v>
      </c>
      <c r="EV118">
        <v>52.480200000000004</v>
      </c>
      <c r="EW118">
        <v>36.025599999999997</v>
      </c>
      <c r="EX118">
        <v>2</v>
      </c>
      <c r="EY118">
        <v>-0.31888699999999998</v>
      </c>
      <c r="EZ118">
        <v>0.110204</v>
      </c>
      <c r="FA118">
        <v>20.245000000000001</v>
      </c>
      <c r="FB118">
        <v>5.2351099999999997</v>
      </c>
      <c r="FC118">
        <v>11.986000000000001</v>
      </c>
      <c r="FD118">
        <v>4.9569000000000001</v>
      </c>
      <c r="FE118">
        <v>3.3039499999999999</v>
      </c>
      <c r="FF118">
        <v>3359.3</v>
      </c>
      <c r="FG118">
        <v>9999</v>
      </c>
      <c r="FH118">
        <v>9999</v>
      </c>
      <c r="FI118">
        <v>306.60000000000002</v>
      </c>
      <c r="FJ118">
        <v>1.8682700000000001</v>
      </c>
      <c r="FK118">
        <v>1.8638999999999999</v>
      </c>
      <c r="FL118">
        <v>1.8716200000000001</v>
      </c>
      <c r="FM118">
        <v>1.8623400000000001</v>
      </c>
      <c r="FN118">
        <v>1.86178</v>
      </c>
      <c r="FO118">
        <v>1.86829</v>
      </c>
      <c r="FP118">
        <v>1.8583700000000001</v>
      </c>
      <c r="FQ118">
        <v>1.86493</v>
      </c>
      <c r="FR118">
        <v>5</v>
      </c>
      <c r="FS118">
        <v>0</v>
      </c>
      <c r="FT118">
        <v>0</v>
      </c>
      <c r="FU118">
        <v>0</v>
      </c>
      <c r="FV118" t="s">
        <v>356</v>
      </c>
      <c r="FW118" t="s">
        <v>357</v>
      </c>
      <c r="FX118" t="s">
        <v>358</v>
      </c>
      <c r="FY118" t="s">
        <v>358</v>
      </c>
      <c r="FZ118" t="s">
        <v>358</v>
      </c>
      <c r="GA118" t="s">
        <v>358</v>
      </c>
      <c r="GB118">
        <v>0</v>
      </c>
      <c r="GC118">
        <v>100</v>
      </c>
      <c r="GD118">
        <v>100</v>
      </c>
      <c r="GE118">
        <v>3.64</v>
      </c>
      <c r="GF118">
        <v>6.3500000000000001E-2</v>
      </c>
      <c r="GG118">
        <v>1.08196185844107</v>
      </c>
      <c r="GH118">
        <v>2.3582137630970201E-3</v>
      </c>
      <c r="GI118">
        <v>-1.7614342474491901E-6</v>
      </c>
      <c r="GJ118">
        <v>7.7246889935400501E-10</v>
      </c>
      <c r="GK118">
        <v>6.3571634766610305E-2</v>
      </c>
      <c r="GL118">
        <v>0</v>
      </c>
      <c r="GM118">
        <v>0</v>
      </c>
      <c r="GN118">
        <v>0</v>
      </c>
      <c r="GO118">
        <v>2</v>
      </c>
      <c r="GP118">
        <v>1957</v>
      </c>
      <c r="GQ118">
        <v>2</v>
      </c>
      <c r="GR118">
        <v>17</v>
      </c>
      <c r="GS118">
        <v>36.299999999999997</v>
      </c>
      <c r="GT118">
        <v>36.4</v>
      </c>
      <c r="GU118">
        <v>3.9331100000000001</v>
      </c>
      <c r="GV118">
        <v>2.2583000000000002</v>
      </c>
      <c r="GW118">
        <v>1.9982899999999999</v>
      </c>
      <c r="GX118">
        <v>2.7014200000000002</v>
      </c>
      <c r="GY118">
        <v>2.0935100000000002</v>
      </c>
      <c r="GZ118">
        <v>2.3803700000000001</v>
      </c>
      <c r="HA118">
        <v>32.046399999999998</v>
      </c>
      <c r="HB118">
        <v>14.6661</v>
      </c>
      <c r="HC118">
        <v>18</v>
      </c>
      <c r="HD118">
        <v>430.52300000000002</v>
      </c>
      <c r="HE118">
        <v>720.49099999999999</v>
      </c>
      <c r="HF118">
        <v>23.000900000000001</v>
      </c>
      <c r="HG118">
        <v>23.2301</v>
      </c>
      <c r="HH118">
        <v>30.000399999999999</v>
      </c>
      <c r="HI118">
        <v>22.973199999999999</v>
      </c>
      <c r="HJ118">
        <v>22.966699999999999</v>
      </c>
      <c r="HK118">
        <v>78.745500000000007</v>
      </c>
      <c r="HL118">
        <v>52.563499999999998</v>
      </c>
      <c r="HM118">
        <v>52.8245</v>
      </c>
      <c r="HN118">
        <v>23</v>
      </c>
      <c r="HO118">
        <v>1737.64</v>
      </c>
      <c r="HP118">
        <v>18.277200000000001</v>
      </c>
      <c r="HQ118">
        <v>98.098699999999994</v>
      </c>
      <c r="HR118">
        <v>100.824</v>
      </c>
    </row>
    <row r="119" spans="1:226" x14ac:dyDescent="0.2">
      <c r="A119">
        <v>190</v>
      </c>
      <c r="B119">
        <v>1656083977</v>
      </c>
      <c r="C119">
        <v>1097.5</v>
      </c>
      <c r="D119" t="s">
        <v>565</v>
      </c>
      <c r="E119" t="s">
        <v>566</v>
      </c>
      <c r="F119">
        <v>5</v>
      </c>
      <c r="G119" t="s">
        <v>351</v>
      </c>
      <c r="H119" t="s">
        <v>352</v>
      </c>
      <c r="I119">
        <v>1656083969.5</v>
      </c>
      <c r="J119">
        <f t="shared" si="34"/>
        <v>2.698763876531301E-3</v>
      </c>
      <c r="K119">
        <f t="shared" si="35"/>
        <v>2.6987638765313009</v>
      </c>
      <c r="L119">
        <f t="shared" si="36"/>
        <v>32.999549776098306</v>
      </c>
      <c r="M119">
        <f t="shared" si="37"/>
        <v>1642.6388888888901</v>
      </c>
      <c r="N119">
        <f t="shared" si="38"/>
        <v>1142.1198771479512</v>
      </c>
      <c r="O119">
        <f t="shared" si="39"/>
        <v>87.016589458589408</v>
      </c>
      <c r="P119">
        <f t="shared" si="40"/>
        <v>125.15046509836887</v>
      </c>
      <c r="Q119">
        <f t="shared" si="41"/>
        <v>0.1202090907903903</v>
      </c>
      <c r="R119">
        <f t="shared" si="42"/>
        <v>2.4768224837416599</v>
      </c>
      <c r="S119">
        <f t="shared" si="43"/>
        <v>0.11705946839373679</v>
      </c>
      <c r="T119">
        <f t="shared" si="44"/>
        <v>7.3438275260641631E-2</v>
      </c>
      <c r="U119">
        <f t="shared" si="45"/>
        <v>321.5076982066621</v>
      </c>
      <c r="V119">
        <f t="shared" si="46"/>
        <v>26.899286609534443</v>
      </c>
      <c r="W119">
        <f t="shared" si="47"/>
        <v>25.779022222222199</v>
      </c>
      <c r="X119">
        <f t="shared" si="48"/>
        <v>3.330387832403773</v>
      </c>
      <c r="Y119">
        <f t="shared" si="49"/>
        <v>49.785156918947465</v>
      </c>
      <c r="Z119">
        <f t="shared" si="50"/>
        <v>1.6310779941808806</v>
      </c>
      <c r="AA119">
        <f t="shared" si="51"/>
        <v>3.276233510394174</v>
      </c>
      <c r="AB119">
        <f t="shared" si="52"/>
        <v>1.6993098382228924</v>
      </c>
      <c r="AC119">
        <f t="shared" si="53"/>
        <v>-119.01548695503037</v>
      </c>
      <c r="AD119">
        <f t="shared" si="54"/>
        <v>-36.895948041030231</v>
      </c>
      <c r="AE119">
        <f t="shared" si="55"/>
        <v>-3.1713399987442261</v>
      </c>
      <c r="AF119">
        <f t="shared" si="56"/>
        <v>162.42492321185728</v>
      </c>
      <c r="AG119">
        <f t="shared" si="57"/>
        <v>51.869050820059961</v>
      </c>
      <c r="AH119">
        <f t="shared" si="58"/>
        <v>2.6967977030811419</v>
      </c>
      <c r="AI119">
        <f t="shared" si="59"/>
        <v>32.999549776098306</v>
      </c>
      <c r="AJ119">
        <v>1756.9201048565001</v>
      </c>
      <c r="AK119">
        <v>1702.5740000000001</v>
      </c>
      <c r="AL119">
        <v>3.41830365530044</v>
      </c>
      <c r="AM119">
        <v>66.876845762624598</v>
      </c>
      <c r="AN119">
        <f t="shared" si="60"/>
        <v>2.6987638765313009</v>
      </c>
      <c r="AO119">
        <v>18.253189379933001</v>
      </c>
      <c r="AP119">
        <v>21.421320606060601</v>
      </c>
      <c r="AQ119">
        <v>2.1522034583188899E-4</v>
      </c>
      <c r="AR119">
        <v>77.407936260022694</v>
      </c>
      <c r="AS119">
        <v>17</v>
      </c>
      <c r="AT119">
        <v>3</v>
      </c>
      <c r="AU119">
        <f t="shared" si="61"/>
        <v>1</v>
      </c>
      <c r="AV119">
        <f t="shared" si="62"/>
        <v>0</v>
      </c>
      <c r="AW119">
        <f t="shared" si="63"/>
        <v>40457.453758828393</v>
      </c>
      <c r="AX119">
        <f t="shared" si="64"/>
        <v>1999.9485185185199</v>
      </c>
      <c r="AY119">
        <f t="shared" si="65"/>
        <v>1681.1567113333319</v>
      </c>
      <c r="AZ119">
        <f t="shared" si="66"/>
        <v>0.84059999333316049</v>
      </c>
      <c r="BA119">
        <f t="shared" si="67"/>
        <v>0.16075798713299974</v>
      </c>
      <c r="BB119">
        <v>6</v>
      </c>
      <c r="BC119">
        <v>0.5</v>
      </c>
      <c r="BD119" t="s">
        <v>353</v>
      </c>
      <c r="BE119">
        <v>2</v>
      </c>
      <c r="BF119" t="b">
        <v>1</v>
      </c>
      <c r="BG119">
        <v>1656083969.5</v>
      </c>
      <c r="BH119">
        <v>1642.6388888888901</v>
      </c>
      <c r="BI119">
        <v>1710.1977777777799</v>
      </c>
      <c r="BJ119">
        <v>21.408407407407399</v>
      </c>
      <c r="BK119">
        <v>18.241522222222201</v>
      </c>
      <c r="BL119">
        <v>1639.0233333333299</v>
      </c>
      <c r="BM119">
        <v>21.344837037036999</v>
      </c>
      <c r="BN119">
        <v>499.99859259259301</v>
      </c>
      <c r="BO119">
        <v>76.088740740740704</v>
      </c>
      <c r="BP119">
        <v>9.9924914814814803E-2</v>
      </c>
      <c r="BQ119">
        <v>25.5027111111111</v>
      </c>
      <c r="BR119">
        <v>25.779022222222199</v>
      </c>
      <c r="BS119">
        <v>999.9</v>
      </c>
      <c r="BT119">
        <v>0</v>
      </c>
      <c r="BU119">
        <v>0</v>
      </c>
      <c r="BV119">
        <v>10005.6907407407</v>
      </c>
      <c r="BW119">
        <v>0</v>
      </c>
      <c r="BX119">
        <v>1445.6125925925901</v>
      </c>
      <c r="BY119">
        <v>-67.558037037036996</v>
      </c>
      <c r="BZ119">
        <v>1678.57481481481</v>
      </c>
      <c r="CA119">
        <v>1741.9733333333299</v>
      </c>
      <c r="CB119">
        <v>3.1668870370370401</v>
      </c>
      <c r="CC119">
        <v>1710.1977777777799</v>
      </c>
      <c r="CD119">
        <v>18.241522222222201</v>
      </c>
      <c r="CE119">
        <v>1.62893888888889</v>
      </c>
      <c r="CF119">
        <v>1.38797296296296</v>
      </c>
      <c r="CG119">
        <v>14.2353111111111</v>
      </c>
      <c r="CH119">
        <v>11.786881481481499</v>
      </c>
      <c r="CI119">
        <v>1999.9485185185199</v>
      </c>
      <c r="CJ119">
        <v>0.98000144444444404</v>
      </c>
      <c r="CK119">
        <v>1.9998525925925902E-2</v>
      </c>
      <c r="CL119">
        <v>0</v>
      </c>
      <c r="CM119">
        <v>2.60359259259259</v>
      </c>
      <c r="CN119">
        <v>0</v>
      </c>
      <c r="CO119">
        <v>16118.0444444444</v>
      </c>
      <c r="CP119">
        <v>16704.9925925926</v>
      </c>
      <c r="CQ119">
        <v>43.061999999999998</v>
      </c>
      <c r="CR119">
        <v>45.587666666666699</v>
      </c>
      <c r="CS119">
        <v>44.349333333333298</v>
      </c>
      <c r="CT119">
        <v>42.914037037036998</v>
      </c>
      <c r="CU119">
        <v>42.453333333333298</v>
      </c>
      <c r="CV119">
        <v>1959.94962962963</v>
      </c>
      <c r="CW119">
        <v>39.998518518518502</v>
      </c>
      <c r="CX119">
        <v>0</v>
      </c>
      <c r="CY119">
        <v>1656083995.9000001</v>
      </c>
      <c r="CZ119">
        <v>0</v>
      </c>
      <c r="DA119">
        <v>1656081796.0999999</v>
      </c>
      <c r="DB119" t="s">
        <v>354</v>
      </c>
      <c r="DC119">
        <v>1656081796.0999999</v>
      </c>
      <c r="DD119">
        <v>1656081786.5999999</v>
      </c>
      <c r="DE119">
        <v>1</v>
      </c>
      <c r="DF119">
        <v>0.44700000000000001</v>
      </c>
      <c r="DG119">
        <v>1.2E-2</v>
      </c>
      <c r="DH119">
        <v>1.8160000000000001</v>
      </c>
      <c r="DI119">
        <v>-9.0999999999999998E-2</v>
      </c>
      <c r="DJ119">
        <v>420</v>
      </c>
      <c r="DK119">
        <v>13</v>
      </c>
      <c r="DL119">
        <v>0.64</v>
      </c>
      <c r="DM119">
        <v>0.22</v>
      </c>
      <c r="DN119">
        <v>-67.413736585365896</v>
      </c>
      <c r="DO119">
        <v>-2.1391463414635599</v>
      </c>
      <c r="DP119">
        <v>0.32462428545980898</v>
      </c>
      <c r="DQ119">
        <v>0</v>
      </c>
      <c r="DR119">
        <v>3.17062926829268</v>
      </c>
      <c r="DS119">
        <v>-7.5865505226482097E-2</v>
      </c>
      <c r="DT119">
        <v>9.0542043569700192E-3</v>
      </c>
      <c r="DU119">
        <v>1</v>
      </c>
      <c r="DV119">
        <v>1</v>
      </c>
      <c r="DW119">
        <v>2</v>
      </c>
      <c r="DX119" t="s">
        <v>355</v>
      </c>
      <c r="DY119">
        <v>2.8975399999999998</v>
      </c>
      <c r="DZ119">
        <v>2.7165699999999999</v>
      </c>
      <c r="EA119">
        <v>0.195382</v>
      </c>
      <c r="EB119">
        <v>0.19964799999999999</v>
      </c>
      <c r="EC119">
        <v>8.1504999999999994E-2</v>
      </c>
      <c r="ED119">
        <v>7.2287100000000007E-2</v>
      </c>
      <c r="EE119">
        <v>23080.1</v>
      </c>
      <c r="EF119">
        <v>19783.599999999999</v>
      </c>
      <c r="EG119">
        <v>25659.4</v>
      </c>
      <c r="EH119">
        <v>24054</v>
      </c>
      <c r="EI119">
        <v>40185</v>
      </c>
      <c r="EJ119">
        <v>36913</v>
      </c>
      <c r="EK119">
        <v>46328</v>
      </c>
      <c r="EL119">
        <v>42869.5</v>
      </c>
      <c r="EM119">
        <v>1.85425</v>
      </c>
      <c r="EN119">
        <v>2.27895</v>
      </c>
      <c r="EO119">
        <v>0.152394</v>
      </c>
      <c r="EP119">
        <v>0</v>
      </c>
      <c r="EQ119">
        <v>23.275200000000002</v>
      </c>
      <c r="ER119">
        <v>999.9</v>
      </c>
      <c r="ES119">
        <v>62.128999999999998</v>
      </c>
      <c r="ET119">
        <v>26.747</v>
      </c>
      <c r="EU119">
        <v>28.791599999999999</v>
      </c>
      <c r="EV119">
        <v>52.4602</v>
      </c>
      <c r="EW119">
        <v>36.069699999999997</v>
      </c>
      <c r="EX119">
        <v>2</v>
      </c>
      <c r="EY119">
        <v>-0.31862299999999999</v>
      </c>
      <c r="EZ119">
        <v>0.116443</v>
      </c>
      <c r="FA119">
        <v>20.244900000000001</v>
      </c>
      <c r="FB119">
        <v>5.2343599999999997</v>
      </c>
      <c r="FC119">
        <v>11.986000000000001</v>
      </c>
      <c r="FD119">
        <v>4.9565000000000001</v>
      </c>
      <c r="FE119">
        <v>3.30382</v>
      </c>
      <c r="FF119">
        <v>3359.3</v>
      </c>
      <c r="FG119">
        <v>9999</v>
      </c>
      <c r="FH119">
        <v>9999</v>
      </c>
      <c r="FI119">
        <v>306.60000000000002</v>
      </c>
      <c r="FJ119">
        <v>1.8682799999999999</v>
      </c>
      <c r="FK119">
        <v>1.8638699999999999</v>
      </c>
      <c r="FL119">
        <v>1.8715999999999999</v>
      </c>
      <c r="FM119">
        <v>1.8623400000000001</v>
      </c>
      <c r="FN119">
        <v>1.86178</v>
      </c>
      <c r="FO119">
        <v>1.86829</v>
      </c>
      <c r="FP119">
        <v>1.8583700000000001</v>
      </c>
      <c r="FQ119">
        <v>1.8649199999999999</v>
      </c>
      <c r="FR119">
        <v>5</v>
      </c>
      <c r="FS119">
        <v>0</v>
      </c>
      <c r="FT119">
        <v>0</v>
      </c>
      <c r="FU119">
        <v>0</v>
      </c>
      <c r="FV119" t="s">
        <v>356</v>
      </c>
      <c r="FW119" t="s">
        <v>357</v>
      </c>
      <c r="FX119" t="s">
        <v>358</v>
      </c>
      <c r="FY119" t="s">
        <v>358</v>
      </c>
      <c r="FZ119" t="s">
        <v>358</v>
      </c>
      <c r="GA119" t="s">
        <v>358</v>
      </c>
      <c r="GB119">
        <v>0</v>
      </c>
      <c r="GC119">
        <v>100</v>
      </c>
      <c r="GD119">
        <v>100</v>
      </c>
      <c r="GE119">
        <v>3.68</v>
      </c>
      <c r="GF119">
        <v>6.3600000000000004E-2</v>
      </c>
      <c r="GG119">
        <v>1.08196185844107</v>
      </c>
      <c r="GH119">
        <v>2.3582137630970201E-3</v>
      </c>
      <c r="GI119">
        <v>-1.7614342474491901E-6</v>
      </c>
      <c r="GJ119">
        <v>7.7246889935400501E-10</v>
      </c>
      <c r="GK119">
        <v>6.3571634766610305E-2</v>
      </c>
      <c r="GL119">
        <v>0</v>
      </c>
      <c r="GM119">
        <v>0</v>
      </c>
      <c r="GN119">
        <v>0</v>
      </c>
      <c r="GO119">
        <v>2</v>
      </c>
      <c r="GP119">
        <v>1957</v>
      </c>
      <c r="GQ119">
        <v>2</v>
      </c>
      <c r="GR119">
        <v>17</v>
      </c>
      <c r="GS119">
        <v>36.299999999999997</v>
      </c>
      <c r="GT119">
        <v>36.5</v>
      </c>
      <c r="GU119">
        <v>3.9599600000000001</v>
      </c>
      <c r="GV119">
        <v>2.2558600000000002</v>
      </c>
      <c r="GW119">
        <v>1.9982899999999999</v>
      </c>
      <c r="GX119">
        <v>2.7014200000000002</v>
      </c>
      <c r="GY119">
        <v>2.0935100000000002</v>
      </c>
      <c r="GZ119">
        <v>2.32544</v>
      </c>
      <c r="HA119">
        <v>32.068399999999997</v>
      </c>
      <c r="HB119">
        <v>14.6486</v>
      </c>
      <c r="HC119">
        <v>18</v>
      </c>
      <c r="HD119">
        <v>430.49099999999999</v>
      </c>
      <c r="HE119">
        <v>720.40599999999995</v>
      </c>
      <c r="HF119">
        <v>23.001100000000001</v>
      </c>
      <c r="HG119">
        <v>23.234000000000002</v>
      </c>
      <c r="HH119">
        <v>30.0002</v>
      </c>
      <c r="HI119">
        <v>22.978000000000002</v>
      </c>
      <c r="HJ119">
        <v>22.971499999999999</v>
      </c>
      <c r="HK119">
        <v>79.325500000000005</v>
      </c>
      <c r="HL119">
        <v>52.563499999999998</v>
      </c>
      <c r="HM119">
        <v>52.8245</v>
      </c>
      <c r="HN119">
        <v>23</v>
      </c>
      <c r="HO119">
        <v>1758</v>
      </c>
      <c r="HP119">
        <v>18.279399999999999</v>
      </c>
      <c r="HQ119">
        <v>98.096199999999996</v>
      </c>
      <c r="HR119">
        <v>100.822</v>
      </c>
    </row>
    <row r="120" spans="1:226" x14ac:dyDescent="0.2">
      <c r="A120">
        <v>191</v>
      </c>
      <c r="B120">
        <v>1656083982</v>
      </c>
      <c r="C120">
        <v>1102.5</v>
      </c>
      <c r="D120" t="s">
        <v>567</v>
      </c>
      <c r="E120" t="s">
        <v>568</v>
      </c>
      <c r="F120">
        <v>5</v>
      </c>
      <c r="G120" t="s">
        <v>351</v>
      </c>
      <c r="H120" t="s">
        <v>352</v>
      </c>
      <c r="I120">
        <v>1656083974.2142899</v>
      </c>
      <c r="J120">
        <f t="shared" si="34"/>
        <v>2.7060438820406107E-3</v>
      </c>
      <c r="K120">
        <f t="shared" si="35"/>
        <v>2.7060438820406105</v>
      </c>
      <c r="L120">
        <f t="shared" si="36"/>
        <v>32.977423382428071</v>
      </c>
      <c r="M120">
        <f t="shared" si="37"/>
        <v>1658.3910714285701</v>
      </c>
      <c r="N120">
        <f t="shared" si="38"/>
        <v>1158.8619950098769</v>
      </c>
      <c r="O120">
        <f t="shared" si="39"/>
        <v>88.292470060516919</v>
      </c>
      <c r="P120">
        <f t="shared" si="40"/>
        <v>126.35106220865208</v>
      </c>
      <c r="Q120">
        <f t="shared" si="41"/>
        <v>0.12056149583986266</v>
      </c>
      <c r="R120">
        <f t="shared" si="42"/>
        <v>2.475496052440854</v>
      </c>
      <c r="S120">
        <f t="shared" si="43"/>
        <v>0.11739199220785128</v>
      </c>
      <c r="T120">
        <f t="shared" si="44"/>
        <v>7.3647822181806599E-2</v>
      </c>
      <c r="U120">
        <f t="shared" si="45"/>
        <v>321.51176227067521</v>
      </c>
      <c r="V120">
        <f t="shared" si="46"/>
        <v>26.907199032444794</v>
      </c>
      <c r="W120">
        <f t="shared" si="47"/>
        <v>25.780235714285698</v>
      </c>
      <c r="X120">
        <f t="shared" si="48"/>
        <v>3.3306273792067134</v>
      </c>
      <c r="Y120">
        <f t="shared" si="49"/>
        <v>49.772072757395961</v>
      </c>
      <c r="Z120">
        <f t="shared" si="50"/>
        <v>1.6315619893441946</v>
      </c>
      <c r="AA120">
        <f t="shared" si="51"/>
        <v>3.2780671950250455</v>
      </c>
      <c r="AB120">
        <f t="shared" si="52"/>
        <v>1.6990653898625188</v>
      </c>
      <c r="AC120">
        <f t="shared" si="53"/>
        <v>-119.33653519799093</v>
      </c>
      <c r="AD120">
        <f t="shared" si="54"/>
        <v>-35.780819305427379</v>
      </c>
      <c r="AE120">
        <f t="shared" si="55"/>
        <v>-3.0773029077794845</v>
      </c>
      <c r="AF120">
        <f t="shared" si="56"/>
        <v>163.31710485947741</v>
      </c>
      <c r="AG120">
        <f t="shared" si="57"/>
        <v>51.909691259531513</v>
      </c>
      <c r="AH120">
        <f t="shared" si="58"/>
        <v>2.6961109305016224</v>
      </c>
      <c r="AI120">
        <f t="shared" si="59"/>
        <v>32.977423382428071</v>
      </c>
      <c r="AJ120">
        <v>1773.9178135899001</v>
      </c>
      <c r="AK120">
        <v>1719.5963030303001</v>
      </c>
      <c r="AL120">
        <v>3.4192324451166298</v>
      </c>
      <c r="AM120">
        <v>66.876845762624598</v>
      </c>
      <c r="AN120">
        <f t="shared" si="60"/>
        <v>2.7060438820406105</v>
      </c>
      <c r="AO120">
        <v>18.246295695233901</v>
      </c>
      <c r="AP120">
        <v>21.4238151515151</v>
      </c>
      <c r="AQ120">
        <v>2.1217670538491001E-5</v>
      </c>
      <c r="AR120">
        <v>77.407936260022694</v>
      </c>
      <c r="AS120">
        <v>17</v>
      </c>
      <c r="AT120">
        <v>3</v>
      </c>
      <c r="AU120">
        <f t="shared" si="61"/>
        <v>1</v>
      </c>
      <c r="AV120">
        <f t="shared" si="62"/>
        <v>0</v>
      </c>
      <c r="AW120">
        <f t="shared" si="63"/>
        <v>40423.038409563756</v>
      </c>
      <c r="AX120">
        <f t="shared" si="64"/>
        <v>1999.9749999999999</v>
      </c>
      <c r="AY120">
        <f t="shared" si="65"/>
        <v>1681.1788716428368</v>
      </c>
      <c r="AZ120">
        <f t="shared" si="66"/>
        <v>0.84059994332070997</v>
      </c>
      <c r="BA120">
        <f t="shared" si="67"/>
        <v>0.16075789060897022</v>
      </c>
      <c r="BB120">
        <v>6</v>
      </c>
      <c r="BC120">
        <v>0.5</v>
      </c>
      <c r="BD120" t="s">
        <v>353</v>
      </c>
      <c r="BE120">
        <v>2</v>
      </c>
      <c r="BF120" t="b">
        <v>1</v>
      </c>
      <c r="BG120">
        <v>1656083974.2142899</v>
      </c>
      <c r="BH120">
        <v>1658.3910714285701</v>
      </c>
      <c r="BI120">
        <v>1726.0467857142901</v>
      </c>
      <c r="BJ120">
        <v>21.414682142857099</v>
      </c>
      <c r="BK120">
        <v>18.2486964285714</v>
      </c>
      <c r="BL120">
        <v>1654.7307142857101</v>
      </c>
      <c r="BM120">
        <v>21.351099999999999</v>
      </c>
      <c r="BN120">
        <v>500.010071428571</v>
      </c>
      <c r="BO120">
        <v>76.088949999999997</v>
      </c>
      <c r="BP120">
        <v>9.9992635714285696E-2</v>
      </c>
      <c r="BQ120">
        <v>25.512132142857102</v>
      </c>
      <c r="BR120">
        <v>25.780235714285698</v>
      </c>
      <c r="BS120">
        <v>999.9</v>
      </c>
      <c r="BT120">
        <v>0</v>
      </c>
      <c r="BU120">
        <v>0</v>
      </c>
      <c r="BV120">
        <v>9997.11678571429</v>
      </c>
      <c r="BW120">
        <v>0</v>
      </c>
      <c r="BX120">
        <v>1446.1507142857099</v>
      </c>
      <c r="BY120">
        <v>-67.654842857142896</v>
      </c>
      <c r="BZ120">
        <v>1694.6832142857099</v>
      </c>
      <c r="CA120">
        <v>1758.12964285714</v>
      </c>
      <c r="CB120">
        <v>3.16599035714286</v>
      </c>
      <c r="CC120">
        <v>1726.0467857142901</v>
      </c>
      <c r="CD120">
        <v>18.2486964285714</v>
      </c>
      <c r="CE120">
        <v>1.62942035714286</v>
      </c>
      <c r="CF120">
        <v>1.3885228571428601</v>
      </c>
      <c r="CG120">
        <v>14.2398821428571</v>
      </c>
      <c r="CH120">
        <v>11.792875</v>
      </c>
      <c r="CI120">
        <v>1999.9749999999999</v>
      </c>
      <c r="CJ120">
        <v>0.98000185714285704</v>
      </c>
      <c r="CK120">
        <v>1.9998085714285699E-2</v>
      </c>
      <c r="CL120">
        <v>0</v>
      </c>
      <c r="CM120">
        <v>2.6013035714285699</v>
      </c>
      <c r="CN120">
        <v>0</v>
      </c>
      <c r="CO120">
        <v>16105.7214285714</v>
      </c>
      <c r="CP120">
        <v>16705.228571428601</v>
      </c>
      <c r="CQ120">
        <v>43.082250000000002</v>
      </c>
      <c r="CR120">
        <v>45.606999999999999</v>
      </c>
      <c r="CS120">
        <v>44.361499999999999</v>
      </c>
      <c r="CT120">
        <v>42.930357142857098</v>
      </c>
      <c r="CU120">
        <v>42.472999999999999</v>
      </c>
      <c r="CV120">
        <v>1959.9789285714301</v>
      </c>
      <c r="CW120">
        <v>39.9957142857143</v>
      </c>
      <c r="CX120">
        <v>0</v>
      </c>
      <c r="CY120">
        <v>1656084000.7</v>
      </c>
      <c r="CZ120">
        <v>0</v>
      </c>
      <c r="DA120">
        <v>1656081796.0999999</v>
      </c>
      <c r="DB120" t="s">
        <v>354</v>
      </c>
      <c r="DC120">
        <v>1656081796.0999999</v>
      </c>
      <c r="DD120">
        <v>1656081786.5999999</v>
      </c>
      <c r="DE120">
        <v>1</v>
      </c>
      <c r="DF120">
        <v>0.44700000000000001</v>
      </c>
      <c r="DG120">
        <v>1.2E-2</v>
      </c>
      <c r="DH120">
        <v>1.8160000000000001</v>
      </c>
      <c r="DI120">
        <v>-9.0999999999999998E-2</v>
      </c>
      <c r="DJ120">
        <v>420</v>
      </c>
      <c r="DK120">
        <v>13</v>
      </c>
      <c r="DL120">
        <v>0.64</v>
      </c>
      <c r="DM120">
        <v>0.22</v>
      </c>
      <c r="DN120">
        <v>-67.605707317073197</v>
      </c>
      <c r="DO120">
        <v>-0.88460696864114896</v>
      </c>
      <c r="DP120">
        <v>0.22081474012994501</v>
      </c>
      <c r="DQ120">
        <v>0</v>
      </c>
      <c r="DR120">
        <v>3.16830097560976</v>
      </c>
      <c r="DS120">
        <v>-2.3256794425083299E-2</v>
      </c>
      <c r="DT120">
        <v>7.0165455348987302E-3</v>
      </c>
      <c r="DU120">
        <v>1</v>
      </c>
      <c r="DV120">
        <v>1</v>
      </c>
      <c r="DW120">
        <v>2</v>
      </c>
      <c r="DX120" t="s">
        <v>355</v>
      </c>
      <c r="DY120">
        <v>2.89757</v>
      </c>
      <c r="DZ120">
        <v>2.7163300000000001</v>
      </c>
      <c r="EA120">
        <v>0.196522</v>
      </c>
      <c r="EB120">
        <v>0.20080799999999999</v>
      </c>
      <c r="EC120">
        <v>8.1511399999999998E-2</v>
      </c>
      <c r="ED120">
        <v>7.2313299999999997E-2</v>
      </c>
      <c r="EE120">
        <v>23047.3</v>
      </c>
      <c r="EF120">
        <v>19755.099999999999</v>
      </c>
      <c r="EG120">
        <v>25659.3</v>
      </c>
      <c r="EH120">
        <v>24054.1</v>
      </c>
      <c r="EI120">
        <v>40184.5</v>
      </c>
      <c r="EJ120">
        <v>36912.199999999997</v>
      </c>
      <c r="EK120">
        <v>46327.8</v>
      </c>
      <c r="EL120">
        <v>42869.7</v>
      </c>
      <c r="EM120">
        <v>1.8542700000000001</v>
      </c>
      <c r="EN120">
        <v>2.2787299999999999</v>
      </c>
      <c r="EO120">
        <v>0.151284</v>
      </c>
      <c r="EP120">
        <v>0</v>
      </c>
      <c r="EQ120">
        <v>23.289100000000001</v>
      </c>
      <c r="ER120">
        <v>999.9</v>
      </c>
      <c r="ES120">
        <v>62.104999999999997</v>
      </c>
      <c r="ET120">
        <v>26.777999999999999</v>
      </c>
      <c r="EU120">
        <v>28.833500000000001</v>
      </c>
      <c r="EV120">
        <v>51.9602</v>
      </c>
      <c r="EW120">
        <v>36.069699999999997</v>
      </c>
      <c r="EX120">
        <v>2</v>
      </c>
      <c r="EY120">
        <v>-0.31818600000000002</v>
      </c>
      <c r="EZ120">
        <v>0.127911</v>
      </c>
      <c r="FA120">
        <v>20.244900000000001</v>
      </c>
      <c r="FB120">
        <v>5.2345100000000002</v>
      </c>
      <c r="FC120">
        <v>11.986000000000001</v>
      </c>
      <c r="FD120">
        <v>4.9562999999999997</v>
      </c>
      <c r="FE120">
        <v>3.3039499999999999</v>
      </c>
      <c r="FF120">
        <v>3359.5</v>
      </c>
      <c r="FG120">
        <v>9999</v>
      </c>
      <c r="FH120">
        <v>9999</v>
      </c>
      <c r="FI120">
        <v>306.60000000000002</v>
      </c>
      <c r="FJ120">
        <v>1.86826</v>
      </c>
      <c r="FK120">
        <v>1.8638600000000001</v>
      </c>
      <c r="FL120">
        <v>1.8715999999999999</v>
      </c>
      <c r="FM120">
        <v>1.8623400000000001</v>
      </c>
      <c r="FN120">
        <v>1.8617699999999999</v>
      </c>
      <c r="FO120">
        <v>1.8682799999999999</v>
      </c>
      <c r="FP120">
        <v>1.8583700000000001</v>
      </c>
      <c r="FQ120">
        <v>1.8649100000000001</v>
      </c>
      <c r="FR120">
        <v>5</v>
      </c>
      <c r="FS120">
        <v>0</v>
      </c>
      <c r="FT120">
        <v>0</v>
      </c>
      <c r="FU120">
        <v>0</v>
      </c>
      <c r="FV120" t="s">
        <v>356</v>
      </c>
      <c r="FW120" t="s">
        <v>357</v>
      </c>
      <c r="FX120" t="s">
        <v>358</v>
      </c>
      <c r="FY120" t="s">
        <v>358</v>
      </c>
      <c r="FZ120" t="s">
        <v>358</v>
      </c>
      <c r="GA120" t="s">
        <v>358</v>
      </c>
      <c r="GB120">
        <v>0</v>
      </c>
      <c r="GC120">
        <v>100</v>
      </c>
      <c r="GD120">
        <v>100</v>
      </c>
      <c r="GE120">
        <v>3.73</v>
      </c>
      <c r="GF120">
        <v>6.3600000000000004E-2</v>
      </c>
      <c r="GG120">
        <v>1.08196185844107</v>
      </c>
      <c r="GH120">
        <v>2.3582137630970201E-3</v>
      </c>
      <c r="GI120">
        <v>-1.7614342474491901E-6</v>
      </c>
      <c r="GJ120">
        <v>7.7246889935400501E-10</v>
      </c>
      <c r="GK120">
        <v>6.3571634766610305E-2</v>
      </c>
      <c r="GL120">
        <v>0</v>
      </c>
      <c r="GM120">
        <v>0</v>
      </c>
      <c r="GN120">
        <v>0</v>
      </c>
      <c r="GO120">
        <v>2</v>
      </c>
      <c r="GP120">
        <v>1957</v>
      </c>
      <c r="GQ120">
        <v>2</v>
      </c>
      <c r="GR120">
        <v>17</v>
      </c>
      <c r="GS120">
        <v>36.4</v>
      </c>
      <c r="GT120">
        <v>36.6</v>
      </c>
      <c r="GU120">
        <v>3.9892599999999998</v>
      </c>
      <c r="GV120">
        <v>2.2522000000000002</v>
      </c>
      <c r="GW120">
        <v>1.9982899999999999</v>
      </c>
      <c r="GX120">
        <v>2.7014200000000002</v>
      </c>
      <c r="GY120">
        <v>2.0935100000000002</v>
      </c>
      <c r="GZ120">
        <v>2.34497</v>
      </c>
      <c r="HA120">
        <v>32.090400000000002</v>
      </c>
      <c r="HB120">
        <v>14.6486</v>
      </c>
      <c r="HC120">
        <v>18</v>
      </c>
      <c r="HD120">
        <v>430.54700000000003</v>
      </c>
      <c r="HE120">
        <v>720.28399999999999</v>
      </c>
      <c r="HF120">
        <v>23.002099999999999</v>
      </c>
      <c r="HG120">
        <v>23.2379</v>
      </c>
      <c r="HH120">
        <v>30.000399999999999</v>
      </c>
      <c r="HI120">
        <v>22.9833</v>
      </c>
      <c r="HJ120">
        <v>22.976800000000001</v>
      </c>
      <c r="HK120">
        <v>79.852800000000002</v>
      </c>
      <c r="HL120">
        <v>52.563499999999998</v>
      </c>
      <c r="HM120">
        <v>52.446300000000001</v>
      </c>
      <c r="HN120">
        <v>23</v>
      </c>
      <c r="HO120">
        <v>1772.15</v>
      </c>
      <c r="HP120">
        <v>18.291799999999999</v>
      </c>
      <c r="HQ120">
        <v>98.095699999999994</v>
      </c>
      <c r="HR120">
        <v>100.82299999999999</v>
      </c>
    </row>
    <row r="121" spans="1:226" x14ac:dyDescent="0.2">
      <c r="A121">
        <v>192</v>
      </c>
      <c r="B121">
        <v>1656083987</v>
      </c>
      <c r="C121">
        <v>1107.5</v>
      </c>
      <c r="D121" t="s">
        <v>569</v>
      </c>
      <c r="E121" t="s">
        <v>570</v>
      </c>
      <c r="F121">
        <v>5</v>
      </c>
      <c r="G121" t="s">
        <v>351</v>
      </c>
      <c r="H121" t="s">
        <v>352</v>
      </c>
      <c r="I121">
        <v>1656083979.5</v>
      </c>
      <c r="J121">
        <f t="shared" si="34"/>
        <v>2.7015921285847917E-3</v>
      </c>
      <c r="K121">
        <f t="shared" si="35"/>
        <v>2.7015921285847919</v>
      </c>
      <c r="L121">
        <f t="shared" si="36"/>
        <v>33.276186772856178</v>
      </c>
      <c r="M121">
        <f t="shared" si="37"/>
        <v>1676.08925925926</v>
      </c>
      <c r="N121">
        <f t="shared" si="38"/>
        <v>1171.4821310813084</v>
      </c>
      <c r="O121">
        <f t="shared" si="39"/>
        <v>89.25413305172431</v>
      </c>
      <c r="P121">
        <f t="shared" si="40"/>
        <v>127.69968041630246</v>
      </c>
      <c r="Q121">
        <f t="shared" si="41"/>
        <v>0.12042425587058285</v>
      </c>
      <c r="R121">
        <f t="shared" si="42"/>
        <v>2.4778948207478049</v>
      </c>
      <c r="S121">
        <f t="shared" si="43"/>
        <v>0.11726483706118286</v>
      </c>
      <c r="T121">
        <f t="shared" si="44"/>
        <v>7.356748037579916E-2</v>
      </c>
      <c r="U121">
        <f t="shared" si="45"/>
        <v>321.51633998436489</v>
      </c>
      <c r="V121">
        <f t="shared" si="46"/>
        <v>26.919220873857679</v>
      </c>
      <c r="W121">
        <f t="shared" si="47"/>
        <v>25.777707407407402</v>
      </c>
      <c r="X121">
        <f t="shared" si="48"/>
        <v>3.3301283011868681</v>
      </c>
      <c r="Y121">
        <f t="shared" si="49"/>
        <v>49.750747638011575</v>
      </c>
      <c r="Z121">
        <f t="shared" si="50"/>
        <v>1.632015291699064</v>
      </c>
      <c r="AA121">
        <f t="shared" si="51"/>
        <v>3.2803834498602362</v>
      </c>
      <c r="AB121">
        <f t="shared" si="52"/>
        <v>1.6981130094878041</v>
      </c>
      <c r="AC121">
        <f t="shared" si="53"/>
        <v>-119.14021287058931</v>
      </c>
      <c r="AD121">
        <f t="shared" si="54"/>
        <v>-33.888869119903276</v>
      </c>
      <c r="AE121">
        <f t="shared" si="55"/>
        <v>-2.9119025244219867</v>
      </c>
      <c r="AF121">
        <f t="shared" si="56"/>
        <v>165.5753554694503</v>
      </c>
      <c r="AG121">
        <f t="shared" si="57"/>
        <v>52.064260421507527</v>
      </c>
      <c r="AH121">
        <f t="shared" si="58"/>
        <v>2.69779131694199</v>
      </c>
      <c r="AI121">
        <f t="shared" si="59"/>
        <v>33.276186772856178</v>
      </c>
      <c r="AJ121">
        <v>1791.3648108111299</v>
      </c>
      <c r="AK121">
        <v>1736.6886666666701</v>
      </c>
      <c r="AL121">
        <v>3.4165270511937398</v>
      </c>
      <c r="AM121">
        <v>66.876845762624598</v>
      </c>
      <c r="AN121">
        <f t="shared" si="60"/>
        <v>2.7015921285847919</v>
      </c>
      <c r="AO121">
        <v>18.251489154633099</v>
      </c>
      <c r="AP121">
        <v>21.423970303030298</v>
      </c>
      <c r="AQ121">
        <v>-7.6382043012917794E-6</v>
      </c>
      <c r="AR121">
        <v>77.407936260022694</v>
      </c>
      <c r="AS121">
        <v>17</v>
      </c>
      <c r="AT121">
        <v>3</v>
      </c>
      <c r="AU121">
        <f t="shared" si="61"/>
        <v>1</v>
      </c>
      <c r="AV121">
        <f t="shared" si="62"/>
        <v>0</v>
      </c>
      <c r="AW121">
        <f t="shared" si="63"/>
        <v>40481.369877207741</v>
      </c>
      <c r="AX121">
        <f t="shared" si="64"/>
        <v>2000.0048148148201</v>
      </c>
      <c r="AY121">
        <f t="shared" si="65"/>
        <v>1681.203822444407</v>
      </c>
      <c r="AZ121">
        <f t="shared" si="66"/>
        <v>0.84059988755580528</v>
      </c>
      <c r="BA121">
        <f t="shared" si="67"/>
        <v>0.16075778298270446</v>
      </c>
      <c r="BB121">
        <v>6</v>
      </c>
      <c r="BC121">
        <v>0.5</v>
      </c>
      <c r="BD121" t="s">
        <v>353</v>
      </c>
      <c r="BE121">
        <v>2</v>
      </c>
      <c r="BF121" t="b">
        <v>1</v>
      </c>
      <c r="BG121">
        <v>1656083979.5</v>
      </c>
      <c r="BH121">
        <v>1676.08925925926</v>
      </c>
      <c r="BI121">
        <v>1743.9922222222201</v>
      </c>
      <c r="BJ121">
        <v>21.420596296296299</v>
      </c>
      <c r="BK121">
        <v>18.252603703703699</v>
      </c>
      <c r="BL121">
        <v>1672.37777777778</v>
      </c>
      <c r="BM121">
        <v>21.357018518518501</v>
      </c>
      <c r="BN121">
        <v>500.00174074074101</v>
      </c>
      <c r="BO121">
        <v>76.089133333333294</v>
      </c>
      <c r="BP121">
        <v>9.9935781481481495E-2</v>
      </c>
      <c r="BQ121">
        <v>25.524025925925901</v>
      </c>
      <c r="BR121">
        <v>25.777707407407402</v>
      </c>
      <c r="BS121">
        <v>999.9</v>
      </c>
      <c r="BT121">
        <v>0</v>
      </c>
      <c r="BU121">
        <v>0</v>
      </c>
      <c r="BV121">
        <v>10012.5507407407</v>
      </c>
      <c r="BW121">
        <v>0</v>
      </c>
      <c r="BX121">
        <v>1445.92259259259</v>
      </c>
      <c r="BY121">
        <v>-67.902762962962996</v>
      </c>
      <c r="BZ121">
        <v>1712.7788888888899</v>
      </c>
      <c r="CA121">
        <v>1776.4166666666699</v>
      </c>
      <c r="CB121">
        <v>3.1679918518518502</v>
      </c>
      <c r="CC121">
        <v>1743.9922222222201</v>
      </c>
      <c r="CD121">
        <v>18.252603703703699</v>
      </c>
      <c r="CE121">
        <v>1.6298737037037001</v>
      </c>
      <c r="CF121">
        <v>1.38882444444444</v>
      </c>
      <c r="CG121">
        <v>14.2441851851852</v>
      </c>
      <c r="CH121">
        <v>11.7961555555556</v>
      </c>
      <c r="CI121">
        <v>2000.0048148148201</v>
      </c>
      <c r="CJ121">
        <v>0.98000233333333397</v>
      </c>
      <c r="CK121">
        <v>1.99975777777778E-2</v>
      </c>
      <c r="CL121">
        <v>0</v>
      </c>
      <c r="CM121">
        <v>2.5755037037037001</v>
      </c>
      <c r="CN121">
        <v>0</v>
      </c>
      <c r="CO121">
        <v>16090.9814814815</v>
      </c>
      <c r="CP121">
        <v>16705.4814814815</v>
      </c>
      <c r="CQ121">
        <v>43.103999999999999</v>
      </c>
      <c r="CR121">
        <v>45.620333333333299</v>
      </c>
      <c r="CS121">
        <v>44.375</v>
      </c>
      <c r="CT121">
        <v>42.936999999999998</v>
      </c>
      <c r="CU121">
        <v>42.490666666666698</v>
      </c>
      <c r="CV121">
        <v>1960.01185185185</v>
      </c>
      <c r="CW121">
        <v>39.992592592592601</v>
      </c>
      <c r="CX121">
        <v>0</v>
      </c>
      <c r="CY121">
        <v>1656084006.0999999</v>
      </c>
      <c r="CZ121">
        <v>0</v>
      </c>
      <c r="DA121">
        <v>1656081796.0999999</v>
      </c>
      <c r="DB121" t="s">
        <v>354</v>
      </c>
      <c r="DC121">
        <v>1656081796.0999999</v>
      </c>
      <c r="DD121">
        <v>1656081786.5999999</v>
      </c>
      <c r="DE121">
        <v>1</v>
      </c>
      <c r="DF121">
        <v>0.44700000000000001</v>
      </c>
      <c r="DG121">
        <v>1.2E-2</v>
      </c>
      <c r="DH121">
        <v>1.8160000000000001</v>
      </c>
      <c r="DI121">
        <v>-9.0999999999999998E-2</v>
      </c>
      <c r="DJ121">
        <v>420</v>
      </c>
      <c r="DK121">
        <v>13</v>
      </c>
      <c r="DL121">
        <v>0.64</v>
      </c>
      <c r="DM121">
        <v>0.22</v>
      </c>
      <c r="DN121">
        <v>-67.763917073170703</v>
      </c>
      <c r="DO121">
        <v>-2.9445470383275301</v>
      </c>
      <c r="DP121">
        <v>0.33134487368640902</v>
      </c>
      <c r="DQ121">
        <v>0</v>
      </c>
      <c r="DR121">
        <v>3.1673348780487798</v>
      </c>
      <c r="DS121">
        <v>2.8389198606275E-2</v>
      </c>
      <c r="DT121">
        <v>5.4594514697890199E-3</v>
      </c>
      <c r="DU121">
        <v>1</v>
      </c>
      <c r="DV121">
        <v>1</v>
      </c>
      <c r="DW121">
        <v>2</v>
      </c>
      <c r="DX121" t="s">
        <v>355</v>
      </c>
      <c r="DY121">
        <v>2.8976000000000002</v>
      </c>
      <c r="DZ121">
        <v>2.7166600000000001</v>
      </c>
      <c r="EA121">
        <v>0.19766500000000001</v>
      </c>
      <c r="EB121">
        <v>0.20189299999999999</v>
      </c>
      <c r="EC121">
        <v>8.15086E-2</v>
      </c>
      <c r="ED121">
        <v>7.2333999999999996E-2</v>
      </c>
      <c r="EE121">
        <v>23014.3</v>
      </c>
      <c r="EF121">
        <v>19728</v>
      </c>
      <c r="EG121">
        <v>25659</v>
      </c>
      <c r="EH121">
        <v>24053.7</v>
      </c>
      <c r="EI121">
        <v>40184.5</v>
      </c>
      <c r="EJ121">
        <v>36910.9</v>
      </c>
      <c r="EK121">
        <v>46327.6</v>
      </c>
      <c r="EL121">
        <v>42869.2</v>
      </c>
      <c r="EM121">
        <v>1.8542700000000001</v>
      </c>
      <c r="EN121">
        <v>2.2786499999999998</v>
      </c>
      <c r="EO121">
        <v>0.15071000000000001</v>
      </c>
      <c r="EP121">
        <v>0</v>
      </c>
      <c r="EQ121">
        <v>23.310199999999998</v>
      </c>
      <c r="ER121">
        <v>999.9</v>
      </c>
      <c r="ES121">
        <v>62.08</v>
      </c>
      <c r="ET121">
        <v>26.788</v>
      </c>
      <c r="EU121">
        <v>28.838200000000001</v>
      </c>
      <c r="EV121">
        <v>52.090200000000003</v>
      </c>
      <c r="EW121">
        <v>36.017600000000002</v>
      </c>
      <c r="EX121">
        <v>2</v>
      </c>
      <c r="EY121">
        <v>-0.31779000000000002</v>
      </c>
      <c r="EZ121">
        <v>0.147092</v>
      </c>
      <c r="FA121">
        <v>20.245000000000001</v>
      </c>
      <c r="FB121">
        <v>5.2348100000000004</v>
      </c>
      <c r="FC121">
        <v>11.986000000000001</v>
      </c>
      <c r="FD121">
        <v>4.9567500000000004</v>
      </c>
      <c r="FE121">
        <v>3.3039999999999998</v>
      </c>
      <c r="FF121">
        <v>3359.5</v>
      </c>
      <c r="FG121">
        <v>9999</v>
      </c>
      <c r="FH121">
        <v>9999</v>
      </c>
      <c r="FI121">
        <v>306.60000000000002</v>
      </c>
      <c r="FJ121">
        <v>1.8682799999999999</v>
      </c>
      <c r="FK121">
        <v>1.8638699999999999</v>
      </c>
      <c r="FL121">
        <v>1.8715900000000001</v>
      </c>
      <c r="FM121">
        <v>1.8623400000000001</v>
      </c>
      <c r="FN121">
        <v>1.8617699999999999</v>
      </c>
      <c r="FO121">
        <v>1.8682799999999999</v>
      </c>
      <c r="FP121">
        <v>1.8583700000000001</v>
      </c>
      <c r="FQ121">
        <v>1.86493</v>
      </c>
      <c r="FR121">
        <v>5</v>
      </c>
      <c r="FS121">
        <v>0</v>
      </c>
      <c r="FT121">
        <v>0</v>
      </c>
      <c r="FU121">
        <v>0</v>
      </c>
      <c r="FV121" t="s">
        <v>356</v>
      </c>
      <c r="FW121" t="s">
        <v>357</v>
      </c>
      <c r="FX121" t="s">
        <v>358</v>
      </c>
      <c r="FY121" t="s">
        <v>358</v>
      </c>
      <c r="FZ121" t="s">
        <v>358</v>
      </c>
      <c r="GA121" t="s">
        <v>358</v>
      </c>
      <c r="GB121">
        <v>0</v>
      </c>
      <c r="GC121">
        <v>100</v>
      </c>
      <c r="GD121">
        <v>100</v>
      </c>
      <c r="GE121">
        <v>3.78</v>
      </c>
      <c r="GF121">
        <v>6.3600000000000004E-2</v>
      </c>
      <c r="GG121">
        <v>1.08196185844107</v>
      </c>
      <c r="GH121">
        <v>2.3582137630970201E-3</v>
      </c>
      <c r="GI121">
        <v>-1.7614342474491901E-6</v>
      </c>
      <c r="GJ121">
        <v>7.7246889935400501E-10</v>
      </c>
      <c r="GK121">
        <v>6.3571634766610305E-2</v>
      </c>
      <c r="GL121">
        <v>0</v>
      </c>
      <c r="GM121">
        <v>0</v>
      </c>
      <c r="GN121">
        <v>0</v>
      </c>
      <c r="GO121">
        <v>2</v>
      </c>
      <c r="GP121">
        <v>1957</v>
      </c>
      <c r="GQ121">
        <v>2</v>
      </c>
      <c r="GR121">
        <v>17</v>
      </c>
      <c r="GS121">
        <v>36.5</v>
      </c>
      <c r="GT121">
        <v>36.700000000000003</v>
      </c>
      <c r="GU121">
        <v>4.0148900000000003</v>
      </c>
      <c r="GV121">
        <v>2.2399900000000001</v>
      </c>
      <c r="GW121">
        <v>1.9982899999999999</v>
      </c>
      <c r="GX121">
        <v>2.7014200000000002</v>
      </c>
      <c r="GY121">
        <v>2.0935100000000002</v>
      </c>
      <c r="GZ121">
        <v>2.3754900000000001</v>
      </c>
      <c r="HA121">
        <v>32.090400000000002</v>
      </c>
      <c r="HB121">
        <v>14.657400000000001</v>
      </c>
      <c r="HC121">
        <v>18</v>
      </c>
      <c r="HD121">
        <v>430.596</v>
      </c>
      <c r="HE121">
        <v>720.29300000000001</v>
      </c>
      <c r="HF121">
        <v>23.003299999999999</v>
      </c>
      <c r="HG121">
        <v>23.2423</v>
      </c>
      <c r="HH121">
        <v>30.000399999999999</v>
      </c>
      <c r="HI121">
        <v>22.989599999999999</v>
      </c>
      <c r="HJ121">
        <v>22.982099999999999</v>
      </c>
      <c r="HK121">
        <v>80.361000000000004</v>
      </c>
      <c r="HL121">
        <v>52.563499999999998</v>
      </c>
      <c r="HM121">
        <v>52.049399999999999</v>
      </c>
      <c r="HN121">
        <v>23</v>
      </c>
      <c r="HO121">
        <v>1792.23</v>
      </c>
      <c r="HP121">
        <v>18.300599999999999</v>
      </c>
      <c r="HQ121">
        <v>98.094999999999999</v>
      </c>
      <c r="HR121">
        <v>100.821</v>
      </c>
    </row>
    <row r="122" spans="1:226" x14ac:dyDescent="0.2">
      <c r="A122">
        <v>193</v>
      </c>
      <c r="B122">
        <v>1656083992</v>
      </c>
      <c r="C122">
        <v>1112.5</v>
      </c>
      <c r="D122" t="s">
        <v>571</v>
      </c>
      <c r="E122" t="s">
        <v>572</v>
      </c>
      <c r="F122">
        <v>5</v>
      </c>
      <c r="G122" t="s">
        <v>351</v>
      </c>
      <c r="H122" t="s">
        <v>352</v>
      </c>
      <c r="I122">
        <v>1656083984.2142899</v>
      </c>
      <c r="J122">
        <f t="shared" ref="J122:J185" si="68">(K122)/1000</f>
        <v>2.6922675932734173E-3</v>
      </c>
      <c r="K122">
        <f t="shared" ref="K122:K185" si="69">IF(BF122, AN122, AH122)</f>
        <v>2.6922675932734172</v>
      </c>
      <c r="L122">
        <f t="shared" ref="L122:L185" si="70">IF(BF122, AI122, AG122)</f>
        <v>32.863629941429373</v>
      </c>
      <c r="M122">
        <f t="shared" ref="M122:M185" si="71">BH122 - IF(AU122&gt;1, L122*BB122*100/(AW122*BV122), 0)</f>
        <v>1691.83892857143</v>
      </c>
      <c r="N122">
        <f t="shared" ref="N122:N185" si="72">((T122-J122/2)*M122-L122)/(T122+J122/2)</f>
        <v>1190.4283061921001</v>
      </c>
      <c r="O122">
        <f t="shared" ref="O122:O185" si="73">N122*(BO122+BP122)/1000</f>
        <v>90.698146341577697</v>
      </c>
      <c r="P122">
        <f t="shared" ref="P122:P185" si="74">(BH122 - IF(AU122&gt;1, L122*BB122*100/(AW122*BV122), 0))*(BO122+BP122)/1000</f>
        <v>128.90037470697357</v>
      </c>
      <c r="Q122">
        <f t="shared" ref="Q122:Q185" si="75">2/((1/S122-1/R122)+SIGN(S122)*SQRT((1/S122-1/R122)*(1/S122-1/R122) + 4*BC122/((BC122+1)*(BC122+1))*(2*1/S122*1/R122-1/R122*1/R122)))</f>
        <v>0.11994600166343902</v>
      </c>
      <c r="R122">
        <f t="shared" ref="R122:R185" si="76">IF(LEFT(BD122,1)&lt;&gt;"0",IF(LEFT(BD122,1)="1",3,BE122),$D$5+$E$5*(BV122*BO122/($K$5*1000))+$F$5*(BV122*BO122/($K$5*1000))*MAX(MIN(BB122,$J$5),$I$5)*MAX(MIN(BB122,$J$5),$I$5)+$G$5*MAX(MIN(BB122,$J$5),$I$5)*(BV122*BO122/($K$5*1000))+$H$5*(BV122*BO122/($K$5*1000))*(BV122*BO122/($K$5*1000)))</f>
        <v>2.4756147072267862</v>
      </c>
      <c r="S122">
        <f t="shared" ref="S122:S185" si="77">J122*(1000-(1000*0.61365*EXP(17.502*W122/(240.97+W122))/(BO122+BP122)+BJ122)/2)/(1000*0.61365*EXP(17.502*W122/(240.97+W122))/(BO122+BP122)-BJ122)</f>
        <v>0.11680847012655565</v>
      </c>
      <c r="T122">
        <f t="shared" ref="T122:T185" si="78">1/((BC122+1)/(Q122/1.6)+1/(R122/1.37)) + BC122/((BC122+1)/(Q122/1.6) + BC122/(R122/1.37))</f>
        <v>7.3280352743077287E-2</v>
      </c>
      <c r="U122">
        <f t="shared" ref="U122:U185" si="79">(AX122*BA122)</f>
        <v>321.51928135714303</v>
      </c>
      <c r="V122">
        <f t="shared" ref="V122:V185" si="80">(BQ122+(U122+2*0.95*0.0000000567*(((BQ122+$B$7)+273)^4-(BQ122+273)^4)-44100*J122)/(1.84*29.3*R122+8*0.95*0.0000000567*(BQ122+273)^3))</f>
        <v>26.930920270995365</v>
      </c>
      <c r="W122">
        <f t="shared" ref="W122:W185" si="81">($C$7*BR122+$D$7*BS122+$E$7*V122)</f>
        <v>25.782771428571401</v>
      </c>
      <c r="X122">
        <f t="shared" ref="X122:X185" si="82">0.61365*EXP(17.502*W122/(240.97+W122))</f>
        <v>3.3311279850404336</v>
      </c>
      <c r="Y122">
        <f t="shared" ref="Y122:Y185" si="83">(Z122/AA122*100)</f>
        <v>49.735825538165955</v>
      </c>
      <c r="Z122">
        <f t="shared" ref="Z122:Z185" si="84">BJ122*(BO122+BP122)/1000</f>
        <v>1.6322687703959327</v>
      </c>
      <c r="AA122">
        <f t="shared" ref="AA122:AA185" si="85">0.61365*EXP(17.502*BQ122/(240.97+BQ122))</f>
        <v>3.2818773042047384</v>
      </c>
      <c r="AB122">
        <f t="shared" ref="AB122:AB185" si="86">(X122-BJ122*(BO122+BP122)/1000)</f>
        <v>1.698859214644501</v>
      </c>
      <c r="AC122">
        <f t="shared" ref="AC122:AC185" si="87">(-J122*44100)</f>
        <v>-118.7290008633577</v>
      </c>
      <c r="AD122">
        <f t="shared" ref="AD122:AD185" si="88">2*29.3*R122*0.92*(BQ122-W122)</f>
        <v>-33.51028692652531</v>
      </c>
      <c r="AE122">
        <f t="shared" ref="AE122:AE185" si="89">2*0.95*0.0000000567*(((BQ122+$B$7)+273)^4-(W122+273)^4)</f>
        <v>-2.8822090965083094</v>
      </c>
      <c r="AF122">
        <f t="shared" ref="AF122:AF185" si="90">U122+AE122+AC122+AD122</f>
        <v>166.39778447075173</v>
      </c>
      <c r="AG122">
        <f t="shared" ref="AG122:AG185" si="91">BN122*AU122*(BI122-BH122*(1000-AU122*BK122)/(1000-AU122*BJ122))/(100*BB122)</f>
        <v>52.040907205267708</v>
      </c>
      <c r="AH122">
        <f t="shared" ref="AH122:AH185" si="92">1000*BN122*AU122*(BJ122-BK122)/(100*BB122*(1000-AU122*BJ122))</f>
        <v>2.6982734461358029</v>
      </c>
      <c r="AI122">
        <f t="shared" ref="AI122:AI185" si="93">(AJ122 - AK122 - BO122*1000/(8.314*(BQ122+273.15)) * AM122/BN122 * AL122) * BN122/(100*BB122) * (1000 - BK122)/1000</f>
        <v>32.863629941429373</v>
      </c>
      <c r="AJ122">
        <v>1808.00247669084</v>
      </c>
      <c r="AK122">
        <v>1753.8051515151501</v>
      </c>
      <c r="AL122">
        <v>3.4232235331591498</v>
      </c>
      <c r="AM122">
        <v>66.876845762624598</v>
      </c>
      <c r="AN122">
        <f t="shared" ref="AN122:AN185" si="94">(AP122 - AO122 + BO122*1000/(8.314*(BQ122+273.15)) * AR122/BN122 * AQ122) * BN122/(100*BB122) * 1000/(1000 - AP122)</f>
        <v>2.6922675932734172</v>
      </c>
      <c r="AO122">
        <v>18.265124073556901</v>
      </c>
      <c r="AP122">
        <v>21.426132121212099</v>
      </c>
      <c r="AQ122">
        <v>7.9036067810964004E-5</v>
      </c>
      <c r="AR122">
        <v>77.407936260022694</v>
      </c>
      <c r="AS122">
        <v>17</v>
      </c>
      <c r="AT122">
        <v>3</v>
      </c>
      <c r="AU122">
        <f t="shared" ref="AU122:AU185" si="95">IF(AS122*$H$13&gt;=AW122,1,(AW122/(AW122-AS122*$H$13)))</f>
        <v>1</v>
      </c>
      <c r="AV122">
        <f t="shared" ref="AV122:AV185" si="96">(AU122-1)*100</f>
        <v>0</v>
      </c>
      <c r="AW122">
        <f t="shared" ref="AW122:AW185" si="97">MAX(0,($B$13+$C$13*BV122)/(1+$D$13*BV122)*BO122/(BQ122+273)*$E$13)</f>
        <v>40423.365102791118</v>
      </c>
      <c r="AX122">
        <f t="shared" ref="AX122:AX185" si="98">$B$11*BW122+$C$11*BX122+$F$11*CI122*(1-CL122)</f>
        <v>2000.0239285714299</v>
      </c>
      <c r="AY122">
        <f t="shared" ref="AY122:AY185" si="99">AX122*AZ122</f>
        <v>1681.2198214285722</v>
      </c>
      <c r="AZ122">
        <f t="shared" ref="AZ122:AZ185" si="100">($B$11*$D$9+$C$11*$D$9+$F$11*((CV122+CN122)/MAX(CV122+CN122+CW122, 0.1)*$I$9+CW122/MAX(CV122+CN122+CW122, 0.1)*$J$9))/($B$11+$C$11+$F$11)</f>
        <v>0.84059985353746647</v>
      </c>
      <c r="BA122">
        <f t="shared" ref="BA122:BA185" si="101">($B$11*$K$9+$C$11*$K$9+$F$11*((CV122+CN122)/MAX(CV122+CN122+CW122, 0.1)*$P$9+CW122/MAX(CV122+CN122+CW122, 0.1)*$Q$9))/($B$11+$C$11+$F$11)</f>
        <v>0.16075771732731053</v>
      </c>
      <c r="BB122">
        <v>6</v>
      </c>
      <c r="BC122">
        <v>0.5</v>
      </c>
      <c r="BD122" t="s">
        <v>353</v>
      </c>
      <c r="BE122">
        <v>2</v>
      </c>
      <c r="BF122" t="b">
        <v>1</v>
      </c>
      <c r="BG122">
        <v>1656083984.2142899</v>
      </c>
      <c r="BH122">
        <v>1691.83892857143</v>
      </c>
      <c r="BI122">
        <v>1759.76357142857</v>
      </c>
      <c r="BJ122">
        <v>21.4238</v>
      </c>
      <c r="BK122">
        <v>18.2553571428571</v>
      </c>
      <c r="BL122">
        <v>1688.07964285714</v>
      </c>
      <c r="BM122">
        <v>21.3602321428571</v>
      </c>
      <c r="BN122">
        <v>500.018392857143</v>
      </c>
      <c r="BO122">
        <v>76.089453571428606</v>
      </c>
      <c r="BP122">
        <v>0.100053910714286</v>
      </c>
      <c r="BQ122">
        <v>25.5316928571429</v>
      </c>
      <c r="BR122">
        <v>25.782771428571401</v>
      </c>
      <c r="BS122">
        <v>999.9</v>
      </c>
      <c r="BT122">
        <v>0</v>
      </c>
      <c r="BU122">
        <v>0</v>
      </c>
      <c r="BV122">
        <v>9997.8150000000005</v>
      </c>
      <c r="BW122">
        <v>0</v>
      </c>
      <c r="BX122">
        <v>1446.44464285714</v>
      </c>
      <c r="BY122">
        <v>-67.924771428571404</v>
      </c>
      <c r="BZ122">
        <v>1728.8789285714299</v>
      </c>
      <c r="CA122">
        <v>1792.4860714285701</v>
      </c>
      <c r="CB122">
        <v>3.1684535714285702</v>
      </c>
      <c r="CC122">
        <v>1759.76357142857</v>
      </c>
      <c r="CD122">
        <v>18.2553571428571</v>
      </c>
      <c r="CE122">
        <v>1.63012535714286</v>
      </c>
      <c r="CF122">
        <v>1.38904035714286</v>
      </c>
      <c r="CG122">
        <v>14.2465714285714</v>
      </c>
      <c r="CH122">
        <v>11.798503571428601</v>
      </c>
      <c r="CI122">
        <v>2000.0239285714299</v>
      </c>
      <c r="CJ122">
        <v>0.98000292857142901</v>
      </c>
      <c r="CK122">
        <v>1.9996942857142899E-2</v>
      </c>
      <c r="CL122">
        <v>0</v>
      </c>
      <c r="CM122">
        <v>2.5644214285714302</v>
      </c>
      <c r="CN122">
        <v>0</v>
      </c>
      <c r="CO122">
        <v>16078.4428571429</v>
      </c>
      <c r="CP122">
        <v>16705.635714285701</v>
      </c>
      <c r="CQ122">
        <v>43.122750000000003</v>
      </c>
      <c r="CR122">
        <v>45.625</v>
      </c>
      <c r="CS122">
        <v>44.379428571428598</v>
      </c>
      <c r="CT122">
        <v>42.952750000000002</v>
      </c>
      <c r="CU122">
        <v>42.5</v>
      </c>
      <c r="CV122">
        <v>1960.0332142857101</v>
      </c>
      <c r="CW122">
        <v>39.990714285714297</v>
      </c>
      <c r="CX122">
        <v>0</v>
      </c>
      <c r="CY122">
        <v>1656084010.9000001</v>
      </c>
      <c r="CZ122">
        <v>0</v>
      </c>
      <c r="DA122">
        <v>1656081796.0999999</v>
      </c>
      <c r="DB122" t="s">
        <v>354</v>
      </c>
      <c r="DC122">
        <v>1656081796.0999999</v>
      </c>
      <c r="DD122">
        <v>1656081786.5999999</v>
      </c>
      <c r="DE122">
        <v>1</v>
      </c>
      <c r="DF122">
        <v>0.44700000000000001</v>
      </c>
      <c r="DG122">
        <v>1.2E-2</v>
      </c>
      <c r="DH122">
        <v>1.8160000000000001</v>
      </c>
      <c r="DI122">
        <v>-9.0999999999999998E-2</v>
      </c>
      <c r="DJ122">
        <v>420</v>
      </c>
      <c r="DK122">
        <v>13</v>
      </c>
      <c r="DL122">
        <v>0.64</v>
      </c>
      <c r="DM122">
        <v>0.22</v>
      </c>
      <c r="DN122">
        <v>-67.856800000000007</v>
      </c>
      <c r="DO122">
        <v>-1.02612543554029</v>
      </c>
      <c r="DP122">
        <v>0.23718534586412099</v>
      </c>
      <c r="DQ122">
        <v>0</v>
      </c>
      <c r="DR122">
        <v>3.1667914634146301</v>
      </c>
      <c r="DS122">
        <v>3.80132404181184E-3</v>
      </c>
      <c r="DT122">
        <v>5.6849349744122401E-3</v>
      </c>
      <c r="DU122">
        <v>1</v>
      </c>
      <c r="DV122">
        <v>1</v>
      </c>
      <c r="DW122">
        <v>2</v>
      </c>
      <c r="DX122" t="s">
        <v>355</v>
      </c>
      <c r="DY122">
        <v>2.89751</v>
      </c>
      <c r="DZ122">
        <v>2.7162500000000001</v>
      </c>
      <c r="EA122">
        <v>0.198795</v>
      </c>
      <c r="EB122">
        <v>0.202987</v>
      </c>
      <c r="EC122">
        <v>8.1513600000000005E-2</v>
      </c>
      <c r="ED122">
        <v>7.2316000000000005E-2</v>
      </c>
      <c r="EE122">
        <v>22981.8</v>
      </c>
      <c r="EF122">
        <v>19701</v>
      </c>
      <c r="EG122">
        <v>25658.9</v>
      </c>
      <c r="EH122">
        <v>24053.7</v>
      </c>
      <c r="EI122">
        <v>40183.599999999999</v>
      </c>
      <c r="EJ122">
        <v>36911.4</v>
      </c>
      <c r="EK122">
        <v>46326.8</v>
      </c>
      <c r="EL122">
        <v>42868.9</v>
      </c>
      <c r="EM122">
        <v>1.85425</v>
      </c>
      <c r="EN122">
        <v>2.2785299999999999</v>
      </c>
      <c r="EO122">
        <v>0.15035599999999999</v>
      </c>
      <c r="EP122">
        <v>0</v>
      </c>
      <c r="EQ122">
        <v>23.336600000000001</v>
      </c>
      <c r="ER122">
        <v>999.9</v>
      </c>
      <c r="ES122">
        <v>62.055999999999997</v>
      </c>
      <c r="ET122">
        <v>26.808</v>
      </c>
      <c r="EU122">
        <v>28.8613</v>
      </c>
      <c r="EV122">
        <v>51.920200000000001</v>
      </c>
      <c r="EW122">
        <v>36.013599999999997</v>
      </c>
      <c r="EX122">
        <v>2</v>
      </c>
      <c r="EY122">
        <v>-0.31730900000000001</v>
      </c>
      <c r="EZ122">
        <v>0.16294700000000001</v>
      </c>
      <c r="FA122">
        <v>20.244800000000001</v>
      </c>
      <c r="FB122">
        <v>5.2348100000000004</v>
      </c>
      <c r="FC122">
        <v>11.986000000000001</v>
      </c>
      <c r="FD122">
        <v>4.9571500000000004</v>
      </c>
      <c r="FE122">
        <v>3.3039299999999998</v>
      </c>
      <c r="FF122">
        <v>3359.8</v>
      </c>
      <c r="FG122">
        <v>9999</v>
      </c>
      <c r="FH122">
        <v>9999</v>
      </c>
      <c r="FI122">
        <v>306.7</v>
      </c>
      <c r="FJ122">
        <v>1.8682799999999999</v>
      </c>
      <c r="FK122">
        <v>1.8638699999999999</v>
      </c>
      <c r="FL122">
        <v>1.8715999999999999</v>
      </c>
      <c r="FM122">
        <v>1.8623400000000001</v>
      </c>
      <c r="FN122">
        <v>1.8617600000000001</v>
      </c>
      <c r="FO122">
        <v>1.86829</v>
      </c>
      <c r="FP122">
        <v>1.8583700000000001</v>
      </c>
      <c r="FQ122">
        <v>1.8649199999999999</v>
      </c>
      <c r="FR122">
        <v>5</v>
      </c>
      <c r="FS122">
        <v>0</v>
      </c>
      <c r="FT122">
        <v>0</v>
      </c>
      <c r="FU122">
        <v>0</v>
      </c>
      <c r="FV122" t="s">
        <v>356</v>
      </c>
      <c r="FW122" t="s">
        <v>357</v>
      </c>
      <c r="FX122" t="s">
        <v>358</v>
      </c>
      <c r="FY122" t="s">
        <v>358</v>
      </c>
      <c r="FZ122" t="s">
        <v>358</v>
      </c>
      <c r="GA122" t="s">
        <v>358</v>
      </c>
      <c r="GB122">
        <v>0</v>
      </c>
      <c r="GC122">
        <v>100</v>
      </c>
      <c r="GD122">
        <v>100</v>
      </c>
      <c r="GE122">
        <v>3.83</v>
      </c>
      <c r="GF122">
        <v>6.3600000000000004E-2</v>
      </c>
      <c r="GG122">
        <v>1.08196185844107</v>
      </c>
      <c r="GH122">
        <v>2.3582137630970201E-3</v>
      </c>
      <c r="GI122">
        <v>-1.7614342474491901E-6</v>
      </c>
      <c r="GJ122">
        <v>7.7246889935400501E-10</v>
      </c>
      <c r="GK122">
        <v>6.3571634766610305E-2</v>
      </c>
      <c r="GL122">
        <v>0</v>
      </c>
      <c r="GM122">
        <v>0</v>
      </c>
      <c r="GN122">
        <v>0</v>
      </c>
      <c r="GO122">
        <v>2</v>
      </c>
      <c r="GP122">
        <v>1957</v>
      </c>
      <c r="GQ122">
        <v>2</v>
      </c>
      <c r="GR122">
        <v>17</v>
      </c>
      <c r="GS122">
        <v>36.6</v>
      </c>
      <c r="GT122">
        <v>36.799999999999997</v>
      </c>
      <c r="GU122">
        <v>4.0441900000000004</v>
      </c>
      <c r="GV122">
        <v>2.2314500000000002</v>
      </c>
      <c r="GW122">
        <v>1.9982899999999999</v>
      </c>
      <c r="GX122">
        <v>2.7014200000000002</v>
      </c>
      <c r="GY122">
        <v>2.0935100000000002</v>
      </c>
      <c r="GZ122">
        <v>2.3852500000000001</v>
      </c>
      <c r="HA122">
        <v>32.112400000000001</v>
      </c>
      <c r="HB122">
        <v>14.657400000000001</v>
      </c>
      <c r="HC122">
        <v>18</v>
      </c>
      <c r="HD122">
        <v>430.63099999999997</v>
      </c>
      <c r="HE122">
        <v>720.26599999999996</v>
      </c>
      <c r="HF122">
        <v>23.0032</v>
      </c>
      <c r="HG122">
        <v>23.247199999999999</v>
      </c>
      <c r="HH122">
        <v>30.000499999999999</v>
      </c>
      <c r="HI122">
        <v>22.995699999999999</v>
      </c>
      <c r="HJ122">
        <v>22.9879</v>
      </c>
      <c r="HK122">
        <v>80.942099999999996</v>
      </c>
      <c r="HL122">
        <v>52.563499999999998</v>
      </c>
      <c r="HM122">
        <v>52.049399999999999</v>
      </c>
      <c r="HN122">
        <v>23</v>
      </c>
      <c r="HO122">
        <v>1805.67</v>
      </c>
      <c r="HP122">
        <v>18.3079</v>
      </c>
      <c r="HQ122">
        <v>98.093699999999998</v>
      </c>
      <c r="HR122">
        <v>100.821</v>
      </c>
    </row>
    <row r="123" spans="1:226" x14ac:dyDescent="0.2">
      <c r="A123">
        <v>194</v>
      </c>
      <c r="B123">
        <v>1656083997</v>
      </c>
      <c r="C123">
        <v>1117.5</v>
      </c>
      <c r="D123" t="s">
        <v>573</v>
      </c>
      <c r="E123" t="s">
        <v>574</v>
      </c>
      <c r="F123">
        <v>5</v>
      </c>
      <c r="G123" t="s">
        <v>351</v>
      </c>
      <c r="H123" t="s">
        <v>352</v>
      </c>
      <c r="I123">
        <v>1656083989.5</v>
      </c>
      <c r="J123">
        <f t="shared" si="68"/>
        <v>2.6958858136109675E-3</v>
      </c>
      <c r="K123">
        <f t="shared" si="69"/>
        <v>2.6958858136109676</v>
      </c>
      <c r="L123">
        <f t="shared" si="70"/>
        <v>33.333109328790691</v>
      </c>
      <c r="M123">
        <f t="shared" si="71"/>
        <v>1709.4392592592601</v>
      </c>
      <c r="N123">
        <f t="shared" si="72"/>
        <v>1200.8808388132379</v>
      </c>
      <c r="O123">
        <f t="shared" si="73"/>
        <v>91.494729064508675</v>
      </c>
      <c r="P123">
        <f t="shared" si="74"/>
        <v>130.24163332702204</v>
      </c>
      <c r="Q123">
        <f t="shared" si="75"/>
        <v>0.11990703609247165</v>
      </c>
      <c r="R123">
        <f t="shared" si="76"/>
        <v>2.4772418418488291</v>
      </c>
      <c r="S123">
        <f t="shared" si="77"/>
        <v>0.11677351559126133</v>
      </c>
      <c r="T123">
        <f t="shared" si="78"/>
        <v>7.3258161036535749E-2</v>
      </c>
      <c r="U123">
        <f t="shared" si="79"/>
        <v>321.52297100000044</v>
      </c>
      <c r="V123">
        <f t="shared" si="80"/>
        <v>26.936342437561702</v>
      </c>
      <c r="W123">
        <f t="shared" si="81"/>
        <v>25.7969333333333</v>
      </c>
      <c r="X123">
        <f t="shared" si="82"/>
        <v>3.3339250656300625</v>
      </c>
      <c r="Y123">
        <f t="shared" si="83"/>
        <v>49.715135015441078</v>
      </c>
      <c r="Z123">
        <f t="shared" si="84"/>
        <v>1.6323021356164709</v>
      </c>
      <c r="AA123">
        <f t="shared" si="85"/>
        <v>3.2833102738421456</v>
      </c>
      <c r="AB123">
        <f t="shared" si="86"/>
        <v>1.7016229300135917</v>
      </c>
      <c r="AC123">
        <f t="shared" si="87"/>
        <v>-118.88856438024366</v>
      </c>
      <c r="AD123">
        <f t="shared" si="88"/>
        <v>-34.441850812731133</v>
      </c>
      <c r="AE123">
        <f t="shared" si="89"/>
        <v>-2.9607067643337666</v>
      </c>
      <c r="AF123">
        <f t="shared" si="90"/>
        <v>165.23184904269183</v>
      </c>
      <c r="AG123">
        <f t="shared" si="91"/>
        <v>52.038020957415483</v>
      </c>
      <c r="AH123">
        <f t="shared" si="92"/>
        <v>2.6948384550699904</v>
      </c>
      <c r="AI123">
        <f t="shared" si="93"/>
        <v>33.333109328790691</v>
      </c>
      <c r="AJ123">
        <v>1824.98363026217</v>
      </c>
      <c r="AK123">
        <v>1770.49436363636</v>
      </c>
      <c r="AL123">
        <v>3.35403460149382</v>
      </c>
      <c r="AM123">
        <v>66.876845762624598</v>
      </c>
      <c r="AN123">
        <f t="shared" si="94"/>
        <v>2.6958858136109676</v>
      </c>
      <c r="AO123">
        <v>18.259734783039001</v>
      </c>
      <c r="AP123">
        <v>21.4257709090909</v>
      </c>
      <c r="AQ123">
        <v>-6.3292184838940096E-5</v>
      </c>
      <c r="AR123">
        <v>77.407936260022694</v>
      </c>
      <c r="AS123">
        <v>17</v>
      </c>
      <c r="AT123">
        <v>3</v>
      </c>
      <c r="AU123">
        <f t="shared" si="95"/>
        <v>1</v>
      </c>
      <c r="AV123">
        <f t="shared" si="96"/>
        <v>0</v>
      </c>
      <c r="AW123">
        <f t="shared" si="97"/>
        <v>40463.029598124602</v>
      </c>
      <c r="AX123">
        <f t="shared" si="98"/>
        <v>2000.0470370370399</v>
      </c>
      <c r="AY123">
        <f t="shared" si="99"/>
        <v>1681.2392333333357</v>
      </c>
      <c r="AZ123">
        <f t="shared" si="100"/>
        <v>0.84059984700359824</v>
      </c>
      <c r="BA123">
        <f t="shared" si="101"/>
        <v>0.16075770471694462</v>
      </c>
      <c r="BB123">
        <v>6</v>
      </c>
      <c r="BC123">
        <v>0.5</v>
      </c>
      <c r="BD123" t="s">
        <v>353</v>
      </c>
      <c r="BE123">
        <v>2</v>
      </c>
      <c r="BF123" t="b">
        <v>1</v>
      </c>
      <c r="BG123">
        <v>1656083989.5</v>
      </c>
      <c r="BH123">
        <v>1709.4392592592601</v>
      </c>
      <c r="BI123">
        <v>1777.41259259259</v>
      </c>
      <c r="BJ123">
        <v>21.424188888888899</v>
      </c>
      <c r="BK123">
        <v>18.259677777777799</v>
      </c>
      <c r="BL123">
        <v>1705.62592592593</v>
      </c>
      <c r="BM123">
        <v>21.360629629629599</v>
      </c>
      <c r="BN123">
        <v>500.00211111111099</v>
      </c>
      <c r="BO123">
        <v>76.089718518518495</v>
      </c>
      <c r="BP123">
        <v>9.9963344444444394E-2</v>
      </c>
      <c r="BQ123">
        <v>25.5390444444444</v>
      </c>
      <c r="BR123">
        <v>25.7969333333333</v>
      </c>
      <c r="BS123">
        <v>999.9</v>
      </c>
      <c r="BT123">
        <v>0</v>
      </c>
      <c r="BU123">
        <v>0</v>
      </c>
      <c r="BV123">
        <v>10008.2648148148</v>
      </c>
      <c r="BW123">
        <v>0</v>
      </c>
      <c r="BX123">
        <v>1446.5762962962999</v>
      </c>
      <c r="BY123">
        <v>-67.973755555555599</v>
      </c>
      <c r="BZ123">
        <v>1746.86407407407</v>
      </c>
      <c r="CA123">
        <v>1810.4711111111101</v>
      </c>
      <c r="CB123">
        <v>3.1645266666666698</v>
      </c>
      <c r="CC123">
        <v>1777.41259259259</v>
      </c>
      <c r="CD123">
        <v>18.259677777777799</v>
      </c>
      <c r="CE123">
        <v>1.63016148148148</v>
      </c>
      <c r="CF123">
        <v>1.3893729629629601</v>
      </c>
      <c r="CG123">
        <v>14.2469074074074</v>
      </c>
      <c r="CH123">
        <v>11.802137037036999</v>
      </c>
      <c r="CI123">
        <v>2000.0470370370399</v>
      </c>
      <c r="CJ123">
        <v>0.980003333333333</v>
      </c>
      <c r="CK123">
        <v>1.9996511111111101E-2</v>
      </c>
      <c r="CL123">
        <v>0</v>
      </c>
      <c r="CM123">
        <v>2.5830222222222199</v>
      </c>
      <c r="CN123">
        <v>0</v>
      </c>
      <c r="CO123">
        <v>16060.3777777778</v>
      </c>
      <c r="CP123">
        <v>16705.814814814799</v>
      </c>
      <c r="CQ123">
        <v>43.134185185185203</v>
      </c>
      <c r="CR123">
        <v>45.643370370370398</v>
      </c>
      <c r="CS123">
        <v>44.397962962963</v>
      </c>
      <c r="CT123">
        <v>42.974333333333298</v>
      </c>
      <c r="CU123">
        <v>42.504592592592601</v>
      </c>
      <c r="CV123">
        <v>1960.0562962962999</v>
      </c>
      <c r="CW123">
        <v>39.990740740740698</v>
      </c>
      <c r="CX123">
        <v>0</v>
      </c>
      <c r="CY123">
        <v>1656084015.7</v>
      </c>
      <c r="CZ123">
        <v>0</v>
      </c>
      <c r="DA123">
        <v>1656081796.0999999</v>
      </c>
      <c r="DB123" t="s">
        <v>354</v>
      </c>
      <c r="DC123">
        <v>1656081796.0999999</v>
      </c>
      <c r="DD123">
        <v>1656081786.5999999</v>
      </c>
      <c r="DE123">
        <v>1</v>
      </c>
      <c r="DF123">
        <v>0.44700000000000001</v>
      </c>
      <c r="DG123">
        <v>1.2E-2</v>
      </c>
      <c r="DH123">
        <v>1.8160000000000001</v>
      </c>
      <c r="DI123">
        <v>-9.0999999999999998E-2</v>
      </c>
      <c r="DJ123">
        <v>420</v>
      </c>
      <c r="DK123">
        <v>13</v>
      </c>
      <c r="DL123">
        <v>0.64</v>
      </c>
      <c r="DM123">
        <v>0.22</v>
      </c>
      <c r="DN123">
        <v>-67.913429268292703</v>
      </c>
      <c r="DO123">
        <v>-0.47276655052273298</v>
      </c>
      <c r="DP123">
        <v>0.22418791360548801</v>
      </c>
      <c r="DQ123">
        <v>0</v>
      </c>
      <c r="DR123">
        <v>3.1665848780487802</v>
      </c>
      <c r="DS123">
        <v>-4.3557700348422601E-2</v>
      </c>
      <c r="DT123">
        <v>6.4498213709245598E-3</v>
      </c>
      <c r="DU123">
        <v>1</v>
      </c>
      <c r="DV123">
        <v>1</v>
      </c>
      <c r="DW123">
        <v>2</v>
      </c>
      <c r="DX123" t="s">
        <v>355</v>
      </c>
      <c r="DY123">
        <v>2.8974600000000001</v>
      </c>
      <c r="DZ123">
        <v>2.7164600000000001</v>
      </c>
      <c r="EA123">
        <v>0.19989899999999999</v>
      </c>
      <c r="EB123">
        <v>0.204073</v>
      </c>
      <c r="EC123">
        <v>8.1515299999999999E-2</v>
      </c>
      <c r="ED123">
        <v>7.2337799999999994E-2</v>
      </c>
      <c r="EE123">
        <v>22949.8</v>
      </c>
      <c r="EF123">
        <v>19673.7</v>
      </c>
      <c r="EG123">
        <v>25658.5</v>
      </c>
      <c r="EH123">
        <v>24053.1</v>
      </c>
      <c r="EI123">
        <v>40183.4</v>
      </c>
      <c r="EJ123">
        <v>36909.800000000003</v>
      </c>
      <c r="EK123">
        <v>46326.7</v>
      </c>
      <c r="EL123">
        <v>42868.1</v>
      </c>
      <c r="EM123">
        <v>1.8541300000000001</v>
      </c>
      <c r="EN123">
        <v>2.2782499999999999</v>
      </c>
      <c r="EO123">
        <v>0.14987200000000001</v>
      </c>
      <c r="EP123">
        <v>0</v>
      </c>
      <c r="EQ123">
        <v>23.363600000000002</v>
      </c>
      <c r="ER123">
        <v>999.9</v>
      </c>
      <c r="ES123">
        <v>62.006999999999998</v>
      </c>
      <c r="ET123">
        <v>26.808</v>
      </c>
      <c r="EU123">
        <v>28.840199999999999</v>
      </c>
      <c r="EV123">
        <v>52.050199999999997</v>
      </c>
      <c r="EW123">
        <v>36.005600000000001</v>
      </c>
      <c r="EX123">
        <v>2</v>
      </c>
      <c r="EY123">
        <v>-0.31673499999999999</v>
      </c>
      <c r="EZ123">
        <v>0.17597199999999999</v>
      </c>
      <c r="FA123">
        <v>20.245000000000001</v>
      </c>
      <c r="FB123">
        <v>5.2351099999999997</v>
      </c>
      <c r="FC123">
        <v>11.986000000000001</v>
      </c>
      <c r="FD123">
        <v>4.9570499999999997</v>
      </c>
      <c r="FE123">
        <v>3.3039800000000001</v>
      </c>
      <c r="FF123">
        <v>3359.8</v>
      </c>
      <c r="FG123">
        <v>9999</v>
      </c>
      <c r="FH123">
        <v>9999</v>
      </c>
      <c r="FI123">
        <v>306.7</v>
      </c>
      <c r="FJ123">
        <v>1.8682700000000001</v>
      </c>
      <c r="FK123">
        <v>1.86389</v>
      </c>
      <c r="FL123">
        <v>1.8715999999999999</v>
      </c>
      <c r="FM123">
        <v>1.8623400000000001</v>
      </c>
      <c r="FN123">
        <v>1.8617600000000001</v>
      </c>
      <c r="FO123">
        <v>1.86829</v>
      </c>
      <c r="FP123">
        <v>1.8583700000000001</v>
      </c>
      <c r="FQ123">
        <v>1.8649199999999999</v>
      </c>
      <c r="FR123">
        <v>5</v>
      </c>
      <c r="FS123">
        <v>0</v>
      </c>
      <c r="FT123">
        <v>0</v>
      </c>
      <c r="FU123">
        <v>0</v>
      </c>
      <c r="FV123" t="s">
        <v>356</v>
      </c>
      <c r="FW123" t="s">
        <v>357</v>
      </c>
      <c r="FX123" t="s">
        <v>358</v>
      </c>
      <c r="FY123" t="s">
        <v>358</v>
      </c>
      <c r="FZ123" t="s">
        <v>358</v>
      </c>
      <c r="GA123" t="s">
        <v>358</v>
      </c>
      <c r="GB123">
        <v>0</v>
      </c>
      <c r="GC123">
        <v>100</v>
      </c>
      <c r="GD123">
        <v>100</v>
      </c>
      <c r="GE123">
        <v>3.89</v>
      </c>
      <c r="GF123">
        <v>6.3600000000000004E-2</v>
      </c>
      <c r="GG123">
        <v>1.08196185844107</v>
      </c>
      <c r="GH123">
        <v>2.3582137630970201E-3</v>
      </c>
      <c r="GI123">
        <v>-1.7614342474491901E-6</v>
      </c>
      <c r="GJ123">
        <v>7.7246889935400501E-10</v>
      </c>
      <c r="GK123">
        <v>6.3571634766610305E-2</v>
      </c>
      <c r="GL123">
        <v>0</v>
      </c>
      <c r="GM123">
        <v>0</v>
      </c>
      <c r="GN123">
        <v>0</v>
      </c>
      <c r="GO123">
        <v>2</v>
      </c>
      <c r="GP123">
        <v>1957</v>
      </c>
      <c r="GQ123">
        <v>2</v>
      </c>
      <c r="GR123">
        <v>17</v>
      </c>
      <c r="GS123">
        <v>36.700000000000003</v>
      </c>
      <c r="GT123">
        <v>36.799999999999997</v>
      </c>
      <c r="GU123">
        <v>4.06982</v>
      </c>
      <c r="GV123">
        <v>2.2290000000000001</v>
      </c>
      <c r="GW123">
        <v>1.9982899999999999</v>
      </c>
      <c r="GX123">
        <v>2.7014200000000002</v>
      </c>
      <c r="GY123">
        <v>2.0935100000000002</v>
      </c>
      <c r="GZ123">
        <v>2.3986800000000001</v>
      </c>
      <c r="HA123">
        <v>32.112400000000001</v>
      </c>
      <c r="HB123">
        <v>14.6661</v>
      </c>
      <c r="HC123">
        <v>18</v>
      </c>
      <c r="HD123">
        <v>430.60700000000003</v>
      </c>
      <c r="HE123">
        <v>720.10400000000004</v>
      </c>
      <c r="HF123">
        <v>23.002800000000001</v>
      </c>
      <c r="HG123">
        <v>23.251999999999999</v>
      </c>
      <c r="HH123">
        <v>30.000599999999999</v>
      </c>
      <c r="HI123">
        <v>23.0015</v>
      </c>
      <c r="HJ123">
        <v>22.993600000000001</v>
      </c>
      <c r="HK123">
        <v>81.459999999999994</v>
      </c>
      <c r="HL123">
        <v>52.563499999999998</v>
      </c>
      <c r="HM123">
        <v>51.675199999999997</v>
      </c>
      <c r="HN123">
        <v>23</v>
      </c>
      <c r="HO123">
        <v>1819.14</v>
      </c>
      <c r="HP123">
        <v>18.313099999999999</v>
      </c>
      <c r="HQ123">
        <v>98.093000000000004</v>
      </c>
      <c r="HR123">
        <v>100.819</v>
      </c>
    </row>
    <row r="124" spans="1:226" x14ac:dyDescent="0.2">
      <c r="A124">
        <v>195</v>
      </c>
      <c r="B124">
        <v>1656084002</v>
      </c>
      <c r="C124">
        <v>1122.5</v>
      </c>
      <c r="D124" t="s">
        <v>575</v>
      </c>
      <c r="E124" t="s">
        <v>576</v>
      </c>
      <c r="F124">
        <v>5</v>
      </c>
      <c r="G124" t="s">
        <v>351</v>
      </c>
      <c r="H124" t="s">
        <v>352</v>
      </c>
      <c r="I124">
        <v>1656083994.2142899</v>
      </c>
      <c r="J124">
        <f t="shared" si="68"/>
        <v>2.6886612236480937E-3</v>
      </c>
      <c r="K124">
        <f t="shared" si="69"/>
        <v>2.6886612236480936</v>
      </c>
      <c r="L124">
        <f t="shared" si="70"/>
        <v>32.873907586880065</v>
      </c>
      <c r="M124">
        <f t="shared" si="71"/>
        <v>1725.14928571429</v>
      </c>
      <c r="N124">
        <f t="shared" si="72"/>
        <v>1220.1607992163167</v>
      </c>
      <c r="O124">
        <f t="shared" si="73"/>
        <v>92.963300801887641</v>
      </c>
      <c r="P124">
        <f t="shared" si="74"/>
        <v>131.43806298237493</v>
      </c>
      <c r="Q124">
        <f t="shared" si="75"/>
        <v>0.11937502746557062</v>
      </c>
      <c r="R124">
        <f t="shared" si="76"/>
        <v>2.4752071357411496</v>
      </c>
      <c r="S124">
        <f t="shared" si="77"/>
        <v>0.11626638150770986</v>
      </c>
      <c r="T124">
        <f t="shared" si="78"/>
        <v>7.2939045305370889E-2</v>
      </c>
      <c r="U124">
        <f t="shared" si="79"/>
        <v>321.52176867857094</v>
      </c>
      <c r="V124">
        <f t="shared" si="80"/>
        <v>26.945914041395838</v>
      </c>
      <c r="W124">
        <f t="shared" si="81"/>
        <v>25.810960714285699</v>
      </c>
      <c r="X124">
        <f t="shared" si="82"/>
        <v>3.3366975989513232</v>
      </c>
      <c r="Y124">
        <f t="shared" si="83"/>
        <v>49.695504568303996</v>
      </c>
      <c r="Z124">
        <f t="shared" si="84"/>
        <v>1.6322710426452476</v>
      </c>
      <c r="AA124">
        <f t="shared" si="85"/>
        <v>3.2845446621872454</v>
      </c>
      <c r="AB124">
        <f t="shared" si="86"/>
        <v>1.7044265563060756</v>
      </c>
      <c r="AC124">
        <f t="shared" si="87"/>
        <v>-118.56995996288093</v>
      </c>
      <c r="AD124">
        <f t="shared" si="88"/>
        <v>-35.440651968493796</v>
      </c>
      <c r="AE124">
        <f t="shared" si="89"/>
        <v>-3.0493823606145929</v>
      </c>
      <c r="AF124">
        <f t="shared" si="90"/>
        <v>164.46177438658162</v>
      </c>
      <c r="AG124">
        <f t="shared" si="91"/>
        <v>51.962111880017062</v>
      </c>
      <c r="AH124">
        <f t="shared" si="92"/>
        <v>2.6912076365389828</v>
      </c>
      <c r="AI124">
        <f t="shared" si="93"/>
        <v>32.873907586880065</v>
      </c>
      <c r="AJ124">
        <v>1842.1056176571101</v>
      </c>
      <c r="AK124">
        <v>1787.78939393939</v>
      </c>
      <c r="AL124">
        <v>3.4487811973510398</v>
      </c>
      <c r="AM124">
        <v>66.876845762624598</v>
      </c>
      <c r="AN124">
        <f t="shared" si="94"/>
        <v>2.6886612236480936</v>
      </c>
      <c r="AO124">
        <v>18.2613828743862</v>
      </c>
      <c r="AP124">
        <v>21.418883636363599</v>
      </c>
      <c r="AQ124">
        <v>-4.59101974933528E-5</v>
      </c>
      <c r="AR124">
        <v>77.407936260022694</v>
      </c>
      <c r="AS124">
        <v>17</v>
      </c>
      <c r="AT124">
        <v>3</v>
      </c>
      <c r="AU124">
        <f t="shared" si="95"/>
        <v>1</v>
      </c>
      <c r="AV124">
        <f t="shared" si="96"/>
        <v>0</v>
      </c>
      <c r="AW124">
        <f t="shared" si="97"/>
        <v>40411.329233898061</v>
      </c>
      <c r="AX124">
        <f t="shared" si="98"/>
        <v>2000.0396428571401</v>
      </c>
      <c r="AY124">
        <f t="shared" si="99"/>
        <v>1681.2330107142832</v>
      </c>
      <c r="AZ124">
        <f t="shared" si="100"/>
        <v>0.84059984346738836</v>
      </c>
      <c r="BA124">
        <f t="shared" si="101"/>
        <v>0.16075769789205963</v>
      </c>
      <c r="BB124">
        <v>6</v>
      </c>
      <c r="BC124">
        <v>0.5</v>
      </c>
      <c r="BD124" t="s">
        <v>353</v>
      </c>
      <c r="BE124">
        <v>2</v>
      </c>
      <c r="BF124" t="b">
        <v>1</v>
      </c>
      <c r="BG124">
        <v>1656083994.2142899</v>
      </c>
      <c r="BH124">
        <v>1725.14928571429</v>
      </c>
      <c r="BI124">
        <v>1793.075</v>
      </c>
      <c r="BJ124">
        <v>21.423864285714298</v>
      </c>
      <c r="BK124">
        <v>18.263607142857101</v>
      </c>
      <c r="BL124">
        <v>1721.28642857143</v>
      </c>
      <c r="BM124">
        <v>21.360299999999999</v>
      </c>
      <c r="BN124">
        <v>500.00074999999998</v>
      </c>
      <c r="BO124">
        <v>76.089392857142897</v>
      </c>
      <c r="BP124">
        <v>9.9992067857142902E-2</v>
      </c>
      <c r="BQ124">
        <v>25.545375</v>
      </c>
      <c r="BR124">
        <v>25.810960714285699</v>
      </c>
      <c r="BS124">
        <v>999.9</v>
      </c>
      <c r="BT124">
        <v>0</v>
      </c>
      <c r="BU124">
        <v>0</v>
      </c>
      <c r="BV124">
        <v>9995.1975000000002</v>
      </c>
      <c r="BW124">
        <v>0</v>
      </c>
      <c r="BX124">
        <v>1446.23</v>
      </c>
      <c r="BY124">
        <v>-67.925857142857097</v>
      </c>
      <c r="BZ124">
        <v>1762.9178571428599</v>
      </c>
      <c r="CA124">
        <v>1826.4324999999999</v>
      </c>
      <c r="CB124">
        <v>3.1602728571428602</v>
      </c>
      <c r="CC124">
        <v>1793.075</v>
      </c>
      <c r="CD124">
        <v>18.263607142857101</v>
      </c>
      <c r="CE124">
        <v>1.63013035714286</v>
      </c>
      <c r="CF124">
        <v>1.38966642857143</v>
      </c>
      <c r="CG124">
        <v>14.2466071428571</v>
      </c>
      <c r="CH124">
        <v>11.8053392857143</v>
      </c>
      <c r="CI124">
        <v>2000.0396428571401</v>
      </c>
      <c r="CJ124">
        <v>0.98000357142857097</v>
      </c>
      <c r="CK124">
        <v>1.9996257142857101E-2</v>
      </c>
      <c r="CL124">
        <v>0</v>
      </c>
      <c r="CM124">
        <v>2.5969142857142899</v>
      </c>
      <c r="CN124">
        <v>0</v>
      </c>
      <c r="CO124">
        <v>16042.592857142899</v>
      </c>
      <c r="CP124">
        <v>16705.75</v>
      </c>
      <c r="CQ124">
        <v>43.153785714285704</v>
      </c>
      <c r="CR124">
        <v>45.662642857142799</v>
      </c>
      <c r="CS124">
        <v>44.417071428571397</v>
      </c>
      <c r="CT124">
        <v>42.993250000000003</v>
      </c>
      <c r="CU124">
        <v>42.524357142857099</v>
      </c>
      <c r="CV124">
        <v>1960.0492857142899</v>
      </c>
      <c r="CW124">
        <v>39.9903571428571</v>
      </c>
      <c r="CX124">
        <v>0</v>
      </c>
      <c r="CY124">
        <v>1656084021.0999999</v>
      </c>
      <c r="CZ124">
        <v>0</v>
      </c>
      <c r="DA124">
        <v>1656081796.0999999</v>
      </c>
      <c r="DB124" t="s">
        <v>354</v>
      </c>
      <c r="DC124">
        <v>1656081796.0999999</v>
      </c>
      <c r="DD124">
        <v>1656081786.5999999</v>
      </c>
      <c r="DE124">
        <v>1</v>
      </c>
      <c r="DF124">
        <v>0.44700000000000001</v>
      </c>
      <c r="DG124">
        <v>1.2E-2</v>
      </c>
      <c r="DH124">
        <v>1.8160000000000001</v>
      </c>
      <c r="DI124">
        <v>-9.0999999999999998E-2</v>
      </c>
      <c r="DJ124">
        <v>420</v>
      </c>
      <c r="DK124">
        <v>13</v>
      </c>
      <c r="DL124">
        <v>0.64</v>
      </c>
      <c r="DM124">
        <v>0.22</v>
      </c>
      <c r="DN124">
        <v>-67.994195121951194</v>
      </c>
      <c r="DO124">
        <v>0.44901951219518099</v>
      </c>
      <c r="DP124">
        <v>0.16084276362444999</v>
      </c>
      <c r="DQ124">
        <v>0</v>
      </c>
      <c r="DR124">
        <v>3.1641529268292699</v>
      </c>
      <c r="DS124">
        <v>-3.7568780487801198E-2</v>
      </c>
      <c r="DT124">
        <v>6.2196875632856401E-3</v>
      </c>
      <c r="DU124">
        <v>1</v>
      </c>
      <c r="DV124">
        <v>1</v>
      </c>
      <c r="DW124">
        <v>2</v>
      </c>
      <c r="DX124" t="s">
        <v>355</v>
      </c>
      <c r="DY124">
        <v>2.89751</v>
      </c>
      <c r="DZ124">
        <v>2.7164000000000001</v>
      </c>
      <c r="EA124">
        <v>0.20102300000000001</v>
      </c>
      <c r="EB124">
        <v>0.20515700000000001</v>
      </c>
      <c r="EC124">
        <v>8.1491099999999997E-2</v>
      </c>
      <c r="ED124">
        <v>7.2359800000000002E-2</v>
      </c>
      <c r="EE124">
        <v>22917.599999999999</v>
      </c>
      <c r="EF124">
        <v>19647.099999999999</v>
      </c>
      <c r="EG124">
        <v>25658.5</v>
      </c>
      <c r="EH124">
        <v>24053.3</v>
      </c>
      <c r="EI124">
        <v>40184.199999999997</v>
      </c>
      <c r="EJ124">
        <v>36909.599999999999</v>
      </c>
      <c r="EK124">
        <v>46326.2</v>
      </c>
      <c r="EL124">
        <v>42868.800000000003</v>
      </c>
      <c r="EM124">
        <v>1.85405</v>
      </c>
      <c r="EN124">
        <v>2.27813</v>
      </c>
      <c r="EO124">
        <v>0.14824799999999999</v>
      </c>
      <c r="EP124">
        <v>0</v>
      </c>
      <c r="EQ124">
        <v>23.390699999999999</v>
      </c>
      <c r="ER124">
        <v>999.9</v>
      </c>
      <c r="ES124">
        <v>61.982999999999997</v>
      </c>
      <c r="ET124">
        <v>26.827999999999999</v>
      </c>
      <c r="EU124">
        <v>28.862200000000001</v>
      </c>
      <c r="EV124">
        <v>52.180199999999999</v>
      </c>
      <c r="EW124">
        <v>36.037700000000001</v>
      </c>
      <c r="EX124">
        <v>2</v>
      </c>
      <c r="EY124">
        <v>-0.31623499999999999</v>
      </c>
      <c r="EZ124">
        <v>0.18766099999999999</v>
      </c>
      <c r="FA124">
        <v>20.244900000000001</v>
      </c>
      <c r="FB124">
        <v>5.2352600000000002</v>
      </c>
      <c r="FC124">
        <v>11.986000000000001</v>
      </c>
      <c r="FD124">
        <v>4.9570999999999996</v>
      </c>
      <c r="FE124">
        <v>3.3039499999999999</v>
      </c>
      <c r="FF124">
        <v>3360.1</v>
      </c>
      <c r="FG124">
        <v>9999</v>
      </c>
      <c r="FH124">
        <v>9999</v>
      </c>
      <c r="FI124">
        <v>306.7</v>
      </c>
      <c r="FJ124">
        <v>1.8682799999999999</v>
      </c>
      <c r="FK124">
        <v>1.8638699999999999</v>
      </c>
      <c r="FL124">
        <v>1.87161</v>
      </c>
      <c r="FM124">
        <v>1.8623400000000001</v>
      </c>
      <c r="FN124">
        <v>1.8617999999999999</v>
      </c>
      <c r="FO124">
        <v>1.8682799999999999</v>
      </c>
      <c r="FP124">
        <v>1.8583700000000001</v>
      </c>
      <c r="FQ124">
        <v>1.86493</v>
      </c>
      <c r="FR124">
        <v>5</v>
      </c>
      <c r="FS124">
        <v>0</v>
      </c>
      <c r="FT124">
        <v>0</v>
      </c>
      <c r="FU124">
        <v>0</v>
      </c>
      <c r="FV124" t="s">
        <v>356</v>
      </c>
      <c r="FW124" t="s">
        <v>357</v>
      </c>
      <c r="FX124" t="s">
        <v>358</v>
      </c>
      <c r="FY124" t="s">
        <v>358</v>
      </c>
      <c r="FZ124" t="s">
        <v>358</v>
      </c>
      <c r="GA124" t="s">
        <v>358</v>
      </c>
      <c r="GB124">
        <v>0</v>
      </c>
      <c r="GC124">
        <v>100</v>
      </c>
      <c r="GD124">
        <v>100</v>
      </c>
      <c r="GE124">
        <v>3.95</v>
      </c>
      <c r="GF124">
        <v>6.3600000000000004E-2</v>
      </c>
      <c r="GG124">
        <v>1.08196185844107</v>
      </c>
      <c r="GH124">
        <v>2.3582137630970201E-3</v>
      </c>
      <c r="GI124">
        <v>-1.7614342474491901E-6</v>
      </c>
      <c r="GJ124">
        <v>7.7246889935400501E-10</v>
      </c>
      <c r="GK124">
        <v>6.3571634766610305E-2</v>
      </c>
      <c r="GL124">
        <v>0</v>
      </c>
      <c r="GM124">
        <v>0</v>
      </c>
      <c r="GN124">
        <v>0</v>
      </c>
      <c r="GO124">
        <v>2</v>
      </c>
      <c r="GP124">
        <v>1957</v>
      </c>
      <c r="GQ124">
        <v>2</v>
      </c>
      <c r="GR124">
        <v>17</v>
      </c>
      <c r="GS124">
        <v>36.799999999999997</v>
      </c>
      <c r="GT124">
        <v>36.9</v>
      </c>
      <c r="GU124">
        <v>4.1015600000000001</v>
      </c>
      <c r="GV124">
        <v>2.16919</v>
      </c>
      <c r="GW124">
        <v>1.9982899999999999</v>
      </c>
      <c r="GX124">
        <v>2.7014200000000002</v>
      </c>
      <c r="GY124">
        <v>2.0935100000000002</v>
      </c>
      <c r="GZ124">
        <v>2.4145500000000002</v>
      </c>
      <c r="HA124">
        <v>32.112400000000001</v>
      </c>
      <c r="HB124">
        <v>14.657400000000001</v>
      </c>
      <c r="HC124">
        <v>18</v>
      </c>
      <c r="HD124">
        <v>430.61500000000001</v>
      </c>
      <c r="HE124">
        <v>720.07600000000002</v>
      </c>
      <c r="HF124">
        <v>23.002600000000001</v>
      </c>
      <c r="HG124">
        <v>23.256900000000002</v>
      </c>
      <c r="HH124">
        <v>30.000599999999999</v>
      </c>
      <c r="HI124">
        <v>23.0077</v>
      </c>
      <c r="HJ124">
        <v>22.999300000000002</v>
      </c>
      <c r="HK124">
        <v>82.048299999999998</v>
      </c>
      <c r="HL124">
        <v>52.563499999999998</v>
      </c>
      <c r="HM124">
        <v>51.301900000000003</v>
      </c>
      <c r="HN124">
        <v>23</v>
      </c>
      <c r="HO124">
        <v>1839.35</v>
      </c>
      <c r="HP124">
        <v>18.3354</v>
      </c>
      <c r="HQ124">
        <v>98.092500000000001</v>
      </c>
      <c r="HR124">
        <v>100.82</v>
      </c>
    </row>
    <row r="125" spans="1:226" x14ac:dyDescent="0.2">
      <c r="A125">
        <v>196</v>
      </c>
      <c r="B125">
        <v>1656084007</v>
      </c>
      <c r="C125">
        <v>1127.5</v>
      </c>
      <c r="D125" t="s">
        <v>577</v>
      </c>
      <c r="E125" t="s">
        <v>578</v>
      </c>
      <c r="F125">
        <v>5</v>
      </c>
      <c r="G125" t="s">
        <v>351</v>
      </c>
      <c r="H125" t="s">
        <v>352</v>
      </c>
      <c r="I125">
        <v>1656083999.5</v>
      </c>
      <c r="J125">
        <f t="shared" si="68"/>
        <v>2.6727743098653861E-3</v>
      </c>
      <c r="K125">
        <f t="shared" si="69"/>
        <v>2.6727743098653862</v>
      </c>
      <c r="L125">
        <f t="shared" si="70"/>
        <v>33.313588023658667</v>
      </c>
      <c r="M125">
        <f t="shared" si="71"/>
        <v>1742.6474074074099</v>
      </c>
      <c r="N125">
        <f t="shared" si="72"/>
        <v>1227.3894808742166</v>
      </c>
      <c r="O125">
        <f t="shared" si="73"/>
        <v>93.514032706204432</v>
      </c>
      <c r="P125">
        <f t="shared" si="74"/>
        <v>132.7712101097755</v>
      </c>
      <c r="Q125">
        <f t="shared" si="75"/>
        <v>0.1184019030636288</v>
      </c>
      <c r="R125">
        <f t="shared" si="76"/>
        <v>2.4747850799425146</v>
      </c>
      <c r="S125">
        <f t="shared" si="77"/>
        <v>0.11534252630947202</v>
      </c>
      <c r="T125">
        <f t="shared" si="78"/>
        <v>7.2357367545383508E-2</v>
      </c>
      <c r="U125">
        <f t="shared" si="79"/>
        <v>321.51833888888916</v>
      </c>
      <c r="V125">
        <f t="shared" si="80"/>
        <v>26.959731437009072</v>
      </c>
      <c r="W125">
        <f t="shared" si="81"/>
        <v>25.827148148148201</v>
      </c>
      <c r="X125">
        <f t="shared" si="82"/>
        <v>3.3398995729001864</v>
      </c>
      <c r="Y125">
        <f t="shared" si="83"/>
        <v>49.661536329189566</v>
      </c>
      <c r="Z125">
        <f t="shared" si="84"/>
        <v>1.6320073701868387</v>
      </c>
      <c r="AA125">
        <f t="shared" si="85"/>
        <v>3.2862603350988029</v>
      </c>
      <c r="AB125">
        <f t="shared" si="86"/>
        <v>1.7078922027133476</v>
      </c>
      <c r="AC125">
        <f t="shared" si="87"/>
        <v>-117.86934706506352</v>
      </c>
      <c r="AD125">
        <f t="shared" si="88"/>
        <v>-36.420862509238816</v>
      </c>
      <c r="AE125">
        <f t="shared" si="89"/>
        <v>-3.134649303648894</v>
      </c>
      <c r="AF125">
        <f t="shared" si="90"/>
        <v>164.09348001093795</v>
      </c>
      <c r="AG125">
        <f t="shared" si="91"/>
        <v>52.112243499079646</v>
      </c>
      <c r="AH125">
        <f t="shared" si="92"/>
        <v>2.686875741105728</v>
      </c>
      <c r="AI125">
        <f t="shared" si="93"/>
        <v>33.313588023658667</v>
      </c>
      <c r="AJ125">
        <v>1859.1264558732801</v>
      </c>
      <c r="AK125">
        <v>1804.53884848485</v>
      </c>
      <c r="AL125">
        <v>3.3837258854666001</v>
      </c>
      <c r="AM125">
        <v>66.876845762624598</v>
      </c>
      <c r="AN125">
        <f t="shared" si="94"/>
        <v>2.6727743098653862</v>
      </c>
      <c r="AO125">
        <v>18.271389276632899</v>
      </c>
      <c r="AP125">
        <v>21.410322424242398</v>
      </c>
      <c r="AQ125">
        <v>-4.7847618074679197E-5</v>
      </c>
      <c r="AR125">
        <v>77.407936260022694</v>
      </c>
      <c r="AS125">
        <v>17</v>
      </c>
      <c r="AT125">
        <v>3</v>
      </c>
      <c r="AU125">
        <f t="shared" si="95"/>
        <v>1</v>
      </c>
      <c r="AV125">
        <f t="shared" si="96"/>
        <v>0</v>
      </c>
      <c r="AW125">
        <f t="shared" si="97"/>
        <v>40399.596275257747</v>
      </c>
      <c r="AX125">
        <f t="shared" si="98"/>
        <v>2000.01814814815</v>
      </c>
      <c r="AY125">
        <f t="shared" si="99"/>
        <v>1681.214955555557</v>
      </c>
      <c r="AZ125">
        <f t="shared" si="100"/>
        <v>0.84059985011247118</v>
      </c>
      <c r="BA125">
        <f t="shared" si="101"/>
        <v>0.1607577107170694</v>
      </c>
      <c r="BB125">
        <v>6</v>
      </c>
      <c r="BC125">
        <v>0.5</v>
      </c>
      <c r="BD125" t="s">
        <v>353</v>
      </c>
      <c r="BE125">
        <v>2</v>
      </c>
      <c r="BF125" t="b">
        <v>1</v>
      </c>
      <c r="BG125">
        <v>1656083999.5</v>
      </c>
      <c r="BH125">
        <v>1742.6474074074099</v>
      </c>
      <c r="BI125">
        <v>1810.80185185185</v>
      </c>
      <c r="BJ125">
        <v>21.420407407407399</v>
      </c>
      <c r="BK125">
        <v>18.2651740740741</v>
      </c>
      <c r="BL125">
        <v>1738.7277777777799</v>
      </c>
      <c r="BM125">
        <v>21.356844444444398</v>
      </c>
      <c r="BN125">
        <v>499.99251851851898</v>
      </c>
      <c r="BO125">
        <v>76.089422222222197</v>
      </c>
      <c r="BP125">
        <v>9.9948929629629604E-2</v>
      </c>
      <c r="BQ125">
        <v>25.5541703703704</v>
      </c>
      <c r="BR125">
        <v>25.827148148148201</v>
      </c>
      <c r="BS125">
        <v>999.9</v>
      </c>
      <c r="BT125">
        <v>0</v>
      </c>
      <c r="BU125">
        <v>0</v>
      </c>
      <c r="BV125">
        <v>9992.4751851851797</v>
      </c>
      <c r="BW125">
        <v>0</v>
      </c>
      <c r="BX125">
        <v>1446.67777777778</v>
      </c>
      <c r="BY125">
        <v>-68.156003703703703</v>
      </c>
      <c r="BZ125">
        <v>1780.7914814814801</v>
      </c>
      <c r="CA125">
        <v>1844.4929629629601</v>
      </c>
      <c r="CB125">
        <v>3.1552388888888898</v>
      </c>
      <c r="CC125">
        <v>1810.80185185185</v>
      </c>
      <c r="CD125">
        <v>18.2651740740741</v>
      </c>
      <c r="CE125">
        <v>1.6298681481481501</v>
      </c>
      <c r="CF125">
        <v>1.38978703703704</v>
      </c>
      <c r="CG125">
        <v>14.244122222222201</v>
      </c>
      <c r="CH125">
        <v>11.8066518518519</v>
      </c>
      <c r="CI125">
        <v>2000.01814814815</v>
      </c>
      <c r="CJ125">
        <v>0.98000355555555596</v>
      </c>
      <c r="CK125">
        <v>1.9996274074074099E-2</v>
      </c>
      <c r="CL125">
        <v>0</v>
      </c>
      <c r="CM125">
        <v>2.6824148148148099</v>
      </c>
      <c r="CN125">
        <v>0</v>
      </c>
      <c r="CO125">
        <v>16021.355555555599</v>
      </c>
      <c r="CP125">
        <v>16705.574074074098</v>
      </c>
      <c r="CQ125">
        <v>43.175518518518501</v>
      </c>
      <c r="CR125">
        <v>45.684703703703697</v>
      </c>
      <c r="CS125">
        <v>44.434703703703697</v>
      </c>
      <c r="CT125">
        <v>43.013777777777797</v>
      </c>
      <c r="CU125">
        <v>42.5459259259259</v>
      </c>
      <c r="CV125">
        <v>1960.0277777777801</v>
      </c>
      <c r="CW125">
        <v>39.9903703703704</v>
      </c>
      <c r="CX125">
        <v>0</v>
      </c>
      <c r="CY125">
        <v>1656084025.9000001</v>
      </c>
      <c r="CZ125">
        <v>0</v>
      </c>
      <c r="DA125">
        <v>1656081796.0999999</v>
      </c>
      <c r="DB125" t="s">
        <v>354</v>
      </c>
      <c r="DC125">
        <v>1656081796.0999999</v>
      </c>
      <c r="DD125">
        <v>1656081786.5999999</v>
      </c>
      <c r="DE125">
        <v>1</v>
      </c>
      <c r="DF125">
        <v>0.44700000000000001</v>
      </c>
      <c r="DG125">
        <v>1.2E-2</v>
      </c>
      <c r="DH125">
        <v>1.8160000000000001</v>
      </c>
      <c r="DI125">
        <v>-9.0999999999999998E-2</v>
      </c>
      <c r="DJ125">
        <v>420</v>
      </c>
      <c r="DK125">
        <v>13</v>
      </c>
      <c r="DL125">
        <v>0.64</v>
      </c>
      <c r="DM125">
        <v>0.22</v>
      </c>
      <c r="DN125">
        <v>-68.005363414634104</v>
      </c>
      <c r="DO125">
        <v>-1.4202773519162</v>
      </c>
      <c r="DP125">
        <v>0.22258643238306999</v>
      </c>
      <c r="DQ125">
        <v>0</v>
      </c>
      <c r="DR125">
        <v>3.1587631707317101</v>
      </c>
      <c r="DS125">
        <v>-5.2308292682927401E-2</v>
      </c>
      <c r="DT125">
        <v>7.21423641279043E-3</v>
      </c>
      <c r="DU125">
        <v>1</v>
      </c>
      <c r="DV125">
        <v>1</v>
      </c>
      <c r="DW125">
        <v>2</v>
      </c>
      <c r="DX125" t="s">
        <v>355</v>
      </c>
      <c r="DY125">
        <v>2.8973800000000001</v>
      </c>
      <c r="DZ125">
        <v>2.7162899999999999</v>
      </c>
      <c r="EA125">
        <v>0.20211599999999999</v>
      </c>
      <c r="EB125">
        <v>0.20628099999999999</v>
      </c>
      <c r="EC125">
        <v>8.1463499999999994E-2</v>
      </c>
      <c r="ED125">
        <v>7.2337499999999999E-2</v>
      </c>
      <c r="EE125">
        <v>22885.3</v>
      </c>
      <c r="EF125">
        <v>19618.7</v>
      </c>
      <c r="EG125">
        <v>25657.5</v>
      </c>
      <c r="EH125">
        <v>24052.5</v>
      </c>
      <c r="EI125">
        <v>40184.300000000003</v>
      </c>
      <c r="EJ125">
        <v>36908.9</v>
      </c>
      <c r="EK125">
        <v>46324.9</v>
      </c>
      <c r="EL125">
        <v>42867</v>
      </c>
      <c r="EM125">
        <v>1.8540300000000001</v>
      </c>
      <c r="EN125">
        <v>2.2779500000000001</v>
      </c>
      <c r="EO125">
        <v>0.14810599999999999</v>
      </c>
      <c r="EP125">
        <v>0</v>
      </c>
      <c r="EQ125">
        <v>23.4161</v>
      </c>
      <c r="ER125">
        <v>999.9</v>
      </c>
      <c r="ES125">
        <v>61.957999999999998</v>
      </c>
      <c r="ET125">
        <v>26.847999999999999</v>
      </c>
      <c r="EU125">
        <v>28.886600000000001</v>
      </c>
      <c r="EV125">
        <v>52.220199999999998</v>
      </c>
      <c r="EW125">
        <v>36.025599999999997</v>
      </c>
      <c r="EX125">
        <v>2</v>
      </c>
      <c r="EY125">
        <v>-0.315689</v>
      </c>
      <c r="EZ125">
        <v>0.20011200000000001</v>
      </c>
      <c r="FA125">
        <v>20.244900000000001</v>
      </c>
      <c r="FB125">
        <v>5.2343599999999997</v>
      </c>
      <c r="FC125">
        <v>11.986000000000001</v>
      </c>
      <c r="FD125">
        <v>4.9571500000000004</v>
      </c>
      <c r="FE125">
        <v>3.3039000000000001</v>
      </c>
      <c r="FF125">
        <v>3360.1</v>
      </c>
      <c r="FG125">
        <v>9999</v>
      </c>
      <c r="FH125">
        <v>9999</v>
      </c>
      <c r="FI125">
        <v>306.7</v>
      </c>
      <c r="FJ125">
        <v>1.8682799999999999</v>
      </c>
      <c r="FK125">
        <v>1.86388</v>
      </c>
      <c r="FL125">
        <v>1.87161</v>
      </c>
      <c r="FM125">
        <v>1.8623400000000001</v>
      </c>
      <c r="FN125">
        <v>1.8617600000000001</v>
      </c>
      <c r="FO125">
        <v>1.8682799999999999</v>
      </c>
      <c r="FP125">
        <v>1.8583700000000001</v>
      </c>
      <c r="FQ125">
        <v>1.86493</v>
      </c>
      <c r="FR125">
        <v>5</v>
      </c>
      <c r="FS125">
        <v>0</v>
      </c>
      <c r="FT125">
        <v>0</v>
      </c>
      <c r="FU125">
        <v>0</v>
      </c>
      <c r="FV125" t="s">
        <v>356</v>
      </c>
      <c r="FW125" t="s">
        <v>357</v>
      </c>
      <c r="FX125" t="s">
        <v>358</v>
      </c>
      <c r="FY125" t="s">
        <v>358</v>
      </c>
      <c r="FZ125" t="s">
        <v>358</v>
      </c>
      <c r="GA125" t="s">
        <v>358</v>
      </c>
      <c r="GB125">
        <v>0</v>
      </c>
      <c r="GC125">
        <v>100</v>
      </c>
      <c r="GD125">
        <v>100</v>
      </c>
      <c r="GE125">
        <v>3.99</v>
      </c>
      <c r="GF125">
        <v>6.3600000000000004E-2</v>
      </c>
      <c r="GG125">
        <v>1.08196185844107</v>
      </c>
      <c r="GH125">
        <v>2.3582137630970201E-3</v>
      </c>
      <c r="GI125">
        <v>-1.7614342474491901E-6</v>
      </c>
      <c r="GJ125">
        <v>7.7246889935400501E-10</v>
      </c>
      <c r="GK125">
        <v>6.3571634766610305E-2</v>
      </c>
      <c r="GL125">
        <v>0</v>
      </c>
      <c r="GM125">
        <v>0</v>
      </c>
      <c r="GN125">
        <v>0</v>
      </c>
      <c r="GO125">
        <v>2</v>
      </c>
      <c r="GP125">
        <v>1957</v>
      </c>
      <c r="GQ125">
        <v>2</v>
      </c>
      <c r="GR125">
        <v>17</v>
      </c>
      <c r="GS125">
        <v>36.799999999999997</v>
      </c>
      <c r="GT125">
        <v>37</v>
      </c>
      <c r="GU125">
        <v>4.1247600000000002</v>
      </c>
      <c r="GV125">
        <v>2.2448700000000001</v>
      </c>
      <c r="GW125">
        <v>1.9982899999999999</v>
      </c>
      <c r="GX125">
        <v>2.7014200000000002</v>
      </c>
      <c r="GY125">
        <v>2.0935100000000002</v>
      </c>
      <c r="GZ125">
        <v>2.3168899999999999</v>
      </c>
      <c r="HA125">
        <v>32.134399999999999</v>
      </c>
      <c r="HB125">
        <v>14.639900000000001</v>
      </c>
      <c r="HC125">
        <v>18</v>
      </c>
      <c r="HD125">
        <v>430.654</v>
      </c>
      <c r="HE125">
        <v>720.01499999999999</v>
      </c>
      <c r="HF125">
        <v>23.002500000000001</v>
      </c>
      <c r="HG125">
        <v>23.262799999999999</v>
      </c>
      <c r="HH125">
        <v>30.000599999999999</v>
      </c>
      <c r="HI125">
        <v>23.014500000000002</v>
      </c>
      <c r="HJ125">
        <v>23.005800000000001</v>
      </c>
      <c r="HK125">
        <v>82.551000000000002</v>
      </c>
      <c r="HL125">
        <v>52.563499999999998</v>
      </c>
      <c r="HM125">
        <v>51.301900000000003</v>
      </c>
      <c r="HN125">
        <v>23</v>
      </c>
      <c r="HO125">
        <v>1852.89</v>
      </c>
      <c r="HP125">
        <v>18.353200000000001</v>
      </c>
      <c r="HQ125">
        <v>98.089200000000005</v>
      </c>
      <c r="HR125">
        <v>100.816</v>
      </c>
    </row>
    <row r="126" spans="1:226" x14ac:dyDescent="0.2">
      <c r="A126">
        <v>197</v>
      </c>
      <c r="B126">
        <v>1656084012</v>
      </c>
      <c r="C126">
        <v>1132.5</v>
      </c>
      <c r="D126" t="s">
        <v>579</v>
      </c>
      <c r="E126" t="s">
        <v>580</v>
      </c>
      <c r="F126">
        <v>5</v>
      </c>
      <c r="G126" t="s">
        <v>351</v>
      </c>
      <c r="H126" t="s">
        <v>352</v>
      </c>
      <c r="I126">
        <v>1656084004.2142899</v>
      </c>
      <c r="J126">
        <f t="shared" si="68"/>
        <v>2.6653892361757025E-3</v>
      </c>
      <c r="K126">
        <f t="shared" si="69"/>
        <v>2.6653892361757023</v>
      </c>
      <c r="L126">
        <f t="shared" si="70"/>
        <v>33.511928592514828</v>
      </c>
      <c r="M126">
        <f t="shared" si="71"/>
        <v>1758.39678571429</v>
      </c>
      <c r="N126">
        <f t="shared" si="72"/>
        <v>1238.1441939348099</v>
      </c>
      <c r="O126">
        <f t="shared" si="73"/>
        <v>94.333257606892047</v>
      </c>
      <c r="P126">
        <f t="shared" si="74"/>
        <v>133.97090401463424</v>
      </c>
      <c r="Q126">
        <f t="shared" si="75"/>
        <v>0.11795700097391022</v>
      </c>
      <c r="R126">
        <f t="shared" si="76"/>
        <v>2.4736492151012595</v>
      </c>
      <c r="S126">
        <f t="shared" si="77"/>
        <v>0.11491889929647803</v>
      </c>
      <c r="T126">
        <f t="shared" si="78"/>
        <v>7.2090755955081021E-2</v>
      </c>
      <c r="U126">
        <f t="shared" si="79"/>
        <v>321.51650400000062</v>
      </c>
      <c r="V126">
        <f t="shared" si="80"/>
        <v>26.970725173034804</v>
      </c>
      <c r="W126">
        <f t="shared" si="81"/>
        <v>25.832642857142901</v>
      </c>
      <c r="X126">
        <f t="shared" si="82"/>
        <v>3.3409870700993332</v>
      </c>
      <c r="Y126">
        <f t="shared" si="83"/>
        <v>49.623411367818463</v>
      </c>
      <c r="Z126">
        <f t="shared" si="84"/>
        <v>1.6315459143443811</v>
      </c>
      <c r="AA126">
        <f t="shared" si="85"/>
        <v>3.2878552065899753</v>
      </c>
      <c r="AB126">
        <f t="shared" si="86"/>
        <v>1.709441155754952</v>
      </c>
      <c r="AC126">
        <f t="shared" si="87"/>
        <v>-117.54366531534848</v>
      </c>
      <c r="AD126">
        <f t="shared" si="88"/>
        <v>-36.047039463770766</v>
      </c>
      <c r="AE126">
        <f t="shared" si="89"/>
        <v>-3.1041129653045467</v>
      </c>
      <c r="AF126">
        <f t="shared" si="90"/>
        <v>164.82168625557685</v>
      </c>
      <c r="AG126">
        <f t="shared" si="91"/>
        <v>52.104407191388525</v>
      </c>
      <c r="AH126">
        <f t="shared" si="92"/>
        <v>2.6792712098626232</v>
      </c>
      <c r="AI126">
        <f t="shared" si="93"/>
        <v>33.511928592514828</v>
      </c>
      <c r="AJ126">
        <v>1876.56413423358</v>
      </c>
      <c r="AK126">
        <v>1821.70133333333</v>
      </c>
      <c r="AL126">
        <v>3.3918848088817799</v>
      </c>
      <c r="AM126">
        <v>66.876845762624598</v>
      </c>
      <c r="AN126">
        <f t="shared" si="94"/>
        <v>2.6653892361757023</v>
      </c>
      <c r="AO126">
        <v>18.2706188844775</v>
      </c>
      <c r="AP126">
        <v>21.400845454545401</v>
      </c>
      <c r="AQ126">
        <v>-3.9006065297492001E-5</v>
      </c>
      <c r="AR126">
        <v>77.407936260022694</v>
      </c>
      <c r="AS126">
        <v>17</v>
      </c>
      <c r="AT126">
        <v>3</v>
      </c>
      <c r="AU126">
        <f t="shared" si="95"/>
        <v>1</v>
      </c>
      <c r="AV126">
        <f t="shared" si="96"/>
        <v>0</v>
      </c>
      <c r="AW126">
        <f t="shared" si="97"/>
        <v>40370.115514419682</v>
      </c>
      <c r="AX126">
        <f t="shared" si="98"/>
        <v>2000.0067857142899</v>
      </c>
      <c r="AY126">
        <f t="shared" si="99"/>
        <v>1681.2054000000035</v>
      </c>
      <c r="AZ126">
        <f t="shared" si="100"/>
        <v>0.84059984796480147</v>
      </c>
      <c r="BA126">
        <f t="shared" si="101"/>
        <v>0.16075770657206698</v>
      </c>
      <c r="BB126">
        <v>6</v>
      </c>
      <c r="BC126">
        <v>0.5</v>
      </c>
      <c r="BD126" t="s">
        <v>353</v>
      </c>
      <c r="BE126">
        <v>2</v>
      </c>
      <c r="BF126" t="b">
        <v>1</v>
      </c>
      <c r="BG126">
        <v>1656084004.2142899</v>
      </c>
      <c r="BH126">
        <v>1758.39678571429</v>
      </c>
      <c r="BI126">
        <v>1826.57607142857</v>
      </c>
      <c r="BJ126">
        <v>21.4143892857143</v>
      </c>
      <c r="BK126">
        <v>18.2680892857143</v>
      </c>
      <c r="BL126">
        <v>1754.4260714285699</v>
      </c>
      <c r="BM126">
        <v>21.3508214285714</v>
      </c>
      <c r="BN126">
        <v>499.996107142857</v>
      </c>
      <c r="BO126">
        <v>76.0892535714286</v>
      </c>
      <c r="BP126">
        <v>9.9980339285714301E-2</v>
      </c>
      <c r="BQ126">
        <v>25.562342857142902</v>
      </c>
      <c r="BR126">
        <v>25.832642857142901</v>
      </c>
      <c r="BS126">
        <v>999.9</v>
      </c>
      <c r="BT126">
        <v>0</v>
      </c>
      <c r="BU126">
        <v>0</v>
      </c>
      <c r="BV126">
        <v>9985.1828571428596</v>
      </c>
      <c r="BW126">
        <v>0</v>
      </c>
      <c r="BX126">
        <v>1446.8321428571401</v>
      </c>
      <c r="BY126">
        <v>-68.180521428571396</v>
      </c>
      <c r="BZ126">
        <v>1796.87392857143</v>
      </c>
      <c r="CA126">
        <v>1860.5667857142901</v>
      </c>
      <c r="CB126">
        <v>3.1463025</v>
      </c>
      <c r="CC126">
        <v>1826.57607142857</v>
      </c>
      <c r="CD126">
        <v>18.2680892857143</v>
      </c>
      <c r="CE126">
        <v>1.6294057142857099</v>
      </c>
      <c r="CF126">
        <v>1.3900057142857101</v>
      </c>
      <c r="CG126">
        <v>14.2397392857143</v>
      </c>
      <c r="CH126">
        <v>11.809032142857101</v>
      </c>
      <c r="CI126">
        <v>2000.0067857142899</v>
      </c>
      <c r="CJ126">
        <v>0.980003678571429</v>
      </c>
      <c r="CK126">
        <v>1.99961428571429E-2</v>
      </c>
      <c r="CL126">
        <v>0</v>
      </c>
      <c r="CM126">
        <v>2.67023571428571</v>
      </c>
      <c r="CN126">
        <v>0</v>
      </c>
      <c r="CO126">
        <v>15981.867857142901</v>
      </c>
      <c r="CP126">
        <v>16705.492857142901</v>
      </c>
      <c r="CQ126">
        <v>43.186999999999998</v>
      </c>
      <c r="CR126">
        <v>45.691499999999998</v>
      </c>
      <c r="CS126">
        <v>44.436999999999998</v>
      </c>
      <c r="CT126">
        <v>43.033214285714301</v>
      </c>
      <c r="CU126">
        <v>42.561999999999998</v>
      </c>
      <c r="CV126">
        <v>1960.0167857142901</v>
      </c>
      <c r="CW126">
        <v>39.99</v>
      </c>
      <c r="CX126">
        <v>0</v>
      </c>
      <c r="CY126">
        <v>1656084030.7</v>
      </c>
      <c r="CZ126">
        <v>0</v>
      </c>
      <c r="DA126">
        <v>1656081796.0999999</v>
      </c>
      <c r="DB126" t="s">
        <v>354</v>
      </c>
      <c r="DC126">
        <v>1656081796.0999999</v>
      </c>
      <c r="DD126">
        <v>1656081786.5999999</v>
      </c>
      <c r="DE126">
        <v>1</v>
      </c>
      <c r="DF126">
        <v>0.44700000000000001</v>
      </c>
      <c r="DG126">
        <v>1.2E-2</v>
      </c>
      <c r="DH126">
        <v>1.8160000000000001</v>
      </c>
      <c r="DI126">
        <v>-9.0999999999999998E-2</v>
      </c>
      <c r="DJ126">
        <v>420</v>
      </c>
      <c r="DK126">
        <v>13</v>
      </c>
      <c r="DL126">
        <v>0.64</v>
      </c>
      <c r="DM126">
        <v>0.22</v>
      </c>
      <c r="DN126">
        <v>-68.156948780487795</v>
      </c>
      <c r="DO126">
        <v>-2.0942090592334699</v>
      </c>
      <c r="DP126">
        <v>0.34570934014626598</v>
      </c>
      <c r="DQ126">
        <v>0</v>
      </c>
      <c r="DR126">
        <v>3.1518536585365902</v>
      </c>
      <c r="DS126">
        <v>-0.109664111498257</v>
      </c>
      <c r="DT126">
        <v>1.23965067377079E-2</v>
      </c>
      <c r="DU126">
        <v>0</v>
      </c>
      <c r="DV126">
        <v>0</v>
      </c>
      <c r="DW126">
        <v>2</v>
      </c>
      <c r="DX126" t="s">
        <v>359</v>
      </c>
      <c r="DY126">
        <v>2.8971900000000002</v>
      </c>
      <c r="DZ126">
        <v>2.7165599999999999</v>
      </c>
      <c r="EA126">
        <v>0.20322100000000001</v>
      </c>
      <c r="EB126">
        <v>0.20724799999999999</v>
      </c>
      <c r="EC126">
        <v>8.1442500000000001E-2</v>
      </c>
      <c r="ED126">
        <v>7.2355900000000001E-2</v>
      </c>
      <c r="EE126">
        <v>22853.599999999999</v>
      </c>
      <c r="EF126">
        <v>19594.400000000001</v>
      </c>
      <c r="EG126">
        <v>25657.4</v>
      </c>
      <c r="EH126">
        <v>24052</v>
      </c>
      <c r="EI126">
        <v>40184.6</v>
      </c>
      <c r="EJ126">
        <v>36907.699999999997</v>
      </c>
      <c r="EK126">
        <v>46324.2</v>
      </c>
      <c r="EL126">
        <v>42866.400000000001</v>
      </c>
      <c r="EM126">
        <v>1.85362</v>
      </c>
      <c r="EN126">
        <v>2.2778800000000001</v>
      </c>
      <c r="EO126">
        <v>0.14657200000000001</v>
      </c>
      <c r="EP126">
        <v>0</v>
      </c>
      <c r="EQ126">
        <v>23.4361</v>
      </c>
      <c r="ER126">
        <v>999.9</v>
      </c>
      <c r="ES126">
        <v>61.908999999999999</v>
      </c>
      <c r="ET126">
        <v>26.858000000000001</v>
      </c>
      <c r="EU126">
        <v>28.8797</v>
      </c>
      <c r="EV126">
        <v>52.740200000000002</v>
      </c>
      <c r="EW126">
        <v>36.1218</v>
      </c>
      <c r="EX126">
        <v>2</v>
      </c>
      <c r="EY126">
        <v>-0.31501499999999999</v>
      </c>
      <c r="EZ126">
        <v>0.207958</v>
      </c>
      <c r="FA126">
        <v>20.244800000000001</v>
      </c>
      <c r="FB126">
        <v>5.2351099999999997</v>
      </c>
      <c r="FC126">
        <v>11.986000000000001</v>
      </c>
      <c r="FD126">
        <v>4.9570999999999996</v>
      </c>
      <c r="FE126">
        <v>3.3039800000000001</v>
      </c>
      <c r="FF126">
        <v>3360.1</v>
      </c>
      <c r="FG126">
        <v>9999</v>
      </c>
      <c r="FH126">
        <v>9999</v>
      </c>
      <c r="FI126">
        <v>306.7</v>
      </c>
      <c r="FJ126">
        <v>1.8682700000000001</v>
      </c>
      <c r="FK126">
        <v>1.86388</v>
      </c>
      <c r="FL126">
        <v>1.8716200000000001</v>
      </c>
      <c r="FM126">
        <v>1.8623400000000001</v>
      </c>
      <c r="FN126">
        <v>1.8617699999999999</v>
      </c>
      <c r="FO126">
        <v>1.86829</v>
      </c>
      <c r="FP126">
        <v>1.8583700000000001</v>
      </c>
      <c r="FQ126">
        <v>1.8649199999999999</v>
      </c>
      <c r="FR126">
        <v>5</v>
      </c>
      <c r="FS126">
        <v>0</v>
      </c>
      <c r="FT126">
        <v>0</v>
      </c>
      <c r="FU126">
        <v>0</v>
      </c>
      <c r="FV126" t="s">
        <v>356</v>
      </c>
      <c r="FW126" t="s">
        <v>357</v>
      </c>
      <c r="FX126" t="s">
        <v>358</v>
      </c>
      <c r="FY126" t="s">
        <v>358</v>
      </c>
      <c r="FZ126" t="s">
        <v>358</v>
      </c>
      <c r="GA126" t="s">
        <v>358</v>
      </c>
      <c r="GB126">
        <v>0</v>
      </c>
      <c r="GC126">
        <v>100</v>
      </c>
      <c r="GD126">
        <v>100</v>
      </c>
      <c r="GE126">
        <v>4.0599999999999996</v>
      </c>
      <c r="GF126">
        <v>6.3500000000000001E-2</v>
      </c>
      <c r="GG126">
        <v>1.08196185844107</v>
      </c>
      <c r="GH126">
        <v>2.3582137630970201E-3</v>
      </c>
      <c r="GI126">
        <v>-1.7614342474491901E-6</v>
      </c>
      <c r="GJ126">
        <v>7.7246889935400501E-10</v>
      </c>
      <c r="GK126">
        <v>6.3571634766610305E-2</v>
      </c>
      <c r="GL126">
        <v>0</v>
      </c>
      <c r="GM126">
        <v>0</v>
      </c>
      <c r="GN126">
        <v>0</v>
      </c>
      <c r="GO126">
        <v>2</v>
      </c>
      <c r="GP126">
        <v>1957</v>
      </c>
      <c r="GQ126">
        <v>2</v>
      </c>
      <c r="GR126">
        <v>17</v>
      </c>
      <c r="GS126">
        <v>36.9</v>
      </c>
      <c r="GT126">
        <v>37.1</v>
      </c>
      <c r="GU126">
        <v>4.1528299999999998</v>
      </c>
      <c r="GV126">
        <v>1.88232</v>
      </c>
      <c r="GW126">
        <v>1.9982899999999999</v>
      </c>
      <c r="GX126">
        <v>2.7014200000000002</v>
      </c>
      <c r="GY126">
        <v>2.0935100000000002</v>
      </c>
      <c r="GZ126">
        <v>2.36206</v>
      </c>
      <c r="HA126">
        <v>32.156399999999998</v>
      </c>
      <c r="HB126">
        <v>14.6486</v>
      </c>
      <c r="HC126">
        <v>18</v>
      </c>
      <c r="HD126">
        <v>430.48599999999999</v>
      </c>
      <c r="HE126">
        <v>720.04200000000003</v>
      </c>
      <c r="HF126">
        <v>23.001899999999999</v>
      </c>
      <c r="HG126">
        <v>23.268599999999999</v>
      </c>
      <c r="HH126">
        <v>30.000599999999999</v>
      </c>
      <c r="HI126">
        <v>23.0212</v>
      </c>
      <c r="HJ126">
        <v>23.0124</v>
      </c>
      <c r="HK126">
        <v>83.1404</v>
      </c>
      <c r="HL126">
        <v>52.263199999999998</v>
      </c>
      <c r="HM126">
        <v>50.908000000000001</v>
      </c>
      <c r="HN126">
        <v>23</v>
      </c>
      <c r="HO126">
        <v>1873.13</v>
      </c>
      <c r="HP126">
        <v>18.377400000000002</v>
      </c>
      <c r="HQ126">
        <v>98.088099999999997</v>
      </c>
      <c r="HR126">
        <v>100.81399999999999</v>
      </c>
    </row>
    <row r="127" spans="1:226" x14ac:dyDescent="0.2">
      <c r="A127">
        <v>198</v>
      </c>
      <c r="B127">
        <v>1656084017</v>
      </c>
      <c r="C127">
        <v>1137.5</v>
      </c>
      <c r="D127" t="s">
        <v>581</v>
      </c>
      <c r="E127" t="s">
        <v>582</v>
      </c>
      <c r="F127">
        <v>5</v>
      </c>
      <c r="G127" t="s">
        <v>351</v>
      </c>
      <c r="H127" t="s">
        <v>352</v>
      </c>
      <c r="I127">
        <v>1656084009.5</v>
      </c>
      <c r="J127">
        <f t="shared" si="68"/>
        <v>2.6559511619510495E-3</v>
      </c>
      <c r="K127">
        <f t="shared" si="69"/>
        <v>2.6559511619510494</v>
      </c>
      <c r="L127">
        <f t="shared" si="70"/>
        <v>33.619041705978184</v>
      </c>
      <c r="M127">
        <f t="shared" si="71"/>
        <v>1775.8862962963001</v>
      </c>
      <c r="N127">
        <f t="shared" si="72"/>
        <v>1251.2073153303525</v>
      </c>
      <c r="O127">
        <f t="shared" si="73"/>
        <v>95.328792542992659</v>
      </c>
      <c r="P127">
        <f t="shared" si="74"/>
        <v>135.3037935802634</v>
      </c>
      <c r="Q127">
        <f t="shared" si="75"/>
        <v>0.11736187481272682</v>
      </c>
      <c r="R127">
        <f t="shared" si="76"/>
        <v>2.476885620349591</v>
      </c>
      <c r="S127">
        <f t="shared" si="77"/>
        <v>0.11435775292005555</v>
      </c>
      <c r="T127">
        <f t="shared" si="78"/>
        <v>7.1737099195876106E-2</v>
      </c>
      <c r="U127">
        <f t="shared" si="79"/>
        <v>321.51615177777711</v>
      </c>
      <c r="V127">
        <f t="shared" si="80"/>
        <v>26.975928871422298</v>
      </c>
      <c r="W127">
        <f t="shared" si="81"/>
        <v>25.840477777777799</v>
      </c>
      <c r="X127">
        <f t="shared" si="82"/>
        <v>3.3425382702794497</v>
      </c>
      <c r="Y127">
        <f t="shared" si="83"/>
        <v>49.588727568853585</v>
      </c>
      <c r="Z127">
        <f t="shared" si="84"/>
        <v>1.6307961564618438</v>
      </c>
      <c r="AA127">
        <f t="shared" si="85"/>
        <v>3.2886428759388822</v>
      </c>
      <c r="AB127">
        <f t="shared" si="86"/>
        <v>1.7117421138176059</v>
      </c>
      <c r="AC127">
        <f t="shared" si="87"/>
        <v>-117.12744624204129</v>
      </c>
      <c r="AD127">
        <f t="shared" si="88"/>
        <v>-36.601630358371203</v>
      </c>
      <c r="AE127">
        <f t="shared" si="89"/>
        <v>-3.1479396464716758</v>
      </c>
      <c r="AF127">
        <f t="shared" si="90"/>
        <v>164.63913553089293</v>
      </c>
      <c r="AG127">
        <f t="shared" si="91"/>
        <v>52.254999550001259</v>
      </c>
      <c r="AH127">
        <f t="shared" si="92"/>
        <v>2.6653728831610914</v>
      </c>
      <c r="AI127">
        <f t="shared" si="93"/>
        <v>33.619041705978184</v>
      </c>
      <c r="AJ127">
        <v>1893.1706194143801</v>
      </c>
      <c r="AK127">
        <v>1838.31187878788</v>
      </c>
      <c r="AL127">
        <v>3.3589751081621899</v>
      </c>
      <c r="AM127">
        <v>66.876845762624598</v>
      </c>
      <c r="AN127">
        <f t="shared" si="94"/>
        <v>2.6559511619510494</v>
      </c>
      <c r="AO127">
        <v>18.271575763725899</v>
      </c>
      <c r="AP127">
        <v>21.390979999999999</v>
      </c>
      <c r="AQ127">
        <v>-9.0441927333245495E-5</v>
      </c>
      <c r="AR127">
        <v>77.407936260022694</v>
      </c>
      <c r="AS127">
        <v>17</v>
      </c>
      <c r="AT127">
        <v>3</v>
      </c>
      <c r="AU127">
        <f t="shared" si="95"/>
        <v>1</v>
      </c>
      <c r="AV127">
        <f t="shared" si="96"/>
        <v>0</v>
      </c>
      <c r="AW127">
        <f t="shared" si="97"/>
        <v>40450.420510517608</v>
      </c>
      <c r="AX127">
        <f t="shared" si="98"/>
        <v>2000.00444444444</v>
      </c>
      <c r="AY127">
        <f t="shared" si="99"/>
        <v>1681.2034444444407</v>
      </c>
      <c r="AZ127">
        <f t="shared" si="100"/>
        <v>0.84059985422254624</v>
      </c>
      <c r="BA127">
        <f t="shared" si="101"/>
        <v>0.16075771864951413</v>
      </c>
      <c r="BB127">
        <v>6</v>
      </c>
      <c r="BC127">
        <v>0.5</v>
      </c>
      <c r="BD127" t="s">
        <v>353</v>
      </c>
      <c r="BE127">
        <v>2</v>
      </c>
      <c r="BF127" t="b">
        <v>1</v>
      </c>
      <c r="BG127">
        <v>1656084009.5</v>
      </c>
      <c r="BH127">
        <v>1775.8862962963001</v>
      </c>
      <c r="BI127">
        <v>1844.2725925925899</v>
      </c>
      <c r="BJ127">
        <v>21.404488888888899</v>
      </c>
      <c r="BK127">
        <v>18.274492592592601</v>
      </c>
      <c r="BL127">
        <v>1771.85777777778</v>
      </c>
      <c r="BM127">
        <v>21.340911111111101</v>
      </c>
      <c r="BN127">
        <v>499.99840740740802</v>
      </c>
      <c r="BO127">
        <v>76.089500000000001</v>
      </c>
      <c r="BP127">
        <v>9.9946285185185196E-2</v>
      </c>
      <c r="BQ127">
        <v>25.566377777777799</v>
      </c>
      <c r="BR127">
        <v>25.840477777777799</v>
      </c>
      <c r="BS127">
        <v>999.9</v>
      </c>
      <c r="BT127">
        <v>0</v>
      </c>
      <c r="BU127">
        <v>0</v>
      </c>
      <c r="BV127">
        <v>10005.9977777778</v>
      </c>
      <c r="BW127">
        <v>0</v>
      </c>
      <c r="BX127">
        <v>1447.21185185185</v>
      </c>
      <c r="BY127">
        <v>-68.386555555555603</v>
      </c>
      <c r="BZ127">
        <v>1814.7277777777799</v>
      </c>
      <c r="CA127">
        <v>1878.6033333333301</v>
      </c>
      <c r="CB127">
        <v>3.1299911111111101</v>
      </c>
      <c r="CC127">
        <v>1844.2725925925899</v>
      </c>
      <c r="CD127">
        <v>18.274492592592601</v>
      </c>
      <c r="CE127">
        <v>1.6286562962963</v>
      </c>
      <c r="CF127">
        <v>1.39049703703704</v>
      </c>
      <c r="CG127">
        <v>14.232640740740701</v>
      </c>
      <c r="CH127">
        <v>11.814388888888899</v>
      </c>
      <c r="CI127">
        <v>2000.00444444444</v>
      </c>
      <c r="CJ127">
        <v>0.98000355555555596</v>
      </c>
      <c r="CK127">
        <v>1.9996274074074099E-2</v>
      </c>
      <c r="CL127">
        <v>0</v>
      </c>
      <c r="CM127">
        <v>2.6713074074074101</v>
      </c>
      <c r="CN127">
        <v>0</v>
      </c>
      <c r="CO127">
        <v>15960.829629629599</v>
      </c>
      <c r="CP127">
        <v>16705.4740740741</v>
      </c>
      <c r="CQ127">
        <v>43.191666666666698</v>
      </c>
      <c r="CR127">
        <v>45.691666666666599</v>
      </c>
      <c r="CS127">
        <v>44.436999999999998</v>
      </c>
      <c r="CT127">
        <v>43.055111111111103</v>
      </c>
      <c r="CU127">
        <v>42.561999999999998</v>
      </c>
      <c r="CV127">
        <v>1960.0140740740701</v>
      </c>
      <c r="CW127">
        <v>39.9903703703704</v>
      </c>
      <c r="CX127">
        <v>0</v>
      </c>
      <c r="CY127">
        <v>1656084036.0999999</v>
      </c>
      <c r="CZ127">
        <v>0</v>
      </c>
      <c r="DA127">
        <v>1656081796.0999999</v>
      </c>
      <c r="DB127" t="s">
        <v>354</v>
      </c>
      <c r="DC127">
        <v>1656081796.0999999</v>
      </c>
      <c r="DD127">
        <v>1656081786.5999999</v>
      </c>
      <c r="DE127">
        <v>1</v>
      </c>
      <c r="DF127">
        <v>0.44700000000000001</v>
      </c>
      <c r="DG127">
        <v>1.2E-2</v>
      </c>
      <c r="DH127">
        <v>1.8160000000000001</v>
      </c>
      <c r="DI127">
        <v>-9.0999999999999998E-2</v>
      </c>
      <c r="DJ127">
        <v>420</v>
      </c>
      <c r="DK127">
        <v>13</v>
      </c>
      <c r="DL127">
        <v>0.64</v>
      </c>
      <c r="DM127">
        <v>0.22</v>
      </c>
      <c r="DN127">
        <v>-68.205570731707297</v>
      </c>
      <c r="DO127">
        <v>-0.85599930313595896</v>
      </c>
      <c r="DP127">
        <v>0.51009554640326005</v>
      </c>
      <c r="DQ127">
        <v>0</v>
      </c>
      <c r="DR127">
        <v>3.1415112195121999</v>
      </c>
      <c r="DS127">
        <v>-0.15886222996515501</v>
      </c>
      <c r="DT127">
        <v>1.6786123652984299E-2</v>
      </c>
      <c r="DU127">
        <v>0</v>
      </c>
      <c r="DV127">
        <v>0</v>
      </c>
      <c r="DW127">
        <v>2</v>
      </c>
      <c r="DX127" t="s">
        <v>359</v>
      </c>
      <c r="DY127">
        <v>2.89724</v>
      </c>
      <c r="DZ127">
        <v>2.7170100000000001</v>
      </c>
      <c r="EA127">
        <v>0.20429700000000001</v>
      </c>
      <c r="EB127">
        <v>0.20839199999999999</v>
      </c>
      <c r="EC127">
        <v>8.1414299999999995E-2</v>
      </c>
      <c r="ED127">
        <v>7.2434799999999994E-2</v>
      </c>
      <c r="EE127">
        <v>22822.400000000001</v>
      </c>
      <c r="EF127">
        <v>19566</v>
      </c>
      <c r="EG127">
        <v>25657</v>
      </c>
      <c r="EH127">
        <v>24051.8</v>
      </c>
      <c r="EI127">
        <v>40185.300000000003</v>
      </c>
      <c r="EJ127">
        <v>36904.300000000003</v>
      </c>
      <c r="EK127">
        <v>46323.5</v>
      </c>
      <c r="EL127">
        <v>42866.1</v>
      </c>
      <c r="EM127">
        <v>1.85347</v>
      </c>
      <c r="EN127">
        <v>2.27772</v>
      </c>
      <c r="EO127">
        <v>0.145812</v>
      </c>
      <c r="EP127">
        <v>0</v>
      </c>
      <c r="EQ127">
        <v>23.4495</v>
      </c>
      <c r="ER127">
        <v>999.9</v>
      </c>
      <c r="ES127">
        <v>61.884999999999998</v>
      </c>
      <c r="ET127">
        <v>26.867999999999999</v>
      </c>
      <c r="EU127">
        <v>28.8856</v>
      </c>
      <c r="EV127">
        <v>52.270200000000003</v>
      </c>
      <c r="EW127">
        <v>36.117800000000003</v>
      </c>
      <c r="EX127">
        <v>2</v>
      </c>
      <c r="EY127">
        <v>-0.31442599999999998</v>
      </c>
      <c r="EZ127">
        <v>0.21402199999999999</v>
      </c>
      <c r="FA127">
        <v>20.244900000000001</v>
      </c>
      <c r="FB127">
        <v>5.2348100000000004</v>
      </c>
      <c r="FC127">
        <v>11.9861</v>
      </c>
      <c r="FD127">
        <v>4.9572000000000003</v>
      </c>
      <c r="FE127">
        <v>3.3039299999999998</v>
      </c>
      <c r="FF127">
        <v>3360.4</v>
      </c>
      <c r="FG127">
        <v>9999</v>
      </c>
      <c r="FH127">
        <v>9999</v>
      </c>
      <c r="FI127">
        <v>306.7</v>
      </c>
      <c r="FJ127">
        <v>1.8682700000000001</v>
      </c>
      <c r="FK127">
        <v>1.86388</v>
      </c>
      <c r="FL127">
        <v>1.8716200000000001</v>
      </c>
      <c r="FM127">
        <v>1.8623400000000001</v>
      </c>
      <c r="FN127">
        <v>1.86178</v>
      </c>
      <c r="FO127">
        <v>1.86829</v>
      </c>
      <c r="FP127">
        <v>1.8583700000000001</v>
      </c>
      <c r="FQ127">
        <v>1.86493</v>
      </c>
      <c r="FR127">
        <v>5</v>
      </c>
      <c r="FS127">
        <v>0</v>
      </c>
      <c r="FT127">
        <v>0</v>
      </c>
      <c r="FU127">
        <v>0</v>
      </c>
      <c r="FV127" t="s">
        <v>356</v>
      </c>
      <c r="FW127" t="s">
        <v>357</v>
      </c>
      <c r="FX127" t="s">
        <v>358</v>
      </c>
      <c r="FY127" t="s">
        <v>358</v>
      </c>
      <c r="FZ127" t="s">
        <v>358</v>
      </c>
      <c r="GA127" t="s">
        <v>358</v>
      </c>
      <c r="GB127">
        <v>0</v>
      </c>
      <c r="GC127">
        <v>100</v>
      </c>
      <c r="GD127">
        <v>100</v>
      </c>
      <c r="GE127">
        <v>4.12</v>
      </c>
      <c r="GF127">
        <v>6.3600000000000004E-2</v>
      </c>
      <c r="GG127">
        <v>1.08196185844107</v>
      </c>
      <c r="GH127">
        <v>2.3582137630970201E-3</v>
      </c>
      <c r="GI127">
        <v>-1.7614342474491901E-6</v>
      </c>
      <c r="GJ127">
        <v>7.7246889935400501E-10</v>
      </c>
      <c r="GK127">
        <v>6.3571634766610305E-2</v>
      </c>
      <c r="GL127">
        <v>0</v>
      </c>
      <c r="GM127">
        <v>0</v>
      </c>
      <c r="GN127">
        <v>0</v>
      </c>
      <c r="GO127">
        <v>2</v>
      </c>
      <c r="GP127">
        <v>1957</v>
      </c>
      <c r="GQ127">
        <v>2</v>
      </c>
      <c r="GR127">
        <v>17</v>
      </c>
      <c r="GS127">
        <v>37</v>
      </c>
      <c r="GT127">
        <v>37.200000000000003</v>
      </c>
      <c r="GU127">
        <v>4.1735800000000003</v>
      </c>
      <c r="GV127">
        <v>0</v>
      </c>
      <c r="GW127">
        <v>1.9982899999999999</v>
      </c>
      <c r="GX127">
        <v>2.7014200000000002</v>
      </c>
      <c r="GY127">
        <v>2.0935100000000002</v>
      </c>
      <c r="GZ127">
        <v>2.3864700000000001</v>
      </c>
      <c r="HA127">
        <v>32.156399999999998</v>
      </c>
      <c r="HB127">
        <v>14.657400000000001</v>
      </c>
      <c r="HC127">
        <v>18</v>
      </c>
      <c r="HD127">
        <v>430.45299999999997</v>
      </c>
      <c r="HE127">
        <v>719.99300000000005</v>
      </c>
      <c r="HF127">
        <v>23.0014</v>
      </c>
      <c r="HG127">
        <v>23.274999999999999</v>
      </c>
      <c r="HH127">
        <v>30.000699999999998</v>
      </c>
      <c r="HI127">
        <v>23.0275</v>
      </c>
      <c r="HJ127">
        <v>23.0182</v>
      </c>
      <c r="HK127">
        <v>83.661000000000001</v>
      </c>
      <c r="HL127">
        <v>52.263199999999998</v>
      </c>
      <c r="HM127">
        <v>50.519399999999997</v>
      </c>
      <c r="HN127">
        <v>23</v>
      </c>
      <c r="HO127">
        <v>1886.57</v>
      </c>
      <c r="HP127">
        <v>18.398900000000001</v>
      </c>
      <c r="HQ127">
        <v>98.086600000000004</v>
      </c>
      <c r="HR127">
        <v>100.81399999999999</v>
      </c>
    </row>
    <row r="128" spans="1:226" x14ac:dyDescent="0.2">
      <c r="A128">
        <v>199</v>
      </c>
      <c r="B128">
        <v>1656084022</v>
      </c>
      <c r="C128">
        <v>1142.5</v>
      </c>
      <c r="D128" t="s">
        <v>583</v>
      </c>
      <c r="E128" t="s">
        <v>584</v>
      </c>
      <c r="F128">
        <v>5</v>
      </c>
      <c r="G128" t="s">
        <v>351</v>
      </c>
      <c r="H128" t="s">
        <v>352</v>
      </c>
      <c r="I128">
        <v>1656084014.2142899</v>
      </c>
      <c r="J128">
        <f t="shared" si="68"/>
        <v>2.6294002329441102E-3</v>
      </c>
      <c r="K128">
        <f t="shared" si="69"/>
        <v>2.6294002329441102</v>
      </c>
      <c r="L128">
        <f t="shared" si="70"/>
        <v>33.724721437178182</v>
      </c>
      <c r="M128">
        <f t="shared" si="71"/>
        <v>1791.4675</v>
      </c>
      <c r="N128">
        <f t="shared" si="72"/>
        <v>1259.759815001978</v>
      </c>
      <c r="O128">
        <f t="shared" si="73"/>
        <v>95.980682307695773</v>
      </c>
      <c r="P128">
        <f t="shared" si="74"/>
        <v>136.49131440328725</v>
      </c>
      <c r="Q128">
        <f t="shared" si="75"/>
        <v>0.11608036884139818</v>
      </c>
      <c r="R128">
        <f t="shared" si="76"/>
        <v>2.4782381840401175</v>
      </c>
      <c r="S128">
        <f t="shared" si="77"/>
        <v>0.11314217011899953</v>
      </c>
      <c r="T128">
        <f t="shared" si="78"/>
        <v>7.0971647407605892E-2</v>
      </c>
      <c r="U128">
        <f t="shared" si="79"/>
        <v>321.51806367857165</v>
      </c>
      <c r="V128">
        <f t="shared" si="80"/>
        <v>26.985220994010817</v>
      </c>
      <c r="W128">
        <f t="shared" si="81"/>
        <v>25.843039285714301</v>
      </c>
      <c r="X128">
        <f t="shared" si="82"/>
        <v>3.343045547982844</v>
      </c>
      <c r="Y128">
        <f t="shared" si="83"/>
        <v>49.565024009627017</v>
      </c>
      <c r="Z128">
        <f t="shared" si="84"/>
        <v>1.6302023034089039</v>
      </c>
      <c r="AA128">
        <f t="shared" si="85"/>
        <v>3.2890174795280429</v>
      </c>
      <c r="AB128">
        <f t="shared" si="86"/>
        <v>1.7128432445739401</v>
      </c>
      <c r="AC128">
        <f t="shared" si="87"/>
        <v>-115.95655027283526</v>
      </c>
      <c r="AD128">
        <f t="shared" si="88"/>
        <v>-36.707507640582008</v>
      </c>
      <c r="AE128">
        <f t="shared" si="89"/>
        <v>-3.1553936210926299</v>
      </c>
      <c r="AF128">
        <f t="shared" si="90"/>
        <v>165.69861214406174</v>
      </c>
      <c r="AG128">
        <f t="shared" si="91"/>
        <v>51.789453213510498</v>
      </c>
      <c r="AH128">
        <f t="shared" si="92"/>
        <v>2.6463360446426756</v>
      </c>
      <c r="AI128">
        <f t="shared" si="93"/>
        <v>33.724721437178182</v>
      </c>
      <c r="AJ128">
        <v>1908.9539126249499</v>
      </c>
      <c r="AK128">
        <v>1854.66103030303</v>
      </c>
      <c r="AL128">
        <v>3.1896052477199701</v>
      </c>
      <c r="AM128">
        <v>66.876845762624598</v>
      </c>
      <c r="AN128">
        <f t="shared" si="94"/>
        <v>2.6294002329441102</v>
      </c>
      <c r="AO128">
        <v>18.298997352967898</v>
      </c>
      <c r="AP128">
        <v>21.3868418181818</v>
      </c>
      <c r="AQ128">
        <v>-2.5856399753989701E-5</v>
      </c>
      <c r="AR128">
        <v>77.407936260022694</v>
      </c>
      <c r="AS128">
        <v>17</v>
      </c>
      <c r="AT128">
        <v>3</v>
      </c>
      <c r="AU128">
        <f t="shared" si="95"/>
        <v>1</v>
      </c>
      <c r="AV128">
        <f t="shared" si="96"/>
        <v>0</v>
      </c>
      <c r="AW128">
        <f t="shared" si="97"/>
        <v>40483.958466350537</v>
      </c>
      <c r="AX128">
        <f t="shared" si="98"/>
        <v>2000.01642857143</v>
      </c>
      <c r="AY128">
        <f t="shared" si="99"/>
        <v>1681.2135107142869</v>
      </c>
      <c r="AZ128">
        <f t="shared" si="100"/>
        <v>0.84059985042980001</v>
      </c>
      <c r="BA128">
        <f t="shared" si="101"/>
        <v>0.16075771132951408</v>
      </c>
      <c r="BB128">
        <v>6</v>
      </c>
      <c r="BC128">
        <v>0.5</v>
      </c>
      <c r="BD128" t="s">
        <v>353</v>
      </c>
      <c r="BE128">
        <v>2</v>
      </c>
      <c r="BF128" t="b">
        <v>1</v>
      </c>
      <c r="BG128">
        <v>1656084014.2142899</v>
      </c>
      <c r="BH128">
        <v>1791.4675</v>
      </c>
      <c r="BI128">
        <v>1859.3021428571401</v>
      </c>
      <c r="BJ128">
        <v>21.396632142857101</v>
      </c>
      <c r="BK128">
        <v>18.2890535714286</v>
      </c>
      <c r="BL128">
        <v>1787.3860714285699</v>
      </c>
      <c r="BM128">
        <v>21.3330428571429</v>
      </c>
      <c r="BN128">
        <v>500.01246428571397</v>
      </c>
      <c r="BO128">
        <v>76.089657142857106</v>
      </c>
      <c r="BP128">
        <v>0.10001105</v>
      </c>
      <c r="BQ128">
        <v>25.568296428571401</v>
      </c>
      <c r="BR128">
        <v>25.843039285714301</v>
      </c>
      <c r="BS128">
        <v>999.9</v>
      </c>
      <c r="BT128">
        <v>0</v>
      </c>
      <c r="BU128">
        <v>0</v>
      </c>
      <c r="BV128">
        <v>10014.6953571429</v>
      </c>
      <c r="BW128">
        <v>0</v>
      </c>
      <c r="BX128">
        <v>1447.2114285714299</v>
      </c>
      <c r="BY128">
        <v>-67.833635714285705</v>
      </c>
      <c r="BZ128">
        <v>1830.63678571429</v>
      </c>
      <c r="CA128">
        <v>1893.94035714286</v>
      </c>
      <c r="CB128">
        <v>3.1075678571428602</v>
      </c>
      <c r="CC128">
        <v>1859.3021428571401</v>
      </c>
      <c r="CD128">
        <v>18.2890535714286</v>
      </c>
      <c r="CE128">
        <v>1.62806071428571</v>
      </c>
      <c r="CF128">
        <v>1.3916071428571399</v>
      </c>
      <c r="CG128">
        <v>14.2269928571429</v>
      </c>
      <c r="CH128">
        <v>11.826482142857101</v>
      </c>
      <c r="CI128">
        <v>2000.01642857143</v>
      </c>
      <c r="CJ128">
        <v>0.980003678571429</v>
      </c>
      <c r="CK128">
        <v>1.99961428571429E-2</v>
      </c>
      <c r="CL128">
        <v>0</v>
      </c>
      <c r="CM128">
        <v>2.63272142857143</v>
      </c>
      <c r="CN128">
        <v>0</v>
      </c>
      <c r="CO128">
        <v>15945.0428571429</v>
      </c>
      <c r="CP128">
        <v>16705.571428571398</v>
      </c>
      <c r="CQ128">
        <v>43.202750000000002</v>
      </c>
      <c r="CR128">
        <v>45.700499999999998</v>
      </c>
      <c r="CS128">
        <v>44.450499999999998</v>
      </c>
      <c r="CT128">
        <v>43.061999999999998</v>
      </c>
      <c r="CU128">
        <v>42.573250000000002</v>
      </c>
      <c r="CV128">
        <v>1960.02607142857</v>
      </c>
      <c r="CW128">
        <v>39.9903571428571</v>
      </c>
      <c r="CX128">
        <v>0</v>
      </c>
      <c r="CY128">
        <v>1656084040.9000001</v>
      </c>
      <c r="CZ128">
        <v>0</v>
      </c>
      <c r="DA128">
        <v>1656081796.0999999</v>
      </c>
      <c r="DB128" t="s">
        <v>354</v>
      </c>
      <c r="DC128">
        <v>1656081796.0999999</v>
      </c>
      <c r="DD128">
        <v>1656081786.5999999</v>
      </c>
      <c r="DE128">
        <v>1</v>
      </c>
      <c r="DF128">
        <v>0.44700000000000001</v>
      </c>
      <c r="DG128">
        <v>1.2E-2</v>
      </c>
      <c r="DH128">
        <v>1.8160000000000001</v>
      </c>
      <c r="DI128">
        <v>-9.0999999999999998E-2</v>
      </c>
      <c r="DJ128">
        <v>420</v>
      </c>
      <c r="DK128">
        <v>13</v>
      </c>
      <c r="DL128">
        <v>0.64</v>
      </c>
      <c r="DM128">
        <v>0.22</v>
      </c>
      <c r="DN128">
        <v>-67.979100000000003</v>
      </c>
      <c r="DO128">
        <v>4.88338536585358</v>
      </c>
      <c r="DP128">
        <v>1.01436528201918</v>
      </c>
      <c r="DQ128">
        <v>0</v>
      </c>
      <c r="DR128">
        <v>3.1186548780487802</v>
      </c>
      <c r="DS128">
        <v>-0.26887965156793903</v>
      </c>
      <c r="DT128">
        <v>2.8177250997313701E-2</v>
      </c>
      <c r="DU128">
        <v>0</v>
      </c>
      <c r="DV128">
        <v>0</v>
      </c>
      <c r="DW128">
        <v>2</v>
      </c>
      <c r="DX128" t="s">
        <v>359</v>
      </c>
      <c r="DY128">
        <v>2.89723</v>
      </c>
      <c r="DZ128">
        <v>2.7164700000000002</v>
      </c>
      <c r="EA128">
        <v>0.20532400000000001</v>
      </c>
      <c r="EB128">
        <v>0.20910100000000001</v>
      </c>
      <c r="EC128">
        <v>8.1400500000000001E-2</v>
      </c>
      <c r="ED128">
        <v>7.25996E-2</v>
      </c>
      <c r="EE128">
        <v>22792.3</v>
      </c>
      <c r="EF128">
        <v>19548.099999999999</v>
      </c>
      <c r="EG128">
        <v>25656.2</v>
      </c>
      <c r="EH128">
        <v>24051.4</v>
      </c>
      <c r="EI128">
        <v>40185.1</v>
      </c>
      <c r="EJ128">
        <v>36897</v>
      </c>
      <c r="EK128">
        <v>46322.5</v>
      </c>
      <c r="EL128">
        <v>42865.3</v>
      </c>
      <c r="EM128">
        <v>1.85368</v>
      </c>
      <c r="EN128">
        <v>2.2776000000000001</v>
      </c>
      <c r="EO128">
        <v>0.145677</v>
      </c>
      <c r="EP128">
        <v>0</v>
      </c>
      <c r="EQ128">
        <v>23.454699999999999</v>
      </c>
      <c r="ER128">
        <v>999.9</v>
      </c>
      <c r="ES128">
        <v>61.835999999999999</v>
      </c>
      <c r="ET128">
        <v>26.867999999999999</v>
      </c>
      <c r="EU128">
        <v>28.862200000000001</v>
      </c>
      <c r="EV128">
        <v>52.430199999999999</v>
      </c>
      <c r="EW128">
        <v>36.005600000000001</v>
      </c>
      <c r="EX128">
        <v>2</v>
      </c>
      <c r="EY128">
        <v>-0.31382900000000002</v>
      </c>
      <c r="EZ128">
        <v>0.21946399999999999</v>
      </c>
      <c r="FA128">
        <v>20.244800000000001</v>
      </c>
      <c r="FB128">
        <v>5.2346599999999999</v>
      </c>
      <c r="FC128">
        <v>11.986000000000001</v>
      </c>
      <c r="FD128">
        <v>4.9569000000000001</v>
      </c>
      <c r="FE128">
        <v>3.3038500000000002</v>
      </c>
      <c r="FF128">
        <v>3360.4</v>
      </c>
      <c r="FG128">
        <v>9999</v>
      </c>
      <c r="FH128">
        <v>9999</v>
      </c>
      <c r="FI128">
        <v>306.7</v>
      </c>
      <c r="FJ128">
        <v>1.8682799999999999</v>
      </c>
      <c r="FK128">
        <v>1.86388</v>
      </c>
      <c r="FL128">
        <v>1.8716299999999999</v>
      </c>
      <c r="FM128">
        <v>1.86233</v>
      </c>
      <c r="FN128">
        <v>1.8617600000000001</v>
      </c>
      <c r="FO128">
        <v>1.86829</v>
      </c>
      <c r="FP128">
        <v>1.8583700000000001</v>
      </c>
      <c r="FQ128">
        <v>1.86493</v>
      </c>
      <c r="FR128">
        <v>5</v>
      </c>
      <c r="FS128">
        <v>0</v>
      </c>
      <c r="FT128">
        <v>0</v>
      </c>
      <c r="FU128">
        <v>0</v>
      </c>
      <c r="FV128" t="s">
        <v>356</v>
      </c>
      <c r="FW128" t="s">
        <v>357</v>
      </c>
      <c r="FX128" t="s">
        <v>358</v>
      </c>
      <c r="FY128" t="s">
        <v>358</v>
      </c>
      <c r="FZ128" t="s">
        <v>358</v>
      </c>
      <c r="GA128" t="s">
        <v>358</v>
      </c>
      <c r="GB128">
        <v>0</v>
      </c>
      <c r="GC128">
        <v>100</v>
      </c>
      <c r="GD128">
        <v>100</v>
      </c>
      <c r="GE128">
        <v>4.17</v>
      </c>
      <c r="GF128">
        <v>6.3600000000000004E-2</v>
      </c>
      <c r="GG128">
        <v>1.08196185844107</v>
      </c>
      <c r="GH128">
        <v>2.3582137630970201E-3</v>
      </c>
      <c r="GI128">
        <v>-1.7614342474491901E-6</v>
      </c>
      <c r="GJ128">
        <v>7.7246889935400501E-10</v>
      </c>
      <c r="GK128">
        <v>6.3571634766610305E-2</v>
      </c>
      <c r="GL128">
        <v>0</v>
      </c>
      <c r="GM128">
        <v>0</v>
      </c>
      <c r="GN128">
        <v>0</v>
      </c>
      <c r="GO128">
        <v>2</v>
      </c>
      <c r="GP128">
        <v>1957</v>
      </c>
      <c r="GQ128">
        <v>2</v>
      </c>
      <c r="GR128">
        <v>17</v>
      </c>
      <c r="GS128">
        <v>37.1</v>
      </c>
      <c r="GT128">
        <v>37.299999999999997</v>
      </c>
      <c r="GU128">
        <v>4.1833499999999999</v>
      </c>
      <c r="GV128">
        <v>0</v>
      </c>
      <c r="GW128">
        <v>1.9982899999999999</v>
      </c>
      <c r="GX128">
        <v>2.7014200000000002</v>
      </c>
      <c r="GY128">
        <v>2.0947300000000002</v>
      </c>
      <c r="GZ128">
        <v>2.4182100000000002</v>
      </c>
      <c r="HA128">
        <v>32.178400000000003</v>
      </c>
      <c r="HB128">
        <v>14.657400000000001</v>
      </c>
      <c r="HC128">
        <v>18</v>
      </c>
      <c r="HD128">
        <v>430.61200000000002</v>
      </c>
      <c r="HE128">
        <v>719.97299999999996</v>
      </c>
      <c r="HF128">
        <v>23.001200000000001</v>
      </c>
      <c r="HG128">
        <v>23.281400000000001</v>
      </c>
      <c r="HH128">
        <v>30.000599999999999</v>
      </c>
      <c r="HI128">
        <v>23.0337</v>
      </c>
      <c r="HJ128">
        <v>23.0245</v>
      </c>
      <c r="HK128">
        <v>84.4679</v>
      </c>
      <c r="HL128">
        <v>51.990099999999998</v>
      </c>
      <c r="HM128">
        <v>50.519399999999997</v>
      </c>
      <c r="HN128">
        <v>23</v>
      </c>
      <c r="HO128">
        <v>1906.66</v>
      </c>
      <c r="HP128">
        <v>18.426400000000001</v>
      </c>
      <c r="HQ128">
        <v>98.084299999999999</v>
      </c>
      <c r="HR128">
        <v>100.812</v>
      </c>
    </row>
    <row r="129" spans="1:226" x14ac:dyDescent="0.2">
      <c r="A129">
        <v>200</v>
      </c>
      <c r="B129">
        <v>1656084027</v>
      </c>
      <c r="C129">
        <v>1147.5</v>
      </c>
      <c r="D129" t="s">
        <v>585</v>
      </c>
      <c r="E129" t="s">
        <v>586</v>
      </c>
      <c r="F129">
        <v>5</v>
      </c>
      <c r="G129" t="s">
        <v>351</v>
      </c>
      <c r="H129" t="s">
        <v>352</v>
      </c>
      <c r="I129">
        <v>1656084019.5</v>
      </c>
      <c r="J129">
        <f t="shared" si="68"/>
        <v>2.5813184562753669E-3</v>
      </c>
      <c r="K129">
        <f t="shared" si="69"/>
        <v>2.5813184562753668</v>
      </c>
      <c r="L129">
        <f t="shared" si="70"/>
        <v>34.153461584539677</v>
      </c>
      <c r="M129">
        <f t="shared" si="71"/>
        <v>1807.93</v>
      </c>
      <c r="N129">
        <f t="shared" si="72"/>
        <v>1260.2238260797915</v>
      </c>
      <c r="O129">
        <f t="shared" si="73"/>
        <v>96.016849873452401</v>
      </c>
      <c r="P129">
        <f t="shared" si="74"/>
        <v>137.74675561539479</v>
      </c>
      <c r="Q129">
        <f t="shared" si="75"/>
        <v>0.11376533098601296</v>
      </c>
      <c r="R129">
        <f t="shared" si="76"/>
        <v>2.4798106697389897</v>
      </c>
      <c r="S129">
        <f t="shared" si="77"/>
        <v>0.11094336638444574</v>
      </c>
      <c r="T129">
        <f t="shared" si="78"/>
        <v>6.9587316061673593E-2</v>
      </c>
      <c r="U129">
        <f t="shared" si="79"/>
        <v>321.51881177777761</v>
      </c>
      <c r="V129">
        <f t="shared" si="80"/>
        <v>26.997403941501986</v>
      </c>
      <c r="W129">
        <f t="shared" si="81"/>
        <v>25.8523148148148</v>
      </c>
      <c r="X129">
        <f t="shared" si="82"/>
        <v>3.344883024389842</v>
      </c>
      <c r="Y129">
        <f t="shared" si="83"/>
        <v>49.564786855906675</v>
      </c>
      <c r="Z129">
        <f t="shared" si="84"/>
        <v>1.6300392958698324</v>
      </c>
      <c r="AA129">
        <f t="shared" si="85"/>
        <v>3.2887043388457129</v>
      </c>
      <c r="AB129">
        <f t="shared" si="86"/>
        <v>1.7148437285200095</v>
      </c>
      <c r="AC129">
        <f t="shared" si="87"/>
        <v>-113.83614392174368</v>
      </c>
      <c r="AD129">
        <f t="shared" si="88"/>
        <v>-38.185278410775581</v>
      </c>
      <c r="AE129">
        <f t="shared" si="89"/>
        <v>-3.2804684483430027</v>
      </c>
      <c r="AF129">
        <f t="shared" si="90"/>
        <v>166.21692099691535</v>
      </c>
      <c r="AG129">
        <f t="shared" si="91"/>
        <v>49.726415092672987</v>
      </c>
      <c r="AH129">
        <f t="shared" si="92"/>
        <v>2.6100027725794432</v>
      </c>
      <c r="AI129">
        <f t="shared" si="93"/>
        <v>34.153461584539677</v>
      </c>
      <c r="AJ129">
        <v>1918.0381011831901</v>
      </c>
      <c r="AK129">
        <v>1866.92012121212</v>
      </c>
      <c r="AL129">
        <v>2.2866059897342002</v>
      </c>
      <c r="AM129">
        <v>66.876845762624598</v>
      </c>
      <c r="AN129">
        <f t="shared" si="94"/>
        <v>2.5813184562753668</v>
      </c>
      <c r="AO129">
        <v>18.379842251757101</v>
      </c>
      <c r="AP129">
        <v>21.4105212121212</v>
      </c>
      <c r="AQ129">
        <v>1.0038552223119801E-4</v>
      </c>
      <c r="AR129">
        <v>77.407936260022694</v>
      </c>
      <c r="AS129">
        <v>17</v>
      </c>
      <c r="AT129">
        <v>3</v>
      </c>
      <c r="AU129">
        <f t="shared" si="95"/>
        <v>1</v>
      </c>
      <c r="AV129">
        <f t="shared" si="96"/>
        <v>0</v>
      </c>
      <c r="AW129">
        <f t="shared" si="97"/>
        <v>40523.485629975228</v>
      </c>
      <c r="AX129">
        <f t="shared" si="98"/>
        <v>2000.02111111111</v>
      </c>
      <c r="AY129">
        <f t="shared" si="99"/>
        <v>1681.2174444444436</v>
      </c>
      <c r="AZ129">
        <f t="shared" si="100"/>
        <v>0.84059984922381381</v>
      </c>
      <c r="BA129">
        <f t="shared" si="101"/>
        <v>0.16075770900196054</v>
      </c>
      <c r="BB129">
        <v>6</v>
      </c>
      <c r="BC129">
        <v>0.5</v>
      </c>
      <c r="BD129" t="s">
        <v>353</v>
      </c>
      <c r="BE129">
        <v>2</v>
      </c>
      <c r="BF129" t="b">
        <v>1</v>
      </c>
      <c r="BG129">
        <v>1656084019.5</v>
      </c>
      <c r="BH129">
        <v>1807.93</v>
      </c>
      <c r="BI129">
        <v>1873.26185185185</v>
      </c>
      <c r="BJ129">
        <v>21.394311111111101</v>
      </c>
      <c r="BK129">
        <v>18.329422222222199</v>
      </c>
      <c r="BL129">
        <v>1803.7914814814801</v>
      </c>
      <c r="BM129">
        <v>21.330725925925901</v>
      </c>
      <c r="BN129">
        <v>500.01751851851901</v>
      </c>
      <c r="BO129">
        <v>76.090311111111106</v>
      </c>
      <c r="BP129">
        <v>0.100003566666667</v>
      </c>
      <c r="BQ129">
        <v>25.566692592592599</v>
      </c>
      <c r="BR129">
        <v>25.8523148148148</v>
      </c>
      <c r="BS129">
        <v>999.9</v>
      </c>
      <c r="BT129">
        <v>0</v>
      </c>
      <c r="BU129">
        <v>0</v>
      </c>
      <c r="BV129">
        <v>10024.749259259301</v>
      </c>
      <c r="BW129">
        <v>0</v>
      </c>
      <c r="BX129">
        <v>1446.2037037037001</v>
      </c>
      <c r="BY129">
        <v>-65.330618518518506</v>
      </c>
      <c r="BZ129">
        <v>1847.4566666666699</v>
      </c>
      <c r="CA129">
        <v>1908.23814814815</v>
      </c>
      <c r="CB129">
        <v>3.0648811111111098</v>
      </c>
      <c r="CC129">
        <v>1873.26185185185</v>
      </c>
      <c r="CD129">
        <v>18.329422222222199</v>
      </c>
      <c r="CE129">
        <v>1.62789814814815</v>
      </c>
      <c r="CF129">
        <v>1.39469111111111</v>
      </c>
      <c r="CG129">
        <v>14.225462962963</v>
      </c>
      <c r="CH129">
        <v>11.859992592592601</v>
      </c>
      <c r="CI129">
        <v>2000.02111111111</v>
      </c>
      <c r="CJ129">
        <v>0.98000377777777803</v>
      </c>
      <c r="CK129">
        <v>1.9996037037037E-2</v>
      </c>
      <c r="CL129">
        <v>0</v>
      </c>
      <c r="CM129">
        <v>2.5779740740740702</v>
      </c>
      <c r="CN129">
        <v>0</v>
      </c>
      <c r="CO129">
        <v>15913.6259259259</v>
      </c>
      <c r="CP129">
        <v>16705.599999999999</v>
      </c>
      <c r="CQ129">
        <v>43.222000000000001</v>
      </c>
      <c r="CR129">
        <v>45.717333333333301</v>
      </c>
      <c r="CS129">
        <v>44.472000000000001</v>
      </c>
      <c r="CT129">
        <v>43.064333333333302</v>
      </c>
      <c r="CU129">
        <v>42.594666666666697</v>
      </c>
      <c r="CV129">
        <v>1960.0307407407399</v>
      </c>
      <c r="CW129">
        <v>39.9903703703704</v>
      </c>
      <c r="CX129">
        <v>0</v>
      </c>
      <c r="CY129">
        <v>1656084045.7</v>
      </c>
      <c r="CZ129">
        <v>0</v>
      </c>
      <c r="DA129">
        <v>1656081796.0999999</v>
      </c>
      <c r="DB129" t="s">
        <v>354</v>
      </c>
      <c r="DC129">
        <v>1656081796.0999999</v>
      </c>
      <c r="DD129">
        <v>1656081786.5999999</v>
      </c>
      <c r="DE129">
        <v>1</v>
      </c>
      <c r="DF129">
        <v>0.44700000000000001</v>
      </c>
      <c r="DG129">
        <v>1.2E-2</v>
      </c>
      <c r="DH129">
        <v>1.8160000000000001</v>
      </c>
      <c r="DI129">
        <v>-9.0999999999999998E-2</v>
      </c>
      <c r="DJ129">
        <v>420</v>
      </c>
      <c r="DK129">
        <v>13</v>
      </c>
      <c r="DL129">
        <v>0.64</v>
      </c>
      <c r="DM129">
        <v>0.22</v>
      </c>
      <c r="DN129">
        <v>-66.709497560975606</v>
      </c>
      <c r="DO129">
        <v>22.054620209059099</v>
      </c>
      <c r="DP129">
        <v>2.75562059899468</v>
      </c>
      <c r="DQ129">
        <v>0</v>
      </c>
      <c r="DR129">
        <v>3.0910263414634098</v>
      </c>
      <c r="DS129">
        <v>-0.45947540069686599</v>
      </c>
      <c r="DT129">
        <v>4.81675364695138E-2</v>
      </c>
      <c r="DU129">
        <v>0</v>
      </c>
      <c r="DV129">
        <v>0</v>
      </c>
      <c r="DW129">
        <v>2</v>
      </c>
      <c r="DX129" t="s">
        <v>359</v>
      </c>
      <c r="DY129">
        <v>2.8972199999999999</v>
      </c>
      <c r="DZ129">
        <v>2.7166100000000002</v>
      </c>
      <c r="EA129">
        <v>0.206071</v>
      </c>
      <c r="EB129">
        <v>0.20941799999999999</v>
      </c>
      <c r="EC129">
        <v>8.1468600000000002E-2</v>
      </c>
      <c r="ED129">
        <v>7.2700299999999995E-2</v>
      </c>
      <c r="EE129">
        <v>22770.400000000001</v>
      </c>
      <c r="EF129">
        <v>19540</v>
      </c>
      <c r="EG129">
        <v>25655.599999999999</v>
      </c>
      <c r="EH129">
        <v>24051.1</v>
      </c>
      <c r="EI129">
        <v>40181.1</v>
      </c>
      <c r="EJ129">
        <v>36892.5</v>
      </c>
      <c r="EK129">
        <v>46321.4</v>
      </c>
      <c r="EL129">
        <v>42864.6</v>
      </c>
      <c r="EM129">
        <v>1.8535999999999999</v>
      </c>
      <c r="EN129">
        <v>2.2773699999999999</v>
      </c>
      <c r="EO129">
        <v>0.14813200000000001</v>
      </c>
      <c r="EP129">
        <v>0</v>
      </c>
      <c r="EQ129">
        <v>23.4573</v>
      </c>
      <c r="ER129">
        <v>999.9</v>
      </c>
      <c r="ES129">
        <v>61.811999999999998</v>
      </c>
      <c r="ET129">
        <v>26.888000000000002</v>
      </c>
      <c r="EU129">
        <v>28.884899999999998</v>
      </c>
      <c r="EV129">
        <v>52.230200000000004</v>
      </c>
      <c r="EW129">
        <v>35.961500000000001</v>
      </c>
      <c r="EX129">
        <v>2</v>
      </c>
      <c r="EY129">
        <v>-0.31333100000000003</v>
      </c>
      <c r="EZ129">
        <v>0.22508700000000001</v>
      </c>
      <c r="FA129">
        <v>20.244900000000001</v>
      </c>
      <c r="FB129">
        <v>5.2349600000000001</v>
      </c>
      <c r="FC129">
        <v>11.986000000000001</v>
      </c>
      <c r="FD129">
        <v>4.9571500000000004</v>
      </c>
      <c r="FE129">
        <v>3.3039299999999998</v>
      </c>
      <c r="FF129">
        <v>3360.7</v>
      </c>
      <c r="FG129">
        <v>9999</v>
      </c>
      <c r="FH129">
        <v>9999</v>
      </c>
      <c r="FI129">
        <v>306.7</v>
      </c>
      <c r="FJ129">
        <v>1.8682799999999999</v>
      </c>
      <c r="FK129">
        <v>1.86388</v>
      </c>
      <c r="FL129">
        <v>1.8716299999999999</v>
      </c>
      <c r="FM129">
        <v>1.8623400000000001</v>
      </c>
      <c r="FN129">
        <v>1.8617600000000001</v>
      </c>
      <c r="FO129">
        <v>1.86829</v>
      </c>
      <c r="FP129">
        <v>1.8583700000000001</v>
      </c>
      <c r="FQ129">
        <v>1.8649199999999999</v>
      </c>
      <c r="FR129">
        <v>5</v>
      </c>
      <c r="FS129">
        <v>0</v>
      </c>
      <c r="FT129">
        <v>0</v>
      </c>
      <c r="FU129">
        <v>0</v>
      </c>
      <c r="FV129" t="s">
        <v>356</v>
      </c>
      <c r="FW129" t="s">
        <v>357</v>
      </c>
      <c r="FX129" t="s">
        <v>358</v>
      </c>
      <c r="FY129" t="s">
        <v>358</v>
      </c>
      <c r="FZ129" t="s">
        <v>358</v>
      </c>
      <c r="GA129" t="s">
        <v>358</v>
      </c>
      <c r="GB129">
        <v>0</v>
      </c>
      <c r="GC129">
        <v>100</v>
      </c>
      <c r="GD129">
        <v>100</v>
      </c>
      <c r="GE129">
        <v>4.21</v>
      </c>
      <c r="GF129">
        <v>6.3500000000000001E-2</v>
      </c>
      <c r="GG129">
        <v>1.08196185844107</v>
      </c>
      <c r="GH129">
        <v>2.3582137630970201E-3</v>
      </c>
      <c r="GI129">
        <v>-1.7614342474491901E-6</v>
      </c>
      <c r="GJ129">
        <v>7.7246889935400501E-10</v>
      </c>
      <c r="GK129">
        <v>6.3571634766610305E-2</v>
      </c>
      <c r="GL129">
        <v>0</v>
      </c>
      <c r="GM129">
        <v>0</v>
      </c>
      <c r="GN129">
        <v>0</v>
      </c>
      <c r="GO129">
        <v>2</v>
      </c>
      <c r="GP129">
        <v>1957</v>
      </c>
      <c r="GQ129">
        <v>2</v>
      </c>
      <c r="GR129">
        <v>17</v>
      </c>
      <c r="GS129">
        <v>37.200000000000003</v>
      </c>
      <c r="GT129">
        <v>37.299999999999997</v>
      </c>
      <c r="GU129">
        <v>4.1870099999999999</v>
      </c>
      <c r="GV129">
        <v>0</v>
      </c>
      <c r="GW129">
        <v>1.9982899999999999</v>
      </c>
      <c r="GX129">
        <v>2.7014200000000002</v>
      </c>
      <c r="GY129">
        <v>2.0935100000000002</v>
      </c>
      <c r="GZ129">
        <v>2.4011200000000001</v>
      </c>
      <c r="HA129">
        <v>32.178400000000003</v>
      </c>
      <c r="HB129">
        <v>14.657400000000001</v>
      </c>
      <c r="HC129">
        <v>18</v>
      </c>
      <c r="HD129">
        <v>430.62400000000002</v>
      </c>
      <c r="HE129">
        <v>719.86699999999996</v>
      </c>
      <c r="HF129">
        <v>23.001100000000001</v>
      </c>
      <c r="HG129">
        <v>23.287700000000001</v>
      </c>
      <c r="HH129">
        <v>30.000499999999999</v>
      </c>
      <c r="HI129">
        <v>23.040500000000002</v>
      </c>
      <c r="HJ129">
        <v>23.030899999999999</v>
      </c>
      <c r="HK129">
        <v>85.7303</v>
      </c>
      <c r="HL129">
        <v>51.990099999999998</v>
      </c>
      <c r="HM129">
        <v>50.136699999999998</v>
      </c>
      <c r="HN129">
        <v>23</v>
      </c>
      <c r="HO129">
        <v>1920.09</v>
      </c>
      <c r="HP129">
        <v>18.425000000000001</v>
      </c>
      <c r="HQ129">
        <v>98.081999999999994</v>
      </c>
      <c r="HR129">
        <v>100.81</v>
      </c>
    </row>
    <row r="130" spans="1:226" x14ac:dyDescent="0.2">
      <c r="A130">
        <v>201</v>
      </c>
      <c r="B130">
        <v>1656084032</v>
      </c>
      <c r="C130">
        <v>1152.5</v>
      </c>
      <c r="D130" t="s">
        <v>587</v>
      </c>
      <c r="E130" t="s">
        <v>588</v>
      </c>
      <c r="F130">
        <v>5</v>
      </c>
      <c r="G130" t="s">
        <v>351</v>
      </c>
      <c r="H130" t="s">
        <v>352</v>
      </c>
      <c r="I130">
        <v>1656084024.2142899</v>
      </c>
      <c r="J130">
        <f t="shared" si="68"/>
        <v>2.5714334732561089E-3</v>
      </c>
      <c r="K130">
        <f t="shared" si="69"/>
        <v>2.5714334732561088</v>
      </c>
      <c r="L130">
        <f t="shared" si="70"/>
        <v>34.36859468466924</v>
      </c>
      <c r="M130">
        <f t="shared" si="71"/>
        <v>1820.2060714285701</v>
      </c>
      <c r="N130">
        <f t="shared" si="72"/>
        <v>1266.6781501429184</v>
      </c>
      <c r="O130">
        <f t="shared" si="73"/>
        <v>96.50916802594719</v>
      </c>
      <c r="P130">
        <f t="shared" si="74"/>
        <v>138.68287975878386</v>
      </c>
      <c r="Q130">
        <f t="shared" si="75"/>
        <v>0.11322147614196958</v>
      </c>
      <c r="R130">
        <f t="shared" si="76"/>
        <v>2.4772717117977234</v>
      </c>
      <c r="S130">
        <f t="shared" si="77"/>
        <v>0.11042328203859528</v>
      </c>
      <c r="T130">
        <f t="shared" si="78"/>
        <v>6.926019793786066E-2</v>
      </c>
      <c r="U130">
        <f t="shared" si="79"/>
        <v>321.51867000000044</v>
      </c>
      <c r="V130">
        <f t="shared" si="80"/>
        <v>27.001509798608851</v>
      </c>
      <c r="W130">
        <f t="shared" si="81"/>
        <v>25.861992857142901</v>
      </c>
      <c r="X130">
        <f t="shared" si="82"/>
        <v>3.3468011787653973</v>
      </c>
      <c r="Y130">
        <f t="shared" si="83"/>
        <v>49.579403494079457</v>
      </c>
      <c r="Z130">
        <f t="shared" si="84"/>
        <v>1.6304958203488784</v>
      </c>
      <c r="AA130">
        <f t="shared" si="85"/>
        <v>3.288655581633984</v>
      </c>
      <c r="AB130">
        <f t="shared" si="86"/>
        <v>1.7163053584165189</v>
      </c>
      <c r="AC130">
        <f t="shared" si="87"/>
        <v>-113.4002161705944</v>
      </c>
      <c r="AD130">
        <f t="shared" si="88"/>
        <v>-39.472083465189307</v>
      </c>
      <c r="AE130">
        <f t="shared" si="89"/>
        <v>-3.3946531258449597</v>
      </c>
      <c r="AF130">
        <f t="shared" si="90"/>
        <v>165.25171723837175</v>
      </c>
      <c r="AG130">
        <f t="shared" si="91"/>
        <v>46.209518697360792</v>
      </c>
      <c r="AH130">
        <f t="shared" si="92"/>
        <v>2.5844998975172997</v>
      </c>
      <c r="AI130">
        <f t="shared" si="93"/>
        <v>34.36859468466924</v>
      </c>
      <c r="AJ130">
        <v>1921.79925872133</v>
      </c>
      <c r="AK130">
        <v>1874.2544848484799</v>
      </c>
      <c r="AL130">
        <v>1.3503055252302201</v>
      </c>
      <c r="AM130">
        <v>66.876845762624598</v>
      </c>
      <c r="AN130">
        <f t="shared" si="94"/>
        <v>2.5714334732561088</v>
      </c>
      <c r="AO130">
        <v>18.391735344494499</v>
      </c>
      <c r="AP130">
        <v>21.411987272727298</v>
      </c>
      <c r="AQ130">
        <v>-1.6254630020169801E-4</v>
      </c>
      <c r="AR130">
        <v>77.407936260022694</v>
      </c>
      <c r="AS130">
        <v>17</v>
      </c>
      <c r="AT130">
        <v>3</v>
      </c>
      <c r="AU130">
        <f t="shared" si="95"/>
        <v>1</v>
      </c>
      <c r="AV130">
        <f t="shared" si="96"/>
        <v>0</v>
      </c>
      <c r="AW130">
        <f t="shared" si="97"/>
        <v>40460.083945587321</v>
      </c>
      <c r="AX130">
        <f t="shared" si="98"/>
        <v>2000.0203571428599</v>
      </c>
      <c r="AY130">
        <f t="shared" si="99"/>
        <v>1681.2168000000024</v>
      </c>
      <c r="AZ130">
        <f t="shared" si="100"/>
        <v>0.84059984389444609</v>
      </c>
      <c r="BA130">
        <f t="shared" si="101"/>
        <v>0.16075769871628093</v>
      </c>
      <c r="BB130">
        <v>6</v>
      </c>
      <c r="BC130">
        <v>0.5</v>
      </c>
      <c r="BD130" t="s">
        <v>353</v>
      </c>
      <c r="BE130">
        <v>2</v>
      </c>
      <c r="BF130" t="b">
        <v>1</v>
      </c>
      <c r="BG130">
        <v>1656084024.2142899</v>
      </c>
      <c r="BH130">
        <v>1820.2060714285701</v>
      </c>
      <c r="BI130">
        <v>1881.2992857142899</v>
      </c>
      <c r="BJ130">
        <v>21.400178571428601</v>
      </c>
      <c r="BK130">
        <v>18.365317857142902</v>
      </c>
      <c r="BL130">
        <v>1816.02357142857</v>
      </c>
      <c r="BM130">
        <v>21.336600000000001</v>
      </c>
      <c r="BN130">
        <v>500.02778571428598</v>
      </c>
      <c r="BO130">
        <v>76.090689285714305</v>
      </c>
      <c r="BP130">
        <v>0.100068417857143</v>
      </c>
      <c r="BQ130">
        <v>25.566442857142899</v>
      </c>
      <c r="BR130">
        <v>25.861992857142901</v>
      </c>
      <c r="BS130">
        <v>999.9</v>
      </c>
      <c r="BT130">
        <v>0</v>
      </c>
      <c r="BU130">
        <v>0</v>
      </c>
      <c r="BV130">
        <v>10008.329642857099</v>
      </c>
      <c r="BW130">
        <v>0</v>
      </c>
      <c r="BX130">
        <v>1353.1021428571401</v>
      </c>
      <c r="BY130">
        <v>-61.092489285714301</v>
      </c>
      <c r="BZ130">
        <v>1860.0125</v>
      </c>
      <c r="CA130">
        <v>1916.4960714285701</v>
      </c>
      <c r="CB130">
        <v>3.0348589285714298</v>
      </c>
      <c r="CC130">
        <v>1881.2992857142899</v>
      </c>
      <c r="CD130">
        <v>18.365317857142902</v>
      </c>
      <c r="CE130">
        <v>1.62835285714286</v>
      </c>
      <c r="CF130">
        <v>1.39742821428571</v>
      </c>
      <c r="CG130">
        <v>14.2297785714286</v>
      </c>
      <c r="CH130">
        <v>11.889732142857101</v>
      </c>
      <c r="CI130">
        <v>2000.0203571428599</v>
      </c>
      <c r="CJ130">
        <v>0.98000399999999999</v>
      </c>
      <c r="CK130">
        <v>1.9995800000000001E-2</v>
      </c>
      <c r="CL130">
        <v>0</v>
      </c>
      <c r="CM130">
        <v>2.5646214285714302</v>
      </c>
      <c r="CN130">
        <v>0</v>
      </c>
      <c r="CO130">
        <v>15842.1964285714</v>
      </c>
      <c r="CP130">
        <v>16705.599999999999</v>
      </c>
      <c r="CQ130">
        <v>43.238750000000003</v>
      </c>
      <c r="CR130">
        <v>45.736499999999999</v>
      </c>
      <c r="CS130">
        <v>44.491</v>
      </c>
      <c r="CT130">
        <v>43.084499999999998</v>
      </c>
      <c r="CU130">
        <v>42.613750000000003</v>
      </c>
      <c r="CV130">
        <v>1960.0303571428601</v>
      </c>
      <c r="CW130">
        <v>39.99</v>
      </c>
      <c r="CX130">
        <v>0</v>
      </c>
      <c r="CY130">
        <v>1656084051.0999999</v>
      </c>
      <c r="CZ130">
        <v>0</v>
      </c>
      <c r="DA130">
        <v>1656081796.0999999</v>
      </c>
      <c r="DB130" t="s">
        <v>354</v>
      </c>
      <c r="DC130">
        <v>1656081796.0999999</v>
      </c>
      <c r="DD130">
        <v>1656081786.5999999</v>
      </c>
      <c r="DE130">
        <v>1</v>
      </c>
      <c r="DF130">
        <v>0.44700000000000001</v>
      </c>
      <c r="DG130">
        <v>1.2E-2</v>
      </c>
      <c r="DH130">
        <v>1.8160000000000001</v>
      </c>
      <c r="DI130">
        <v>-9.0999999999999998E-2</v>
      </c>
      <c r="DJ130">
        <v>420</v>
      </c>
      <c r="DK130">
        <v>13</v>
      </c>
      <c r="DL130">
        <v>0.64</v>
      </c>
      <c r="DM130">
        <v>0.22</v>
      </c>
      <c r="DN130">
        <v>-63.017226829268303</v>
      </c>
      <c r="DO130">
        <v>51.5970961672474</v>
      </c>
      <c r="DP130">
        <v>5.3701845288740504</v>
      </c>
      <c r="DQ130">
        <v>0</v>
      </c>
      <c r="DR130">
        <v>3.0556148780487802</v>
      </c>
      <c r="DS130">
        <v>-0.43459735191637699</v>
      </c>
      <c r="DT130">
        <v>4.6552675023186302E-2</v>
      </c>
      <c r="DU130">
        <v>0</v>
      </c>
      <c r="DV130">
        <v>0</v>
      </c>
      <c r="DW130">
        <v>2</v>
      </c>
      <c r="DX130" t="s">
        <v>359</v>
      </c>
      <c r="DY130">
        <v>2.8972000000000002</v>
      </c>
      <c r="DZ130">
        <v>2.7164899999999998</v>
      </c>
      <c r="EA130">
        <v>0.206511</v>
      </c>
      <c r="EB130">
        <v>0.20952200000000001</v>
      </c>
      <c r="EC130">
        <v>8.1471299999999996E-2</v>
      </c>
      <c r="ED130">
        <v>7.2736300000000004E-2</v>
      </c>
      <c r="EE130">
        <v>22757.5</v>
      </c>
      <c r="EF130">
        <v>19537.400000000001</v>
      </c>
      <c r="EG130">
        <v>25655.4</v>
      </c>
      <c r="EH130">
        <v>24051</v>
      </c>
      <c r="EI130">
        <v>40180.800000000003</v>
      </c>
      <c r="EJ130">
        <v>36891.1</v>
      </c>
      <c r="EK130">
        <v>46321.1</v>
      </c>
      <c r="EL130">
        <v>42864.7</v>
      </c>
      <c r="EM130">
        <v>1.85345</v>
      </c>
      <c r="EN130">
        <v>2.2770800000000002</v>
      </c>
      <c r="EO130">
        <v>0.14687700000000001</v>
      </c>
      <c r="EP130">
        <v>0</v>
      </c>
      <c r="EQ130">
        <v>23.4573</v>
      </c>
      <c r="ER130">
        <v>999.9</v>
      </c>
      <c r="ES130">
        <v>61.762999999999998</v>
      </c>
      <c r="ET130">
        <v>26.919</v>
      </c>
      <c r="EU130">
        <v>28.915099999999999</v>
      </c>
      <c r="EV130">
        <v>52.600200000000001</v>
      </c>
      <c r="EW130">
        <v>36.001600000000003</v>
      </c>
      <c r="EX130">
        <v>2</v>
      </c>
      <c r="EY130">
        <v>-0.31267800000000001</v>
      </c>
      <c r="EZ130">
        <v>0.23056599999999999</v>
      </c>
      <c r="FA130">
        <v>20.244700000000002</v>
      </c>
      <c r="FB130">
        <v>5.2349600000000001</v>
      </c>
      <c r="FC130">
        <v>11.986000000000001</v>
      </c>
      <c r="FD130">
        <v>4.9570499999999997</v>
      </c>
      <c r="FE130">
        <v>3.3039299999999998</v>
      </c>
      <c r="FF130">
        <v>3360.7</v>
      </c>
      <c r="FG130">
        <v>9999</v>
      </c>
      <c r="FH130">
        <v>9999</v>
      </c>
      <c r="FI130">
        <v>306.7</v>
      </c>
      <c r="FJ130">
        <v>1.8682700000000001</v>
      </c>
      <c r="FK130">
        <v>1.86388</v>
      </c>
      <c r="FL130">
        <v>1.8716200000000001</v>
      </c>
      <c r="FM130">
        <v>1.8623400000000001</v>
      </c>
      <c r="FN130">
        <v>1.8617699999999999</v>
      </c>
      <c r="FO130">
        <v>1.86829</v>
      </c>
      <c r="FP130">
        <v>1.8583700000000001</v>
      </c>
      <c r="FQ130">
        <v>1.86493</v>
      </c>
      <c r="FR130">
        <v>5</v>
      </c>
      <c r="FS130">
        <v>0</v>
      </c>
      <c r="FT130">
        <v>0</v>
      </c>
      <c r="FU130">
        <v>0</v>
      </c>
      <c r="FV130" t="s">
        <v>356</v>
      </c>
      <c r="FW130" t="s">
        <v>357</v>
      </c>
      <c r="FX130" t="s">
        <v>358</v>
      </c>
      <c r="FY130" t="s">
        <v>358</v>
      </c>
      <c r="FZ130" t="s">
        <v>358</v>
      </c>
      <c r="GA130" t="s">
        <v>358</v>
      </c>
      <c r="GB130">
        <v>0</v>
      </c>
      <c r="GC130">
        <v>100</v>
      </c>
      <c r="GD130">
        <v>100</v>
      </c>
      <c r="GE130">
        <v>4.24</v>
      </c>
      <c r="GF130">
        <v>6.3600000000000004E-2</v>
      </c>
      <c r="GG130">
        <v>1.08196185844107</v>
      </c>
      <c r="GH130">
        <v>2.3582137630970201E-3</v>
      </c>
      <c r="GI130">
        <v>-1.7614342474491901E-6</v>
      </c>
      <c r="GJ130">
        <v>7.7246889935400501E-10</v>
      </c>
      <c r="GK130">
        <v>6.3571634766610305E-2</v>
      </c>
      <c r="GL130">
        <v>0</v>
      </c>
      <c r="GM130">
        <v>0</v>
      </c>
      <c r="GN130">
        <v>0</v>
      </c>
      <c r="GO130">
        <v>2</v>
      </c>
      <c r="GP130">
        <v>1957</v>
      </c>
      <c r="GQ130">
        <v>2</v>
      </c>
      <c r="GR130">
        <v>17</v>
      </c>
      <c r="GS130">
        <v>37.299999999999997</v>
      </c>
      <c r="GT130">
        <v>37.4</v>
      </c>
      <c r="GU130">
        <v>4.1882299999999999</v>
      </c>
      <c r="GV130">
        <v>0</v>
      </c>
      <c r="GW130">
        <v>1.9982899999999999</v>
      </c>
      <c r="GX130">
        <v>2.7014200000000002</v>
      </c>
      <c r="GY130">
        <v>2.0935100000000002</v>
      </c>
      <c r="GZ130">
        <v>2.34131</v>
      </c>
      <c r="HA130">
        <v>32.200499999999998</v>
      </c>
      <c r="HB130">
        <v>14.639900000000001</v>
      </c>
      <c r="HC130">
        <v>18</v>
      </c>
      <c r="HD130">
        <v>430.59100000000001</v>
      </c>
      <c r="HE130">
        <v>719.697</v>
      </c>
      <c r="HF130">
        <v>23.001100000000001</v>
      </c>
      <c r="HG130">
        <v>23.294</v>
      </c>
      <c r="HH130">
        <v>30.000699999999998</v>
      </c>
      <c r="HI130">
        <v>23.046800000000001</v>
      </c>
      <c r="HJ130">
        <v>23.037500000000001</v>
      </c>
      <c r="HK130">
        <v>87.639399999999995</v>
      </c>
      <c r="HL130">
        <v>51.990099999999998</v>
      </c>
      <c r="HM130">
        <v>49.7654</v>
      </c>
      <c r="HN130">
        <v>23</v>
      </c>
      <c r="HO130">
        <v>1940.23</v>
      </c>
      <c r="HP130">
        <v>18.436900000000001</v>
      </c>
      <c r="HQ130">
        <v>98.081299999999999</v>
      </c>
      <c r="HR130">
        <v>100.81</v>
      </c>
    </row>
    <row r="131" spans="1:226" x14ac:dyDescent="0.2">
      <c r="A131">
        <v>202</v>
      </c>
      <c r="B131">
        <v>1656084037</v>
      </c>
      <c r="C131">
        <v>1157.5</v>
      </c>
      <c r="D131" t="s">
        <v>589</v>
      </c>
      <c r="E131" t="s">
        <v>590</v>
      </c>
      <c r="F131">
        <v>5</v>
      </c>
      <c r="G131" t="s">
        <v>351</v>
      </c>
      <c r="H131" t="s">
        <v>352</v>
      </c>
      <c r="I131">
        <v>1656084029.5</v>
      </c>
      <c r="J131">
        <f t="shared" si="68"/>
        <v>2.5606231304912538E-3</v>
      </c>
      <c r="K131">
        <f t="shared" si="69"/>
        <v>2.5606231304912539</v>
      </c>
      <c r="L131">
        <f t="shared" si="70"/>
        <v>34.369586627633254</v>
      </c>
      <c r="M131">
        <f t="shared" si="71"/>
        <v>1830.25925925926</v>
      </c>
      <c r="N131">
        <f t="shared" si="72"/>
        <v>1273.9131948537524</v>
      </c>
      <c r="O131">
        <f t="shared" si="73"/>
        <v>97.060162844897505</v>
      </c>
      <c r="P131">
        <f t="shared" si="74"/>
        <v>139.44848241600894</v>
      </c>
      <c r="Q131">
        <f t="shared" si="75"/>
        <v>0.11265456328972615</v>
      </c>
      <c r="R131">
        <f t="shared" si="76"/>
        <v>2.4776442094072406</v>
      </c>
      <c r="S131">
        <f t="shared" si="77"/>
        <v>0.10988435698555567</v>
      </c>
      <c r="T131">
        <f t="shared" si="78"/>
        <v>6.8920941432602745E-2</v>
      </c>
      <c r="U131">
        <f t="shared" si="79"/>
        <v>321.51719433333312</v>
      </c>
      <c r="V131">
        <f t="shared" si="80"/>
        <v>27.003686693051254</v>
      </c>
      <c r="W131">
        <f t="shared" si="81"/>
        <v>25.870792592592601</v>
      </c>
      <c r="X131">
        <f t="shared" si="82"/>
        <v>3.3485460896567139</v>
      </c>
      <c r="Y131">
        <f t="shared" si="83"/>
        <v>49.60061093062756</v>
      </c>
      <c r="Z131">
        <f t="shared" si="84"/>
        <v>1.6311059033795523</v>
      </c>
      <c r="AA131">
        <f t="shared" si="85"/>
        <v>3.288479461797055</v>
      </c>
      <c r="AB131">
        <f t="shared" si="86"/>
        <v>1.7174401862771616</v>
      </c>
      <c r="AC131">
        <f t="shared" si="87"/>
        <v>-112.9234800546643</v>
      </c>
      <c r="AD131">
        <f t="shared" si="88"/>
        <v>-40.773941207674213</v>
      </c>
      <c r="AE131">
        <f t="shared" si="89"/>
        <v>-3.5062265781269271</v>
      </c>
      <c r="AF131">
        <f t="shared" si="90"/>
        <v>164.31354649286766</v>
      </c>
      <c r="AG131">
        <f t="shared" si="91"/>
        <v>41.505046619978373</v>
      </c>
      <c r="AH131">
        <f t="shared" si="92"/>
        <v>2.5638717007122169</v>
      </c>
      <c r="AI131">
        <f t="shared" si="93"/>
        <v>34.369586627633254</v>
      </c>
      <c r="AJ131">
        <v>1922.56067631624</v>
      </c>
      <c r="AK131">
        <v>1877.95903030303</v>
      </c>
      <c r="AL131">
        <v>0.63077800655396499</v>
      </c>
      <c r="AM131">
        <v>66.876845762624598</v>
      </c>
      <c r="AN131">
        <f t="shared" si="94"/>
        <v>2.5606231304912539</v>
      </c>
      <c r="AO131">
        <v>18.4050552794296</v>
      </c>
      <c r="AP131">
        <v>21.411241212121201</v>
      </c>
      <c r="AQ131">
        <v>1.6576941136087499E-4</v>
      </c>
      <c r="AR131">
        <v>77.407936260022694</v>
      </c>
      <c r="AS131">
        <v>17</v>
      </c>
      <c r="AT131">
        <v>3</v>
      </c>
      <c r="AU131">
        <f t="shared" si="95"/>
        <v>1</v>
      </c>
      <c r="AV131">
        <f t="shared" si="96"/>
        <v>0</v>
      </c>
      <c r="AW131">
        <f t="shared" si="97"/>
        <v>40469.511872882438</v>
      </c>
      <c r="AX131">
        <f t="shared" si="98"/>
        <v>2000.01111111111</v>
      </c>
      <c r="AY131">
        <f t="shared" si="99"/>
        <v>1681.2090333333322</v>
      </c>
      <c r="AZ131">
        <f t="shared" si="100"/>
        <v>0.84059984666751841</v>
      </c>
      <c r="BA131">
        <f t="shared" si="101"/>
        <v>0.16075770406831072</v>
      </c>
      <c r="BB131">
        <v>6</v>
      </c>
      <c r="BC131">
        <v>0.5</v>
      </c>
      <c r="BD131" t="s">
        <v>353</v>
      </c>
      <c r="BE131">
        <v>2</v>
      </c>
      <c r="BF131" t="b">
        <v>1</v>
      </c>
      <c r="BG131">
        <v>1656084029.5</v>
      </c>
      <c r="BH131">
        <v>1830.25925925926</v>
      </c>
      <c r="BI131">
        <v>1885.6966666666699</v>
      </c>
      <c r="BJ131">
        <v>21.408240740740698</v>
      </c>
      <c r="BK131">
        <v>18.3974444444444</v>
      </c>
      <c r="BL131">
        <v>1826.0407407407399</v>
      </c>
      <c r="BM131">
        <v>21.344670370370402</v>
      </c>
      <c r="BN131">
        <v>499.99737037036999</v>
      </c>
      <c r="BO131">
        <v>76.090625925925906</v>
      </c>
      <c r="BP131">
        <v>9.9936537037037004E-2</v>
      </c>
      <c r="BQ131">
        <v>25.565540740740701</v>
      </c>
      <c r="BR131">
        <v>25.870792592592601</v>
      </c>
      <c r="BS131">
        <v>999.9</v>
      </c>
      <c r="BT131">
        <v>0</v>
      </c>
      <c r="BU131">
        <v>0</v>
      </c>
      <c r="BV131">
        <v>10010.7388888889</v>
      </c>
      <c r="BW131">
        <v>0</v>
      </c>
      <c r="BX131">
        <v>1348.8437037036999</v>
      </c>
      <c r="BY131">
        <v>-55.436425925925903</v>
      </c>
      <c r="BZ131">
        <v>1870.2996296296301</v>
      </c>
      <c r="CA131">
        <v>1921.03740740741</v>
      </c>
      <c r="CB131">
        <v>3.0108018518518498</v>
      </c>
      <c r="CC131">
        <v>1885.6966666666699</v>
      </c>
      <c r="CD131">
        <v>18.3974444444444</v>
      </c>
      <c r="CE131">
        <v>1.6289651851851901</v>
      </c>
      <c r="CF131">
        <v>1.39987185185185</v>
      </c>
      <c r="CG131">
        <v>14.2355814814815</v>
      </c>
      <c r="CH131">
        <v>11.9162481481481</v>
      </c>
      <c r="CI131">
        <v>2000.01111111111</v>
      </c>
      <c r="CJ131">
        <v>0.98000399999999999</v>
      </c>
      <c r="CK131">
        <v>1.9995800000000001E-2</v>
      </c>
      <c r="CL131">
        <v>0</v>
      </c>
      <c r="CM131">
        <v>2.6055592592592598</v>
      </c>
      <c r="CN131">
        <v>0</v>
      </c>
      <c r="CO131">
        <v>15798.159259259301</v>
      </c>
      <c r="CP131">
        <v>16705.5185185185</v>
      </c>
      <c r="CQ131">
        <v>43.247666666666703</v>
      </c>
      <c r="CR131">
        <v>45.75</v>
      </c>
      <c r="CS131">
        <v>44.5</v>
      </c>
      <c r="CT131">
        <v>43.106333333333303</v>
      </c>
      <c r="CU131">
        <v>42.625</v>
      </c>
      <c r="CV131">
        <v>1960.02111111111</v>
      </c>
      <c r="CW131">
        <v>39.99</v>
      </c>
      <c r="CX131">
        <v>0</v>
      </c>
      <c r="CY131">
        <v>1656084055.9000001</v>
      </c>
      <c r="CZ131">
        <v>0</v>
      </c>
      <c r="DA131">
        <v>1656081796.0999999</v>
      </c>
      <c r="DB131" t="s">
        <v>354</v>
      </c>
      <c r="DC131">
        <v>1656081796.0999999</v>
      </c>
      <c r="DD131">
        <v>1656081786.5999999</v>
      </c>
      <c r="DE131">
        <v>1</v>
      </c>
      <c r="DF131">
        <v>0.44700000000000001</v>
      </c>
      <c r="DG131">
        <v>1.2E-2</v>
      </c>
      <c r="DH131">
        <v>1.8160000000000001</v>
      </c>
      <c r="DI131">
        <v>-9.0999999999999998E-2</v>
      </c>
      <c r="DJ131">
        <v>420</v>
      </c>
      <c r="DK131">
        <v>13</v>
      </c>
      <c r="DL131">
        <v>0.64</v>
      </c>
      <c r="DM131">
        <v>0.22</v>
      </c>
      <c r="DN131">
        <v>-59.714326829268302</v>
      </c>
      <c r="DO131">
        <v>64.550412543554003</v>
      </c>
      <c r="DP131">
        <v>6.3842634459145904</v>
      </c>
      <c r="DQ131">
        <v>0</v>
      </c>
      <c r="DR131">
        <v>3.0341439024390202</v>
      </c>
      <c r="DS131">
        <v>-0.28270076655051701</v>
      </c>
      <c r="DT131">
        <v>3.5088798287470198E-2</v>
      </c>
      <c r="DU131">
        <v>0</v>
      </c>
      <c r="DV131">
        <v>0</v>
      </c>
      <c r="DW131">
        <v>2</v>
      </c>
      <c r="DX131" t="s">
        <v>359</v>
      </c>
      <c r="DY131">
        <v>2.8970799999999999</v>
      </c>
      <c r="DZ131">
        <v>2.7166299999999999</v>
      </c>
      <c r="EA131">
        <v>0.20671800000000001</v>
      </c>
      <c r="EB131">
        <v>0.209513</v>
      </c>
      <c r="EC131">
        <v>8.1461800000000001E-2</v>
      </c>
      <c r="ED131">
        <v>7.2729199999999994E-2</v>
      </c>
      <c r="EE131">
        <v>22751.4</v>
      </c>
      <c r="EF131">
        <v>19537.3</v>
      </c>
      <c r="EG131">
        <v>25655.200000000001</v>
      </c>
      <c r="EH131">
        <v>24050.7</v>
      </c>
      <c r="EI131">
        <v>40180.9</v>
      </c>
      <c r="EJ131">
        <v>36891.300000000003</v>
      </c>
      <c r="EK131">
        <v>46320.800000000003</v>
      </c>
      <c r="EL131">
        <v>42864.7</v>
      </c>
      <c r="EM131">
        <v>1.8532500000000001</v>
      </c>
      <c r="EN131">
        <v>2.27698</v>
      </c>
      <c r="EO131">
        <v>0.147592</v>
      </c>
      <c r="EP131">
        <v>0</v>
      </c>
      <c r="EQ131">
        <v>23.456</v>
      </c>
      <c r="ER131">
        <v>999.9</v>
      </c>
      <c r="ES131">
        <v>61.744999999999997</v>
      </c>
      <c r="ET131">
        <v>26.928999999999998</v>
      </c>
      <c r="EU131">
        <v>28.923200000000001</v>
      </c>
      <c r="EV131">
        <v>52.190199999999997</v>
      </c>
      <c r="EW131">
        <v>35.985599999999998</v>
      </c>
      <c r="EX131">
        <v>2</v>
      </c>
      <c r="EY131">
        <v>-0.312116</v>
      </c>
      <c r="EZ131">
        <v>0.23604600000000001</v>
      </c>
      <c r="FA131">
        <v>20.244800000000001</v>
      </c>
      <c r="FB131">
        <v>5.2343599999999997</v>
      </c>
      <c r="FC131">
        <v>11.986000000000001</v>
      </c>
      <c r="FD131">
        <v>4.9573499999999999</v>
      </c>
      <c r="FE131">
        <v>3.3039999999999998</v>
      </c>
      <c r="FF131">
        <v>3361</v>
      </c>
      <c r="FG131">
        <v>9999</v>
      </c>
      <c r="FH131">
        <v>9999</v>
      </c>
      <c r="FI131">
        <v>306.7</v>
      </c>
      <c r="FJ131">
        <v>1.86825</v>
      </c>
      <c r="FK131">
        <v>1.8638699999999999</v>
      </c>
      <c r="FL131">
        <v>1.8716200000000001</v>
      </c>
      <c r="FM131">
        <v>1.8623400000000001</v>
      </c>
      <c r="FN131">
        <v>1.86178</v>
      </c>
      <c r="FO131">
        <v>1.86829</v>
      </c>
      <c r="FP131">
        <v>1.8583700000000001</v>
      </c>
      <c r="FQ131">
        <v>1.86493</v>
      </c>
      <c r="FR131">
        <v>5</v>
      </c>
      <c r="FS131">
        <v>0</v>
      </c>
      <c r="FT131">
        <v>0</v>
      </c>
      <c r="FU131">
        <v>0</v>
      </c>
      <c r="FV131" t="s">
        <v>356</v>
      </c>
      <c r="FW131" t="s">
        <v>357</v>
      </c>
      <c r="FX131" t="s">
        <v>358</v>
      </c>
      <c r="FY131" t="s">
        <v>358</v>
      </c>
      <c r="FZ131" t="s">
        <v>358</v>
      </c>
      <c r="GA131" t="s">
        <v>358</v>
      </c>
      <c r="GB131">
        <v>0</v>
      </c>
      <c r="GC131">
        <v>100</v>
      </c>
      <c r="GD131">
        <v>100</v>
      </c>
      <c r="GE131">
        <v>4.25</v>
      </c>
      <c r="GF131">
        <v>6.3600000000000004E-2</v>
      </c>
      <c r="GG131">
        <v>1.08196185844107</v>
      </c>
      <c r="GH131">
        <v>2.3582137630970201E-3</v>
      </c>
      <c r="GI131">
        <v>-1.7614342474491901E-6</v>
      </c>
      <c r="GJ131">
        <v>7.7246889935400501E-10</v>
      </c>
      <c r="GK131">
        <v>6.3571634766610305E-2</v>
      </c>
      <c r="GL131">
        <v>0</v>
      </c>
      <c r="GM131">
        <v>0</v>
      </c>
      <c r="GN131">
        <v>0</v>
      </c>
      <c r="GO131">
        <v>2</v>
      </c>
      <c r="GP131">
        <v>1957</v>
      </c>
      <c r="GQ131">
        <v>2</v>
      </c>
      <c r="GR131">
        <v>17</v>
      </c>
      <c r="GS131">
        <v>37.299999999999997</v>
      </c>
      <c r="GT131">
        <v>37.5</v>
      </c>
      <c r="GU131">
        <v>4.1870099999999999</v>
      </c>
      <c r="GV131">
        <v>0</v>
      </c>
      <c r="GW131">
        <v>1.9982899999999999</v>
      </c>
      <c r="GX131">
        <v>2.7014200000000002</v>
      </c>
      <c r="GY131">
        <v>2.0935100000000002</v>
      </c>
      <c r="GZ131">
        <v>2.3547400000000001</v>
      </c>
      <c r="HA131">
        <v>32.200499999999998</v>
      </c>
      <c r="HB131">
        <v>14.6486</v>
      </c>
      <c r="HC131">
        <v>18</v>
      </c>
      <c r="HD131">
        <v>430.53300000000002</v>
      </c>
      <c r="HE131">
        <v>719.69899999999996</v>
      </c>
      <c r="HF131">
        <v>23.001100000000001</v>
      </c>
      <c r="HG131">
        <v>23.3004</v>
      </c>
      <c r="HH131">
        <v>30.000699999999998</v>
      </c>
      <c r="HI131">
        <v>23.0535</v>
      </c>
      <c r="HJ131">
        <v>23.043800000000001</v>
      </c>
      <c r="HK131">
        <v>90.196100000000001</v>
      </c>
      <c r="HL131">
        <v>51.990099999999998</v>
      </c>
      <c r="HM131">
        <v>49.373100000000001</v>
      </c>
      <c r="HN131">
        <v>23</v>
      </c>
      <c r="HO131">
        <v>1953.67</v>
      </c>
      <c r="HP131">
        <v>18.456299999999999</v>
      </c>
      <c r="HQ131">
        <v>98.080500000000001</v>
      </c>
      <c r="HR131">
        <v>100.81</v>
      </c>
    </row>
    <row r="132" spans="1:226" x14ac:dyDescent="0.2">
      <c r="A132">
        <v>203</v>
      </c>
      <c r="B132">
        <v>1656084042</v>
      </c>
      <c r="C132">
        <v>1162.5</v>
      </c>
      <c r="D132" t="s">
        <v>591</v>
      </c>
      <c r="E132" t="s">
        <v>592</v>
      </c>
      <c r="F132">
        <v>5</v>
      </c>
      <c r="G132" t="s">
        <v>351</v>
      </c>
      <c r="H132" t="s">
        <v>352</v>
      </c>
      <c r="I132">
        <v>1656084034.2142899</v>
      </c>
      <c r="J132">
        <f t="shared" si="68"/>
        <v>2.5427979826673371E-3</v>
      </c>
      <c r="K132">
        <f t="shared" si="69"/>
        <v>2.542797982667337</v>
      </c>
      <c r="L132">
        <f t="shared" si="70"/>
        <v>34.666539970504758</v>
      </c>
      <c r="M132">
        <f t="shared" si="71"/>
        <v>1835.29071428571</v>
      </c>
      <c r="N132">
        <f t="shared" si="72"/>
        <v>1270.7242384800179</v>
      </c>
      <c r="O132">
        <f t="shared" si="73"/>
        <v>96.816580747831225</v>
      </c>
      <c r="P132">
        <f t="shared" si="74"/>
        <v>139.83094542048542</v>
      </c>
      <c r="Q132">
        <f t="shared" si="75"/>
        <v>0.11178344520992232</v>
      </c>
      <c r="R132">
        <f t="shared" si="76"/>
        <v>2.4765763332808604</v>
      </c>
      <c r="S132">
        <f t="shared" si="77"/>
        <v>0.10905421116041493</v>
      </c>
      <c r="T132">
        <f t="shared" si="78"/>
        <v>6.8398542781716254E-2</v>
      </c>
      <c r="U132">
        <f t="shared" si="79"/>
        <v>321.5164470000002</v>
      </c>
      <c r="V132">
        <f t="shared" si="80"/>
        <v>27.010946513867932</v>
      </c>
      <c r="W132">
        <f t="shared" si="81"/>
        <v>25.8765142857143</v>
      </c>
      <c r="X132">
        <f t="shared" si="82"/>
        <v>3.3496810778260961</v>
      </c>
      <c r="Y132">
        <f t="shared" si="83"/>
        <v>49.600936701019343</v>
      </c>
      <c r="Z132">
        <f t="shared" si="84"/>
        <v>1.631239942100752</v>
      </c>
      <c r="AA132">
        <f t="shared" si="85"/>
        <v>3.2887280978853539</v>
      </c>
      <c r="AB132">
        <f t="shared" si="86"/>
        <v>1.7184411357253442</v>
      </c>
      <c r="AC132">
        <f t="shared" si="87"/>
        <v>-112.13739103562956</v>
      </c>
      <c r="AD132">
        <f t="shared" si="88"/>
        <v>-41.350271661765674</v>
      </c>
      <c r="AE132">
        <f t="shared" si="89"/>
        <v>-3.5574445045440992</v>
      </c>
      <c r="AF132">
        <f t="shared" si="90"/>
        <v>164.47133979806088</v>
      </c>
      <c r="AG132">
        <f t="shared" si="91"/>
        <v>38.212027007900801</v>
      </c>
      <c r="AH132">
        <f t="shared" si="92"/>
        <v>2.560445947053529</v>
      </c>
      <c r="AI132">
        <f t="shared" si="93"/>
        <v>34.666539970504758</v>
      </c>
      <c r="AJ132">
        <v>1922.279141583</v>
      </c>
      <c r="AK132">
        <v>1879.1827272727301</v>
      </c>
      <c r="AL132">
        <v>0.17492081282340499</v>
      </c>
      <c r="AM132">
        <v>66.876845762624598</v>
      </c>
      <c r="AN132">
        <f t="shared" si="94"/>
        <v>2.542797982667337</v>
      </c>
      <c r="AO132">
        <v>18.410718195651999</v>
      </c>
      <c r="AP132">
        <v>21.398729696969699</v>
      </c>
      <c r="AQ132">
        <v>-4.1353201914186998E-4</v>
      </c>
      <c r="AR132">
        <v>77.407936260022694</v>
      </c>
      <c r="AS132">
        <v>17</v>
      </c>
      <c r="AT132">
        <v>3</v>
      </c>
      <c r="AU132">
        <f t="shared" si="95"/>
        <v>1</v>
      </c>
      <c r="AV132">
        <f t="shared" si="96"/>
        <v>0</v>
      </c>
      <c r="AW132">
        <f t="shared" si="97"/>
        <v>40442.64789426887</v>
      </c>
      <c r="AX132">
        <f t="shared" si="98"/>
        <v>2000.00642857143</v>
      </c>
      <c r="AY132">
        <f t="shared" si="99"/>
        <v>1681.205100000001</v>
      </c>
      <c r="AZ132">
        <f t="shared" si="100"/>
        <v>0.84059984807191679</v>
      </c>
      <c r="BA132">
        <f t="shared" si="101"/>
        <v>0.16075770677879964</v>
      </c>
      <c r="BB132">
        <v>6</v>
      </c>
      <c r="BC132">
        <v>0.5</v>
      </c>
      <c r="BD132" t="s">
        <v>353</v>
      </c>
      <c r="BE132">
        <v>2</v>
      </c>
      <c r="BF132" t="b">
        <v>1</v>
      </c>
      <c r="BG132">
        <v>1656084034.2142899</v>
      </c>
      <c r="BH132">
        <v>1835.29071428571</v>
      </c>
      <c r="BI132">
        <v>1886.7839285714299</v>
      </c>
      <c r="BJ132">
        <v>21.410135714285701</v>
      </c>
      <c r="BK132">
        <v>18.403396428571401</v>
      </c>
      <c r="BL132">
        <v>1831.0532142857101</v>
      </c>
      <c r="BM132">
        <v>21.346567857142901</v>
      </c>
      <c r="BN132">
        <v>500.00207142857101</v>
      </c>
      <c r="BO132">
        <v>76.090125</v>
      </c>
      <c r="BP132">
        <v>9.9954496428571404E-2</v>
      </c>
      <c r="BQ132">
        <v>25.566814285714301</v>
      </c>
      <c r="BR132">
        <v>25.8765142857143</v>
      </c>
      <c r="BS132">
        <v>999.9</v>
      </c>
      <c r="BT132">
        <v>0</v>
      </c>
      <c r="BU132">
        <v>0</v>
      </c>
      <c r="BV132">
        <v>10003.922500000001</v>
      </c>
      <c r="BW132">
        <v>0</v>
      </c>
      <c r="BX132">
        <v>1350.9024999999999</v>
      </c>
      <c r="BY132">
        <v>-51.492814285714303</v>
      </c>
      <c r="BZ132">
        <v>1875.4442857142899</v>
      </c>
      <c r="CA132">
        <v>1922.1571428571399</v>
      </c>
      <c r="CB132">
        <v>3.0067460714285699</v>
      </c>
      <c r="CC132">
        <v>1886.7839285714299</v>
      </c>
      <c r="CD132">
        <v>18.403396428571401</v>
      </c>
      <c r="CE132">
        <v>1.6290989285714299</v>
      </c>
      <c r="CF132">
        <v>1.4003153571428599</v>
      </c>
      <c r="CG132">
        <v>14.2368428571429</v>
      </c>
      <c r="CH132">
        <v>11.9210571428571</v>
      </c>
      <c r="CI132">
        <v>2000.00642857143</v>
      </c>
      <c r="CJ132">
        <v>0.98000399999999999</v>
      </c>
      <c r="CK132">
        <v>1.9995800000000001E-2</v>
      </c>
      <c r="CL132">
        <v>0</v>
      </c>
      <c r="CM132">
        <v>2.6466035714285701</v>
      </c>
      <c r="CN132">
        <v>0</v>
      </c>
      <c r="CO132">
        <v>15780.882142857099</v>
      </c>
      <c r="CP132">
        <v>16705.478571428601</v>
      </c>
      <c r="CQ132">
        <v>43.25</v>
      </c>
      <c r="CR132">
        <v>45.75</v>
      </c>
      <c r="CS132">
        <v>44.5</v>
      </c>
      <c r="CT132">
        <v>43.122750000000003</v>
      </c>
      <c r="CU132">
        <v>42.627214285714302</v>
      </c>
      <c r="CV132">
        <v>1960.01642857143</v>
      </c>
      <c r="CW132">
        <v>39.99</v>
      </c>
      <c r="CX132">
        <v>0</v>
      </c>
      <c r="CY132">
        <v>1656084060.7</v>
      </c>
      <c r="CZ132">
        <v>0</v>
      </c>
      <c r="DA132">
        <v>1656081796.0999999</v>
      </c>
      <c r="DB132" t="s">
        <v>354</v>
      </c>
      <c r="DC132">
        <v>1656081796.0999999</v>
      </c>
      <c r="DD132">
        <v>1656081786.5999999</v>
      </c>
      <c r="DE132">
        <v>1</v>
      </c>
      <c r="DF132">
        <v>0.44700000000000001</v>
      </c>
      <c r="DG132">
        <v>1.2E-2</v>
      </c>
      <c r="DH132">
        <v>1.8160000000000001</v>
      </c>
      <c r="DI132">
        <v>-9.0999999999999998E-2</v>
      </c>
      <c r="DJ132">
        <v>420</v>
      </c>
      <c r="DK132">
        <v>13</v>
      </c>
      <c r="DL132">
        <v>0.64</v>
      </c>
      <c r="DM132">
        <v>0.22</v>
      </c>
      <c r="DN132">
        <v>-54.0972317073171</v>
      </c>
      <c r="DO132">
        <v>52.363622299651396</v>
      </c>
      <c r="DP132">
        <v>5.2600510695582097</v>
      </c>
      <c r="DQ132">
        <v>0</v>
      </c>
      <c r="DR132">
        <v>3.00791585365854</v>
      </c>
      <c r="DS132">
        <v>-6.9437560975612697E-2</v>
      </c>
      <c r="DT132">
        <v>1.14731808113445E-2</v>
      </c>
      <c r="DU132">
        <v>1</v>
      </c>
      <c r="DV132">
        <v>1</v>
      </c>
      <c r="DW132">
        <v>2</v>
      </c>
      <c r="DX132" t="s">
        <v>355</v>
      </c>
      <c r="DY132">
        <v>2.89696</v>
      </c>
      <c r="DZ132">
        <v>2.7165599999999999</v>
      </c>
      <c r="EA132">
        <v>0.206784</v>
      </c>
      <c r="EB132">
        <v>0.20946300000000001</v>
      </c>
      <c r="EC132">
        <v>8.1424999999999997E-2</v>
      </c>
      <c r="ED132">
        <v>7.2728399999999999E-2</v>
      </c>
      <c r="EE132">
        <v>22748.7</v>
      </c>
      <c r="EF132">
        <v>19538.5</v>
      </c>
      <c r="EG132">
        <v>25654.400000000001</v>
      </c>
      <c r="EH132">
        <v>24050.7</v>
      </c>
      <c r="EI132">
        <v>40181.599999999999</v>
      </c>
      <c r="EJ132">
        <v>36891.199999999997</v>
      </c>
      <c r="EK132">
        <v>46319.7</v>
      </c>
      <c r="EL132">
        <v>42864.5</v>
      </c>
      <c r="EM132">
        <v>1.8531</v>
      </c>
      <c r="EN132">
        <v>2.2767300000000001</v>
      </c>
      <c r="EO132">
        <v>0.14806900000000001</v>
      </c>
      <c r="EP132">
        <v>0</v>
      </c>
      <c r="EQ132">
        <v>23.454000000000001</v>
      </c>
      <c r="ER132">
        <v>999.9</v>
      </c>
      <c r="ES132">
        <v>61.695999999999998</v>
      </c>
      <c r="ET132">
        <v>26.939</v>
      </c>
      <c r="EU132">
        <v>28.9192</v>
      </c>
      <c r="EV132">
        <v>52.050199999999997</v>
      </c>
      <c r="EW132">
        <v>36.061700000000002</v>
      </c>
      <c r="EX132">
        <v>2</v>
      </c>
      <c r="EY132">
        <v>-0.31164599999999998</v>
      </c>
      <c r="EZ132">
        <v>0.23969199999999999</v>
      </c>
      <c r="FA132">
        <v>20.244499999999999</v>
      </c>
      <c r="FB132">
        <v>5.2343599999999997</v>
      </c>
      <c r="FC132">
        <v>11.986000000000001</v>
      </c>
      <c r="FD132">
        <v>4.9570499999999997</v>
      </c>
      <c r="FE132">
        <v>3.3038699999999999</v>
      </c>
      <c r="FF132">
        <v>3361</v>
      </c>
      <c r="FG132">
        <v>9999</v>
      </c>
      <c r="FH132">
        <v>9999</v>
      </c>
      <c r="FI132">
        <v>306.7</v>
      </c>
      <c r="FJ132">
        <v>1.8682700000000001</v>
      </c>
      <c r="FK132">
        <v>1.86388</v>
      </c>
      <c r="FL132">
        <v>1.87161</v>
      </c>
      <c r="FM132">
        <v>1.8623400000000001</v>
      </c>
      <c r="FN132">
        <v>1.86178</v>
      </c>
      <c r="FO132">
        <v>1.8682700000000001</v>
      </c>
      <c r="FP132">
        <v>1.8583700000000001</v>
      </c>
      <c r="FQ132">
        <v>1.86493</v>
      </c>
      <c r="FR132">
        <v>5</v>
      </c>
      <c r="FS132">
        <v>0</v>
      </c>
      <c r="FT132">
        <v>0</v>
      </c>
      <c r="FU132">
        <v>0</v>
      </c>
      <c r="FV132" t="s">
        <v>356</v>
      </c>
      <c r="FW132" t="s">
        <v>357</v>
      </c>
      <c r="FX132" t="s">
        <v>358</v>
      </c>
      <c r="FY132" t="s">
        <v>358</v>
      </c>
      <c r="FZ132" t="s">
        <v>358</v>
      </c>
      <c r="GA132" t="s">
        <v>358</v>
      </c>
      <c r="GB132">
        <v>0</v>
      </c>
      <c r="GC132">
        <v>100</v>
      </c>
      <c r="GD132">
        <v>100</v>
      </c>
      <c r="GE132">
        <v>4.25</v>
      </c>
      <c r="GF132">
        <v>6.3500000000000001E-2</v>
      </c>
      <c r="GG132">
        <v>1.08196185844107</v>
      </c>
      <c r="GH132">
        <v>2.3582137630970201E-3</v>
      </c>
      <c r="GI132">
        <v>-1.7614342474491901E-6</v>
      </c>
      <c r="GJ132">
        <v>7.7246889935400501E-10</v>
      </c>
      <c r="GK132">
        <v>6.3571634766610305E-2</v>
      </c>
      <c r="GL132">
        <v>0</v>
      </c>
      <c r="GM132">
        <v>0</v>
      </c>
      <c r="GN132">
        <v>0</v>
      </c>
      <c r="GO132">
        <v>2</v>
      </c>
      <c r="GP132">
        <v>1957</v>
      </c>
      <c r="GQ132">
        <v>2</v>
      </c>
      <c r="GR132">
        <v>17</v>
      </c>
      <c r="GS132">
        <v>37.4</v>
      </c>
      <c r="GT132">
        <v>37.6</v>
      </c>
      <c r="GU132">
        <v>4.1857899999999999</v>
      </c>
      <c r="GV132">
        <v>0</v>
      </c>
      <c r="GW132">
        <v>1.9982899999999999</v>
      </c>
      <c r="GX132">
        <v>2.7002000000000002</v>
      </c>
      <c r="GY132">
        <v>2.0935100000000002</v>
      </c>
      <c r="GZ132">
        <v>2.3840300000000001</v>
      </c>
      <c r="HA132">
        <v>32.200499999999998</v>
      </c>
      <c r="HB132">
        <v>14.6486</v>
      </c>
      <c r="HC132">
        <v>18</v>
      </c>
      <c r="HD132">
        <v>430.49900000000002</v>
      </c>
      <c r="HE132">
        <v>719.57100000000003</v>
      </c>
      <c r="HF132">
        <v>23.000800000000002</v>
      </c>
      <c r="HG132">
        <v>23.307200000000002</v>
      </c>
      <c r="HH132">
        <v>30.000599999999999</v>
      </c>
      <c r="HI132">
        <v>23.059699999999999</v>
      </c>
      <c r="HJ132">
        <v>23.0502</v>
      </c>
      <c r="HK132">
        <v>93.484700000000004</v>
      </c>
      <c r="HL132">
        <v>51.990099999999998</v>
      </c>
      <c r="HM132">
        <v>49.373100000000001</v>
      </c>
      <c r="HN132">
        <v>23</v>
      </c>
      <c r="HO132">
        <v>1973.79</v>
      </c>
      <c r="HP132">
        <v>18.4801</v>
      </c>
      <c r="HQ132">
        <v>98.077799999999996</v>
      </c>
      <c r="HR132">
        <v>100.81</v>
      </c>
    </row>
    <row r="133" spans="1:226" x14ac:dyDescent="0.2">
      <c r="A133">
        <v>204</v>
      </c>
      <c r="B133">
        <v>1656084047</v>
      </c>
      <c r="C133">
        <v>1167.5</v>
      </c>
      <c r="D133" t="s">
        <v>593</v>
      </c>
      <c r="E133" t="s">
        <v>594</v>
      </c>
      <c r="F133">
        <v>5</v>
      </c>
      <c r="G133" t="s">
        <v>351</v>
      </c>
      <c r="H133" t="s">
        <v>352</v>
      </c>
      <c r="I133">
        <v>1656084039.5</v>
      </c>
      <c r="J133">
        <f t="shared" si="68"/>
        <v>2.5391895806148781E-3</v>
      </c>
      <c r="K133">
        <f t="shared" si="69"/>
        <v>2.5391895806148779</v>
      </c>
      <c r="L133">
        <f t="shared" si="70"/>
        <v>34.761681079167865</v>
      </c>
      <c r="M133">
        <f t="shared" si="71"/>
        <v>1838.1070370370401</v>
      </c>
      <c r="N133">
        <f t="shared" si="72"/>
        <v>1270.9062533551635</v>
      </c>
      <c r="O133">
        <f t="shared" si="73"/>
        <v>96.830071510554021</v>
      </c>
      <c r="P133">
        <f t="shared" si="74"/>
        <v>140.04497607158308</v>
      </c>
      <c r="Q133">
        <f t="shared" si="75"/>
        <v>0.11152773357149132</v>
      </c>
      <c r="R133">
        <f t="shared" si="76"/>
        <v>2.4767403503425625</v>
      </c>
      <c r="S133">
        <f t="shared" si="77"/>
        <v>0.10881098357152486</v>
      </c>
      <c r="T133">
        <f t="shared" si="78"/>
        <v>6.8245441948043717E-2</v>
      </c>
      <c r="U133">
        <f t="shared" si="79"/>
        <v>321.5164850000005</v>
      </c>
      <c r="V133">
        <f t="shared" si="80"/>
        <v>27.011893834100771</v>
      </c>
      <c r="W133">
        <f t="shared" si="81"/>
        <v>25.880740740740698</v>
      </c>
      <c r="X133">
        <f t="shared" si="82"/>
        <v>3.3505196776751673</v>
      </c>
      <c r="Y133">
        <f t="shared" si="83"/>
        <v>49.584447595788198</v>
      </c>
      <c r="Z133">
        <f t="shared" si="84"/>
        <v>1.6306916161979024</v>
      </c>
      <c r="AA133">
        <f t="shared" si="85"/>
        <v>3.2887159084462936</v>
      </c>
      <c r="AB133">
        <f t="shared" si="86"/>
        <v>1.719828061477265</v>
      </c>
      <c r="AC133">
        <f t="shared" si="87"/>
        <v>-111.97826050511613</v>
      </c>
      <c r="AD133">
        <f t="shared" si="88"/>
        <v>-41.925688468527085</v>
      </c>
      <c r="AE133">
        <f t="shared" si="89"/>
        <v>-3.6067853126679643</v>
      </c>
      <c r="AF133">
        <f t="shared" si="90"/>
        <v>164.00575071368934</v>
      </c>
      <c r="AG133">
        <f t="shared" si="91"/>
        <v>35.69777160256421</v>
      </c>
      <c r="AH133">
        <f t="shared" si="92"/>
        <v>2.5496980047749385</v>
      </c>
      <c r="AI133">
        <f t="shared" si="93"/>
        <v>34.761681079167865</v>
      </c>
      <c r="AJ133">
        <v>1921.34701290565</v>
      </c>
      <c r="AK133">
        <v>1879.1115757575801</v>
      </c>
      <c r="AL133">
        <v>-6.3866435904435095E-2</v>
      </c>
      <c r="AM133">
        <v>66.876845762624598</v>
      </c>
      <c r="AN133">
        <f t="shared" si="94"/>
        <v>2.5391895806148779</v>
      </c>
      <c r="AO133">
        <v>18.4050953366451</v>
      </c>
      <c r="AP133">
        <v>21.388533333333299</v>
      </c>
      <c r="AQ133">
        <v>-3.2112509687605998E-4</v>
      </c>
      <c r="AR133">
        <v>77.407936260022694</v>
      </c>
      <c r="AS133">
        <v>17</v>
      </c>
      <c r="AT133">
        <v>3</v>
      </c>
      <c r="AU133">
        <f t="shared" si="95"/>
        <v>1</v>
      </c>
      <c r="AV133">
        <f t="shared" si="96"/>
        <v>0</v>
      </c>
      <c r="AW133">
        <f t="shared" si="97"/>
        <v>40446.747704211528</v>
      </c>
      <c r="AX133">
        <f t="shared" si="98"/>
        <v>2000.0066666666701</v>
      </c>
      <c r="AY133">
        <f t="shared" si="99"/>
        <v>1681.2053000000026</v>
      </c>
      <c r="AZ133">
        <f t="shared" si="100"/>
        <v>0.84059984800050658</v>
      </c>
      <c r="BA133">
        <f t="shared" si="101"/>
        <v>0.16075770664097783</v>
      </c>
      <c r="BB133">
        <v>6</v>
      </c>
      <c r="BC133">
        <v>0.5</v>
      </c>
      <c r="BD133" t="s">
        <v>353</v>
      </c>
      <c r="BE133">
        <v>2</v>
      </c>
      <c r="BF133" t="b">
        <v>1</v>
      </c>
      <c r="BG133">
        <v>1656084039.5</v>
      </c>
      <c r="BH133">
        <v>1838.1070370370401</v>
      </c>
      <c r="BI133">
        <v>1886.56925925926</v>
      </c>
      <c r="BJ133">
        <v>21.403022222222202</v>
      </c>
      <c r="BK133">
        <v>18.408811111111099</v>
      </c>
      <c r="BL133">
        <v>1833.86</v>
      </c>
      <c r="BM133">
        <v>21.3394481481482</v>
      </c>
      <c r="BN133">
        <v>499.99014814814802</v>
      </c>
      <c r="BO133">
        <v>76.089833333333303</v>
      </c>
      <c r="BP133">
        <v>9.9949551851851906E-2</v>
      </c>
      <c r="BQ133">
        <v>25.566751851851901</v>
      </c>
      <c r="BR133">
        <v>25.880740740740698</v>
      </c>
      <c r="BS133">
        <v>999.9</v>
      </c>
      <c r="BT133">
        <v>0</v>
      </c>
      <c r="BU133">
        <v>0</v>
      </c>
      <c r="BV133">
        <v>10005.017777777801</v>
      </c>
      <c r="BW133">
        <v>0</v>
      </c>
      <c r="BX133">
        <v>1446.6344444444401</v>
      </c>
      <c r="BY133">
        <v>-48.4626444444445</v>
      </c>
      <c r="BZ133">
        <v>1878.3081481481499</v>
      </c>
      <c r="CA133">
        <v>1921.9503703703699</v>
      </c>
      <c r="CB133">
        <v>2.9942059259259302</v>
      </c>
      <c r="CC133">
        <v>1886.56925925926</v>
      </c>
      <c r="CD133">
        <v>18.408811111111099</v>
      </c>
      <c r="CE133">
        <v>1.62855185185185</v>
      </c>
      <c r="CF133">
        <v>1.40072333333333</v>
      </c>
      <c r="CG133">
        <v>14.231644444444401</v>
      </c>
      <c r="CH133">
        <v>11.925466666666701</v>
      </c>
      <c r="CI133">
        <v>2000.0066666666701</v>
      </c>
      <c r="CJ133">
        <v>0.98000399999999999</v>
      </c>
      <c r="CK133">
        <v>1.9995800000000001E-2</v>
      </c>
      <c r="CL133">
        <v>0</v>
      </c>
      <c r="CM133">
        <v>2.6611925925925899</v>
      </c>
      <c r="CN133">
        <v>0</v>
      </c>
      <c r="CO133">
        <v>15818.9407407407</v>
      </c>
      <c r="CP133">
        <v>16705.4888888889</v>
      </c>
      <c r="CQ133">
        <v>43.25</v>
      </c>
      <c r="CR133">
        <v>45.75</v>
      </c>
      <c r="CS133">
        <v>44.5</v>
      </c>
      <c r="CT133">
        <v>43.129592592592601</v>
      </c>
      <c r="CU133">
        <v>42.636481481481503</v>
      </c>
      <c r="CV133">
        <v>1960.0166666666701</v>
      </c>
      <c r="CW133">
        <v>39.99</v>
      </c>
      <c r="CX133">
        <v>0</v>
      </c>
      <c r="CY133">
        <v>1656084066.0999999</v>
      </c>
      <c r="CZ133">
        <v>0</v>
      </c>
      <c r="DA133">
        <v>1656081796.0999999</v>
      </c>
      <c r="DB133" t="s">
        <v>354</v>
      </c>
      <c r="DC133">
        <v>1656081796.0999999</v>
      </c>
      <c r="DD133">
        <v>1656081786.5999999</v>
      </c>
      <c r="DE133">
        <v>1</v>
      </c>
      <c r="DF133">
        <v>0.44700000000000001</v>
      </c>
      <c r="DG133">
        <v>1.2E-2</v>
      </c>
      <c r="DH133">
        <v>1.8160000000000001</v>
      </c>
      <c r="DI133">
        <v>-9.0999999999999998E-2</v>
      </c>
      <c r="DJ133">
        <v>420</v>
      </c>
      <c r="DK133">
        <v>13</v>
      </c>
      <c r="DL133">
        <v>0.64</v>
      </c>
      <c r="DM133">
        <v>0.22</v>
      </c>
      <c r="DN133">
        <v>-51.068268292682902</v>
      </c>
      <c r="DO133">
        <v>38.011977700348297</v>
      </c>
      <c r="DP133">
        <v>3.8671841635547102</v>
      </c>
      <c r="DQ133">
        <v>0</v>
      </c>
      <c r="DR133">
        <v>3.0023900000000001</v>
      </c>
      <c r="DS133">
        <v>-0.12144209059232999</v>
      </c>
      <c r="DT133">
        <v>1.3637704012468801E-2</v>
      </c>
      <c r="DU133">
        <v>0</v>
      </c>
      <c r="DV133">
        <v>0</v>
      </c>
      <c r="DW133">
        <v>2</v>
      </c>
      <c r="DX133" t="s">
        <v>359</v>
      </c>
      <c r="DY133">
        <v>2.8969900000000002</v>
      </c>
      <c r="DZ133">
        <v>2.7165300000000001</v>
      </c>
      <c r="EA133">
        <v>0.20677200000000001</v>
      </c>
      <c r="EB133">
        <v>0.20937700000000001</v>
      </c>
      <c r="EC133">
        <v>8.1395099999999998E-2</v>
      </c>
      <c r="ED133">
        <v>7.2777499999999995E-2</v>
      </c>
      <c r="EE133">
        <v>22748.5</v>
      </c>
      <c r="EF133">
        <v>19540.099999999999</v>
      </c>
      <c r="EG133">
        <v>25653.7</v>
      </c>
      <c r="EH133">
        <v>24050.1</v>
      </c>
      <c r="EI133">
        <v>40182.1</v>
      </c>
      <c r="EJ133">
        <v>36888.5</v>
      </c>
      <c r="EK133">
        <v>46318.7</v>
      </c>
      <c r="EL133">
        <v>42863.6</v>
      </c>
      <c r="EM133">
        <v>1.8529199999999999</v>
      </c>
      <c r="EN133">
        <v>2.2764500000000001</v>
      </c>
      <c r="EO133">
        <v>0.14777499999999999</v>
      </c>
      <c r="EP133">
        <v>0</v>
      </c>
      <c r="EQ133">
        <v>23.451599999999999</v>
      </c>
      <c r="ER133">
        <v>999.9</v>
      </c>
      <c r="ES133">
        <v>61.670999999999999</v>
      </c>
      <c r="ET133">
        <v>26.959</v>
      </c>
      <c r="EU133">
        <v>28.937200000000001</v>
      </c>
      <c r="EV133">
        <v>52.150199999999998</v>
      </c>
      <c r="EW133">
        <v>36.005600000000001</v>
      </c>
      <c r="EX133">
        <v>2</v>
      </c>
      <c r="EY133">
        <v>-0.31104700000000002</v>
      </c>
      <c r="EZ133">
        <v>0.243314</v>
      </c>
      <c r="FA133">
        <v>20.244700000000002</v>
      </c>
      <c r="FB133">
        <v>5.2348100000000004</v>
      </c>
      <c r="FC133">
        <v>11.986000000000001</v>
      </c>
      <c r="FD133">
        <v>4.9570999999999996</v>
      </c>
      <c r="FE133">
        <v>3.3039999999999998</v>
      </c>
      <c r="FF133">
        <v>3361.2</v>
      </c>
      <c r="FG133">
        <v>9999</v>
      </c>
      <c r="FH133">
        <v>9999</v>
      </c>
      <c r="FI133">
        <v>306.7</v>
      </c>
      <c r="FJ133">
        <v>1.8682700000000001</v>
      </c>
      <c r="FK133">
        <v>1.86391</v>
      </c>
      <c r="FL133">
        <v>1.87164</v>
      </c>
      <c r="FM133">
        <v>1.8623400000000001</v>
      </c>
      <c r="FN133">
        <v>1.86178</v>
      </c>
      <c r="FO133">
        <v>1.86829</v>
      </c>
      <c r="FP133">
        <v>1.8583700000000001</v>
      </c>
      <c r="FQ133">
        <v>1.86493</v>
      </c>
      <c r="FR133">
        <v>5</v>
      </c>
      <c r="FS133">
        <v>0</v>
      </c>
      <c r="FT133">
        <v>0</v>
      </c>
      <c r="FU133">
        <v>0</v>
      </c>
      <c r="FV133" t="s">
        <v>356</v>
      </c>
      <c r="FW133" t="s">
        <v>357</v>
      </c>
      <c r="FX133" t="s">
        <v>358</v>
      </c>
      <c r="FY133" t="s">
        <v>358</v>
      </c>
      <c r="FZ133" t="s">
        <v>358</v>
      </c>
      <c r="GA133" t="s">
        <v>358</v>
      </c>
      <c r="GB133">
        <v>0</v>
      </c>
      <c r="GC133">
        <v>100</v>
      </c>
      <c r="GD133">
        <v>100</v>
      </c>
      <c r="GE133">
        <v>4.25</v>
      </c>
      <c r="GF133">
        <v>6.3600000000000004E-2</v>
      </c>
      <c r="GG133">
        <v>1.08196185844107</v>
      </c>
      <c r="GH133">
        <v>2.3582137630970201E-3</v>
      </c>
      <c r="GI133">
        <v>-1.7614342474491901E-6</v>
      </c>
      <c r="GJ133">
        <v>7.7246889935400501E-10</v>
      </c>
      <c r="GK133">
        <v>6.3571634766610305E-2</v>
      </c>
      <c r="GL133">
        <v>0</v>
      </c>
      <c r="GM133">
        <v>0</v>
      </c>
      <c r="GN133">
        <v>0</v>
      </c>
      <c r="GO133">
        <v>2</v>
      </c>
      <c r="GP133">
        <v>1957</v>
      </c>
      <c r="GQ133">
        <v>2</v>
      </c>
      <c r="GR133">
        <v>17</v>
      </c>
      <c r="GS133">
        <v>37.5</v>
      </c>
      <c r="GT133">
        <v>37.700000000000003</v>
      </c>
      <c r="GU133">
        <v>4.1833499999999999</v>
      </c>
      <c r="GV133">
        <v>0</v>
      </c>
      <c r="GW133">
        <v>1.9982899999999999</v>
      </c>
      <c r="GX133">
        <v>2.7002000000000002</v>
      </c>
      <c r="GY133">
        <v>2.0935100000000002</v>
      </c>
      <c r="GZ133">
        <v>2.4047900000000002</v>
      </c>
      <c r="HA133">
        <v>32.222499999999997</v>
      </c>
      <c r="HB133">
        <v>14.6486</v>
      </c>
      <c r="HC133">
        <v>18</v>
      </c>
      <c r="HD133">
        <v>430.452</v>
      </c>
      <c r="HE133">
        <v>719.423</v>
      </c>
      <c r="HF133">
        <v>23.000800000000002</v>
      </c>
      <c r="HG133">
        <v>23.313600000000001</v>
      </c>
      <c r="HH133">
        <v>30.000599999999999</v>
      </c>
      <c r="HI133">
        <v>23.065999999999999</v>
      </c>
      <c r="HJ133">
        <v>23.056899999999999</v>
      </c>
      <c r="HK133">
        <v>97.417500000000004</v>
      </c>
      <c r="HL133">
        <v>51.990099999999998</v>
      </c>
      <c r="HM133">
        <v>48.989800000000002</v>
      </c>
      <c r="HN133">
        <v>23</v>
      </c>
      <c r="HO133">
        <v>1987.34</v>
      </c>
      <c r="HP133">
        <v>18.5139</v>
      </c>
      <c r="HQ133">
        <v>98.075599999999994</v>
      </c>
      <c r="HR133">
        <v>100.807</v>
      </c>
    </row>
    <row r="134" spans="1:226" x14ac:dyDescent="0.2">
      <c r="A134">
        <v>205</v>
      </c>
      <c r="B134">
        <v>1656084676.0999999</v>
      </c>
      <c r="C134">
        <v>1796.5999999046301</v>
      </c>
      <c r="D134" t="s">
        <v>595</v>
      </c>
      <c r="E134" t="s">
        <v>596</v>
      </c>
      <c r="F134">
        <v>5</v>
      </c>
      <c r="G134" t="s">
        <v>597</v>
      </c>
      <c r="H134" t="s">
        <v>352</v>
      </c>
      <c r="I134">
        <v>1656084668.0999999</v>
      </c>
      <c r="J134">
        <f t="shared" si="68"/>
        <v>3.5938087957991683E-3</v>
      </c>
      <c r="K134">
        <f t="shared" si="69"/>
        <v>3.5938087957991685</v>
      </c>
      <c r="L134">
        <f t="shared" si="70"/>
        <v>16.45498882063039</v>
      </c>
      <c r="M134">
        <f t="shared" si="71"/>
        <v>398.07412903225799</v>
      </c>
      <c r="N134">
        <f t="shared" si="72"/>
        <v>223.3851823323316</v>
      </c>
      <c r="O134">
        <f t="shared" si="73"/>
        <v>17.02094574183068</v>
      </c>
      <c r="P134">
        <f t="shared" si="74"/>
        <v>30.331457443781865</v>
      </c>
      <c r="Q134">
        <f t="shared" si="75"/>
        <v>0.16605887831214627</v>
      </c>
      <c r="R134">
        <f t="shared" si="76"/>
        <v>2.4781769037987997</v>
      </c>
      <c r="S134">
        <f t="shared" si="77"/>
        <v>0.16011550686159995</v>
      </c>
      <c r="T134">
        <f t="shared" si="78"/>
        <v>0.10058845806953667</v>
      </c>
      <c r="U134">
        <f t="shared" si="79"/>
        <v>321.51508596774187</v>
      </c>
      <c r="V134">
        <f t="shared" si="80"/>
        <v>26.826091872417635</v>
      </c>
      <c r="W134">
        <f t="shared" si="81"/>
        <v>25.634416129032299</v>
      </c>
      <c r="X134">
        <f t="shared" si="82"/>
        <v>3.301949702211044</v>
      </c>
      <c r="Y134">
        <f t="shared" si="83"/>
        <v>49.687098584010577</v>
      </c>
      <c r="Z134">
        <f t="shared" si="84"/>
        <v>1.6472769129708249</v>
      </c>
      <c r="AA134">
        <f t="shared" si="85"/>
        <v>3.3153010739510607</v>
      </c>
      <c r="AB134">
        <f t="shared" si="86"/>
        <v>1.6546727892402191</v>
      </c>
      <c r="AC134">
        <f t="shared" si="87"/>
        <v>-158.48696789474332</v>
      </c>
      <c r="AD134">
        <f t="shared" si="88"/>
        <v>9.0884840117227021</v>
      </c>
      <c r="AE134">
        <f t="shared" si="89"/>
        <v>0.78097711643637135</v>
      </c>
      <c r="AF134">
        <f t="shared" si="90"/>
        <v>172.89757920115761</v>
      </c>
      <c r="AG134">
        <f t="shared" si="91"/>
        <v>16.54836534872631</v>
      </c>
      <c r="AH134">
        <f t="shared" si="92"/>
        <v>3.591507285707408</v>
      </c>
      <c r="AI134">
        <f t="shared" si="93"/>
        <v>16.45498882063039</v>
      </c>
      <c r="AJ134">
        <v>427.07446361433199</v>
      </c>
      <c r="AK134">
        <v>406.873442424242</v>
      </c>
      <c r="AL134">
        <v>2.5784744314381901E-2</v>
      </c>
      <c r="AM134">
        <v>66.808822670401099</v>
      </c>
      <c r="AN134">
        <f t="shared" si="94"/>
        <v>3.5938087957991685</v>
      </c>
      <c r="AO134">
        <v>17.4178242393013</v>
      </c>
      <c r="AP134">
        <v>21.635694545454498</v>
      </c>
      <c r="AQ134">
        <v>2.8592087556084301E-4</v>
      </c>
      <c r="AR134">
        <v>77.295477707676994</v>
      </c>
      <c r="AS134">
        <v>6</v>
      </c>
      <c r="AT134">
        <v>1</v>
      </c>
      <c r="AU134">
        <f t="shared" si="95"/>
        <v>1</v>
      </c>
      <c r="AV134">
        <f t="shared" si="96"/>
        <v>0</v>
      </c>
      <c r="AW134">
        <f t="shared" si="97"/>
        <v>40464.375362072708</v>
      </c>
      <c r="AX134">
        <f t="shared" si="98"/>
        <v>1999.9906451612901</v>
      </c>
      <c r="AY134">
        <f t="shared" si="99"/>
        <v>1681.1924419354834</v>
      </c>
      <c r="AZ134">
        <f t="shared" si="100"/>
        <v>0.84060015280716627</v>
      </c>
      <c r="BA134">
        <f t="shared" si="101"/>
        <v>0.16075829491783106</v>
      </c>
      <c r="BB134">
        <v>6</v>
      </c>
      <c r="BC134">
        <v>0.5</v>
      </c>
      <c r="BD134" t="s">
        <v>353</v>
      </c>
      <c r="BE134">
        <v>2</v>
      </c>
      <c r="BF134" t="b">
        <v>1</v>
      </c>
      <c r="BG134">
        <v>1656084668.0999999</v>
      </c>
      <c r="BH134">
        <v>398.07412903225799</v>
      </c>
      <c r="BI134">
        <v>419.64758064516099</v>
      </c>
      <c r="BJ134">
        <v>21.6190838709677</v>
      </c>
      <c r="BK134">
        <v>17.402490322580601</v>
      </c>
      <c r="BL134">
        <v>396.28616129032298</v>
      </c>
      <c r="BM134">
        <v>21.555522580645199</v>
      </c>
      <c r="BN134">
        <v>500.00487096774202</v>
      </c>
      <c r="BO134">
        <v>76.095522580645195</v>
      </c>
      <c r="BP134">
        <v>9.9977783870967701E-2</v>
      </c>
      <c r="BQ134">
        <v>25.7024419354839</v>
      </c>
      <c r="BR134">
        <v>25.634416129032299</v>
      </c>
      <c r="BS134">
        <v>999.9</v>
      </c>
      <c r="BT134">
        <v>0</v>
      </c>
      <c r="BU134">
        <v>0</v>
      </c>
      <c r="BV134">
        <v>10013.5283870968</v>
      </c>
      <c r="BW134">
        <v>0</v>
      </c>
      <c r="BX134">
        <v>1660.1545161290301</v>
      </c>
      <c r="BY134">
        <v>-21.5734483870968</v>
      </c>
      <c r="BZ134">
        <v>406.87035483871</v>
      </c>
      <c r="CA134">
        <v>427.07987096774201</v>
      </c>
      <c r="CB134">
        <v>4.2166083870967697</v>
      </c>
      <c r="CC134">
        <v>419.64758064516099</v>
      </c>
      <c r="CD134">
        <v>17.402490322580601</v>
      </c>
      <c r="CE134">
        <v>1.6451164516129</v>
      </c>
      <c r="CF134">
        <v>1.32425129032258</v>
      </c>
      <c r="CG134">
        <v>14.388019354838701</v>
      </c>
      <c r="CH134">
        <v>11.0769290322581</v>
      </c>
      <c r="CI134">
        <v>1999.9906451612901</v>
      </c>
      <c r="CJ134">
        <v>0.97999499999999995</v>
      </c>
      <c r="CK134">
        <v>2.00054E-2</v>
      </c>
      <c r="CL134">
        <v>0</v>
      </c>
      <c r="CM134">
        <v>2.6298677419354801</v>
      </c>
      <c r="CN134">
        <v>0</v>
      </c>
      <c r="CO134">
        <v>15431.2903225806</v>
      </c>
      <c r="CP134">
        <v>16705.293548387101</v>
      </c>
      <c r="CQ134">
        <v>43.814032258064501</v>
      </c>
      <c r="CR134">
        <v>46.375</v>
      </c>
      <c r="CS134">
        <v>45.045999999999999</v>
      </c>
      <c r="CT134">
        <v>43.713419354838699</v>
      </c>
      <c r="CU134">
        <v>43.112806451612897</v>
      </c>
      <c r="CV134">
        <v>1959.9806451612901</v>
      </c>
      <c r="CW134">
        <v>40.01</v>
      </c>
      <c r="CX134">
        <v>0</v>
      </c>
      <c r="CY134">
        <v>1656084694.9000001</v>
      </c>
      <c r="CZ134">
        <v>0</v>
      </c>
      <c r="DA134">
        <v>1656081796.0999999</v>
      </c>
      <c r="DB134" t="s">
        <v>354</v>
      </c>
      <c r="DC134">
        <v>1656081796.0999999</v>
      </c>
      <c r="DD134">
        <v>1656081786.5999999</v>
      </c>
      <c r="DE134">
        <v>1</v>
      </c>
      <c r="DF134">
        <v>0.44700000000000001</v>
      </c>
      <c r="DG134">
        <v>1.2E-2</v>
      </c>
      <c r="DH134">
        <v>1.8160000000000001</v>
      </c>
      <c r="DI134">
        <v>-9.0999999999999998E-2</v>
      </c>
      <c r="DJ134">
        <v>420</v>
      </c>
      <c r="DK134">
        <v>13</v>
      </c>
      <c r="DL134">
        <v>0.64</v>
      </c>
      <c r="DM134">
        <v>0.22</v>
      </c>
      <c r="DN134">
        <v>-21.563839024390202</v>
      </c>
      <c r="DO134">
        <v>-0.243890592334503</v>
      </c>
      <c r="DP134">
        <v>5.6595082429003699E-2</v>
      </c>
      <c r="DQ134">
        <v>0</v>
      </c>
      <c r="DR134">
        <v>4.2163663414634103</v>
      </c>
      <c r="DS134">
        <v>-1.2247108013933E-2</v>
      </c>
      <c r="DT134">
        <v>2.21355959613997E-2</v>
      </c>
      <c r="DU134">
        <v>1</v>
      </c>
      <c r="DV134">
        <v>1</v>
      </c>
      <c r="DW134">
        <v>2</v>
      </c>
      <c r="DX134" t="s">
        <v>355</v>
      </c>
      <c r="DY134">
        <v>2.89032</v>
      </c>
      <c r="DZ134">
        <v>2.7164899999999998</v>
      </c>
      <c r="EA134">
        <v>7.4560399999999999E-2</v>
      </c>
      <c r="EB134">
        <v>7.7827300000000002E-2</v>
      </c>
      <c r="EC134">
        <v>8.19352E-2</v>
      </c>
      <c r="ED134">
        <v>6.9889400000000004E-2</v>
      </c>
      <c r="EE134">
        <v>26476</v>
      </c>
      <c r="EF134">
        <v>22752.1</v>
      </c>
      <c r="EG134">
        <v>25599.200000000001</v>
      </c>
      <c r="EH134">
        <v>24016.1</v>
      </c>
      <c r="EI134">
        <v>40077.800000000003</v>
      </c>
      <c r="EJ134">
        <v>36953.9</v>
      </c>
      <c r="EK134">
        <v>46230.3</v>
      </c>
      <c r="EL134">
        <v>42810.400000000001</v>
      </c>
      <c r="EM134">
        <v>1.86425</v>
      </c>
      <c r="EN134">
        <v>2.2464300000000001</v>
      </c>
      <c r="EO134">
        <v>0.115301</v>
      </c>
      <c r="EP134">
        <v>0</v>
      </c>
      <c r="EQ134">
        <v>23.772600000000001</v>
      </c>
      <c r="ER134">
        <v>999.9</v>
      </c>
      <c r="ES134">
        <v>51.593000000000004</v>
      </c>
      <c r="ET134">
        <v>28.58</v>
      </c>
      <c r="EU134">
        <v>26.6127</v>
      </c>
      <c r="EV134">
        <v>51.843800000000002</v>
      </c>
      <c r="EW134">
        <v>36.626600000000003</v>
      </c>
      <c r="EX134">
        <v>2</v>
      </c>
      <c r="EY134">
        <v>-0.254355</v>
      </c>
      <c r="EZ134">
        <v>0.60126900000000005</v>
      </c>
      <c r="FA134">
        <v>20.2425</v>
      </c>
      <c r="FB134">
        <v>5.23421</v>
      </c>
      <c r="FC134">
        <v>11.986000000000001</v>
      </c>
      <c r="FD134">
        <v>4.9560500000000003</v>
      </c>
      <c r="FE134">
        <v>3.3039800000000001</v>
      </c>
      <c r="FF134">
        <v>3378</v>
      </c>
      <c r="FG134">
        <v>9999</v>
      </c>
      <c r="FH134">
        <v>9999</v>
      </c>
      <c r="FI134">
        <v>306.8</v>
      </c>
      <c r="FJ134">
        <v>1.86829</v>
      </c>
      <c r="FK134">
        <v>1.86389</v>
      </c>
      <c r="FL134">
        <v>1.87161</v>
      </c>
      <c r="FM134">
        <v>1.8623499999999999</v>
      </c>
      <c r="FN134">
        <v>1.8618699999999999</v>
      </c>
      <c r="FO134">
        <v>1.86829</v>
      </c>
      <c r="FP134">
        <v>1.8583799999999999</v>
      </c>
      <c r="FQ134">
        <v>1.8649100000000001</v>
      </c>
      <c r="FR134">
        <v>5</v>
      </c>
      <c r="FS134">
        <v>0</v>
      </c>
      <c r="FT134">
        <v>0</v>
      </c>
      <c r="FU134">
        <v>0</v>
      </c>
      <c r="FV134" t="s">
        <v>356</v>
      </c>
      <c r="FW134" t="s">
        <v>357</v>
      </c>
      <c r="FX134" t="s">
        <v>358</v>
      </c>
      <c r="FY134" t="s">
        <v>358</v>
      </c>
      <c r="FZ134" t="s">
        <v>358</v>
      </c>
      <c r="GA134" t="s">
        <v>358</v>
      </c>
      <c r="GB134">
        <v>0</v>
      </c>
      <c r="GC134">
        <v>100</v>
      </c>
      <c r="GD134">
        <v>100</v>
      </c>
      <c r="GE134">
        <v>1.788</v>
      </c>
      <c r="GF134">
        <v>6.3500000000000001E-2</v>
      </c>
      <c r="GG134">
        <v>1.08196185844107</v>
      </c>
      <c r="GH134">
        <v>2.3582137630970201E-3</v>
      </c>
      <c r="GI134">
        <v>-1.7614342474491901E-6</v>
      </c>
      <c r="GJ134">
        <v>7.7246889935400501E-10</v>
      </c>
      <c r="GK134">
        <v>6.3571634766610305E-2</v>
      </c>
      <c r="GL134">
        <v>0</v>
      </c>
      <c r="GM134">
        <v>0</v>
      </c>
      <c r="GN134">
        <v>0</v>
      </c>
      <c r="GO134">
        <v>2</v>
      </c>
      <c r="GP134">
        <v>1957</v>
      </c>
      <c r="GQ134">
        <v>2</v>
      </c>
      <c r="GR134">
        <v>17</v>
      </c>
      <c r="GS134">
        <v>48</v>
      </c>
      <c r="GT134">
        <v>48.2</v>
      </c>
      <c r="GU134">
        <v>1.31226</v>
      </c>
      <c r="GV134">
        <v>2.32422</v>
      </c>
      <c r="GW134">
        <v>1.9982899999999999</v>
      </c>
      <c r="GX134">
        <v>2.6953100000000001</v>
      </c>
      <c r="GY134">
        <v>2.0935100000000002</v>
      </c>
      <c r="GZ134">
        <v>2.3071299999999999</v>
      </c>
      <c r="HA134">
        <v>33.311100000000003</v>
      </c>
      <c r="HB134">
        <v>14.5261</v>
      </c>
      <c r="HC134">
        <v>18</v>
      </c>
      <c r="HD134">
        <v>443.07600000000002</v>
      </c>
      <c r="HE134">
        <v>704.08699999999999</v>
      </c>
      <c r="HF134">
        <v>23.002600000000001</v>
      </c>
      <c r="HG134">
        <v>24.065300000000001</v>
      </c>
      <c r="HH134">
        <v>30.001000000000001</v>
      </c>
      <c r="HI134">
        <v>23.8538</v>
      </c>
      <c r="HJ134">
        <v>23.834700000000002</v>
      </c>
      <c r="HK134">
        <v>26.212199999999999</v>
      </c>
      <c r="HL134">
        <v>45.766199999999998</v>
      </c>
      <c r="HM134">
        <v>12.172700000000001</v>
      </c>
      <c r="HN134">
        <v>23</v>
      </c>
      <c r="HO134">
        <v>412.87900000000002</v>
      </c>
      <c r="HP134">
        <v>17.557500000000001</v>
      </c>
      <c r="HQ134">
        <v>97.880899999999997</v>
      </c>
      <c r="HR134">
        <v>100.676</v>
      </c>
    </row>
    <row r="135" spans="1:226" x14ac:dyDescent="0.2">
      <c r="A135">
        <v>206</v>
      </c>
      <c r="B135">
        <v>1656084681.0999999</v>
      </c>
      <c r="C135">
        <v>1801.5999999046301</v>
      </c>
      <c r="D135" t="s">
        <v>598</v>
      </c>
      <c r="E135" t="s">
        <v>599</v>
      </c>
      <c r="F135">
        <v>5</v>
      </c>
      <c r="G135" t="s">
        <v>597</v>
      </c>
      <c r="H135" t="s">
        <v>352</v>
      </c>
      <c r="I135">
        <v>1656084673.2551701</v>
      </c>
      <c r="J135">
        <f t="shared" si="68"/>
        <v>3.6120265737481587E-3</v>
      </c>
      <c r="K135">
        <f t="shared" si="69"/>
        <v>3.6120265737481589</v>
      </c>
      <c r="L135">
        <f t="shared" si="70"/>
        <v>16.855398520593827</v>
      </c>
      <c r="M135">
        <f t="shared" si="71"/>
        <v>398.04255172413798</v>
      </c>
      <c r="N135">
        <f t="shared" si="72"/>
        <v>219.94001432727367</v>
      </c>
      <c r="O135">
        <f t="shared" si="73"/>
        <v>16.758328342780285</v>
      </c>
      <c r="P135">
        <f t="shared" si="74"/>
        <v>30.328850330369512</v>
      </c>
      <c r="Q135">
        <f t="shared" si="75"/>
        <v>0.16660496333345148</v>
      </c>
      <c r="R135">
        <f t="shared" si="76"/>
        <v>2.4751702413469552</v>
      </c>
      <c r="S135">
        <f t="shared" si="77"/>
        <v>0.16061621026068124</v>
      </c>
      <c r="T135">
        <f t="shared" si="78"/>
        <v>0.10090526226413897</v>
      </c>
      <c r="U135">
        <f t="shared" si="79"/>
        <v>321.5125064482757</v>
      </c>
      <c r="V135">
        <f t="shared" si="80"/>
        <v>26.830685697236149</v>
      </c>
      <c r="W135">
        <f t="shared" si="81"/>
        <v>25.655179310344799</v>
      </c>
      <c r="X135">
        <f t="shared" si="82"/>
        <v>3.306019886176935</v>
      </c>
      <c r="Y135">
        <f t="shared" si="83"/>
        <v>49.689029671744912</v>
      </c>
      <c r="Z135">
        <f t="shared" si="84"/>
        <v>1.6482112511160341</v>
      </c>
      <c r="AA135">
        <f t="shared" si="85"/>
        <v>3.317052600955237</v>
      </c>
      <c r="AB135">
        <f t="shared" si="86"/>
        <v>1.6578086350609009</v>
      </c>
      <c r="AC135">
        <f t="shared" si="87"/>
        <v>-159.2903719022938</v>
      </c>
      <c r="AD135">
        <f t="shared" si="88"/>
        <v>7.4952641623556939</v>
      </c>
      <c r="AE135">
        <f t="shared" si="89"/>
        <v>0.64494955200753445</v>
      </c>
      <c r="AF135">
        <f t="shared" si="90"/>
        <v>170.3623482603451</v>
      </c>
      <c r="AG135">
        <f t="shared" si="91"/>
        <v>16.368745297495863</v>
      </c>
      <c r="AH135">
        <f t="shared" si="92"/>
        <v>3.5830754178009241</v>
      </c>
      <c r="AI135">
        <f t="shared" si="93"/>
        <v>16.855398520593827</v>
      </c>
      <c r="AJ135">
        <v>427.15618981966497</v>
      </c>
      <c r="AK135">
        <v>406.70546666666701</v>
      </c>
      <c r="AL135">
        <v>-3.2689798589842903E-2</v>
      </c>
      <c r="AM135">
        <v>66.808822670401099</v>
      </c>
      <c r="AN135">
        <f t="shared" si="94"/>
        <v>3.6120265737481589</v>
      </c>
      <c r="AO135">
        <v>17.4564693200462</v>
      </c>
      <c r="AP135">
        <v>21.666142424242398</v>
      </c>
      <c r="AQ135">
        <v>6.4861808524566498E-3</v>
      </c>
      <c r="AR135">
        <v>77.295477707676994</v>
      </c>
      <c r="AS135">
        <v>6</v>
      </c>
      <c r="AT135">
        <v>1</v>
      </c>
      <c r="AU135">
        <f t="shared" si="95"/>
        <v>1</v>
      </c>
      <c r="AV135">
        <f t="shared" si="96"/>
        <v>0</v>
      </c>
      <c r="AW135">
        <f t="shared" si="97"/>
        <v>40388.075239504011</v>
      </c>
      <c r="AX135">
        <f t="shared" si="98"/>
        <v>1999.9744827586201</v>
      </c>
      <c r="AY135">
        <f t="shared" si="99"/>
        <v>1681.1788655172409</v>
      </c>
      <c r="AZ135">
        <f t="shared" si="100"/>
        <v>0.84060015765718388</v>
      </c>
      <c r="BA135">
        <f t="shared" si="101"/>
        <v>0.16075830427836491</v>
      </c>
      <c r="BB135">
        <v>6</v>
      </c>
      <c r="BC135">
        <v>0.5</v>
      </c>
      <c r="BD135" t="s">
        <v>353</v>
      </c>
      <c r="BE135">
        <v>2</v>
      </c>
      <c r="BF135" t="b">
        <v>1</v>
      </c>
      <c r="BG135">
        <v>1656084673.2551701</v>
      </c>
      <c r="BH135">
        <v>398.04255172413798</v>
      </c>
      <c r="BI135">
        <v>419.395793103448</v>
      </c>
      <c r="BJ135">
        <v>21.631489655172398</v>
      </c>
      <c r="BK135">
        <v>17.4249482758621</v>
      </c>
      <c r="BL135">
        <v>396.25462068965498</v>
      </c>
      <c r="BM135">
        <v>21.567924137931001</v>
      </c>
      <c r="BN135">
        <v>500.016689655172</v>
      </c>
      <c r="BO135">
        <v>76.094986206896607</v>
      </c>
      <c r="BP135">
        <v>0.100009024137931</v>
      </c>
      <c r="BQ135">
        <v>25.7113482758621</v>
      </c>
      <c r="BR135">
        <v>25.655179310344799</v>
      </c>
      <c r="BS135">
        <v>999.9</v>
      </c>
      <c r="BT135">
        <v>0</v>
      </c>
      <c r="BU135">
        <v>0</v>
      </c>
      <c r="BV135">
        <v>9994.2251724137896</v>
      </c>
      <c r="BW135">
        <v>0</v>
      </c>
      <c r="BX135">
        <v>1659.2810344827601</v>
      </c>
      <c r="BY135">
        <v>-21.353224137931001</v>
      </c>
      <c r="BZ135">
        <v>406.84320689655198</v>
      </c>
      <c r="CA135">
        <v>426.83331034482802</v>
      </c>
      <c r="CB135">
        <v>4.2065579310344798</v>
      </c>
      <c r="CC135">
        <v>419.395793103448</v>
      </c>
      <c r="CD135">
        <v>17.4249482758621</v>
      </c>
      <c r="CE135">
        <v>1.6460493103448299</v>
      </c>
      <c r="CF135">
        <v>1.32595034482759</v>
      </c>
      <c r="CG135">
        <v>14.396775862068999</v>
      </c>
      <c r="CH135">
        <v>11.0962482758621</v>
      </c>
      <c r="CI135">
        <v>1999.9744827586201</v>
      </c>
      <c r="CJ135">
        <v>0.97999499999999995</v>
      </c>
      <c r="CK135">
        <v>2.00054E-2</v>
      </c>
      <c r="CL135">
        <v>0</v>
      </c>
      <c r="CM135">
        <v>2.57929310344828</v>
      </c>
      <c r="CN135">
        <v>0</v>
      </c>
      <c r="CO135">
        <v>15398.927586206901</v>
      </c>
      <c r="CP135">
        <v>16705.172413793101</v>
      </c>
      <c r="CQ135">
        <v>43.829379310344798</v>
      </c>
      <c r="CR135">
        <v>46.379275862069001</v>
      </c>
      <c r="CS135">
        <v>45.061999999999998</v>
      </c>
      <c r="CT135">
        <v>43.734793103448297</v>
      </c>
      <c r="CU135">
        <v>43.127137931034497</v>
      </c>
      <c r="CV135">
        <v>1959.9644827586201</v>
      </c>
      <c r="CW135">
        <v>40.01</v>
      </c>
      <c r="CX135">
        <v>0</v>
      </c>
      <c r="CY135">
        <v>1656084699.7</v>
      </c>
      <c r="CZ135">
        <v>0</v>
      </c>
      <c r="DA135">
        <v>1656081796.0999999</v>
      </c>
      <c r="DB135" t="s">
        <v>354</v>
      </c>
      <c r="DC135">
        <v>1656081796.0999999</v>
      </c>
      <c r="DD135">
        <v>1656081786.5999999</v>
      </c>
      <c r="DE135">
        <v>1</v>
      </c>
      <c r="DF135">
        <v>0.44700000000000001</v>
      </c>
      <c r="DG135">
        <v>1.2E-2</v>
      </c>
      <c r="DH135">
        <v>1.8160000000000001</v>
      </c>
      <c r="DI135">
        <v>-9.0999999999999998E-2</v>
      </c>
      <c r="DJ135">
        <v>420</v>
      </c>
      <c r="DK135">
        <v>13</v>
      </c>
      <c r="DL135">
        <v>0.64</v>
      </c>
      <c r="DM135">
        <v>0.22</v>
      </c>
      <c r="DN135">
        <v>-21.510604878048799</v>
      </c>
      <c r="DO135">
        <v>0.74650452961663605</v>
      </c>
      <c r="DP135">
        <v>0.23759130306742701</v>
      </c>
      <c r="DQ135">
        <v>0</v>
      </c>
      <c r="DR135">
        <v>4.2121875609756101</v>
      </c>
      <c r="DS135">
        <v>-0.168384459930326</v>
      </c>
      <c r="DT135">
        <v>2.39657716062994E-2</v>
      </c>
      <c r="DU135">
        <v>0</v>
      </c>
      <c r="DV135">
        <v>0</v>
      </c>
      <c r="DW135">
        <v>2</v>
      </c>
      <c r="DX135" t="s">
        <v>359</v>
      </c>
      <c r="DY135">
        <v>2.8902700000000001</v>
      </c>
      <c r="DZ135">
        <v>2.7163499999999998</v>
      </c>
      <c r="EA135">
        <v>7.4514499999999997E-2</v>
      </c>
      <c r="EB135">
        <v>7.7314499999999994E-2</v>
      </c>
      <c r="EC135">
        <v>8.2011200000000006E-2</v>
      </c>
      <c r="ED135">
        <v>6.9931900000000005E-2</v>
      </c>
      <c r="EE135">
        <v>26476.400000000001</v>
      </c>
      <c r="EF135">
        <v>22763.7</v>
      </c>
      <c r="EG135">
        <v>25598.3</v>
      </c>
      <c r="EH135">
        <v>24015.1</v>
      </c>
      <c r="EI135">
        <v>40073.699999999997</v>
      </c>
      <c r="EJ135">
        <v>36951</v>
      </c>
      <c r="EK135">
        <v>46229.5</v>
      </c>
      <c r="EL135">
        <v>42809.1</v>
      </c>
      <c r="EM135">
        <v>1.86415</v>
      </c>
      <c r="EN135">
        <v>2.2462499999999999</v>
      </c>
      <c r="EO135">
        <v>0.115499</v>
      </c>
      <c r="EP135">
        <v>0</v>
      </c>
      <c r="EQ135">
        <v>23.799700000000001</v>
      </c>
      <c r="ER135">
        <v>999.9</v>
      </c>
      <c r="ES135">
        <v>51.496000000000002</v>
      </c>
      <c r="ET135">
        <v>28.591000000000001</v>
      </c>
      <c r="EU135">
        <v>26.578499999999998</v>
      </c>
      <c r="EV135">
        <v>52.003799999999998</v>
      </c>
      <c r="EW135">
        <v>36.5625</v>
      </c>
      <c r="EX135">
        <v>2</v>
      </c>
      <c r="EY135">
        <v>-0.25362800000000002</v>
      </c>
      <c r="EZ135">
        <v>0.61309599999999997</v>
      </c>
      <c r="FA135">
        <v>20.2425</v>
      </c>
      <c r="FB135">
        <v>5.2340600000000004</v>
      </c>
      <c r="FC135">
        <v>11.986000000000001</v>
      </c>
      <c r="FD135">
        <v>4.9560000000000004</v>
      </c>
      <c r="FE135">
        <v>3.3039000000000001</v>
      </c>
      <c r="FF135">
        <v>3378</v>
      </c>
      <c r="FG135">
        <v>9999</v>
      </c>
      <c r="FH135">
        <v>9999</v>
      </c>
      <c r="FI135">
        <v>306.8</v>
      </c>
      <c r="FJ135">
        <v>1.86829</v>
      </c>
      <c r="FK135">
        <v>1.86388</v>
      </c>
      <c r="FL135">
        <v>1.8716200000000001</v>
      </c>
      <c r="FM135">
        <v>1.8623400000000001</v>
      </c>
      <c r="FN135">
        <v>1.8618699999999999</v>
      </c>
      <c r="FO135">
        <v>1.86829</v>
      </c>
      <c r="FP135">
        <v>1.8583799999999999</v>
      </c>
      <c r="FQ135">
        <v>1.8649199999999999</v>
      </c>
      <c r="FR135">
        <v>5</v>
      </c>
      <c r="FS135">
        <v>0</v>
      </c>
      <c r="FT135">
        <v>0</v>
      </c>
      <c r="FU135">
        <v>0</v>
      </c>
      <c r="FV135" t="s">
        <v>356</v>
      </c>
      <c r="FW135" t="s">
        <v>357</v>
      </c>
      <c r="FX135" t="s">
        <v>358</v>
      </c>
      <c r="FY135" t="s">
        <v>358</v>
      </c>
      <c r="FZ135" t="s">
        <v>358</v>
      </c>
      <c r="GA135" t="s">
        <v>358</v>
      </c>
      <c r="GB135">
        <v>0</v>
      </c>
      <c r="GC135">
        <v>100</v>
      </c>
      <c r="GD135">
        <v>100</v>
      </c>
      <c r="GE135">
        <v>1.788</v>
      </c>
      <c r="GF135">
        <v>6.3600000000000004E-2</v>
      </c>
      <c r="GG135">
        <v>1.08196185844107</v>
      </c>
      <c r="GH135">
        <v>2.3582137630970201E-3</v>
      </c>
      <c r="GI135">
        <v>-1.7614342474491901E-6</v>
      </c>
      <c r="GJ135">
        <v>7.7246889935400501E-10</v>
      </c>
      <c r="GK135">
        <v>6.3571634766610305E-2</v>
      </c>
      <c r="GL135">
        <v>0</v>
      </c>
      <c r="GM135">
        <v>0</v>
      </c>
      <c r="GN135">
        <v>0</v>
      </c>
      <c r="GO135">
        <v>2</v>
      </c>
      <c r="GP135">
        <v>1957</v>
      </c>
      <c r="GQ135">
        <v>2</v>
      </c>
      <c r="GR135">
        <v>17</v>
      </c>
      <c r="GS135">
        <v>48.1</v>
      </c>
      <c r="GT135">
        <v>48.2</v>
      </c>
      <c r="GU135">
        <v>1.2854000000000001</v>
      </c>
      <c r="GV135">
        <v>2.3339799999999999</v>
      </c>
      <c r="GW135">
        <v>1.9982899999999999</v>
      </c>
      <c r="GX135">
        <v>2.6965300000000001</v>
      </c>
      <c r="GY135">
        <v>2.0935100000000002</v>
      </c>
      <c r="GZ135">
        <v>2.3059099999999999</v>
      </c>
      <c r="HA135">
        <v>33.333500000000001</v>
      </c>
      <c r="HB135">
        <v>14.517300000000001</v>
      </c>
      <c r="HC135">
        <v>18</v>
      </c>
      <c r="HD135">
        <v>443.10199999999998</v>
      </c>
      <c r="HE135">
        <v>704.07799999999997</v>
      </c>
      <c r="HF135">
        <v>23.002500000000001</v>
      </c>
      <c r="HG135">
        <v>24.077400000000001</v>
      </c>
      <c r="HH135">
        <v>30.000900000000001</v>
      </c>
      <c r="HI135">
        <v>23.864100000000001</v>
      </c>
      <c r="HJ135">
        <v>23.845099999999999</v>
      </c>
      <c r="HK135">
        <v>25.718599999999999</v>
      </c>
      <c r="HL135">
        <v>45.494999999999997</v>
      </c>
      <c r="HM135">
        <v>11.799799999999999</v>
      </c>
      <c r="HN135">
        <v>23</v>
      </c>
      <c r="HO135">
        <v>399.33499999999998</v>
      </c>
      <c r="HP135">
        <v>17.5566</v>
      </c>
      <c r="HQ135">
        <v>97.878600000000006</v>
      </c>
      <c r="HR135">
        <v>100.672</v>
      </c>
    </row>
    <row r="136" spans="1:226" x14ac:dyDescent="0.2">
      <c r="A136">
        <v>207</v>
      </c>
      <c r="B136">
        <v>1656084686.0999999</v>
      </c>
      <c r="C136">
        <v>1806.5999999046301</v>
      </c>
      <c r="D136" t="s">
        <v>600</v>
      </c>
      <c r="E136" t="s">
        <v>601</v>
      </c>
      <c r="F136">
        <v>5</v>
      </c>
      <c r="G136" t="s">
        <v>597</v>
      </c>
      <c r="H136" t="s">
        <v>352</v>
      </c>
      <c r="I136">
        <v>1656084678.33214</v>
      </c>
      <c r="J136">
        <f t="shared" si="68"/>
        <v>3.609428292261966E-3</v>
      </c>
      <c r="K136">
        <f t="shared" si="69"/>
        <v>3.609428292261966</v>
      </c>
      <c r="L136">
        <f t="shared" si="70"/>
        <v>17.711211878854844</v>
      </c>
      <c r="M136">
        <f t="shared" si="71"/>
        <v>397.41732142857097</v>
      </c>
      <c r="N136">
        <f t="shared" si="72"/>
        <v>210.61423574309126</v>
      </c>
      <c r="O136">
        <f t="shared" si="73"/>
        <v>16.047697278000456</v>
      </c>
      <c r="P136">
        <f t="shared" si="74"/>
        <v>30.281110129226935</v>
      </c>
      <c r="Q136">
        <f t="shared" si="75"/>
        <v>0.16623120512551395</v>
      </c>
      <c r="R136">
        <f t="shared" si="76"/>
        <v>2.4756158666264647</v>
      </c>
      <c r="S136">
        <f t="shared" si="77"/>
        <v>0.1602698065825619</v>
      </c>
      <c r="T136">
        <f t="shared" si="78"/>
        <v>0.10068642582834264</v>
      </c>
      <c r="U136">
        <f t="shared" si="79"/>
        <v>321.51278026488779</v>
      </c>
      <c r="V136">
        <f t="shared" si="80"/>
        <v>26.841813477950303</v>
      </c>
      <c r="W136">
        <f t="shared" si="81"/>
        <v>25.6753107142857</v>
      </c>
      <c r="X136">
        <f t="shared" si="82"/>
        <v>3.30997040760144</v>
      </c>
      <c r="Y136">
        <f t="shared" si="83"/>
        <v>49.707152360743819</v>
      </c>
      <c r="Z136">
        <f t="shared" si="84"/>
        <v>1.6498422915987614</v>
      </c>
      <c r="AA136">
        <f t="shared" si="85"/>
        <v>3.3191245389098629</v>
      </c>
      <c r="AB136">
        <f t="shared" si="86"/>
        <v>1.6601281160026786</v>
      </c>
      <c r="AC136">
        <f t="shared" si="87"/>
        <v>-159.17578768875271</v>
      </c>
      <c r="AD136">
        <f t="shared" si="88"/>
        <v>6.2151978018693894</v>
      </c>
      <c r="AE136">
        <f t="shared" si="89"/>
        <v>0.53478897525434732</v>
      </c>
      <c r="AF136">
        <f t="shared" si="90"/>
        <v>169.08697935325881</v>
      </c>
      <c r="AG136">
        <f t="shared" si="91"/>
        <v>14.500287070958178</v>
      </c>
      <c r="AH136">
        <f t="shared" si="92"/>
        <v>3.5712593947593048</v>
      </c>
      <c r="AI136">
        <f t="shared" si="93"/>
        <v>17.711211878854844</v>
      </c>
      <c r="AJ136">
        <v>421.01696052362797</v>
      </c>
      <c r="AK136">
        <v>402.90224242424199</v>
      </c>
      <c r="AL136">
        <v>-0.85936856744489198</v>
      </c>
      <c r="AM136">
        <v>66.808822670401099</v>
      </c>
      <c r="AN136">
        <f t="shared" si="94"/>
        <v>3.609428292261966</v>
      </c>
      <c r="AO136">
        <v>17.4821573027242</v>
      </c>
      <c r="AP136">
        <v>21.693935757575701</v>
      </c>
      <c r="AQ136">
        <v>5.4025217696377402E-3</v>
      </c>
      <c r="AR136">
        <v>77.295477707676994</v>
      </c>
      <c r="AS136">
        <v>6</v>
      </c>
      <c r="AT136">
        <v>1</v>
      </c>
      <c r="AU136">
        <f t="shared" si="95"/>
        <v>1</v>
      </c>
      <c r="AV136">
        <f t="shared" si="96"/>
        <v>0</v>
      </c>
      <c r="AW136">
        <f t="shared" si="97"/>
        <v>40397.773525676013</v>
      </c>
      <c r="AX136">
        <f t="shared" si="98"/>
        <v>1999.9760714285701</v>
      </c>
      <c r="AY136">
        <f t="shared" si="99"/>
        <v>1681.1802104999408</v>
      </c>
      <c r="AZ136">
        <f t="shared" si="100"/>
        <v>0.84060016243048574</v>
      </c>
      <c r="BA136">
        <f t="shared" si="101"/>
        <v>0.16075831349083755</v>
      </c>
      <c r="BB136">
        <v>6</v>
      </c>
      <c r="BC136">
        <v>0.5</v>
      </c>
      <c r="BD136" t="s">
        <v>353</v>
      </c>
      <c r="BE136">
        <v>2</v>
      </c>
      <c r="BF136" t="b">
        <v>1</v>
      </c>
      <c r="BG136">
        <v>1656084678.33214</v>
      </c>
      <c r="BH136">
        <v>397.41732142857097</v>
      </c>
      <c r="BI136">
        <v>416.52082142857103</v>
      </c>
      <c r="BJ136">
        <v>21.652967857142901</v>
      </c>
      <c r="BK136">
        <v>17.460246428571399</v>
      </c>
      <c r="BL136">
        <v>395.63024999999999</v>
      </c>
      <c r="BM136">
        <v>21.589392857142901</v>
      </c>
      <c r="BN136">
        <v>499.99950000000001</v>
      </c>
      <c r="BO136">
        <v>76.094789285714299</v>
      </c>
      <c r="BP136">
        <v>9.9952353571428607E-2</v>
      </c>
      <c r="BQ136">
        <v>25.721878571428601</v>
      </c>
      <c r="BR136">
        <v>25.6753107142857</v>
      </c>
      <c r="BS136">
        <v>999.9</v>
      </c>
      <c r="BT136">
        <v>0</v>
      </c>
      <c r="BU136">
        <v>0</v>
      </c>
      <c r="BV136">
        <v>9997.1214285714304</v>
      </c>
      <c r="BW136">
        <v>0</v>
      </c>
      <c r="BX136">
        <v>1657.67857142857</v>
      </c>
      <c r="BY136">
        <v>-19.1034892857143</v>
      </c>
      <c r="BZ136">
        <v>406.21300000000002</v>
      </c>
      <c r="CA136">
        <v>423.922464285714</v>
      </c>
      <c r="CB136">
        <v>4.19272714285714</v>
      </c>
      <c r="CC136">
        <v>416.52082142857103</v>
      </c>
      <c r="CD136">
        <v>17.460246428571399</v>
      </c>
      <c r="CE136">
        <v>1.64767821428571</v>
      </c>
      <c r="CF136">
        <v>1.32863321428571</v>
      </c>
      <c r="CG136">
        <v>14.412075</v>
      </c>
      <c r="CH136">
        <v>11.126725</v>
      </c>
      <c r="CI136">
        <v>1999.9760714285701</v>
      </c>
      <c r="CJ136">
        <v>0.97999510714285698</v>
      </c>
      <c r="CK136">
        <v>2.0005285714285701E-2</v>
      </c>
      <c r="CL136">
        <v>0</v>
      </c>
      <c r="CM136">
        <v>2.5624500000000001</v>
      </c>
      <c r="CN136">
        <v>0</v>
      </c>
      <c r="CO136">
        <v>15363.4607142857</v>
      </c>
      <c r="CP136">
        <v>16705.178571428602</v>
      </c>
      <c r="CQ136">
        <v>43.850250000000003</v>
      </c>
      <c r="CR136">
        <v>46.397142857142903</v>
      </c>
      <c r="CS136">
        <v>45.061999999999998</v>
      </c>
      <c r="CT136">
        <v>43.75</v>
      </c>
      <c r="CU136">
        <v>43.142714285714298</v>
      </c>
      <c r="CV136">
        <v>1959.9660714285701</v>
      </c>
      <c r="CW136">
        <v>40.010357142857103</v>
      </c>
      <c r="CX136">
        <v>0</v>
      </c>
      <c r="CY136">
        <v>1656084705.0999999</v>
      </c>
      <c r="CZ136">
        <v>0</v>
      </c>
      <c r="DA136">
        <v>1656081796.0999999</v>
      </c>
      <c r="DB136" t="s">
        <v>354</v>
      </c>
      <c r="DC136">
        <v>1656081796.0999999</v>
      </c>
      <c r="DD136">
        <v>1656081786.5999999</v>
      </c>
      <c r="DE136">
        <v>1</v>
      </c>
      <c r="DF136">
        <v>0.44700000000000001</v>
      </c>
      <c r="DG136">
        <v>1.2E-2</v>
      </c>
      <c r="DH136">
        <v>1.8160000000000001</v>
      </c>
      <c r="DI136">
        <v>-9.0999999999999998E-2</v>
      </c>
      <c r="DJ136">
        <v>420</v>
      </c>
      <c r="DK136">
        <v>13</v>
      </c>
      <c r="DL136">
        <v>0.64</v>
      </c>
      <c r="DM136">
        <v>0.22</v>
      </c>
      <c r="DN136">
        <v>-20.2719512195122</v>
      </c>
      <c r="DO136">
        <v>18.512293379790901</v>
      </c>
      <c r="DP136">
        <v>2.4303746726230901</v>
      </c>
      <c r="DQ136">
        <v>0</v>
      </c>
      <c r="DR136">
        <v>4.2055173170731699</v>
      </c>
      <c r="DS136">
        <v>-0.173585435540066</v>
      </c>
      <c r="DT136">
        <v>2.4289859775714101E-2</v>
      </c>
      <c r="DU136">
        <v>0</v>
      </c>
      <c r="DV136">
        <v>0</v>
      </c>
      <c r="DW136">
        <v>2</v>
      </c>
      <c r="DX136" t="s">
        <v>359</v>
      </c>
      <c r="DY136">
        <v>2.8900299999999999</v>
      </c>
      <c r="DZ136">
        <v>2.7165699999999999</v>
      </c>
      <c r="EA136">
        <v>7.3896299999999998E-2</v>
      </c>
      <c r="EB136">
        <v>7.5702000000000005E-2</v>
      </c>
      <c r="EC136">
        <v>8.2084900000000002E-2</v>
      </c>
      <c r="ED136">
        <v>6.9916300000000001E-2</v>
      </c>
      <c r="EE136">
        <v>26493</v>
      </c>
      <c r="EF136">
        <v>22802.9</v>
      </c>
      <c r="EG136">
        <v>25597.4</v>
      </c>
      <c r="EH136">
        <v>24014.5</v>
      </c>
      <c r="EI136">
        <v>40069.300000000003</v>
      </c>
      <c r="EJ136">
        <v>36950.9</v>
      </c>
      <c r="EK136">
        <v>46228.2</v>
      </c>
      <c r="EL136">
        <v>42808.4</v>
      </c>
      <c r="EM136">
        <v>1.86355</v>
      </c>
      <c r="EN136">
        <v>2.2459500000000001</v>
      </c>
      <c r="EO136">
        <v>0.113506</v>
      </c>
      <c r="EP136">
        <v>0</v>
      </c>
      <c r="EQ136">
        <v>23.8249</v>
      </c>
      <c r="ER136">
        <v>999.9</v>
      </c>
      <c r="ES136">
        <v>51.421999999999997</v>
      </c>
      <c r="ET136">
        <v>28.620999999999999</v>
      </c>
      <c r="EU136">
        <v>26.587700000000002</v>
      </c>
      <c r="EV136">
        <v>51.233800000000002</v>
      </c>
      <c r="EW136">
        <v>36.5745</v>
      </c>
      <c r="EX136">
        <v>2</v>
      </c>
      <c r="EY136">
        <v>-0.25254300000000002</v>
      </c>
      <c r="EZ136">
        <v>0.62478999999999996</v>
      </c>
      <c r="FA136">
        <v>20.2425</v>
      </c>
      <c r="FB136">
        <v>5.2333100000000004</v>
      </c>
      <c r="FC136">
        <v>11.986000000000001</v>
      </c>
      <c r="FD136">
        <v>4.9560000000000004</v>
      </c>
      <c r="FE136">
        <v>3.3038500000000002</v>
      </c>
      <c r="FF136">
        <v>3378.3</v>
      </c>
      <c r="FG136">
        <v>9999</v>
      </c>
      <c r="FH136">
        <v>9999</v>
      </c>
      <c r="FI136">
        <v>306.8</v>
      </c>
      <c r="FJ136">
        <v>1.86829</v>
      </c>
      <c r="FK136">
        <v>1.86392</v>
      </c>
      <c r="FL136">
        <v>1.8716299999999999</v>
      </c>
      <c r="FM136">
        <v>1.8623400000000001</v>
      </c>
      <c r="FN136">
        <v>1.8618699999999999</v>
      </c>
      <c r="FO136">
        <v>1.86829</v>
      </c>
      <c r="FP136">
        <v>1.8583700000000001</v>
      </c>
      <c r="FQ136">
        <v>1.8649199999999999</v>
      </c>
      <c r="FR136">
        <v>5</v>
      </c>
      <c r="FS136">
        <v>0</v>
      </c>
      <c r="FT136">
        <v>0</v>
      </c>
      <c r="FU136">
        <v>0</v>
      </c>
      <c r="FV136" t="s">
        <v>356</v>
      </c>
      <c r="FW136" t="s">
        <v>357</v>
      </c>
      <c r="FX136" t="s">
        <v>358</v>
      </c>
      <c r="FY136" t="s">
        <v>358</v>
      </c>
      <c r="FZ136" t="s">
        <v>358</v>
      </c>
      <c r="GA136" t="s">
        <v>358</v>
      </c>
      <c r="GB136">
        <v>0</v>
      </c>
      <c r="GC136">
        <v>100</v>
      </c>
      <c r="GD136">
        <v>100</v>
      </c>
      <c r="GE136">
        <v>1.782</v>
      </c>
      <c r="GF136">
        <v>6.3600000000000004E-2</v>
      </c>
      <c r="GG136">
        <v>1.08196185844107</v>
      </c>
      <c r="GH136">
        <v>2.3582137630970201E-3</v>
      </c>
      <c r="GI136">
        <v>-1.7614342474491901E-6</v>
      </c>
      <c r="GJ136">
        <v>7.7246889935400501E-10</v>
      </c>
      <c r="GK136">
        <v>6.3571634766610305E-2</v>
      </c>
      <c r="GL136">
        <v>0</v>
      </c>
      <c r="GM136">
        <v>0</v>
      </c>
      <c r="GN136">
        <v>0</v>
      </c>
      <c r="GO136">
        <v>2</v>
      </c>
      <c r="GP136">
        <v>1957</v>
      </c>
      <c r="GQ136">
        <v>2</v>
      </c>
      <c r="GR136">
        <v>17</v>
      </c>
      <c r="GS136">
        <v>48.2</v>
      </c>
      <c r="GT136">
        <v>48.3</v>
      </c>
      <c r="GU136">
        <v>1.25244</v>
      </c>
      <c r="GV136">
        <v>2.33521</v>
      </c>
      <c r="GW136">
        <v>1.9982899999999999</v>
      </c>
      <c r="GX136">
        <v>2.6965300000000001</v>
      </c>
      <c r="GY136">
        <v>2.0935100000000002</v>
      </c>
      <c r="GZ136">
        <v>2.36084</v>
      </c>
      <c r="HA136">
        <v>33.355899999999998</v>
      </c>
      <c r="HB136">
        <v>14.5261</v>
      </c>
      <c r="HC136">
        <v>18</v>
      </c>
      <c r="HD136">
        <v>442.83699999999999</v>
      </c>
      <c r="HE136">
        <v>703.95</v>
      </c>
      <c r="HF136">
        <v>23.002500000000001</v>
      </c>
      <c r="HG136">
        <v>24.088999999999999</v>
      </c>
      <c r="HH136">
        <v>30.001000000000001</v>
      </c>
      <c r="HI136">
        <v>23.873699999999999</v>
      </c>
      <c r="HJ136">
        <v>23.854700000000001</v>
      </c>
      <c r="HK136">
        <v>24.995899999999999</v>
      </c>
      <c r="HL136">
        <v>45.494999999999997</v>
      </c>
      <c r="HM136">
        <v>11.799799999999999</v>
      </c>
      <c r="HN136">
        <v>23</v>
      </c>
      <c r="HO136">
        <v>379.23</v>
      </c>
      <c r="HP136">
        <v>17.544</v>
      </c>
      <c r="HQ136">
        <v>97.875500000000002</v>
      </c>
      <c r="HR136">
        <v>100.67</v>
      </c>
    </row>
    <row r="137" spans="1:226" x14ac:dyDescent="0.2">
      <c r="A137">
        <v>208</v>
      </c>
      <c r="B137">
        <v>1656084691.0999999</v>
      </c>
      <c r="C137">
        <v>1811.5999999046301</v>
      </c>
      <c r="D137" t="s">
        <v>602</v>
      </c>
      <c r="E137" t="s">
        <v>603</v>
      </c>
      <c r="F137">
        <v>5</v>
      </c>
      <c r="G137" t="s">
        <v>597</v>
      </c>
      <c r="H137" t="s">
        <v>352</v>
      </c>
      <c r="I137">
        <v>1656084683.5999999</v>
      </c>
      <c r="J137">
        <f t="shared" si="68"/>
        <v>3.6017995003510476E-3</v>
      </c>
      <c r="K137">
        <f t="shared" si="69"/>
        <v>3.6017995003510475</v>
      </c>
      <c r="L137">
        <f t="shared" si="70"/>
        <v>17.862471140429719</v>
      </c>
      <c r="M137">
        <f t="shared" si="71"/>
        <v>394.51329629629601</v>
      </c>
      <c r="N137">
        <f t="shared" si="72"/>
        <v>205.78560389056054</v>
      </c>
      <c r="O137">
        <f t="shared" si="73"/>
        <v>15.679832690623503</v>
      </c>
      <c r="P137">
        <f t="shared" si="74"/>
        <v>30.059937931528204</v>
      </c>
      <c r="Q137">
        <f t="shared" si="75"/>
        <v>0.16570398617425874</v>
      </c>
      <c r="R137">
        <f t="shared" si="76"/>
        <v>2.4741251641076327</v>
      </c>
      <c r="S137">
        <f t="shared" si="77"/>
        <v>0.15977618489651407</v>
      </c>
      <c r="T137">
        <f t="shared" si="78"/>
        <v>0.1003750379095462</v>
      </c>
      <c r="U137">
        <f t="shared" si="79"/>
        <v>321.51045245988041</v>
      </c>
      <c r="V137">
        <f t="shared" si="80"/>
        <v>26.8563593833127</v>
      </c>
      <c r="W137">
        <f t="shared" si="81"/>
        <v>25.692914814814799</v>
      </c>
      <c r="X137">
        <f t="shared" si="82"/>
        <v>3.313428358262628</v>
      </c>
      <c r="Y137">
        <f t="shared" si="83"/>
        <v>49.730198657367794</v>
      </c>
      <c r="Z137">
        <f t="shared" si="84"/>
        <v>1.6517457500287884</v>
      </c>
      <c r="AA137">
        <f t="shared" si="85"/>
        <v>3.3214139388604145</v>
      </c>
      <c r="AB137">
        <f t="shared" si="86"/>
        <v>1.6616826082338396</v>
      </c>
      <c r="AC137">
        <f t="shared" si="87"/>
        <v>-158.83935796548121</v>
      </c>
      <c r="AD137">
        <f t="shared" si="88"/>
        <v>5.4144444181020299</v>
      </c>
      <c r="AE137">
        <f t="shared" si="89"/>
        <v>0.46623699882675179</v>
      </c>
      <c r="AF137">
        <f t="shared" si="90"/>
        <v>168.55177591132795</v>
      </c>
      <c r="AG137">
        <f t="shared" si="91"/>
        <v>10.711673896639793</v>
      </c>
      <c r="AH137">
        <f t="shared" si="92"/>
        <v>3.5822792052498409</v>
      </c>
      <c r="AI137">
        <f t="shared" si="93"/>
        <v>17.862471140429719</v>
      </c>
      <c r="AJ137">
        <v>408.50148390252099</v>
      </c>
      <c r="AK137">
        <v>394.18313939393897</v>
      </c>
      <c r="AL137">
        <v>-1.8323916097162101</v>
      </c>
      <c r="AM137">
        <v>66.808822670401099</v>
      </c>
      <c r="AN137">
        <f t="shared" si="94"/>
        <v>3.6017995003510475</v>
      </c>
      <c r="AO137">
        <v>17.4687215644853</v>
      </c>
      <c r="AP137">
        <v>21.696743030303001</v>
      </c>
      <c r="AQ137">
        <v>6.7754942446790194E-5</v>
      </c>
      <c r="AR137">
        <v>77.295477707676994</v>
      </c>
      <c r="AS137">
        <v>6</v>
      </c>
      <c r="AT137">
        <v>1</v>
      </c>
      <c r="AU137">
        <f t="shared" si="95"/>
        <v>1</v>
      </c>
      <c r="AV137">
        <f t="shared" si="96"/>
        <v>0</v>
      </c>
      <c r="AW137">
        <f t="shared" si="97"/>
        <v>40358.988226945701</v>
      </c>
      <c r="AX137">
        <f t="shared" si="98"/>
        <v>1999.96148148148</v>
      </c>
      <c r="AY137">
        <f t="shared" si="99"/>
        <v>1681.1679553332701</v>
      </c>
      <c r="AZ137">
        <f t="shared" si="100"/>
        <v>0.84060016700318541</v>
      </c>
      <c r="BA137">
        <f t="shared" si="101"/>
        <v>0.16075832231614789</v>
      </c>
      <c r="BB137">
        <v>6</v>
      </c>
      <c r="BC137">
        <v>0.5</v>
      </c>
      <c r="BD137" t="s">
        <v>353</v>
      </c>
      <c r="BE137">
        <v>2</v>
      </c>
      <c r="BF137" t="b">
        <v>1</v>
      </c>
      <c r="BG137">
        <v>1656084683.5999999</v>
      </c>
      <c r="BH137">
        <v>394.51329629629601</v>
      </c>
      <c r="BI137">
        <v>409.063074074074</v>
      </c>
      <c r="BJ137">
        <v>21.677877777777798</v>
      </c>
      <c r="BK137">
        <v>17.472370370370399</v>
      </c>
      <c r="BL137">
        <v>392.73003703703699</v>
      </c>
      <c r="BM137">
        <v>21.614307407407399</v>
      </c>
      <c r="BN137">
        <v>500.00477777777797</v>
      </c>
      <c r="BO137">
        <v>76.094948148148205</v>
      </c>
      <c r="BP137">
        <v>0.10004505925925899</v>
      </c>
      <c r="BQ137">
        <v>25.733507407407402</v>
      </c>
      <c r="BR137">
        <v>25.692914814814799</v>
      </c>
      <c r="BS137">
        <v>999.9</v>
      </c>
      <c r="BT137">
        <v>0</v>
      </c>
      <c r="BU137">
        <v>0</v>
      </c>
      <c r="BV137">
        <v>9987.5</v>
      </c>
      <c r="BW137">
        <v>0</v>
      </c>
      <c r="BX137">
        <v>1656.1618518518501</v>
      </c>
      <c r="BY137">
        <v>-14.549790370370401</v>
      </c>
      <c r="BZ137">
        <v>403.25488888888901</v>
      </c>
      <c r="CA137">
        <v>416.33737037037002</v>
      </c>
      <c r="CB137">
        <v>4.2055077777777798</v>
      </c>
      <c r="CC137">
        <v>409.063074074074</v>
      </c>
      <c r="CD137">
        <v>17.472370370370399</v>
      </c>
      <c r="CE137">
        <v>1.64957703703704</v>
      </c>
      <c r="CF137">
        <v>1.3295588888888901</v>
      </c>
      <c r="CG137">
        <v>14.4298925925926</v>
      </c>
      <c r="CH137">
        <v>11.137222222222199</v>
      </c>
      <c r="CI137">
        <v>1999.96148148148</v>
      </c>
      <c r="CJ137">
        <v>0.97999522222222202</v>
      </c>
      <c r="CK137">
        <v>2.0005162962963001E-2</v>
      </c>
      <c r="CL137">
        <v>0</v>
      </c>
      <c r="CM137">
        <v>2.5173407407407402</v>
      </c>
      <c r="CN137">
        <v>0</v>
      </c>
      <c r="CO137">
        <v>15316.6037037037</v>
      </c>
      <c r="CP137">
        <v>16705.059259259298</v>
      </c>
      <c r="CQ137">
        <v>43.870333333333299</v>
      </c>
      <c r="CR137">
        <v>46.418629629629599</v>
      </c>
      <c r="CS137">
        <v>45.0713333333333</v>
      </c>
      <c r="CT137">
        <v>43.770666666666699</v>
      </c>
      <c r="CU137">
        <v>43.164037037036998</v>
      </c>
      <c r="CV137">
        <v>1959.95148148148</v>
      </c>
      <c r="CW137">
        <v>40.010370370370403</v>
      </c>
      <c r="CX137">
        <v>0</v>
      </c>
      <c r="CY137">
        <v>1656084709.9000001</v>
      </c>
      <c r="CZ137">
        <v>0</v>
      </c>
      <c r="DA137">
        <v>1656081796.0999999</v>
      </c>
      <c r="DB137" t="s">
        <v>354</v>
      </c>
      <c r="DC137">
        <v>1656081796.0999999</v>
      </c>
      <c r="DD137">
        <v>1656081786.5999999</v>
      </c>
      <c r="DE137">
        <v>1</v>
      </c>
      <c r="DF137">
        <v>0.44700000000000001</v>
      </c>
      <c r="DG137">
        <v>1.2E-2</v>
      </c>
      <c r="DH137">
        <v>1.8160000000000001</v>
      </c>
      <c r="DI137">
        <v>-9.0999999999999998E-2</v>
      </c>
      <c r="DJ137">
        <v>420</v>
      </c>
      <c r="DK137">
        <v>13</v>
      </c>
      <c r="DL137">
        <v>0.64</v>
      </c>
      <c r="DM137">
        <v>0.22</v>
      </c>
      <c r="DN137">
        <v>-17.374387804878001</v>
      </c>
      <c r="DO137">
        <v>46.893706829268297</v>
      </c>
      <c r="DP137">
        <v>5.0137503689444198</v>
      </c>
      <c r="DQ137">
        <v>0</v>
      </c>
      <c r="DR137">
        <v>4.2007539024390201</v>
      </c>
      <c r="DS137">
        <v>8.1769337979101395E-2</v>
      </c>
      <c r="DT137">
        <v>1.7207830729917901E-2</v>
      </c>
      <c r="DU137">
        <v>1</v>
      </c>
      <c r="DV137">
        <v>1</v>
      </c>
      <c r="DW137">
        <v>2</v>
      </c>
      <c r="DX137" t="s">
        <v>355</v>
      </c>
      <c r="DY137">
        <v>2.89025</v>
      </c>
      <c r="DZ137">
        <v>2.7162099999999998</v>
      </c>
      <c r="EA137">
        <v>7.2584899999999994E-2</v>
      </c>
      <c r="EB137">
        <v>7.3594499999999993E-2</v>
      </c>
      <c r="EC137">
        <v>8.2090800000000005E-2</v>
      </c>
      <c r="ED137">
        <v>6.9931699999999999E-2</v>
      </c>
      <c r="EE137">
        <v>26529.5</v>
      </c>
      <c r="EF137">
        <v>22853.8</v>
      </c>
      <c r="EG137">
        <v>25596.5</v>
      </c>
      <c r="EH137">
        <v>24013.4</v>
      </c>
      <c r="EI137">
        <v>40067.300000000003</v>
      </c>
      <c r="EJ137">
        <v>36948.9</v>
      </c>
      <c r="EK137">
        <v>46226.3</v>
      </c>
      <c r="EL137">
        <v>42806.8</v>
      </c>
      <c r="EM137">
        <v>1.8637999999999999</v>
      </c>
      <c r="EN137">
        <v>2.2453500000000002</v>
      </c>
      <c r="EO137">
        <v>0.11496199999999999</v>
      </c>
      <c r="EP137">
        <v>0</v>
      </c>
      <c r="EQ137">
        <v>23.850899999999999</v>
      </c>
      <c r="ER137">
        <v>999.9</v>
      </c>
      <c r="ES137">
        <v>51.348999999999997</v>
      </c>
      <c r="ET137">
        <v>28.631</v>
      </c>
      <c r="EU137">
        <v>26.567</v>
      </c>
      <c r="EV137">
        <v>51.723799999999997</v>
      </c>
      <c r="EW137">
        <v>36.590499999999999</v>
      </c>
      <c r="EX137">
        <v>2</v>
      </c>
      <c r="EY137">
        <v>-0.25168400000000002</v>
      </c>
      <c r="EZ137">
        <v>0.63794700000000004</v>
      </c>
      <c r="FA137">
        <v>20.2425</v>
      </c>
      <c r="FB137">
        <v>5.2343599999999997</v>
      </c>
      <c r="FC137">
        <v>11.986000000000001</v>
      </c>
      <c r="FD137">
        <v>4.9564000000000004</v>
      </c>
      <c r="FE137">
        <v>3.3039999999999998</v>
      </c>
      <c r="FF137">
        <v>3378.3</v>
      </c>
      <c r="FG137">
        <v>9999</v>
      </c>
      <c r="FH137">
        <v>9999</v>
      </c>
      <c r="FI137">
        <v>306.8</v>
      </c>
      <c r="FJ137">
        <v>1.86829</v>
      </c>
      <c r="FK137">
        <v>1.86391</v>
      </c>
      <c r="FL137">
        <v>1.8715999999999999</v>
      </c>
      <c r="FM137">
        <v>1.8623400000000001</v>
      </c>
      <c r="FN137">
        <v>1.8618600000000001</v>
      </c>
      <c r="FO137">
        <v>1.86829</v>
      </c>
      <c r="FP137">
        <v>1.8583799999999999</v>
      </c>
      <c r="FQ137">
        <v>1.8649100000000001</v>
      </c>
      <c r="FR137">
        <v>5</v>
      </c>
      <c r="FS137">
        <v>0</v>
      </c>
      <c r="FT137">
        <v>0</v>
      </c>
      <c r="FU137">
        <v>0</v>
      </c>
      <c r="FV137" t="s">
        <v>356</v>
      </c>
      <c r="FW137" t="s">
        <v>357</v>
      </c>
      <c r="FX137" t="s">
        <v>358</v>
      </c>
      <c r="FY137" t="s">
        <v>358</v>
      </c>
      <c r="FZ137" t="s">
        <v>358</v>
      </c>
      <c r="GA137" t="s">
        <v>358</v>
      </c>
      <c r="GB137">
        <v>0</v>
      </c>
      <c r="GC137">
        <v>100</v>
      </c>
      <c r="GD137">
        <v>100</v>
      </c>
      <c r="GE137">
        <v>1.77</v>
      </c>
      <c r="GF137">
        <v>6.3600000000000004E-2</v>
      </c>
      <c r="GG137">
        <v>1.08196185844107</v>
      </c>
      <c r="GH137">
        <v>2.3582137630970201E-3</v>
      </c>
      <c r="GI137">
        <v>-1.7614342474491901E-6</v>
      </c>
      <c r="GJ137">
        <v>7.7246889935400501E-10</v>
      </c>
      <c r="GK137">
        <v>6.3571634766610305E-2</v>
      </c>
      <c r="GL137">
        <v>0</v>
      </c>
      <c r="GM137">
        <v>0</v>
      </c>
      <c r="GN137">
        <v>0</v>
      </c>
      <c r="GO137">
        <v>2</v>
      </c>
      <c r="GP137">
        <v>1957</v>
      </c>
      <c r="GQ137">
        <v>2</v>
      </c>
      <c r="GR137">
        <v>17</v>
      </c>
      <c r="GS137">
        <v>48.2</v>
      </c>
      <c r="GT137">
        <v>48.4</v>
      </c>
      <c r="GU137">
        <v>1.2109399999999999</v>
      </c>
      <c r="GV137">
        <v>2.3327599999999999</v>
      </c>
      <c r="GW137">
        <v>1.9982899999999999</v>
      </c>
      <c r="GX137">
        <v>2.6965300000000001</v>
      </c>
      <c r="GY137">
        <v>2.0935100000000002</v>
      </c>
      <c r="GZ137">
        <v>2.36206</v>
      </c>
      <c r="HA137">
        <v>33.378399999999999</v>
      </c>
      <c r="HB137">
        <v>14.5261</v>
      </c>
      <c r="HC137">
        <v>18</v>
      </c>
      <c r="HD137">
        <v>443.06200000000001</v>
      </c>
      <c r="HE137">
        <v>703.57299999999998</v>
      </c>
      <c r="HF137">
        <v>23.002500000000001</v>
      </c>
      <c r="HG137">
        <v>24.1022</v>
      </c>
      <c r="HH137">
        <v>30.001000000000001</v>
      </c>
      <c r="HI137">
        <v>23.884</v>
      </c>
      <c r="HJ137">
        <v>23.865100000000002</v>
      </c>
      <c r="HK137">
        <v>24.220300000000002</v>
      </c>
      <c r="HL137">
        <v>45.494999999999997</v>
      </c>
      <c r="HM137">
        <v>11.420299999999999</v>
      </c>
      <c r="HN137">
        <v>23</v>
      </c>
      <c r="HO137">
        <v>365.767</v>
      </c>
      <c r="HP137">
        <v>17.549199999999999</v>
      </c>
      <c r="HQ137">
        <v>97.871700000000004</v>
      </c>
      <c r="HR137">
        <v>100.667</v>
      </c>
    </row>
    <row r="138" spans="1:226" x14ac:dyDescent="0.2">
      <c r="A138">
        <v>209</v>
      </c>
      <c r="B138">
        <v>1656084696.0999999</v>
      </c>
      <c r="C138">
        <v>1816.5999999046301</v>
      </c>
      <c r="D138" t="s">
        <v>604</v>
      </c>
      <c r="E138" t="s">
        <v>605</v>
      </c>
      <c r="F138">
        <v>5</v>
      </c>
      <c r="G138" t="s">
        <v>597</v>
      </c>
      <c r="H138" t="s">
        <v>352</v>
      </c>
      <c r="I138">
        <v>1656084688.31429</v>
      </c>
      <c r="J138">
        <f t="shared" si="68"/>
        <v>3.61077759773751E-3</v>
      </c>
      <c r="K138">
        <f t="shared" si="69"/>
        <v>3.6107775977375098</v>
      </c>
      <c r="L138">
        <f t="shared" si="70"/>
        <v>17.649317849239374</v>
      </c>
      <c r="M138">
        <f t="shared" si="71"/>
        <v>388.42067857142899</v>
      </c>
      <c r="N138">
        <f t="shared" si="72"/>
        <v>201.85779716292203</v>
      </c>
      <c r="O138">
        <f t="shared" si="73"/>
        <v>15.380543448421465</v>
      </c>
      <c r="P138">
        <f t="shared" si="74"/>
        <v>29.595691655207261</v>
      </c>
      <c r="Q138">
        <f t="shared" si="75"/>
        <v>0.16560274237038733</v>
      </c>
      <c r="R138">
        <f t="shared" si="76"/>
        <v>2.4734104903699503</v>
      </c>
      <c r="S138">
        <f t="shared" si="77"/>
        <v>0.15968039840767886</v>
      </c>
      <c r="T138">
        <f t="shared" si="78"/>
        <v>0.10031470277608032</v>
      </c>
      <c r="U138">
        <f t="shared" si="79"/>
        <v>321.51734026489339</v>
      </c>
      <c r="V138">
        <f t="shared" si="80"/>
        <v>26.862125113600978</v>
      </c>
      <c r="W138">
        <f t="shared" si="81"/>
        <v>25.724371428571398</v>
      </c>
      <c r="X138">
        <f t="shared" si="82"/>
        <v>3.3196151982319404</v>
      </c>
      <c r="Y138">
        <f t="shared" si="83"/>
        <v>49.740130264779978</v>
      </c>
      <c r="Z138">
        <f t="shared" si="84"/>
        <v>1.652875139206696</v>
      </c>
      <c r="AA138">
        <f t="shared" si="85"/>
        <v>3.323021331886348</v>
      </c>
      <c r="AB138">
        <f t="shared" si="86"/>
        <v>1.6667400590252444</v>
      </c>
      <c r="AC138">
        <f t="shared" si="87"/>
        <v>-159.2352920602242</v>
      </c>
      <c r="AD138">
        <f t="shared" si="88"/>
        <v>2.3064183224601336</v>
      </c>
      <c r="AE138">
        <f t="shared" si="89"/>
        <v>0.19870224580819471</v>
      </c>
      <c r="AF138">
        <f t="shared" si="90"/>
        <v>164.78716877293752</v>
      </c>
      <c r="AG138">
        <f t="shared" si="91"/>
        <v>6.2484562572770077</v>
      </c>
      <c r="AH138">
        <f t="shared" si="92"/>
        <v>3.5965526517668889</v>
      </c>
      <c r="AI138">
        <f t="shared" si="93"/>
        <v>17.649317849239374</v>
      </c>
      <c r="AJ138">
        <v>393.14143034225401</v>
      </c>
      <c r="AK138">
        <v>381.88633333333303</v>
      </c>
      <c r="AL138">
        <v>-2.5175505373012999</v>
      </c>
      <c r="AM138">
        <v>66.808822670401099</v>
      </c>
      <c r="AN138">
        <f t="shared" si="94"/>
        <v>3.6107775977375098</v>
      </c>
      <c r="AO138">
        <v>17.4693691916559</v>
      </c>
      <c r="AP138">
        <v>21.7048842424242</v>
      </c>
      <c r="AQ138">
        <v>7.28025762346542E-4</v>
      </c>
      <c r="AR138">
        <v>77.295477707676994</v>
      </c>
      <c r="AS138">
        <v>6</v>
      </c>
      <c r="AT138">
        <v>1</v>
      </c>
      <c r="AU138">
        <f t="shared" si="95"/>
        <v>1</v>
      </c>
      <c r="AV138">
        <f t="shared" si="96"/>
        <v>0</v>
      </c>
      <c r="AW138">
        <f t="shared" si="97"/>
        <v>40340.045508096737</v>
      </c>
      <c r="AX138">
        <f t="shared" si="98"/>
        <v>2000.00464285714</v>
      </c>
      <c r="AY138">
        <f t="shared" si="99"/>
        <v>1681.2042104999425</v>
      </c>
      <c r="AZ138">
        <f t="shared" si="100"/>
        <v>0.84060015385675813</v>
      </c>
      <c r="BA138">
        <f t="shared" si="101"/>
        <v>0.16075829694354332</v>
      </c>
      <c r="BB138">
        <v>6</v>
      </c>
      <c r="BC138">
        <v>0.5</v>
      </c>
      <c r="BD138" t="s">
        <v>353</v>
      </c>
      <c r="BE138">
        <v>2</v>
      </c>
      <c r="BF138" t="b">
        <v>1</v>
      </c>
      <c r="BG138">
        <v>1656084688.31429</v>
      </c>
      <c r="BH138">
        <v>388.42067857142899</v>
      </c>
      <c r="BI138">
        <v>397.59535714285698</v>
      </c>
      <c r="BJ138">
        <v>21.692714285714299</v>
      </c>
      <c r="BK138">
        <v>17.470400000000001</v>
      </c>
      <c r="BL138">
        <v>386.64571428571401</v>
      </c>
      <c r="BM138">
        <v>21.629139285714299</v>
      </c>
      <c r="BN138">
        <v>499.99124999999998</v>
      </c>
      <c r="BO138">
        <v>76.094925000000003</v>
      </c>
      <c r="BP138">
        <v>0.100018492857143</v>
      </c>
      <c r="BQ138">
        <v>25.7416678571429</v>
      </c>
      <c r="BR138">
        <v>25.724371428571398</v>
      </c>
      <c r="BS138">
        <v>999.9</v>
      </c>
      <c r="BT138">
        <v>0</v>
      </c>
      <c r="BU138">
        <v>0</v>
      </c>
      <c r="BV138">
        <v>9982.9017857142899</v>
      </c>
      <c r="BW138">
        <v>0</v>
      </c>
      <c r="BX138">
        <v>1655.85071428571</v>
      </c>
      <c r="BY138">
        <v>-9.17464642857143</v>
      </c>
      <c r="BZ138">
        <v>397.03332142857101</v>
      </c>
      <c r="CA138">
        <v>404.665142857143</v>
      </c>
      <c r="CB138">
        <v>4.2223075000000003</v>
      </c>
      <c r="CC138">
        <v>397.59535714285698</v>
      </c>
      <c r="CD138">
        <v>17.470400000000001</v>
      </c>
      <c r="CE138">
        <v>1.6507050000000001</v>
      </c>
      <c r="CF138">
        <v>1.3294089285714299</v>
      </c>
      <c r="CG138">
        <v>14.440474999999999</v>
      </c>
      <c r="CH138">
        <v>11.135517857142901</v>
      </c>
      <c r="CI138">
        <v>2000.00464285714</v>
      </c>
      <c r="CJ138">
        <v>0.97999553571428499</v>
      </c>
      <c r="CK138">
        <v>2.0004828571428601E-2</v>
      </c>
      <c r="CL138">
        <v>0</v>
      </c>
      <c r="CM138">
        <v>2.5549249999999999</v>
      </c>
      <c r="CN138">
        <v>0</v>
      </c>
      <c r="CO138">
        <v>15281.2392857143</v>
      </c>
      <c r="CP138">
        <v>16705.414285714302</v>
      </c>
      <c r="CQ138">
        <v>43.881642857142801</v>
      </c>
      <c r="CR138">
        <v>46.4325714285714</v>
      </c>
      <c r="CS138">
        <v>45.091250000000002</v>
      </c>
      <c r="CT138">
        <v>43.789857142857102</v>
      </c>
      <c r="CU138">
        <v>43.1870714285714</v>
      </c>
      <c r="CV138">
        <v>1959.99464285714</v>
      </c>
      <c r="CW138">
        <v>40.010357142857103</v>
      </c>
      <c r="CX138">
        <v>0</v>
      </c>
      <c r="CY138">
        <v>1656084715.3</v>
      </c>
      <c r="CZ138">
        <v>0</v>
      </c>
      <c r="DA138">
        <v>1656081796.0999999</v>
      </c>
      <c r="DB138" t="s">
        <v>354</v>
      </c>
      <c r="DC138">
        <v>1656081796.0999999</v>
      </c>
      <c r="DD138">
        <v>1656081786.5999999</v>
      </c>
      <c r="DE138">
        <v>1</v>
      </c>
      <c r="DF138">
        <v>0.44700000000000001</v>
      </c>
      <c r="DG138">
        <v>1.2E-2</v>
      </c>
      <c r="DH138">
        <v>1.8160000000000001</v>
      </c>
      <c r="DI138">
        <v>-9.0999999999999998E-2</v>
      </c>
      <c r="DJ138">
        <v>420</v>
      </c>
      <c r="DK138">
        <v>13</v>
      </c>
      <c r="DL138">
        <v>0.64</v>
      </c>
      <c r="DM138">
        <v>0.22</v>
      </c>
      <c r="DN138">
        <v>-12.280135121951201</v>
      </c>
      <c r="DO138">
        <v>67.715564111498196</v>
      </c>
      <c r="DP138">
        <v>6.7227425100718703</v>
      </c>
      <c r="DQ138">
        <v>0</v>
      </c>
      <c r="DR138">
        <v>4.2140453658536599</v>
      </c>
      <c r="DS138">
        <v>0.219638466898948</v>
      </c>
      <c r="DT138">
        <v>2.32322795934892E-2</v>
      </c>
      <c r="DU138">
        <v>0</v>
      </c>
      <c r="DV138">
        <v>0</v>
      </c>
      <c r="DW138">
        <v>2</v>
      </c>
      <c r="DX138" t="s">
        <v>359</v>
      </c>
      <c r="DY138">
        <v>2.8898100000000002</v>
      </c>
      <c r="DZ138">
        <v>2.7161499999999998</v>
      </c>
      <c r="EA138">
        <v>7.0764199999999999E-2</v>
      </c>
      <c r="EB138">
        <v>7.1300299999999997E-2</v>
      </c>
      <c r="EC138">
        <v>8.2109600000000005E-2</v>
      </c>
      <c r="ED138">
        <v>6.9884699999999994E-2</v>
      </c>
      <c r="EE138">
        <v>26580.799999999999</v>
      </c>
      <c r="EF138">
        <v>22910</v>
      </c>
      <c r="EG138">
        <v>25595.8</v>
      </c>
      <c r="EH138">
        <v>24013.1</v>
      </c>
      <c r="EI138">
        <v>40065.5</v>
      </c>
      <c r="EJ138">
        <v>36950.1</v>
      </c>
      <c r="EK138">
        <v>46225.2</v>
      </c>
      <c r="EL138">
        <v>42806.1</v>
      </c>
      <c r="EM138">
        <v>1.8634500000000001</v>
      </c>
      <c r="EN138">
        <v>2.2453699999999999</v>
      </c>
      <c r="EO138">
        <v>0.116996</v>
      </c>
      <c r="EP138">
        <v>0</v>
      </c>
      <c r="EQ138">
        <v>23.875599999999999</v>
      </c>
      <c r="ER138">
        <v>999.9</v>
      </c>
      <c r="ES138">
        <v>51.276000000000003</v>
      </c>
      <c r="ET138">
        <v>28.651</v>
      </c>
      <c r="EU138">
        <v>26.559899999999999</v>
      </c>
      <c r="EV138">
        <v>51.913800000000002</v>
      </c>
      <c r="EW138">
        <v>36.666699999999999</v>
      </c>
      <c r="EX138">
        <v>2</v>
      </c>
      <c r="EY138">
        <v>-0.25072699999999998</v>
      </c>
      <c r="EZ138">
        <v>0.65189799999999998</v>
      </c>
      <c r="FA138">
        <v>20.2423</v>
      </c>
      <c r="FB138">
        <v>5.2343599999999997</v>
      </c>
      <c r="FC138">
        <v>11.986000000000001</v>
      </c>
      <c r="FD138">
        <v>4.9562499999999998</v>
      </c>
      <c r="FE138">
        <v>3.3039800000000001</v>
      </c>
      <c r="FF138">
        <v>3378.5</v>
      </c>
      <c r="FG138">
        <v>9999</v>
      </c>
      <c r="FH138">
        <v>9999</v>
      </c>
      <c r="FI138">
        <v>306.8</v>
      </c>
      <c r="FJ138">
        <v>1.86829</v>
      </c>
      <c r="FK138">
        <v>1.86388</v>
      </c>
      <c r="FL138">
        <v>1.87161</v>
      </c>
      <c r="FM138">
        <v>1.8623400000000001</v>
      </c>
      <c r="FN138">
        <v>1.8618699999999999</v>
      </c>
      <c r="FO138">
        <v>1.86829</v>
      </c>
      <c r="FP138">
        <v>1.8583700000000001</v>
      </c>
      <c r="FQ138">
        <v>1.8648800000000001</v>
      </c>
      <c r="FR138">
        <v>5</v>
      </c>
      <c r="FS138">
        <v>0</v>
      </c>
      <c r="FT138">
        <v>0</v>
      </c>
      <c r="FU138">
        <v>0</v>
      </c>
      <c r="FV138" t="s">
        <v>356</v>
      </c>
      <c r="FW138" t="s">
        <v>357</v>
      </c>
      <c r="FX138" t="s">
        <v>358</v>
      </c>
      <c r="FY138" t="s">
        <v>358</v>
      </c>
      <c r="FZ138" t="s">
        <v>358</v>
      </c>
      <c r="GA138" t="s">
        <v>358</v>
      </c>
      <c r="GB138">
        <v>0</v>
      </c>
      <c r="GC138">
        <v>100</v>
      </c>
      <c r="GD138">
        <v>100</v>
      </c>
      <c r="GE138">
        <v>1.7529999999999999</v>
      </c>
      <c r="GF138">
        <v>6.3600000000000004E-2</v>
      </c>
      <c r="GG138">
        <v>1.08196185844107</v>
      </c>
      <c r="GH138">
        <v>2.3582137630970201E-3</v>
      </c>
      <c r="GI138">
        <v>-1.7614342474491901E-6</v>
      </c>
      <c r="GJ138">
        <v>7.7246889935400501E-10</v>
      </c>
      <c r="GK138">
        <v>6.3571634766610305E-2</v>
      </c>
      <c r="GL138">
        <v>0</v>
      </c>
      <c r="GM138">
        <v>0</v>
      </c>
      <c r="GN138">
        <v>0</v>
      </c>
      <c r="GO138">
        <v>2</v>
      </c>
      <c r="GP138">
        <v>1957</v>
      </c>
      <c r="GQ138">
        <v>2</v>
      </c>
      <c r="GR138">
        <v>17</v>
      </c>
      <c r="GS138">
        <v>48.3</v>
      </c>
      <c r="GT138">
        <v>48.5</v>
      </c>
      <c r="GU138">
        <v>1.17188</v>
      </c>
      <c r="GV138">
        <v>2.33643</v>
      </c>
      <c r="GW138">
        <v>1.9982899999999999</v>
      </c>
      <c r="GX138">
        <v>2.6965300000000001</v>
      </c>
      <c r="GY138">
        <v>2.0935100000000002</v>
      </c>
      <c r="GZ138">
        <v>2.3559600000000001</v>
      </c>
      <c r="HA138">
        <v>33.400799999999997</v>
      </c>
      <c r="HB138">
        <v>14.5261</v>
      </c>
      <c r="HC138">
        <v>18</v>
      </c>
      <c r="HD138">
        <v>442.95299999999997</v>
      </c>
      <c r="HE138">
        <v>703.75699999999995</v>
      </c>
      <c r="HF138">
        <v>23.002800000000001</v>
      </c>
      <c r="HG138">
        <v>24.114599999999999</v>
      </c>
      <c r="HH138">
        <v>30.001000000000001</v>
      </c>
      <c r="HI138">
        <v>23.895299999999999</v>
      </c>
      <c r="HJ138">
        <v>23.876899999999999</v>
      </c>
      <c r="HK138">
        <v>23.449200000000001</v>
      </c>
      <c r="HL138">
        <v>45.22</v>
      </c>
      <c r="HM138">
        <v>11.420299999999999</v>
      </c>
      <c r="HN138">
        <v>23</v>
      </c>
      <c r="HO138">
        <v>345.596</v>
      </c>
      <c r="HP138">
        <v>17.544599999999999</v>
      </c>
      <c r="HQ138">
        <v>97.869299999999996</v>
      </c>
      <c r="HR138">
        <v>100.66500000000001</v>
      </c>
    </row>
    <row r="139" spans="1:226" x14ac:dyDescent="0.2">
      <c r="A139">
        <v>210</v>
      </c>
      <c r="B139">
        <v>1656084700.5999999</v>
      </c>
      <c r="C139">
        <v>1821.0999999046301</v>
      </c>
      <c r="D139" t="s">
        <v>606</v>
      </c>
      <c r="E139" t="s">
        <v>607</v>
      </c>
      <c r="F139">
        <v>5</v>
      </c>
      <c r="G139" t="s">
        <v>597</v>
      </c>
      <c r="H139" t="s">
        <v>352</v>
      </c>
      <c r="I139">
        <v>1656084692.76071</v>
      </c>
      <c r="J139">
        <f t="shared" si="68"/>
        <v>3.6275922643659898E-3</v>
      </c>
      <c r="K139">
        <f t="shared" si="69"/>
        <v>3.6275922643659899</v>
      </c>
      <c r="L139">
        <f t="shared" si="70"/>
        <v>17.372346763800468</v>
      </c>
      <c r="M139">
        <f t="shared" si="71"/>
        <v>379.65649999999999</v>
      </c>
      <c r="N139">
        <f t="shared" si="72"/>
        <v>196.52537605399388</v>
      </c>
      <c r="O139">
        <f t="shared" si="73"/>
        <v>14.97419970723586</v>
      </c>
      <c r="P139">
        <f t="shared" si="74"/>
        <v>28.927827872916858</v>
      </c>
      <c r="Q139">
        <f t="shared" si="75"/>
        <v>0.16603974406550484</v>
      </c>
      <c r="R139">
        <f t="shared" si="76"/>
        <v>2.472077228055062</v>
      </c>
      <c r="S139">
        <f t="shared" si="77"/>
        <v>0.16008362013342387</v>
      </c>
      <c r="T139">
        <f t="shared" si="78"/>
        <v>0.10056959639177057</v>
      </c>
      <c r="U139">
        <f t="shared" si="79"/>
        <v>321.51534526489087</v>
      </c>
      <c r="V139">
        <f t="shared" si="80"/>
        <v>26.868863837793938</v>
      </c>
      <c r="W139">
        <f t="shared" si="81"/>
        <v>25.745985714285698</v>
      </c>
      <c r="X139">
        <f t="shared" si="82"/>
        <v>3.3238721105383808</v>
      </c>
      <c r="Y139">
        <f t="shared" si="83"/>
        <v>49.730031065422928</v>
      </c>
      <c r="Z139">
        <f t="shared" si="84"/>
        <v>1.6536497913074277</v>
      </c>
      <c r="AA139">
        <f t="shared" si="85"/>
        <v>3.3252538875995259</v>
      </c>
      <c r="AB139">
        <f t="shared" si="86"/>
        <v>1.6702223192309531</v>
      </c>
      <c r="AC139">
        <f t="shared" si="87"/>
        <v>-159.97681885854016</v>
      </c>
      <c r="AD139">
        <f t="shared" si="88"/>
        <v>0.93435033506838094</v>
      </c>
      <c r="AE139">
        <f t="shared" si="89"/>
        <v>8.055276306144335E-2</v>
      </c>
      <c r="AF139">
        <f t="shared" si="90"/>
        <v>162.55342950448056</v>
      </c>
      <c r="AG139">
        <f t="shared" si="91"/>
        <v>2.812490870676422</v>
      </c>
      <c r="AH139">
        <f t="shared" si="92"/>
        <v>3.6065256021147181</v>
      </c>
      <c r="AI139">
        <f t="shared" si="93"/>
        <v>17.372346763800468</v>
      </c>
      <c r="AJ139">
        <v>378.86066975076</v>
      </c>
      <c r="AK139">
        <v>369.21453333333301</v>
      </c>
      <c r="AL139">
        <v>-2.8281825530581202</v>
      </c>
      <c r="AM139">
        <v>66.808822670401099</v>
      </c>
      <c r="AN139">
        <f t="shared" si="94"/>
        <v>3.6275922643659899</v>
      </c>
      <c r="AO139">
        <v>17.4621053799412</v>
      </c>
      <c r="AP139">
        <v>21.7199648484848</v>
      </c>
      <c r="AQ139">
        <v>1.53468969598991E-4</v>
      </c>
      <c r="AR139">
        <v>77.295477707676994</v>
      </c>
      <c r="AS139">
        <v>6</v>
      </c>
      <c r="AT139">
        <v>1</v>
      </c>
      <c r="AU139">
        <f t="shared" si="95"/>
        <v>1</v>
      </c>
      <c r="AV139">
        <f t="shared" si="96"/>
        <v>0</v>
      </c>
      <c r="AW139">
        <f t="shared" si="97"/>
        <v>40305.234301666715</v>
      </c>
      <c r="AX139">
        <f t="shared" si="98"/>
        <v>1999.9921428571399</v>
      </c>
      <c r="AY139">
        <f t="shared" si="99"/>
        <v>1681.1937104999411</v>
      </c>
      <c r="AZ139">
        <f t="shared" si="100"/>
        <v>0.84060015760773377</v>
      </c>
      <c r="BA139">
        <f t="shared" si="101"/>
        <v>0.16075830418292639</v>
      </c>
      <c r="BB139">
        <v>6</v>
      </c>
      <c r="BC139">
        <v>0.5</v>
      </c>
      <c r="BD139" t="s">
        <v>353</v>
      </c>
      <c r="BE139">
        <v>2</v>
      </c>
      <c r="BF139" t="b">
        <v>1</v>
      </c>
      <c r="BG139">
        <v>1656084692.76071</v>
      </c>
      <c r="BH139">
        <v>379.65649999999999</v>
      </c>
      <c r="BI139">
        <v>384.67460714285698</v>
      </c>
      <c r="BJ139">
        <v>21.702939285714301</v>
      </c>
      <c r="BK139">
        <v>17.469010714285702</v>
      </c>
      <c r="BL139">
        <v>377.89342857142901</v>
      </c>
      <c r="BM139">
        <v>21.639375000000001</v>
      </c>
      <c r="BN139">
        <v>499.99710714285698</v>
      </c>
      <c r="BO139">
        <v>76.094685714285703</v>
      </c>
      <c r="BP139">
        <v>0.10005314285714299</v>
      </c>
      <c r="BQ139">
        <v>25.7529964285714</v>
      </c>
      <c r="BR139">
        <v>25.745985714285698</v>
      </c>
      <c r="BS139">
        <v>999.9</v>
      </c>
      <c r="BT139">
        <v>0</v>
      </c>
      <c r="BU139">
        <v>0</v>
      </c>
      <c r="BV139">
        <v>9974.3517857142906</v>
      </c>
      <c r="BW139">
        <v>0</v>
      </c>
      <c r="BX139">
        <v>1655.5853571428599</v>
      </c>
      <c r="BY139">
        <v>-5.0179957142857203</v>
      </c>
      <c r="BZ139">
        <v>388.07889285714299</v>
      </c>
      <c r="CA139">
        <v>391.51400000000001</v>
      </c>
      <c r="CB139">
        <v>4.2339285714285699</v>
      </c>
      <c r="CC139">
        <v>384.67460714285698</v>
      </c>
      <c r="CD139">
        <v>17.469010714285702</v>
      </c>
      <c r="CE139">
        <v>1.6514778571428601</v>
      </c>
      <c r="CF139">
        <v>1.32929928571429</v>
      </c>
      <c r="CG139">
        <v>14.4477214285714</v>
      </c>
      <c r="CH139">
        <v>11.134271428571401</v>
      </c>
      <c r="CI139">
        <v>1999.9921428571399</v>
      </c>
      <c r="CJ139">
        <v>0.97999564285714302</v>
      </c>
      <c r="CK139">
        <v>2.0004714285714299E-2</v>
      </c>
      <c r="CL139">
        <v>0</v>
      </c>
      <c r="CM139">
        <v>2.5712107142857099</v>
      </c>
      <c r="CN139">
        <v>0</v>
      </c>
      <c r="CO139">
        <v>15244.560714285701</v>
      </c>
      <c r="CP139">
        <v>16705.307142857098</v>
      </c>
      <c r="CQ139">
        <v>43.899357142857099</v>
      </c>
      <c r="CR139">
        <v>46.434785714285702</v>
      </c>
      <c r="CS139">
        <v>45.109250000000003</v>
      </c>
      <c r="CT139">
        <v>43.8075714285714</v>
      </c>
      <c r="CU139">
        <v>43.195999999999998</v>
      </c>
      <c r="CV139">
        <v>1959.9821428571399</v>
      </c>
      <c r="CW139">
        <v>40.010357142857103</v>
      </c>
      <c r="CX139">
        <v>0</v>
      </c>
      <c r="CY139">
        <v>1656084719.5</v>
      </c>
      <c r="CZ139">
        <v>0</v>
      </c>
      <c r="DA139">
        <v>1656081796.0999999</v>
      </c>
      <c r="DB139" t="s">
        <v>354</v>
      </c>
      <c r="DC139">
        <v>1656081796.0999999</v>
      </c>
      <c r="DD139">
        <v>1656081786.5999999</v>
      </c>
      <c r="DE139">
        <v>1</v>
      </c>
      <c r="DF139">
        <v>0.44700000000000001</v>
      </c>
      <c r="DG139">
        <v>1.2E-2</v>
      </c>
      <c r="DH139">
        <v>1.8160000000000001</v>
      </c>
      <c r="DI139">
        <v>-9.0999999999999998E-2</v>
      </c>
      <c r="DJ139">
        <v>420</v>
      </c>
      <c r="DK139">
        <v>13</v>
      </c>
      <c r="DL139">
        <v>0.64</v>
      </c>
      <c r="DM139">
        <v>0.22</v>
      </c>
      <c r="DN139">
        <v>-8.3814155609756096</v>
      </c>
      <c r="DO139">
        <v>60.208612160278697</v>
      </c>
      <c r="DP139">
        <v>6.0473575998568201</v>
      </c>
      <c r="DQ139">
        <v>0</v>
      </c>
      <c r="DR139">
        <v>4.2231180487804902</v>
      </c>
      <c r="DS139">
        <v>0.172685644599303</v>
      </c>
      <c r="DT139">
        <v>2.0506827086810699E-2</v>
      </c>
      <c r="DU139">
        <v>0</v>
      </c>
      <c r="DV139">
        <v>0</v>
      </c>
      <c r="DW139">
        <v>2</v>
      </c>
      <c r="DX139" t="s">
        <v>359</v>
      </c>
      <c r="DY139">
        <v>2.8898100000000002</v>
      </c>
      <c r="DZ139">
        <v>2.7163400000000002</v>
      </c>
      <c r="EA139">
        <v>6.8877499999999994E-2</v>
      </c>
      <c r="EB139">
        <v>6.9141800000000003E-2</v>
      </c>
      <c r="EC139">
        <v>8.2144599999999998E-2</v>
      </c>
      <c r="ED139">
        <v>6.9926799999999997E-2</v>
      </c>
      <c r="EE139">
        <v>26633.8</v>
      </c>
      <c r="EF139">
        <v>22962.5</v>
      </c>
      <c r="EG139">
        <v>25594.9</v>
      </c>
      <c r="EH139">
        <v>24012.400000000001</v>
      </c>
      <c r="EI139">
        <v>40063.199999999997</v>
      </c>
      <c r="EJ139">
        <v>36947.300000000003</v>
      </c>
      <c r="EK139">
        <v>46224.4</v>
      </c>
      <c r="EL139">
        <v>42804.800000000003</v>
      </c>
      <c r="EM139">
        <v>1.8632500000000001</v>
      </c>
      <c r="EN139">
        <v>2.2448000000000001</v>
      </c>
      <c r="EO139">
        <v>0.112757</v>
      </c>
      <c r="EP139">
        <v>0</v>
      </c>
      <c r="EQ139">
        <v>23.898700000000002</v>
      </c>
      <c r="ER139">
        <v>999.9</v>
      </c>
      <c r="ES139">
        <v>51.177999999999997</v>
      </c>
      <c r="ET139">
        <v>28.651</v>
      </c>
      <c r="EU139">
        <v>26.509</v>
      </c>
      <c r="EV139">
        <v>52.083799999999997</v>
      </c>
      <c r="EW139">
        <v>36.610599999999998</v>
      </c>
      <c r="EX139">
        <v>2</v>
      </c>
      <c r="EY139">
        <v>-0.249837</v>
      </c>
      <c r="EZ139">
        <v>0.666964</v>
      </c>
      <c r="FA139">
        <v>20.242100000000001</v>
      </c>
      <c r="FB139">
        <v>5.23346</v>
      </c>
      <c r="FC139">
        <v>11.986000000000001</v>
      </c>
      <c r="FD139">
        <v>4.9562499999999998</v>
      </c>
      <c r="FE139">
        <v>3.3039299999999998</v>
      </c>
      <c r="FF139">
        <v>3378.5</v>
      </c>
      <c r="FG139">
        <v>9999</v>
      </c>
      <c r="FH139">
        <v>9999</v>
      </c>
      <c r="FI139">
        <v>306.8</v>
      </c>
      <c r="FJ139">
        <v>1.86829</v>
      </c>
      <c r="FK139">
        <v>1.8638999999999999</v>
      </c>
      <c r="FL139">
        <v>1.87161</v>
      </c>
      <c r="FM139">
        <v>1.8623400000000001</v>
      </c>
      <c r="FN139">
        <v>1.8618699999999999</v>
      </c>
      <c r="FO139">
        <v>1.86829</v>
      </c>
      <c r="FP139">
        <v>1.8583700000000001</v>
      </c>
      <c r="FQ139">
        <v>1.8648800000000001</v>
      </c>
      <c r="FR139">
        <v>5</v>
      </c>
      <c r="FS139">
        <v>0</v>
      </c>
      <c r="FT139">
        <v>0</v>
      </c>
      <c r="FU139">
        <v>0</v>
      </c>
      <c r="FV139" t="s">
        <v>356</v>
      </c>
      <c r="FW139" t="s">
        <v>357</v>
      </c>
      <c r="FX139" t="s">
        <v>358</v>
      </c>
      <c r="FY139" t="s">
        <v>358</v>
      </c>
      <c r="FZ139" t="s">
        <v>358</v>
      </c>
      <c r="GA139" t="s">
        <v>358</v>
      </c>
      <c r="GB139">
        <v>0</v>
      </c>
      <c r="GC139">
        <v>100</v>
      </c>
      <c r="GD139">
        <v>100</v>
      </c>
      <c r="GE139">
        <v>1.736</v>
      </c>
      <c r="GF139">
        <v>6.3600000000000004E-2</v>
      </c>
      <c r="GG139">
        <v>1.08196185844107</v>
      </c>
      <c r="GH139">
        <v>2.3582137630970201E-3</v>
      </c>
      <c r="GI139">
        <v>-1.7614342474491901E-6</v>
      </c>
      <c r="GJ139">
        <v>7.7246889935400501E-10</v>
      </c>
      <c r="GK139">
        <v>6.3571634766610305E-2</v>
      </c>
      <c r="GL139">
        <v>0</v>
      </c>
      <c r="GM139">
        <v>0</v>
      </c>
      <c r="GN139">
        <v>0</v>
      </c>
      <c r="GO139">
        <v>2</v>
      </c>
      <c r="GP139">
        <v>1957</v>
      </c>
      <c r="GQ139">
        <v>2</v>
      </c>
      <c r="GR139">
        <v>17</v>
      </c>
      <c r="GS139">
        <v>48.4</v>
      </c>
      <c r="GT139">
        <v>48.6</v>
      </c>
      <c r="GU139">
        <v>1.1364700000000001</v>
      </c>
      <c r="GV139">
        <v>2.34131</v>
      </c>
      <c r="GW139">
        <v>1.9982899999999999</v>
      </c>
      <c r="GX139">
        <v>2.6965300000000001</v>
      </c>
      <c r="GY139">
        <v>2.0935100000000002</v>
      </c>
      <c r="GZ139">
        <v>2.3046899999999999</v>
      </c>
      <c r="HA139">
        <v>33.400799999999997</v>
      </c>
      <c r="HB139">
        <v>14.517300000000001</v>
      </c>
      <c r="HC139">
        <v>18</v>
      </c>
      <c r="HD139">
        <v>442.91399999999999</v>
      </c>
      <c r="HE139">
        <v>703.38</v>
      </c>
      <c r="HF139">
        <v>23.0032</v>
      </c>
      <c r="HG139">
        <v>24.125800000000002</v>
      </c>
      <c r="HH139">
        <v>30.001000000000001</v>
      </c>
      <c r="HI139">
        <v>23.904699999999998</v>
      </c>
      <c r="HJ139">
        <v>23.8857</v>
      </c>
      <c r="HK139">
        <v>22.671299999999999</v>
      </c>
      <c r="HL139">
        <v>44.943600000000004</v>
      </c>
      <c r="HM139">
        <v>11.040900000000001</v>
      </c>
      <c r="HN139">
        <v>23</v>
      </c>
      <c r="HO139">
        <v>332.17099999999999</v>
      </c>
      <c r="HP139">
        <v>17.613</v>
      </c>
      <c r="HQ139">
        <v>97.867000000000004</v>
      </c>
      <c r="HR139">
        <v>100.66200000000001</v>
      </c>
    </row>
    <row r="140" spans="1:226" x14ac:dyDescent="0.2">
      <c r="A140">
        <v>211</v>
      </c>
      <c r="B140">
        <v>1656084706.0999999</v>
      </c>
      <c r="C140">
        <v>1826.5999999046301</v>
      </c>
      <c r="D140" t="s">
        <v>608</v>
      </c>
      <c r="E140" t="s">
        <v>609</v>
      </c>
      <c r="F140">
        <v>5</v>
      </c>
      <c r="G140" t="s">
        <v>597</v>
      </c>
      <c r="H140" t="s">
        <v>352</v>
      </c>
      <c r="I140">
        <v>1656084698.33214</v>
      </c>
      <c r="J140">
        <f t="shared" si="68"/>
        <v>3.6300414430327243E-3</v>
      </c>
      <c r="K140">
        <f t="shared" si="69"/>
        <v>3.6300414430327241</v>
      </c>
      <c r="L140">
        <f t="shared" si="70"/>
        <v>16.541851069567777</v>
      </c>
      <c r="M140">
        <f t="shared" si="71"/>
        <v>365.72896428571403</v>
      </c>
      <c r="N140">
        <f t="shared" si="72"/>
        <v>191.00382767733538</v>
      </c>
      <c r="O140">
        <f t="shared" si="73"/>
        <v>14.553305218722441</v>
      </c>
      <c r="P140">
        <f t="shared" si="74"/>
        <v>27.866275295638037</v>
      </c>
      <c r="Q140">
        <f t="shared" si="75"/>
        <v>0.16584557293989072</v>
      </c>
      <c r="R140">
        <f t="shared" si="76"/>
        <v>2.4730519519451599</v>
      </c>
      <c r="S140">
        <f t="shared" si="77"/>
        <v>0.15990535505216416</v>
      </c>
      <c r="T140">
        <f t="shared" si="78"/>
        <v>0.10045682586970531</v>
      </c>
      <c r="U140">
        <f t="shared" si="79"/>
        <v>321.52159500000022</v>
      </c>
      <c r="V140">
        <f t="shared" si="80"/>
        <v>26.881704571211561</v>
      </c>
      <c r="W140">
        <f t="shared" si="81"/>
        <v>25.764596428571402</v>
      </c>
      <c r="X140">
        <f t="shared" si="82"/>
        <v>3.3275412921262397</v>
      </c>
      <c r="Y140">
        <f t="shared" si="83"/>
        <v>49.711428585595634</v>
      </c>
      <c r="Z140">
        <f t="shared" si="84"/>
        <v>1.654399808098548</v>
      </c>
      <c r="AA140">
        <f t="shared" si="85"/>
        <v>3.3280069697653514</v>
      </c>
      <c r="AB140">
        <f t="shared" si="86"/>
        <v>1.6731414840276917</v>
      </c>
      <c r="AC140">
        <f t="shared" si="87"/>
        <v>-160.08482763774313</v>
      </c>
      <c r="AD140">
        <f t="shared" si="88"/>
        <v>0.31474737102190864</v>
      </c>
      <c r="AE140">
        <f t="shared" si="89"/>
        <v>2.7128927426884601E-2</v>
      </c>
      <c r="AF140">
        <f t="shared" si="90"/>
        <v>161.77864366070585</v>
      </c>
      <c r="AG140">
        <f t="shared" si="91"/>
        <v>1.8252124517674013E-2</v>
      </c>
      <c r="AH140">
        <f t="shared" si="92"/>
        <v>3.6152722693152661</v>
      </c>
      <c r="AI140">
        <f t="shared" si="93"/>
        <v>16.541851069567777</v>
      </c>
      <c r="AJ140">
        <v>361.08966459335397</v>
      </c>
      <c r="AK140">
        <v>352.95837575757599</v>
      </c>
      <c r="AL140">
        <v>-2.9507399092832598</v>
      </c>
      <c r="AM140">
        <v>66.808822670401099</v>
      </c>
      <c r="AN140">
        <f t="shared" si="94"/>
        <v>3.6300414430327241</v>
      </c>
      <c r="AO140">
        <v>17.460999527134799</v>
      </c>
      <c r="AP140">
        <v>21.727372727272702</v>
      </c>
      <c r="AQ140">
        <v>-1.02015587385477E-3</v>
      </c>
      <c r="AR140">
        <v>77.295477707676994</v>
      </c>
      <c r="AS140">
        <v>6</v>
      </c>
      <c r="AT140">
        <v>1</v>
      </c>
      <c r="AU140">
        <f t="shared" si="95"/>
        <v>1</v>
      </c>
      <c r="AV140">
        <f t="shared" si="96"/>
        <v>0</v>
      </c>
      <c r="AW140">
        <f t="shared" si="97"/>
        <v>40327.659082968254</v>
      </c>
      <c r="AX140">
        <f t="shared" si="98"/>
        <v>2000.0314285714301</v>
      </c>
      <c r="AY140">
        <f t="shared" si="99"/>
        <v>1681.2267000000013</v>
      </c>
      <c r="AZ140">
        <f t="shared" si="100"/>
        <v>0.84060014056921961</v>
      </c>
      <c r="BA140">
        <f t="shared" si="101"/>
        <v>0.16075827129859388</v>
      </c>
      <c r="BB140">
        <v>6</v>
      </c>
      <c r="BC140">
        <v>0.5</v>
      </c>
      <c r="BD140" t="s">
        <v>353</v>
      </c>
      <c r="BE140">
        <v>2</v>
      </c>
      <c r="BF140" t="b">
        <v>1</v>
      </c>
      <c r="BG140">
        <v>1656084698.33214</v>
      </c>
      <c r="BH140">
        <v>365.72896428571403</v>
      </c>
      <c r="BI140">
        <v>367.33757142857098</v>
      </c>
      <c r="BJ140">
        <v>21.713053571428599</v>
      </c>
      <c r="BK140">
        <v>17.468785714285701</v>
      </c>
      <c r="BL140">
        <v>363.98492857142799</v>
      </c>
      <c r="BM140">
        <v>21.649474999999999</v>
      </c>
      <c r="BN140">
        <v>499.983571428571</v>
      </c>
      <c r="BO140">
        <v>76.093842857142803</v>
      </c>
      <c r="BP140">
        <v>9.9945485714285701E-2</v>
      </c>
      <c r="BQ140">
        <v>25.766957142857098</v>
      </c>
      <c r="BR140">
        <v>25.764596428571402</v>
      </c>
      <c r="BS140">
        <v>999.9</v>
      </c>
      <c r="BT140">
        <v>0</v>
      </c>
      <c r="BU140">
        <v>0</v>
      </c>
      <c r="BV140">
        <v>9980.7357142857109</v>
      </c>
      <c r="BW140">
        <v>0</v>
      </c>
      <c r="BX140">
        <v>1655.6207142857099</v>
      </c>
      <c r="BY140">
        <v>-1.60859351785714</v>
      </c>
      <c r="BZ140">
        <v>373.84621428571398</v>
      </c>
      <c r="CA140">
        <v>373.868535714286</v>
      </c>
      <c r="CB140">
        <v>4.2442642857142898</v>
      </c>
      <c r="CC140">
        <v>367.33757142857098</v>
      </c>
      <c r="CD140">
        <v>17.468785714285701</v>
      </c>
      <c r="CE140">
        <v>1.65222928571429</v>
      </c>
      <c r="CF140">
        <v>1.3292675</v>
      </c>
      <c r="CG140">
        <v>14.454753571428601</v>
      </c>
      <c r="CH140">
        <v>11.133910714285699</v>
      </c>
      <c r="CI140">
        <v>2000.0314285714301</v>
      </c>
      <c r="CJ140">
        <v>0.97999617857142796</v>
      </c>
      <c r="CK140">
        <v>2.0004142857142901E-2</v>
      </c>
      <c r="CL140">
        <v>0</v>
      </c>
      <c r="CM140">
        <v>2.6133250000000001</v>
      </c>
      <c r="CN140">
        <v>0</v>
      </c>
      <c r="CO140">
        <v>15194.325000000001</v>
      </c>
      <c r="CP140">
        <v>16705.642857142899</v>
      </c>
      <c r="CQ140">
        <v>43.926000000000002</v>
      </c>
      <c r="CR140">
        <v>46.436999999999998</v>
      </c>
      <c r="CS140">
        <v>45.124964285714299</v>
      </c>
      <c r="CT140">
        <v>43.834499999999998</v>
      </c>
      <c r="CU140">
        <v>43.213999999999999</v>
      </c>
      <c r="CV140">
        <v>1960.0214285714301</v>
      </c>
      <c r="CW140">
        <v>40.01</v>
      </c>
      <c r="CX140">
        <v>0</v>
      </c>
      <c r="CY140">
        <v>1656084724.9000001</v>
      </c>
      <c r="CZ140">
        <v>0</v>
      </c>
      <c r="DA140">
        <v>1656081796.0999999</v>
      </c>
      <c r="DB140" t="s">
        <v>354</v>
      </c>
      <c r="DC140">
        <v>1656081796.0999999</v>
      </c>
      <c r="DD140">
        <v>1656081786.5999999</v>
      </c>
      <c r="DE140">
        <v>1</v>
      </c>
      <c r="DF140">
        <v>0.44700000000000001</v>
      </c>
      <c r="DG140">
        <v>1.2E-2</v>
      </c>
      <c r="DH140">
        <v>1.8160000000000001</v>
      </c>
      <c r="DI140">
        <v>-9.0999999999999998E-2</v>
      </c>
      <c r="DJ140">
        <v>420</v>
      </c>
      <c r="DK140">
        <v>13</v>
      </c>
      <c r="DL140">
        <v>0.64</v>
      </c>
      <c r="DM140">
        <v>0.22</v>
      </c>
      <c r="DN140">
        <v>-3.5138733780487801</v>
      </c>
      <c r="DO140">
        <v>36.162085630661998</v>
      </c>
      <c r="DP140">
        <v>3.70339261740394</v>
      </c>
      <c r="DQ140">
        <v>0</v>
      </c>
      <c r="DR140">
        <v>4.2388026829268304</v>
      </c>
      <c r="DS140">
        <v>8.3152055749131995E-2</v>
      </c>
      <c r="DT140">
        <v>1.44936726353413E-2</v>
      </c>
      <c r="DU140">
        <v>1</v>
      </c>
      <c r="DV140">
        <v>1</v>
      </c>
      <c r="DW140">
        <v>2</v>
      </c>
      <c r="DX140" t="s">
        <v>355</v>
      </c>
      <c r="DY140">
        <v>2.8896000000000002</v>
      </c>
      <c r="DZ140">
        <v>2.7165300000000001</v>
      </c>
      <c r="EA140">
        <v>6.6436099999999998E-2</v>
      </c>
      <c r="EB140">
        <v>6.6451099999999999E-2</v>
      </c>
      <c r="EC140">
        <v>8.2168500000000005E-2</v>
      </c>
      <c r="ED140">
        <v>7.0042400000000005E-2</v>
      </c>
      <c r="EE140">
        <v>26702.5</v>
      </c>
      <c r="EF140">
        <v>23028</v>
      </c>
      <c r="EG140">
        <v>25593.9</v>
      </c>
      <c r="EH140">
        <v>24011.5</v>
      </c>
      <c r="EI140">
        <v>40060.800000000003</v>
      </c>
      <c r="EJ140">
        <v>36941.599999999999</v>
      </c>
      <c r="EK140">
        <v>46222.9</v>
      </c>
      <c r="EL140">
        <v>42803.7</v>
      </c>
      <c r="EM140">
        <v>1.863</v>
      </c>
      <c r="EN140">
        <v>2.2445200000000001</v>
      </c>
      <c r="EO140">
        <v>0.11118500000000001</v>
      </c>
      <c r="EP140">
        <v>0</v>
      </c>
      <c r="EQ140">
        <v>23.9283</v>
      </c>
      <c r="ER140">
        <v>999.9</v>
      </c>
      <c r="ES140">
        <v>51.055999999999997</v>
      </c>
      <c r="ET140">
        <v>28.661000000000001</v>
      </c>
      <c r="EU140">
        <v>26.461600000000001</v>
      </c>
      <c r="EV140">
        <v>51.783799999999999</v>
      </c>
      <c r="EW140">
        <v>36.598599999999998</v>
      </c>
      <c r="EX140">
        <v>2</v>
      </c>
      <c r="EY140">
        <v>-0.24854699999999999</v>
      </c>
      <c r="EZ140">
        <v>0.68723599999999996</v>
      </c>
      <c r="FA140">
        <v>20.242100000000001</v>
      </c>
      <c r="FB140">
        <v>5.2340600000000004</v>
      </c>
      <c r="FC140">
        <v>11.986000000000001</v>
      </c>
      <c r="FD140">
        <v>4.9561500000000001</v>
      </c>
      <c r="FE140">
        <v>3.3039999999999998</v>
      </c>
      <c r="FF140">
        <v>3378.8</v>
      </c>
      <c r="FG140">
        <v>9999</v>
      </c>
      <c r="FH140">
        <v>9999</v>
      </c>
      <c r="FI140">
        <v>306.89999999999998</v>
      </c>
      <c r="FJ140">
        <v>1.86829</v>
      </c>
      <c r="FK140">
        <v>1.8638999999999999</v>
      </c>
      <c r="FL140">
        <v>1.8715999999999999</v>
      </c>
      <c r="FM140">
        <v>1.8623400000000001</v>
      </c>
      <c r="FN140">
        <v>1.8618600000000001</v>
      </c>
      <c r="FO140">
        <v>1.86829</v>
      </c>
      <c r="FP140">
        <v>1.8583700000000001</v>
      </c>
      <c r="FQ140">
        <v>1.8648899999999999</v>
      </c>
      <c r="FR140">
        <v>5</v>
      </c>
      <c r="FS140">
        <v>0</v>
      </c>
      <c r="FT140">
        <v>0</v>
      </c>
      <c r="FU140">
        <v>0</v>
      </c>
      <c r="FV140" t="s">
        <v>356</v>
      </c>
      <c r="FW140" t="s">
        <v>357</v>
      </c>
      <c r="FX140" t="s">
        <v>358</v>
      </c>
      <c r="FY140" t="s">
        <v>358</v>
      </c>
      <c r="FZ140" t="s">
        <v>358</v>
      </c>
      <c r="GA140" t="s">
        <v>358</v>
      </c>
      <c r="GB140">
        <v>0</v>
      </c>
      <c r="GC140">
        <v>100</v>
      </c>
      <c r="GD140">
        <v>100</v>
      </c>
      <c r="GE140">
        <v>1.7130000000000001</v>
      </c>
      <c r="GF140">
        <v>6.3600000000000004E-2</v>
      </c>
      <c r="GG140">
        <v>1.08196185844107</v>
      </c>
      <c r="GH140">
        <v>2.3582137630970201E-3</v>
      </c>
      <c r="GI140">
        <v>-1.7614342474491901E-6</v>
      </c>
      <c r="GJ140">
        <v>7.7246889935400501E-10</v>
      </c>
      <c r="GK140">
        <v>6.3571634766610305E-2</v>
      </c>
      <c r="GL140">
        <v>0</v>
      </c>
      <c r="GM140">
        <v>0</v>
      </c>
      <c r="GN140">
        <v>0</v>
      </c>
      <c r="GO140">
        <v>2</v>
      </c>
      <c r="GP140">
        <v>1957</v>
      </c>
      <c r="GQ140">
        <v>2</v>
      </c>
      <c r="GR140">
        <v>17</v>
      </c>
      <c r="GS140">
        <v>48.5</v>
      </c>
      <c r="GT140">
        <v>48.7</v>
      </c>
      <c r="GU140">
        <v>1.08887</v>
      </c>
      <c r="GV140">
        <v>2.3327599999999999</v>
      </c>
      <c r="GW140">
        <v>1.9982899999999999</v>
      </c>
      <c r="GX140">
        <v>2.6953100000000001</v>
      </c>
      <c r="GY140">
        <v>2.0935100000000002</v>
      </c>
      <c r="GZ140">
        <v>2.3596200000000001</v>
      </c>
      <c r="HA140">
        <v>33.423200000000001</v>
      </c>
      <c r="HB140">
        <v>14.5261</v>
      </c>
      <c r="HC140">
        <v>18</v>
      </c>
      <c r="HD140">
        <v>442.87700000000001</v>
      </c>
      <c r="HE140">
        <v>703.322</v>
      </c>
      <c r="HF140">
        <v>23.003599999999999</v>
      </c>
      <c r="HG140">
        <v>24.1404</v>
      </c>
      <c r="HH140">
        <v>30.001100000000001</v>
      </c>
      <c r="HI140">
        <v>23.9178</v>
      </c>
      <c r="HJ140">
        <v>23.898900000000001</v>
      </c>
      <c r="HK140">
        <v>21.7898</v>
      </c>
      <c r="HL140">
        <v>44.943600000000004</v>
      </c>
      <c r="HM140">
        <v>11.040900000000001</v>
      </c>
      <c r="HN140">
        <v>23</v>
      </c>
      <c r="HO140">
        <v>312.005</v>
      </c>
      <c r="HP140">
        <v>17.6328</v>
      </c>
      <c r="HQ140">
        <v>97.863600000000005</v>
      </c>
      <c r="HR140">
        <v>100.65900000000001</v>
      </c>
    </row>
    <row r="141" spans="1:226" x14ac:dyDescent="0.2">
      <c r="A141">
        <v>212</v>
      </c>
      <c r="B141">
        <v>1656084711.0999999</v>
      </c>
      <c r="C141">
        <v>1831.5999999046301</v>
      </c>
      <c r="D141" t="s">
        <v>610</v>
      </c>
      <c r="E141" t="s">
        <v>611</v>
      </c>
      <c r="F141">
        <v>5</v>
      </c>
      <c r="G141" t="s">
        <v>597</v>
      </c>
      <c r="H141" t="s">
        <v>352</v>
      </c>
      <c r="I141">
        <v>1656084703.61852</v>
      </c>
      <c r="J141">
        <f t="shared" si="68"/>
        <v>3.648781262445654E-3</v>
      </c>
      <c r="K141">
        <f t="shared" si="69"/>
        <v>3.6487812624456541</v>
      </c>
      <c r="L141">
        <f t="shared" si="70"/>
        <v>15.987924400325884</v>
      </c>
      <c r="M141">
        <f t="shared" si="71"/>
        <v>350.85522222222198</v>
      </c>
      <c r="N141">
        <f t="shared" si="72"/>
        <v>183.10136991183319</v>
      </c>
      <c r="O141">
        <f t="shared" si="73"/>
        <v>13.950984484008023</v>
      </c>
      <c r="P141">
        <f t="shared" si="74"/>
        <v>26.732600437191341</v>
      </c>
      <c r="Q141">
        <f t="shared" si="75"/>
        <v>0.16695875343941011</v>
      </c>
      <c r="R141">
        <f t="shared" si="76"/>
        <v>2.475122980859839</v>
      </c>
      <c r="S141">
        <f t="shared" si="77"/>
        <v>0.16094492228805041</v>
      </c>
      <c r="T141">
        <f t="shared" si="78"/>
        <v>0.10111284820518236</v>
      </c>
      <c r="U141">
        <f t="shared" si="79"/>
        <v>321.51598788888953</v>
      </c>
      <c r="V141">
        <f t="shared" si="80"/>
        <v>26.894774811253292</v>
      </c>
      <c r="W141">
        <f t="shared" si="81"/>
        <v>25.7593777777778</v>
      </c>
      <c r="X141">
        <f t="shared" si="82"/>
        <v>3.3265120561157122</v>
      </c>
      <c r="Y141">
        <f t="shared" si="83"/>
        <v>49.690172445173921</v>
      </c>
      <c r="Z141">
        <f t="shared" si="84"/>
        <v>1.6556232434796359</v>
      </c>
      <c r="AA141">
        <f t="shared" si="85"/>
        <v>3.3318927305120183</v>
      </c>
      <c r="AB141">
        <f t="shared" si="86"/>
        <v>1.6708888126360764</v>
      </c>
      <c r="AC141">
        <f t="shared" si="87"/>
        <v>-160.91125367385334</v>
      </c>
      <c r="AD141">
        <f t="shared" si="88"/>
        <v>3.6384321019204418</v>
      </c>
      <c r="AE141">
        <f t="shared" si="89"/>
        <v>0.31336666320145234</v>
      </c>
      <c r="AF141">
        <f t="shared" si="90"/>
        <v>164.5565329801581</v>
      </c>
      <c r="AG141">
        <f t="shared" si="91"/>
        <v>-1.6320657158699616</v>
      </c>
      <c r="AH141">
        <f t="shared" si="92"/>
        <v>3.6054912333463607</v>
      </c>
      <c r="AI141">
        <f t="shared" si="93"/>
        <v>15.987924400325884</v>
      </c>
      <c r="AJ141">
        <v>344.42741679005502</v>
      </c>
      <c r="AK141">
        <v>337.552412121212</v>
      </c>
      <c r="AL141">
        <v>-3.0928010454135499</v>
      </c>
      <c r="AM141">
        <v>66.808822670401099</v>
      </c>
      <c r="AN141">
        <f t="shared" si="94"/>
        <v>3.6487812624456541</v>
      </c>
      <c r="AO141">
        <v>17.523912709833301</v>
      </c>
      <c r="AP141">
        <v>21.7654018181818</v>
      </c>
      <c r="AQ141">
        <v>8.8391288905506904E-3</v>
      </c>
      <c r="AR141">
        <v>77.295477707676994</v>
      </c>
      <c r="AS141">
        <v>6</v>
      </c>
      <c r="AT141">
        <v>1</v>
      </c>
      <c r="AU141">
        <f t="shared" si="95"/>
        <v>1</v>
      </c>
      <c r="AV141">
        <f t="shared" si="96"/>
        <v>0</v>
      </c>
      <c r="AW141">
        <f t="shared" si="97"/>
        <v>40376.668788692747</v>
      </c>
      <c r="AX141">
        <f t="shared" si="98"/>
        <v>1999.9962962963</v>
      </c>
      <c r="AY141">
        <f t="shared" si="99"/>
        <v>1681.197188888892</v>
      </c>
      <c r="AZ141">
        <f t="shared" si="100"/>
        <v>0.84060015111139097</v>
      </c>
      <c r="BA141">
        <f t="shared" si="101"/>
        <v>0.16075829164498454</v>
      </c>
      <c r="BB141">
        <v>6</v>
      </c>
      <c r="BC141">
        <v>0.5</v>
      </c>
      <c r="BD141" t="s">
        <v>353</v>
      </c>
      <c r="BE141">
        <v>2</v>
      </c>
      <c r="BF141" t="b">
        <v>1</v>
      </c>
      <c r="BG141">
        <v>1656084703.61852</v>
      </c>
      <c r="BH141">
        <v>350.85522222222198</v>
      </c>
      <c r="BI141">
        <v>350.41474074074102</v>
      </c>
      <c r="BJ141">
        <v>21.729425925925899</v>
      </c>
      <c r="BK141">
        <v>17.496762962963</v>
      </c>
      <c r="BL141">
        <v>349.13188888888902</v>
      </c>
      <c r="BM141">
        <v>21.6658481481481</v>
      </c>
      <c r="BN141">
        <v>499.98962962962997</v>
      </c>
      <c r="BO141">
        <v>76.0927333333333</v>
      </c>
      <c r="BP141">
        <v>9.9948844444444407E-2</v>
      </c>
      <c r="BQ141">
        <v>25.786644444444399</v>
      </c>
      <c r="BR141">
        <v>25.7593777777778</v>
      </c>
      <c r="BS141">
        <v>999.9</v>
      </c>
      <c r="BT141">
        <v>0</v>
      </c>
      <c r="BU141">
        <v>0</v>
      </c>
      <c r="BV141">
        <v>9994.2166666666708</v>
      </c>
      <c r="BW141">
        <v>0</v>
      </c>
      <c r="BX141">
        <v>1655.96074074074</v>
      </c>
      <c r="BY141">
        <v>0.44047116666666702</v>
      </c>
      <c r="BZ141">
        <v>358.64825925925902</v>
      </c>
      <c r="CA141">
        <v>356.65466666666703</v>
      </c>
      <c r="CB141">
        <v>4.2326614814814798</v>
      </c>
      <c r="CC141">
        <v>350.41474074074102</v>
      </c>
      <c r="CD141">
        <v>17.496762962963</v>
      </c>
      <c r="CE141">
        <v>1.6534507407407399</v>
      </c>
      <c r="CF141">
        <v>1.3313762962963001</v>
      </c>
      <c r="CG141">
        <v>14.4661777777778</v>
      </c>
      <c r="CH141">
        <v>11.1577888888889</v>
      </c>
      <c r="CI141">
        <v>1999.9962962963</v>
      </c>
      <c r="CJ141">
        <v>0.979996444444444</v>
      </c>
      <c r="CK141">
        <v>2.00038592592593E-2</v>
      </c>
      <c r="CL141">
        <v>0</v>
      </c>
      <c r="CM141">
        <v>2.6054555555555599</v>
      </c>
      <c r="CN141">
        <v>0</v>
      </c>
      <c r="CO141">
        <v>15141.537037037</v>
      </c>
      <c r="CP141">
        <v>16705.348148148099</v>
      </c>
      <c r="CQ141">
        <v>43.962666666666699</v>
      </c>
      <c r="CR141">
        <v>46.448666666666703</v>
      </c>
      <c r="CS141">
        <v>45.127296296296301</v>
      </c>
      <c r="CT141">
        <v>43.856333333333303</v>
      </c>
      <c r="CU141">
        <v>43.231333333333303</v>
      </c>
      <c r="CV141">
        <v>1959.9862962963</v>
      </c>
      <c r="CW141">
        <v>40.01</v>
      </c>
      <c r="CX141">
        <v>0</v>
      </c>
      <c r="CY141">
        <v>1656084729.7</v>
      </c>
      <c r="CZ141">
        <v>0</v>
      </c>
      <c r="DA141">
        <v>1656081796.0999999</v>
      </c>
      <c r="DB141" t="s">
        <v>354</v>
      </c>
      <c r="DC141">
        <v>1656081796.0999999</v>
      </c>
      <c r="DD141">
        <v>1656081786.5999999</v>
      </c>
      <c r="DE141">
        <v>1</v>
      </c>
      <c r="DF141">
        <v>0.44700000000000001</v>
      </c>
      <c r="DG141">
        <v>1.2E-2</v>
      </c>
      <c r="DH141">
        <v>1.8160000000000001</v>
      </c>
      <c r="DI141">
        <v>-9.0999999999999998E-2</v>
      </c>
      <c r="DJ141">
        <v>420</v>
      </c>
      <c r="DK141">
        <v>13</v>
      </c>
      <c r="DL141">
        <v>0.64</v>
      </c>
      <c r="DM141">
        <v>0.22</v>
      </c>
      <c r="DN141">
        <v>-1.2610828902439</v>
      </c>
      <c r="DO141">
        <v>25.383280850174199</v>
      </c>
      <c r="DP141">
        <v>2.5577603878444699</v>
      </c>
      <c r="DQ141">
        <v>0</v>
      </c>
      <c r="DR141">
        <v>4.2360134146341499</v>
      </c>
      <c r="DS141">
        <v>-5.1039512195115502E-2</v>
      </c>
      <c r="DT141">
        <v>1.78569574621123E-2</v>
      </c>
      <c r="DU141">
        <v>1</v>
      </c>
      <c r="DV141">
        <v>1</v>
      </c>
      <c r="DW141">
        <v>2</v>
      </c>
      <c r="DX141" t="s">
        <v>355</v>
      </c>
      <c r="DY141">
        <v>2.8894899999999999</v>
      </c>
      <c r="DZ141">
        <v>2.7164799999999998</v>
      </c>
      <c r="EA141">
        <v>6.4073599999999994E-2</v>
      </c>
      <c r="EB141">
        <v>6.3898099999999999E-2</v>
      </c>
      <c r="EC141">
        <v>8.2272600000000001E-2</v>
      </c>
      <c r="ED141">
        <v>7.0149500000000004E-2</v>
      </c>
      <c r="EE141">
        <v>26768.9</v>
      </c>
      <c r="EF141">
        <v>23090.400000000001</v>
      </c>
      <c r="EG141">
        <v>25592.9</v>
      </c>
      <c r="EH141">
        <v>24011</v>
      </c>
      <c r="EI141">
        <v>40054.800000000003</v>
      </c>
      <c r="EJ141">
        <v>36936.699999999997</v>
      </c>
      <c r="EK141">
        <v>46221.4</v>
      </c>
      <c r="EL141">
        <v>42803.1</v>
      </c>
      <c r="EM141">
        <v>1.8626</v>
      </c>
      <c r="EN141">
        <v>2.24417</v>
      </c>
      <c r="EO141">
        <v>0.110984</v>
      </c>
      <c r="EP141">
        <v>0</v>
      </c>
      <c r="EQ141">
        <v>23.956900000000001</v>
      </c>
      <c r="ER141">
        <v>999.9</v>
      </c>
      <c r="ES141">
        <v>50.982999999999997</v>
      </c>
      <c r="ET141">
        <v>28.670999999999999</v>
      </c>
      <c r="EU141">
        <v>26.438400000000001</v>
      </c>
      <c r="EV141">
        <v>52.003799999999998</v>
      </c>
      <c r="EW141">
        <v>36.6907</v>
      </c>
      <c r="EX141">
        <v>2</v>
      </c>
      <c r="EY141">
        <v>-0.24732199999999999</v>
      </c>
      <c r="EZ141">
        <v>0.70603800000000005</v>
      </c>
      <c r="FA141">
        <v>20.241900000000001</v>
      </c>
      <c r="FB141">
        <v>5.2336099999999997</v>
      </c>
      <c r="FC141">
        <v>11.986000000000001</v>
      </c>
      <c r="FD141">
        <v>4.9561000000000002</v>
      </c>
      <c r="FE141">
        <v>3.3039000000000001</v>
      </c>
      <c r="FF141">
        <v>3378.8</v>
      </c>
      <c r="FG141">
        <v>9999</v>
      </c>
      <c r="FH141">
        <v>9999</v>
      </c>
      <c r="FI141">
        <v>306.89999999999998</v>
      </c>
      <c r="FJ141">
        <v>1.86829</v>
      </c>
      <c r="FK141">
        <v>1.86391</v>
      </c>
      <c r="FL141">
        <v>1.8715999999999999</v>
      </c>
      <c r="FM141">
        <v>1.8623400000000001</v>
      </c>
      <c r="FN141">
        <v>1.86185</v>
      </c>
      <c r="FO141">
        <v>1.86829</v>
      </c>
      <c r="FP141">
        <v>1.8583700000000001</v>
      </c>
      <c r="FQ141">
        <v>1.8648800000000001</v>
      </c>
      <c r="FR141">
        <v>5</v>
      </c>
      <c r="FS141">
        <v>0</v>
      </c>
      <c r="FT141">
        <v>0</v>
      </c>
      <c r="FU141">
        <v>0</v>
      </c>
      <c r="FV141" t="s">
        <v>356</v>
      </c>
      <c r="FW141" t="s">
        <v>357</v>
      </c>
      <c r="FX141" t="s">
        <v>358</v>
      </c>
      <c r="FY141" t="s">
        <v>358</v>
      </c>
      <c r="FZ141" t="s">
        <v>358</v>
      </c>
      <c r="GA141" t="s">
        <v>358</v>
      </c>
      <c r="GB141">
        <v>0</v>
      </c>
      <c r="GC141">
        <v>100</v>
      </c>
      <c r="GD141">
        <v>100</v>
      </c>
      <c r="GE141">
        <v>1.6919999999999999</v>
      </c>
      <c r="GF141">
        <v>6.3600000000000004E-2</v>
      </c>
      <c r="GG141">
        <v>1.08196185844107</v>
      </c>
      <c r="GH141">
        <v>2.3582137630970201E-3</v>
      </c>
      <c r="GI141">
        <v>-1.7614342474491901E-6</v>
      </c>
      <c r="GJ141">
        <v>7.7246889935400501E-10</v>
      </c>
      <c r="GK141">
        <v>6.3571634766610305E-2</v>
      </c>
      <c r="GL141">
        <v>0</v>
      </c>
      <c r="GM141">
        <v>0</v>
      </c>
      <c r="GN141">
        <v>0</v>
      </c>
      <c r="GO141">
        <v>2</v>
      </c>
      <c r="GP141">
        <v>1957</v>
      </c>
      <c r="GQ141">
        <v>2</v>
      </c>
      <c r="GR141">
        <v>17</v>
      </c>
      <c r="GS141">
        <v>48.6</v>
      </c>
      <c r="GT141">
        <v>48.7</v>
      </c>
      <c r="GU141">
        <v>1.0449200000000001</v>
      </c>
      <c r="GV141">
        <v>2.33887</v>
      </c>
      <c r="GW141">
        <v>1.9982899999999999</v>
      </c>
      <c r="GX141">
        <v>2.6965300000000001</v>
      </c>
      <c r="GY141">
        <v>2.0935100000000002</v>
      </c>
      <c r="GZ141">
        <v>2.34375</v>
      </c>
      <c r="HA141">
        <v>33.445599999999999</v>
      </c>
      <c r="HB141">
        <v>14.5261</v>
      </c>
      <c r="HC141">
        <v>18</v>
      </c>
      <c r="HD141">
        <v>442.74599999999998</v>
      </c>
      <c r="HE141">
        <v>703.18399999999997</v>
      </c>
      <c r="HF141">
        <v>23.003699999999998</v>
      </c>
      <c r="HG141">
        <v>24.154299999999999</v>
      </c>
      <c r="HH141">
        <v>30.001200000000001</v>
      </c>
      <c r="HI141">
        <v>23.9299</v>
      </c>
      <c r="HJ141">
        <v>23.911000000000001</v>
      </c>
      <c r="HK141">
        <v>20.892099999999999</v>
      </c>
      <c r="HL141">
        <v>44.65</v>
      </c>
      <c r="HM141">
        <v>10.667899999999999</v>
      </c>
      <c r="HN141">
        <v>23</v>
      </c>
      <c r="HO141">
        <v>298.57299999999998</v>
      </c>
      <c r="HP141">
        <v>17.629300000000001</v>
      </c>
      <c r="HQ141">
        <v>97.860100000000003</v>
      </c>
      <c r="HR141">
        <v>100.657</v>
      </c>
    </row>
    <row r="142" spans="1:226" x14ac:dyDescent="0.2">
      <c r="A142">
        <v>213</v>
      </c>
      <c r="B142">
        <v>1656084716.0999999</v>
      </c>
      <c r="C142">
        <v>1836.5999999046301</v>
      </c>
      <c r="D142" t="s">
        <v>612</v>
      </c>
      <c r="E142" t="s">
        <v>613</v>
      </c>
      <c r="F142">
        <v>5</v>
      </c>
      <c r="G142" t="s">
        <v>597</v>
      </c>
      <c r="H142" t="s">
        <v>352</v>
      </c>
      <c r="I142">
        <v>1656084708.33214</v>
      </c>
      <c r="J142">
        <f t="shared" si="68"/>
        <v>3.6280472531103908E-3</v>
      </c>
      <c r="K142">
        <f t="shared" si="69"/>
        <v>3.6280472531103909</v>
      </c>
      <c r="L142">
        <f t="shared" si="70"/>
        <v>15.226181458857226</v>
      </c>
      <c r="M142">
        <f t="shared" si="71"/>
        <v>336.9325</v>
      </c>
      <c r="N142">
        <f t="shared" si="72"/>
        <v>176.26427091523982</v>
      </c>
      <c r="O142">
        <f t="shared" si="73"/>
        <v>13.429856719995577</v>
      </c>
      <c r="P142">
        <f t="shared" si="74"/>
        <v>25.671426068450508</v>
      </c>
      <c r="Q142">
        <f t="shared" si="75"/>
        <v>0.16601912778570868</v>
      </c>
      <c r="R142">
        <f t="shared" si="76"/>
        <v>2.4757481512351598</v>
      </c>
      <c r="S142">
        <f t="shared" si="77"/>
        <v>0.16007294339281172</v>
      </c>
      <c r="T142">
        <f t="shared" si="78"/>
        <v>0.10056208759135349</v>
      </c>
      <c r="U142">
        <f t="shared" si="79"/>
        <v>321.51823200000041</v>
      </c>
      <c r="V142">
        <f t="shared" si="80"/>
        <v>26.913495133953631</v>
      </c>
      <c r="W142">
        <f t="shared" si="81"/>
        <v>25.765157142857099</v>
      </c>
      <c r="X142">
        <f t="shared" si="82"/>
        <v>3.3276518942174445</v>
      </c>
      <c r="Y142">
        <f t="shared" si="83"/>
        <v>49.702081070700856</v>
      </c>
      <c r="Z142">
        <f t="shared" si="84"/>
        <v>1.6572636151337212</v>
      </c>
      <c r="AA142">
        <f t="shared" si="85"/>
        <v>3.3343948169419217</v>
      </c>
      <c r="AB142">
        <f t="shared" si="86"/>
        <v>1.6703882790837232</v>
      </c>
      <c r="AC142">
        <f t="shared" si="87"/>
        <v>-159.99688386216823</v>
      </c>
      <c r="AD142">
        <f t="shared" si="88"/>
        <v>4.5585637349751273</v>
      </c>
      <c r="AE142">
        <f t="shared" si="89"/>
        <v>0.39255190314391736</v>
      </c>
      <c r="AF142">
        <f t="shared" si="90"/>
        <v>166.47246377595121</v>
      </c>
      <c r="AG142">
        <f t="shared" si="91"/>
        <v>-2.7115883827266893</v>
      </c>
      <c r="AH142">
        <f t="shared" si="92"/>
        <v>3.6065150004228737</v>
      </c>
      <c r="AI142">
        <f t="shared" si="93"/>
        <v>15.226181458857226</v>
      </c>
      <c r="AJ142">
        <v>327.84365289919702</v>
      </c>
      <c r="AK142">
        <v>321.998381818182</v>
      </c>
      <c r="AL142">
        <v>-3.1173230595602401</v>
      </c>
      <c r="AM142">
        <v>66.808822670401099</v>
      </c>
      <c r="AN142">
        <f t="shared" si="94"/>
        <v>3.6280472531103909</v>
      </c>
      <c r="AO142">
        <v>17.555022890178101</v>
      </c>
      <c r="AP142">
        <v>21.789449090909098</v>
      </c>
      <c r="AQ142">
        <v>5.1439366909236698E-3</v>
      </c>
      <c r="AR142">
        <v>77.295477707676994</v>
      </c>
      <c r="AS142">
        <v>6</v>
      </c>
      <c r="AT142">
        <v>1</v>
      </c>
      <c r="AU142">
        <f t="shared" si="95"/>
        <v>1</v>
      </c>
      <c r="AV142">
        <f t="shared" si="96"/>
        <v>0</v>
      </c>
      <c r="AW142">
        <f t="shared" si="97"/>
        <v>40390.537489171344</v>
      </c>
      <c r="AX142">
        <f t="shared" si="98"/>
        <v>2000.0103571428599</v>
      </c>
      <c r="AY142">
        <f t="shared" si="99"/>
        <v>1681.2090000000021</v>
      </c>
      <c r="AZ142">
        <f t="shared" si="100"/>
        <v>0.84060014689209639</v>
      </c>
      <c r="BA142">
        <f t="shared" si="101"/>
        <v>0.16075828350174615</v>
      </c>
      <c r="BB142">
        <v>6</v>
      </c>
      <c r="BC142">
        <v>0.5</v>
      </c>
      <c r="BD142" t="s">
        <v>353</v>
      </c>
      <c r="BE142">
        <v>2</v>
      </c>
      <c r="BF142" t="b">
        <v>1</v>
      </c>
      <c r="BG142">
        <v>1656084708.33214</v>
      </c>
      <c r="BH142">
        <v>336.9325</v>
      </c>
      <c r="BI142">
        <v>335.13678571428602</v>
      </c>
      <c r="BJ142">
        <v>21.751264285714299</v>
      </c>
      <c r="BK142">
        <v>17.517603571428602</v>
      </c>
      <c r="BL142">
        <v>335.22889285714302</v>
      </c>
      <c r="BM142">
        <v>21.687685714285699</v>
      </c>
      <c r="BN142">
        <v>500.002571428571</v>
      </c>
      <c r="BO142">
        <v>76.091592857142899</v>
      </c>
      <c r="BP142">
        <v>0.100006553571429</v>
      </c>
      <c r="BQ142">
        <v>25.799310714285699</v>
      </c>
      <c r="BR142">
        <v>25.765157142857099</v>
      </c>
      <c r="BS142">
        <v>999.9</v>
      </c>
      <c r="BT142">
        <v>0</v>
      </c>
      <c r="BU142">
        <v>0</v>
      </c>
      <c r="BV142">
        <v>9998.3935714285708</v>
      </c>
      <c r="BW142">
        <v>0</v>
      </c>
      <c r="BX142">
        <v>1656.5532142857101</v>
      </c>
      <c r="BY142">
        <v>1.79561469642857</v>
      </c>
      <c r="BZ142">
        <v>344.42382142857099</v>
      </c>
      <c r="CA142">
        <v>341.11178571428599</v>
      </c>
      <c r="CB142">
        <v>4.2336574999999996</v>
      </c>
      <c r="CC142">
        <v>335.13678571428602</v>
      </c>
      <c r="CD142">
        <v>17.517603571428602</v>
      </c>
      <c r="CE142">
        <v>1.65508785714286</v>
      </c>
      <c r="CF142">
        <v>1.33294214285714</v>
      </c>
      <c r="CG142">
        <v>14.4814785714286</v>
      </c>
      <c r="CH142">
        <v>11.1755071428571</v>
      </c>
      <c r="CI142">
        <v>2000.0103571428599</v>
      </c>
      <c r="CJ142">
        <v>0.97999682142857103</v>
      </c>
      <c r="CK142">
        <v>2.00034571428571E-2</v>
      </c>
      <c r="CL142">
        <v>0</v>
      </c>
      <c r="CM142">
        <v>2.5574928571428601</v>
      </c>
      <c r="CN142">
        <v>0</v>
      </c>
      <c r="CO142">
        <v>15092.271428571399</v>
      </c>
      <c r="CP142">
        <v>16705.4714285714</v>
      </c>
      <c r="CQ142">
        <v>43.981999999999999</v>
      </c>
      <c r="CR142">
        <v>46.468499999999999</v>
      </c>
      <c r="CS142">
        <v>45.142714285714298</v>
      </c>
      <c r="CT142">
        <v>43.886071428571398</v>
      </c>
      <c r="CU142">
        <v>43.2521428571429</v>
      </c>
      <c r="CV142">
        <v>1960.0003571428599</v>
      </c>
      <c r="CW142">
        <v>40.01</v>
      </c>
      <c r="CX142">
        <v>0</v>
      </c>
      <c r="CY142">
        <v>1656084735.0999999</v>
      </c>
      <c r="CZ142">
        <v>0</v>
      </c>
      <c r="DA142">
        <v>1656081796.0999999</v>
      </c>
      <c r="DB142" t="s">
        <v>354</v>
      </c>
      <c r="DC142">
        <v>1656081796.0999999</v>
      </c>
      <c r="DD142">
        <v>1656081786.5999999</v>
      </c>
      <c r="DE142">
        <v>1</v>
      </c>
      <c r="DF142">
        <v>0.44700000000000001</v>
      </c>
      <c r="DG142">
        <v>1.2E-2</v>
      </c>
      <c r="DH142">
        <v>1.8160000000000001</v>
      </c>
      <c r="DI142">
        <v>-9.0999999999999998E-2</v>
      </c>
      <c r="DJ142">
        <v>420</v>
      </c>
      <c r="DK142">
        <v>13</v>
      </c>
      <c r="DL142">
        <v>0.64</v>
      </c>
      <c r="DM142">
        <v>0.22</v>
      </c>
      <c r="DN142">
        <v>0.96125881707317096</v>
      </c>
      <c r="DO142">
        <v>17.902747233449499</v>
      </c>
      <c r="DP142">
        <v>1.77612570501793</v>
      </c>
      <c r="DQ142">
        <v>0</v>
      </c>
      <c r="DR142">
        <v>4.2339373170731696</v>
      </c>
      <c r="DS142">
        <v>-5.5657003484315001E-2</v>
      </c>
      <c r="DT142">
        <v>1.7686171120382899E-2</v>
      </c>
      <c r="DU142">
        <v>1</v>
      </c>
      <c r="DV142">
        <v>1</v>
      </c>
      <c r="DW142">
        <v>2</v>
      </c>
      <c r="DX142" t="s">
        <v>355</v>
      </c>
      <c r="DY142">
        <v>2.8894899999999999</v>
      </c>
      <c r="DZ142">
        <v>2.7164700000000002</v>
      </c>
      <c r="EA142">
        <v>6.16489E-2</v>
      </c>
      <c r="EB142">
        <v>6.1300899999999998E-2</v>
      </c>
      <c r="EC142">
        <v>8.2324499999999995E-2</v>
      </c>
      <c r="ED142">
        <v>7.0108199999999996E-2</v>
      </c>
      <c r="EE142">
        <v>26837.5</v>
      </c>
      <c r="EF142">
        <v>23154.2</v>
      </c>
      <c r="EG142">
        <v>25592.2</v>
      </c>
      <c r="EH142">
        <v>24010.799999999999</v>
      </c>
      <c r="EI142">
        <v>40051.300000000003</v>
      </c>
      <c r="EJ142">
        <v>36937.5</v>
      </c>
      <c r="EK142">
        <v>46220.1</v>
      </c>
      <c r="EL142">
        <v>42802.1</v>
      </c>
      <c r="EM142">
        <v>1.8625700000000001</v>
      </c>
      <c r="EN142">
        <v>2.2437299999999998</v>
      </c>
      <c r="EO142">
        <v>0.110004</v>
      </c>
      <c r="EP142">
        <v>0</v>
      </c>
      <c r="EQ142">
        <v>23.985499999999998</v>
      </c>
      <c r="ER142">
        <v>999.9</v>
      </c>
      <c r="ES142">
        <v>50.884999999999998</v>
      </c>
      <c r="ET142">
        <v>28.690999999999999</v>
      </c>
      <c r="EU142">
        <v>26.421299999999999</v>
      </c>
      <c r="EV142">
        <v>52.193800000000003</v>
      </c>
      <c r="EW142">
        <v>36.614600000000003</v>
      </c>
      <c r="EX142">
        <v>2</v>
      </c>
      <c r="EY142">
        <v>-0.24606500000000001</v>
      </c>
      <c r="EZ142">
        <v>0.72514699999999999</v>
      </c>
      <c r="FA142">
        <v>20.241900000000001</v>
      </c>
      <c r="FB142">
        <v>5.2343599999999997</v>
      </c>
      <c r="FC142">
        <v>11.986000000000001</v>
      </c>
      <c r="FD142">
        <v>4.9566999999999997</v>
      </c>
      <c r="FE142">
        <v>3.3039299999999998</v>
      </c>
      <c r="FF142">
        <v>3379.1</v>
      </c>
      <c r="FG142">
        <v>9999</v>
      </c>
      <c r="FH142">
        <v>9999</v>
      </c>
      <c r="FI142">
        <v>306.89999999999998</v>
      </c>
      <c r="FJ142">
        <v>1.86829</v>
      </c>
      <c r="FK142">
        <v>1.86392</v>
      </c>
      <c r="FL142">
        <v>1.87161</v>
      </c>
      <c r="FM142">
        <v>1.8623400000000001</v>
      </c>
      <c r="FN142">
        <v>1.8618699999999999</v>
      </c>
      <c r="FO142">
        <v>1.86829</v>
      </c>
      <c r="FP142">
        <v>1.8583700000000001</v>
      </c>
      <c r="FQ142">
        <v>1.8649199999999999</v>
      </c>
      <c r="FR142">
        <v>5</v>
      </c>
      <c r="FS142">
        <v>0</v>
      </c>
      <c r="FT142">
        <v>0</v>
      </c>
      <c r="FU142">
        <v>0</v>
      </c>
      <c r="FV142" t="s">
        <v>356</v>
      </c>
      <c r="FW142" t="s">
        <v>357</v>
      </c>
      <c r="FX142" t="s">
        <v>358</v>
      </c>
      <c r="FY142" t="s">
        <v>358</v>
      </c>
      <c r="FZ142" t="s">
        <v>358</v>
      </c>
      <c r="GA142" t="s">
        <v>358</v>
      </c>
      <c r="GB142">
        <v>0</v>
      </c>
      <c r="GC142">
        <v>100</v>
      </c>
      <c r="GD142">
        <v>100</v>
      </c>
      <c r="GE142">
        <v>1.67</v>
      </c>
      <c r="GF142">
        <v>6.3600000000000004E-2</v>
      </c>
      <c r="GG142">
        <v>1.08196185844107</v>
      </c>
      <c r="GH142">
        <v>2.3582137630970201E-3</v>
      </c>
      <c r="GI142">
        <v>-1.7614342474491901E-6</v>
      </c>
      <c r="GJ142">
        <v>7.7246889935400501E-10</v>
      </c>
      <c r="GK142">
        <v>6.3571634766610305E-2</v>
      </c>
      <c r="GL142">
        <v>0</v>
      </c>
      <c r="GM142">
        <v>0</v>
      </c>
      <c r="GN142">
        <v>0</v>
      </c>
      <c r="GO142">
        <v>2</v>
      </c>
      <c r="GP142">
        <v>1957</v>
      </c>
      <c r="GQ142">
        <v>2</v>
      </c>
      <c r="GR142">
        <v>17</v>
      </c>
      <c r="GS142">
        <v>48.7</v>
      </c>
      <c r="GT142">
        <v>48.8</v>
      </c>
      <c r="GU142">
        <v>1.00342</v>
      </c>
      <c r="GV142">
        <v>2.33765</v>
      </c>
      <c r="GW142">
        <v>1.9982899999999999</v>
      </c>
      <c r="GX142">
        <v>2.6965300000000001</v>
      </c>
      <c r="GY142">
        <v>2.0935100000000002</v>
      </c>
      <c r="GZ142">
        <v>2.3584000000000001</v>
      </c>
      <c r="HA142">
        <v>33.445599999999999</v>
      </c>
      <c r="HB142">
        <v>14.5261</v>
      </c>
      <c r="HC142">
        <v>18</v>
      </c>
      <c r="HD142">
        <v>442.82799999999997</v>
      </c>
      <c r="HE142">
        <v>702.952</v>
      </c>
      <c r="HF142">
        <v>23.003799999999998</v>
      </c>
      <c r="HG142">
        <v>24.168500000000002</v>
      </c>
      <c r="HH142">
        <v>30.001200000000001</v>
      </c>
      <c r="HI142">
        <v>23.9419</v>
      </c>
      <c r="HJ142">
        <v>23.922599999999999</v>
      </c>
      <c r="HK142">
        <v>20.0534</v>
      </c>
      <c r="HL142">
        <v>44.65</v>
      </c>
      <c r="HM142">
        <v>10.667899999999999</v>
      </c>
      <c r="HN142">
        <v>23</v>
      </c>
      <c r="HO142">
        <v>278.44799999999998</v>
      </c>
      <c r="HP142">
        <v>17.6279</v>
      </c>
      <c r="HQ142">
        <v>97.857500000000002</v>
      </c>
      <c r="HR142">
        <v>100.655</v>
      </c>
    </row>
    <row r="143" spans="1:226" x14ac:dyDescent="0.2">
      <c r="A143">
        <v>214</v>
      </c>
      <c r="B143">
        <v>1656084721.0999999</v>
      </c>
      <c r="C143">
        <v>1841.5999999046301</v>
      </c>
      <c r="D143" t="s">
        <v>614</v>
      </c>
      <c r="E143" t="s">
        <v>615</v>
      </c>
      <c r="F143">
        <v>5</v>
      </c>
      <c r="G143" t="s">
        <v>597</v>
      </c>
      <c r="H143" t="s">
        <v>352</v>
      </c>
      <c r="I143">
        <v>1656084713.5999999</v>
      </c>
      <c r="J143">
        <f t="shared" si="68"/>
        <v>3.6320960955376945E-3</v>
      </c>
      <c r="K143">
        <f t="shared" si="69"/>
        <v>3.6320960955376944</v>
      </c>
      <c r="L143">
        <f t="shared" si="70"/>
        <v>14.590587214808032</v>
      </c>
      <c r="M143">
        <f t="shared" si="71"/>
        <v>321.02692592592598</v>
      </c>
      <c r="N143">
        <f t="shared" si="72"/>
        <v>167.05393718166064</v>
      </c>
      <c r="O143">
        <f t="shared" si="73"/>
        <v>12.72795987088069</v>
      </c>
      <c r="P143">
        <f t="shared" si="74"/>
        <v>24.459272852779797</v>
      </c>
      <c r="Q143">
        <f t="shared" si="75"/>
        <v>0.16594316578391374</v>
      </c>
      <c r="R143">
        <f t="shared" si="76"/>
        <v>2.4756810960947373</v>
      </c>
      <c r="S143">
        <f t="shared" si="77"/>
        <v>0.16000216203881021</v>
      </c>
      <c r="T143">
        <f t="shared" si="78"/>
        <v>0.10051740658950047</v>
      </c>
      <c r="U143">
        <f t="shared" si="79"/>
        <v>321.51569233333259</v>
      </c>
      <c r="V143">
        <f t="shared" si="80"/>
        <v>26.923190333150721</v>
      </c>
      <c r="W143">
        <f t="shared" si="81"/>
        <v>25.787522222222201</v>
      </c>
      <c r="X143">
        <f t="shared" si="82"/>
        <v>3.3320660732397296</v>
      </c>
      <c r="Y143">
        <f t="shared" si="83"/>
        <v>49.726912283472068</v>
      </c>
      <c r="Z143">
        <f t="shared" si="84"/>
        <v>1.6591655363577325</v>
      </c>
      <c r="AA143">
        <f t="shared" si="85"/>
        <v>3.336554513780249</v>
      </c>
      <c r="AB143">
        <f t="shared" si="86"/>
        <v>1.6729005368819971</v>
      </c>
      <c r="AC143">
        <f t="shared" si="87"/>
        <v>-160.17543781321234</v>
      </c>
      <c r="AD143">
        <f t="shared" si="88"/>
        <v>3.0317217843553261</v>
      </c>
      <c r="AE143">
        <f t="shared" si="89"/>
        <v>0.2611215689263624</v>
      </c>
      <c r="AF143">
        <f t="shared" si="90"/>
        <v>164.63309787340191</v>
      </c>
      <c r="AG143">
        <f t="shared" si="91"/>
        <v>-3.7978275288930825</v>
      </c>
      <c r="AH143">
        <f t="shared" si="92"/>
        <v>3.6060991288083852</v>
      </c>
      <c r="AI143">
        <f t="shared" si="93"/>
        <v>14.590587214808032</v>
      </c>
      <c r="AJ143">
        <v>311.13369226224103</v>
      </c>
      <c r="AK143">
        <v>306.21795757575802</v>
      </c>
      <c r="AL143">
        <v>-3.1550049883918398</v>
      </c>
      <c r="AM143">
        <v>66.808822670401099</v>
      </c>
      <c r="AN143">
        <f t="shared" si="94"/>
        <v>3.6320960955376944</v>
      </c>
      <c r="AO143">
        <v>17.543040662467</v>
      </c>
      <c r="AP143">
        <v>21.8035496969697</v>
      </c>
      <c r="AQ143">
        <v>5.9085550441287599E-4</v>
      </c>
      <c r="AR143">
        <v>77.295477707676994</v>
      </c>
      <c r="AS143">
        <v>6</v>
      </c>
      <c r="AT143">
        <v>1</v>
      </c>
      <c r="AU143">
        <f t="shared" si="95"/>
        <v>1</v>
      </c>
      <c r="AV143">
        <f t="shared" si="96"/>
        <v>0</v>
      </c>
      <c r="AW143">
        <f t="shared" si="97"/>
        <v>40387.367221840163</v>
      </c>
      <c r="AX143">
        <f t="shared" si="98"/>
        <v>1999.99444444444</v>
      </c>
      <c r="AY143">
        <f t="shared" si="99"/>
        <v>1681.1956333333294</v>
      </c>
      <c r="AZ143">
        <f t="shared" si="100"/>
        <v>0.8406001516670879</v>
      </c>
      <c r="BA143">
        <f t="shared" si="101"/>
        <v>0.16075829271747977</v>
      </c>
      <c r="BB143">
        <v>6</v>
      </c>
      <c r="BC143">
        <v>0.5</v>
      </c>
      <c r="BD143" t="s">
        <v>353</v>
      </c>
      <c r="BE143">
        <v>2</v>
      </c>
      <c r="BF143" t="b">
        <v>1</v>
      </c>
      <c r="BG143">
        <v>1656084713.5999999</v>
      </c>
      <c r="BH143">
        <v>321.02692592592598</v>
      </c>
      <c r="BI143">
        <v>317.85885185185202</v>
      </c>
      <c r="BJ143">
        <v>21.776477777777799</v>
      </c>
      <c r="BK143">
        <v>17.5435703703704</v>
      </c>
      <c r="BL143">
        <v>319.34640740740701</v>
      </c>
      <c r="BM143">
        <v>21.7129074074074</v>
      </c>
      <c r="BN143">
        <v>500.02100000000002</v>
      </c>
      <c r="BO143">
        <v>76.090688888888906</v>
      </c>
      <c r="BP143">
        <v>0.100031818518519</v>
      </c>
      <c r="BQ143">
        <v>25.810237037036998</v>
      </c>
      <c r="BR143">
        <v>25.787522222222201</v>
      </c>
      <c r="BS143">
        <v>999.9</v>
      </c>
      <c r="BT143">
        <v>0</v>
      </c>
      <c r="BU143">
        <v>0</v>
      </c>
      <c r="BV143">
        <v>9998.0803703703696</v>
      </c>
      <c r="BW143">
        <v>0</v>
      </c>
      <c r="BX143">
        <v>1657.2055555555601</v>
      </c>
      <c r="BY143">
        <v>3.1680988888888901</v>
      </c>
      <c r="BZ143">
        <v>328.17311111111098</v>
      </c>
      <c r="CA143">
        <v>323.53459259259301</v>
      </c>
      <c r="CB143">
        <v>4.23290740740741</v>
      </c>
      <c r="CC143">
        <v>317.85885185185202</v>
      </c>
      <c r="CD143">
        <v>17.5435703703704</v>
      </c>
      <c r="CE143">
        <v>1.6569866666666699</v>
      </c>
      <c r="CF143">
        <v>1.3349025925925899</v>
      </c>
      <c r="CG143">
        <v>14.4992259259259</v>
      </c>
      <c r="CH143">
        <v>11.1976888888889</v>
      </c>
      <c r="CI143">
        <v>1999.99444444444</v>
      </c>
      <c r="CJ143">
        <v>0.97999700000000001</v>
      </c>
      <c r="CK143">
        <v>2.00032666666667E-2</v>
      </c>
      <c r="CL143">
        <v>0</v>
      </c>
      <c r="CM143">
        <v>2.53304074074074</v>
      </c>
      <c r="CN143">
        <v>0</v>
      </c>
      <c r="CO143">
        <v>15037.851851851899</v>
      </c>
      <c r="CP143">
        <v>16705.337037036999</v>
      </c>
      <c r="CQ143">
        <v>44</v>
      </c>
      <c r="CR143">
        <v>46.490666666666698</v>
      </c>
      <c r="CS143">
        <v>45.161740740740697</v>
      </c>
      <c r="CT143">
        <v>43.907148148148103</v>
      </c>
      <c r="CU143">
        <v>43.272962962963</v>
      </c>
      <c r="CV143">
        <v>1959.98444444444</v>
      </c>
      <c r="CW143">
        <v>40.01</v>
      </c>
      <c r="CX143">
        <v>0</v>
      </c>
      <c r="CY143">
        <v>1656084739.9000001</v>
      </c>
      <c r="CZ143">
        <v>0</v>
      </c>
      <c r="DA143">
        <v>1656081796.0999999</v>
      </c>
      <c r="DB143" t="s">
        <v>354</v>
      </c>
      <c r="DC143">
        <v>1656081796.0999999</v>
      </c>
      <c r="DD143">
        <v>1656081786.5999999</v>
      </c>
      <c r="DE143">
        <v>1</v>
      </c>
      <c r="DF143">
        <v>0.44700000000000001</v>
      </c>
      <c r="DG143">
        <v>1.2E-2</v>
      </c>
      <c r="DH143">
        <v>1.8160000000000001</v>
      </c>
      <c r="DI143">
        <v>-9.0999999999999998E-2</v>
      </c>
      <c r="DJ143">
        <v>420</v>
      </c>
      <c r="DK143">
        <v>13</v>
      </c>
      <c r="DL143">
        <v>0.64</v>
      </c>
      <c r="DM143">
        <v>0.22</v>
      </c>
      <c r="DN143">
        <v>2.0920874756097598</v>
      </c>
      <c r="DO143">
        <v>15.682305554007</v>
      </c>
      <c r="DP143">
        <v>1.5544239508484501</v>
      </c>
      <c r="DQ143">
        <v>0</v>
      </c>
      <c r="DR143">
        <v>4.2365021951219504</v>
      </c>
      <c r="DS143">
        <v>8.7476655052299897E-3</v>
      </c>
      <c r="DT143">
        <v>1.8690084825682199E-2</v>
      </c>
      <c r="DU143">
        <v>1</v>
      </c>
      <c r="DV143">
        <v>1</v>
      </c>
      <c r="DW143">
        <v>2</v>
      </c>
      <c r="DX143" t="s">
        <v>355</v>
      </c>
      <c r="DY143">
        <v>2.88916</v>
      </c>
      <c r="DZ143">
        <v>2.7164899999999998</v>
      </c>
      <c r="EA143">
        <v>5.9150300000000003E-2</v>
      </c>
      <c r="EB143">
        <v>5.8622899999999999E-2</v>
      </c>
      <c r="EC143">
        <v>8.2361900000000002E-2</v>
      </c>
      <c r="ED143">
        <v>7.0154900000000006E-2</v>
      </c>
      <c r="EE143">
        <v>26908.2</v>
      </c>
      <c r="EF143">
        <v>23219.8</v>
      </c>
      <c r="EG143">
        <v>25591.5</v>
      </c>
      <c r="EH143">
        <v>24010.400000000001</v>
      </c>
      <c r="EI143">
        <v>40048.5</v>
      </c>
      <c r="EJ143">
        <v>36934.9</v>
      </c>
      <c r="EK143">
        <v>46218.8</v>
      </c>
      <c r="EL143">
        <v>42801.4</v>
      </c>
      <c r="EM143">
        <v>1.8621000000000001</v>
      </c>
      <c r="EN143">
        <v>2.2437</v>
      </c>
      <c r="EO143">
        <v>0.11076</v>
      </c>
      <c r="EP143">
        <v>0</v>
      </c>
      <c r="EQ143">
        <v>24.014399999999998</v>
      </c>
      <c r="ER143">
        <v>999.9</v>
      </c>
      <c r="ES143">
        <v>50.811999999999998</v>
      </c>
      <c r="ET143">
        <v>28.701000000000001</v>
      </c>
      <c r="EU143">
        <v>26.395700000000001</v>
      </c>
      <c r="EV143">
        <v>52.203800000000001</v>
      </c>
      <c r="EW143">
        <v>36.626600000000003</v>
      </c>
      <c r="EX143">
        <v>2</v>
      </c>
      <c r="EY143">
        <v>-0.24485000000000001</v>
      </c>
      <c r="EZ143">
        <v>0.74222500000000002</v>
      </c>
      <c r="FA143">
        <v>20.241800000000001</v>
      </c>
      <c r="FB143">
        <v>5.23346</v>
      </c>
      <c r="FC143">
        <v>11.9861</v>
      </c>
      <c r="FD143">
        <v>4.9561999999999999</v>
      </c>
      <c r="FE143">
        <v>3.3039999999999998</v>
      </c>
      <c r="FF143">
        <v>3379.1</v>
      </c>
      <c r="FG143">
        <v>9999</v>
      </c>
      <c r="FH143">
        <v>9999</v>
      </c>
      <c r="FI143">
        <v>306.89999999999998</v>
      </c>
      <c r="FJ143">
        <v>1.86829</v>
      </c>
      <c r="FK143">
        <v>1.86395</v>
      </c>
      <c r="FL143">
        <v>1.87161</v>
      </c>
      <c r="FM143">
        <v>1.8623400000000001</v>
      </c>
      <c r="FN143">
        <v>1.8618699999999999</v>
      </c>
      <c r="FO143">
        <v>1.86829</v>
      </c>
      <c r="FP143">
        <v>1.8583700000000001</v>
      </c>
      <c r="FQ143">
        <v>1.8648800000000001</v>
      </c>
      <c r="FR143">
        <v>5</v>
      </c>
      <c r="FS143">
        <v>0</v>
      </c>
      <c r="FT143">
        <v>0</v>
      </c>
      <c r="FU143">
        <v>0</v>
      </c>
      <c r="FV143" t="s">
        <v>356</v>
      </c>
      <c r="FW143" t="s">
        <v>357</v>
      </c>
      <c r="FX143" t="s">
        <v>358</v>
      </c>
      <c r="FY143" t="s">
        <v>358</v>
      </c>
      <c r="FZ143" t="s">
        <v>358</v>
      </c>
      <c r="GA143" t="s">
        <v>358</v>
      </c>
      <c r="GB143">
        <v>0</v>
      </c>
      <c r="GC143">
        <v>100</v>
      </c>
      <c r="GD143">
        <v>100</v>
      </c>
      <c r="GE143">
        <v>1.6459999999999999</v>
      </c>
      <c r="GF143">
        <v>6.3600000000000004E-2</v>
      </c>
      <c r="GG143">
        <v>1.08196185844107</v>
      </c>
      <c r="GH143">
        <v>2.3582137630970201E-3</v>
      </c>
      <c r="GI143">
        <v>-1.7614342474491901E-6</v>
      </c>
      <c r="GJ143">
        <v>7.7246889935400501E-10</v>
      </c>
      <c r="GK143">
        <v>6.3571634766610305E-2</v>
      </c>
      <c r="GL143">
        <v>0</v>
      </c>
      <c r="GM143">
        <v>0</v>
      </c>
      <c r="GN143">
        <v>0</v>
      </c>
      <c r="GO143">
        <v>2</v>
      </c>
      <c r="GP143">
        <v>1957</v>
      </c>
      <c r="GQ143">
        <v>2</v>
      </c>
      <c r="GR143">
        <v>17</v>
      </c>
      <c r="GS143">
        <v>48.8</v>
      </c>
      <c r="GT143">
        <v>48.9</v>
      </c>
      <c r="GU143">
        <v>0.95703099999999997</v>
      </c>
      <c r="GV143">
        <v>2.34253</v>
      </c>
      <c r="GW143">
        <v>1.9982899999999999</v>
      </c>
      <c r="GX143">
        <v>2.6965300000000001</v>
      </c>
      <c r="GY143">
        <v>2.0935100000000002</v>
      </c>
      <c r="GZ143">
        <v>2.3584000000000001</v>
      </c>
      <c r="HA143">
        <v>33.4681</v>
      </c>
      <c r="HB143">
        <v>14.517300000000001</v>
      </c>
      <c r="HC143">
        <v>18</v>
      </c>
      <c r="HD143">
        <v>442.65300000000002</v>
      </c>
      <c r="HE143">
        <v>703.10199999999998</v>
      </c>
      <c r="HF143">
        <v>23.003699999999998</v>
      </c>
      <c r="HG143">
        <v>24.182700000000001</v>
      </c>
      <c r="HH143">
        <v>30.001300000000001</v>
      </c>
      <c r="HI143">
        <v>23.953900000000001</v>
      </c>
      <c r="HJ143">
        <v>23.935099999999998</v>
      </c>
      <c r="HK143">
        <v>19.129799999999999</v>
      </c>
      <c r="HL143">
        <v>44.375799999999998</v>
      </c>
      <c r="HM143">
        <v>10.2867</v>
      </c>
      <c r="HN143">
        <v>23</v>
      </c>
      <c r="HO143">
        <v>265.06200000000001</v>
      </c>
      <c r="HP143">
        <v>17.627300000000002</v>
      </c>
      <c r="HQ143">
        <v>97.854799999999997</v>
      </c>
      <c r="HR143">
        <v>100.654</v>
      </c>
    </row>
    <row r="144" spans="1:226" x14ac:dyDescent="0.2">
      <c r="A144">
        <v>215</v>
      </c>
      <c r="B144">
        <v>1656084726.0999999</v>
      </c>
      <c r="C144">
        <v>1846.5999999046301</v>
      </c>
      <c r="D144" t="s">
        <v>616</v>
      </c>
      <c r="E144" t="s">
        <v>617</v>
      </c>
      <c r="F144">
        <v>5</v>
      </c>
      <c r="G144" t="s">
        <v>597</v>
      </c>
      <c r="H144" t="s">
        <v>352</v>
      </c>
      <c r="I144">
        <v>1656084718.31429</v>
      </c>
      <c r="J144">
        <f t="shared" si="68"/>
        <v>3.6343752212526434E-3</v>
      </c>
      <c r="K144">
        <f t="shared" si="69"/>
        <v>3.6343752212526432</v>
      </c>
      <c r="L144">
        <f t="shared" si="70"/>
        <v>13.672783859772524</v>
      </c>
      <c r="M144">
        <f t="shared" si="71"/>
        <v>306.58835714285698</v>
      </c>
      <c r="N144">
        <f t="shared" si="72"/>
        <v>161.89190705164779</v>
      </c>
      <c r="O144">
        <f t="shared" si="73"/>
        <v>12.334549536598544</v>
      </c>
      <c r="P144">
        <f t="shared" si="74"/>
        <v>23.358976661609752</v>
      </c>
      <c r="Q144">
        <f t="shared" si="75"/>
        <v>0.16570462014453086</v>
      </c>
      <c r="R144">
        <f t="shared" si="76"/>
        <v>2.4748730878987635</v>
      </c>
      <c r="S144">
        <f t="shared" si="77"/>
        <v>0.1597784968881365</v>
      </c>
      <c r="T144">
        <f t="shared" si="78"/>
        <v>0.10037634221526848</v>
      </c>
      <c r="U144">
        <f t="shared" si="79"/>
        <v>321.5146748393891</v>
      </c>
      <c r="V144">
        <f t="shared" si="80"/>
        <v>26.931211974401666</v>
      </c>
      <c r="W144">
        <f t="shared" si="81"/>
        <v>25.812253571428599</v>
      </c>
      <c r="X144">
        <f t="shared" si="82"/>
        <v>3.3369532354803195</v>
      </c>
      <c r="Y144">
        <f t="shared" si="83"/>
        <v>49.749614411066176</v>
      </c>
      <c r="Z144">
        <f t="shared" si="84"/>
        <v>1.6607489515500033</v>
      </c>
      <c r="AA144">
        <f t="shared" si="85"/>
        <v>3.3382147202744763</v>
      </c>
      <c r="AB144">
        <f t="shared" si="86"/>
        <v>1.6762042839303162</v>
      </c>
      <c r="AC144">
        <f t="shared" si="87"/>
        <v>-160.27594725724157</v>
      </c>
      <c r="AD144">
        <f t="shared" si="88"/>
        <v>0.85106317583305291</v>
      </c>
      <c r="AE144">
        <f t="shared" si="89"/>
        <v>7.3338021412130971E-2</v>
      </c>
      <c r="AF144">
        <f t="shared" si="90"/>
        <v>162.16312877939274</v>
      </c>
      <c r="AG144">
        <f t="shared" si="91"/>
        <v>-4.5677745702651968</v>
      </c>
      <c r="AH144">
        <f t="shared" si="92"/>
        <v>3.6121956718484536</v>
      </c>
      <c r="AI144">
        <f t="shared" si="93"/>
        <v>13.672783859772524</v>
      </c>
      <c r="AJ144">
        <v>294.38901266576499</v>
      </c>
      <c r="AK144">
        <v>290.52979393939398</v>
      </c>
      <c r="AL144">
        <v>-3.1394371585935001</v>
      </c>
      <c r="AM144">
        <v>66.808822670401099</v>
      </c>
      <c r="AN144">
        <f t="shared" si="94"/>
        <v>3.6343752212526432</v>
      </c>
      <c r="AO144">
        <v>17.564883305177801</v>
      </c>
      <c r="AP144">
        <v>21.828146060606102</v>
      </c>
      <c r="AQ144">
        <v>5.6879944828350899E-4</v>
      </c>
      <c r="AR144">
        <v>77.295477707676994</v>
      </c>
      <c r="AS144">
        <v>6</v>
      </c>
      <c r="AT144">
        <v>1</v>
      </c>
      <c r="AU144">
        <f t="shared" si="95"/>
        <v>1</v>
      </c>
      <c r="AV144">
        <f t="shared" si="96"/>
        <v>0</v>
      </c>
      <c r="AW144">
        <f t="shared" si="97"/>
        <v>40366.049913610485</v>
      </c>
      <c r="AX144">
        <f t="shared" si="98"/>
        <v>1999.98821428571</v>
      </c>
      <c r="AY144">
        <f t="shared" si="99"/>
        <v>1681.1903879996801</v>
      </c>
      <c r="AZ144">
        <f t="shared" si="100"/>
        <v>0.84060014753642553</v>
      </c>
      <c r="BA144">
        <f t="shared" si="101"/>
        <v>0.16075828474530143</v>
      </c>
      <c r="BB144">
        <v>6</v>
      </c>
      <c r="BC144">
        <v>0.5</v>
      </c>
      <c r="BD144" t="s">
        <v>353</v>
      </c>
      <c r="BE144">
        <v>2</v>
      </c>
      <c r="BF144" t="b">
        <v>1</v>
      </c>
      <c r="BG144">
        <v>1656084718.31429</v>
      </c>
      <c r="BH144">
        <v>306.58835714285698</v>
      </c>
      <c r="BI144">
        <v>302.43607142857098</v>
      </c>
      <c r="BJ144">
        <v>21.797457142857098</v>
      </c>
      <c r="BK144">
        <v>17.557403571428601</v>
      </c>
      <c r="BL144">
        <v>304.92932142857097</v>
      </c>
      <c r="BM144">
        <v>21.733903571428598</v>
      </c>
      <c r="BN144">
        <v>500.011464285714</v>
      </c>
      <c r="BO144">
        <v>76.089967857142895</v>
      </c>
      <c r="BP144">
        <v>0.100063882142857</v>
      </c>
      <c r="BQ144">
        <v>25.818632142857101</v>
      </c>
      <c r="BR144">
        <v>25.812253571428599</v>
      </c>
      <c r="BS144">
        <v>999.9</v>
      </c>
      <c r="BT144">
        <v>0</v>
      </c>
      <c r="BU144">
        <v>0</v>
      </c>
      <c r="BV144">
        <v>9992.9703571428599</v>
      </c>
      <c r="BW144">
        <v>0</v>
      </c>
      <c r="BX144">
        <v>1657.92464285714</v>
      </c>
      <c r="BY144">
        <v>4.1523457142857101</v>
      </c>
      <c r="BZ144">
        <v>313.41992857142901</v>
      </c>
      <c r="CA144">
        <v>307.84060714285698</v>
      </c>
      <c r="CB144">
        <v>4.2400624999999996</v>
      </c>
      <c r="CC144">
        <v>302.43607142857098</v>
      </c>
      <c r="CD144">
        <v>17.557403571428601</v>
      </c>
      <c r="CE144">
        <v>1.6585678571428599</v>
      </c>
      <c r="CF144">
        <v>1.3359425</v>
      </c>
      <c r="CG144">
        <v>14.513989285714301</v>
      </c>
      <c r="CH144">
        <v>11.2094214285714</v>
      </c>
      <c r="CI144">
        <v>1999.98821428571</v>
      </c>
      <c r="CJ144">
        <v>0.97999714285714301</v>
      </c>
      <c r="CK144">
        <v>2.0003114285714298E-2</v>
      </c>
      <c r="CL144">
        <v>0</v>
      </c>
      <c r="CM144">
        <v>2.5793214285714301</v>
      </c>
      <c r="CN144">
        <v>0</v>
      </c>
      <c r="CO144">
        <v>14989.107142857099</v>
      </c>
      <c r="CP144">
        <v>16705.296428571401</v>
      </c>
      <c r="CQ144">
        <v>44.011071428571398</v>
      </c>
      <c r="CR144">
        <v>46.5</v>
      </c>
      <c r="CS144">
        <v>45.180357142857098</v>
      </c>
      <c r="CT144">
        <v>43.9259285714285</v>
      </c>
      <c r="CU144">
        <v>43.292071428571397</v>
      </c>
      <c r="CV144">
        <v>1959.9807142857101</v>
      </c>
      <c r="CW144">
        <v>40.0096428571429</v>
      </c>
      <c r="CX144">
        <v>0</v>
      </c>
      <c r="CY144">
        <v>1656084744.7</v>
      </c>
      <c r="CZ144">
        <v>0</v>
      </c>
      <c r="DA144">
        <v>1656081796.0999999</v>
      </c>
      <c r="DB144" t="s">
        <v>354</v>
      </c>
      <c r="DC144">
        <v>1656081796.0999999</v>
      </c>
      <c r="DD144">
        <v>1656081786.5999999</v>
      </c>
      <c r="DE144">
        <v>1</v>
      </c>
      <c r="DF144">
        <v>0.44700000000000001</v>
      </c>
      <c r="DG144">
        <v>1.2E-2</v>
      </c>
      <c r="DH144">
        <v>1.8160000000000001</v>
      </c>
      <c r="DI144">
        <v>-9.0999999999999998E-2</v>
      </c>
      <c r="DJ144">
        <v>420</v>
      </c>
      <c r="DK144">
        <v>13</v>
      </c>
      <c r="DL144">
        <v>0.64</v>
      </c>
      <c r="DM144">
        <v>0.22</v>
      </c>
      <c r="DN144">
        <v>3.5585231707317102</v>
      </c>
      <c r="DO144">
        <v>12.834262787456399</v>
      </c>
      <c r="DP144">
        <v>1.26983648143477</v>
      </c>
      <c r="DQ144">
        <v>0</v>
      </c>
      <c r="DR144">
        <v>4.2329019512195103</v>
      </c>
      <c r="DS144">
        <v>0.10473512195122101</v>
      </c>
      <c r="DT144">
        <v>1.5940426474619199E-2</v>
      </c>
      <c r="DU144">
        <v>0</v>
      </c>
      <c r="DV144">
        <v>0</v>
      </c>
      <c r="DW144">
        <v>2</v>
      </c>
      <c r="DX144" t="s">
        <v>359</v>
      </c>
      <c r="DY144">
        <v>2.8891900000000001</v>
      </c>
      <c r="DZ144">
        <v>2.7163300000000001</v>
      </c>
      <c r="EA144">
        <v>5.6605099999999998E-2</v>
      </c>
      <c r="EB144">
        <v>5.59353E-2</v>
      </c>
      <c r="EC144">
        <v>8.2431000000000004E-2</v>
      </c>
      <c r="ED144">
        <v>7.0256100000000002E-2</v>
      </c>
      <c r="EE144">
        <v>26979.9</v>
      </c>
      <c r="EF144">
        <v>23285.3</v>
      </c>
      <c r="EG144">
        <v>25590.5</v>
      </c>
      <c r="EH144">
        <v>24009.599999999999</v>
      </c>
      <c r="EI144">
        <v>40043.699999999997</v>
      </c>
      <c r="EJ144">
        <v>36929.800000000003</v>
      </c>
      <c r="EK144">
        <v>46216.9</v>
      </c>
      <c r="EL144">
        <v>42800.3</v>
      </c>
      <c r="EM144">
        <v>1.86208</v>
      </c>
      <c r="EN144">
        <v>2.2430699999999999</v>
      </c>
      <c r="EO144">
        <v>0.11025699999999999</v>
      </c>
      <c r="EP144">
        <v>0</v>
      </c>
      <c r="EQ144">
        <v>24.0427</v>
      </c>
      <c r="ER144">
        <v>999.9</v>
      </c>
      <c r="ES144">
        <v>50.738999999999997</v>
      </c>
      <c r="ET144">
        <v>28.721</v>
      </c>
      <c r="EU144">
        <v>26.3904</v>
      </c>
      <c r="EV144">
        <v>52.363799999999998</v>
      </c>
      <c r="EW144">
        <v>36.546500000000002</v>
      </c>
      <c r="EX144">
        <v>2</v>
      </c>
      <c r="EY144">
        <v>-0.24349599999999999</v>
      </c>
      <c r="EZ144">
        <v>0.75675099999999995</v>
      </c>
      <c r="FA144">
        <v>20.241700000000002</v>
      </c>
      <c r="FB144">
        <v>5.2322600000000001</v>
      </c>
      <c r="FC144">
        <v>11.986000000000001</v>
      </c>
      <c r="FD144">
        <v>4.9562499999999998</v>
      </c>
      <c r="FE144">
        <v>3.3037000000000001</v>
      </c>
      <c r="FF144">
        <v>3379.4</v>
      </c>
      <c r="FG144">
        <v>9999</v>
      </c>
      <c r="FH144">
        <v>9999</v>
      </c>
      <c r="FI144">
        <v>306.89999999999998</v>
      </c>
      <c r="FJ144">
        <v>1.86829</v>
      </c>
      <c r="FK144">
        <v>1.8638999999999999</v>
      </c>
      <c r="FL144">
        <v>1.8715999999999999</v>
      </c>
      <c r="FM144">
        <v>1.8623400000000001</v>
      </c>
      <c r="FN144">
        <v>1.86188</v>
      </c>
      <c r="FO144">
        <v>1.86829</v>
      </c>
      <c r="FP144">
        <v>1.8583700000000001</v>
      </c>
      <c r="FQ144">
        <v>1.8648800000000001</v>
      </c>
      <c r="FR144">
        <v>5</v>
      </c>
      <c r="FS144">
        <v>0</v>
      </c>
      <c r="FT144">
        <v>0</v>
      </c>
      <c r="FU144">
        <v>0</v>
      </c>
      <c r="FV144" t="s">
        <v>356</v>
      </c>
      <c r="FW144" t="s">
        <v>357</v>
      </c>
      <c r="FX144" t="s">
        <v>358</v>
      </c>
      <c r="FY144" t="s">
        <v>358</v>
      </c>
      <c r="FZ144" t="s">
        <v>358</v>
      </c>
      <c r="GA144" t="s">
        <v>358</v>
      </c>
      <c r="GB144">
        <v>0</v>
      </c>
      <c r="GC144">
        <v>100</v>
      </c>
      <c r="GD144">
        <v>100</v>
      </c>
      <c r="GE144">
        <v>1.623</v>
      </c>
      <c r="GF144">
        <v>6.3500000000000001E-2</v>
      </c>
      <c r="GG144">
        <v>1.08196185844107</v>
      </c>
      <c r="GH144">
        <v>2.3582137630970201E-3</v>
      </c>
      <c r="GI144">
        <v>-1.7614342474491901E-6</v>
      </c>
      <c r="GJ144">
        <v>7.7246889935400501E-10</v>
      </c>
      <c r="GK144">
        <v>6.3571634766610305E-2</v>
      </c>
      <c r="GL144">
        <v>0</v>
      </c>
      <c r="GM144">
        <v>0</v>
      </c>
      <c r="GN144">
        <v>0</v>
      </c>
      <c r="GO144">
        <v>2</v>
      </c>
      <c r="GP144">
        <v>1957</v>
      </c>
      <c r="GQ144">
        <v>2</v>
      </c>
      <c r="GR144">
        <v>17</v>
      </c>
      <c r="GS144">
        <v>48.8</v>
      </c>
      <c r="GT144">
        <v>49</v>
      </c>
      <c r="GU144">
        <v>0.91308599999999995</v>
      </c>
      <c r="GV144">
        <v>2.34253</v>
      </c>
      <c r="GW144">
        <v>1.9982899999999999</v>
      </c>
      <c r="GX144">
        <v>2.6953100000000001</v>
      </c>
      <c r="GY144">
        <v>2.0935100000000002</v>
      </c>
      <c r="GZ144">
        <v>2.33521</v>
      </c>
      <c r="HA144">
        <v>33.490600000000001</v>
      </c>
      <c r="HB144">
        <v>14.517300000000001</v>
      </c>
      <c r="HC144">
        <v>18</v>
      </c>
      <c r="HD144">
        <v>442.738</v>
      </c>
      <c r="HE144">
        <v>702.721</v>
      </c>
      <c r="HF144">
        <v>23.0032</v>
      </c>
      <c r="HG144">
        <v>24.1968</v>
      </c>
      <c r="HH144">
        <v>30.001300000000001</v>
      </c>
      <c r="HI144">
        <v>23.9664</v>
      </c>
      <c r="HJ144">
        <v>23.9468</v>
      </c>
      <c r="HK144">
        <v>18.260300000000001</v>
      </c>
      <c r="HL144">
        <v>44.375799999999998</v>
      </c>
      <c r="HM144">
        <v>10.2867</v>
      </c>
      <c r="HN144">
        <v>23</v>
      </c>
      <c r="HO144">
        <v>251.64599999999999</v>
      </c>
      <c r="HP144">
        <v>17.617899999999999</v>
      </c>
      <c r="HQ144">
        <v>97.850800000000007</v>
      </c>
      <c r="HR144">
        <v>100.651</v>
      </c>
    </row>
    <row r="145" spans="1:226" x14ac:dyDescent="0.2">
      <c r="A145">
        <v>216</v>
      </c>
      <c r="B145">
        <v>1656084731.0999999</v>
      </c>
      <c r="C145">
        <v>1851.5999999046301</v>
      </c>
      <c r="D145" t="s">
        <v>618</v>
      </c>
      <c r="E145" t="s">
        <v>619</v>
      </c>
      <c r="F145">
        <v>5</v>
      </c>
      <c r="G145" t="s">
        <v>597</v>
      </c>
      <c r="H145" t="s">
        <v>352</v>
      </c>
      <c r="I145">
        <v>1656084723.5999999</v>
      </c>
      <c r="J145">
        <f t="shared" si="68"/>
        <v>3.6549352960991328E-3</v>
      </c>
      <c r="K145">
        <f t="shared" si="69"/>
        <v>3.6549352960991328</v>
      </c>
      <c r="L145">
        <f t="shared" si="70"/>
        <v>13.135327598167526</v>
      </c>
      <c r="M145">
        <f t="shared" si="71"/>
        <v>290.34618518518499</v>
      </c>
      <c r="N145">
        <f t="shared" si="72"/>
        <v>152.0243272957122</v>
      </c>
      <c r="O145">
        <f t="shared" si="73"/>
        <v>11.582508259669197</v>
      </c>
      <c r="P145">
        <f t="shared" si="74"/>
        <v>22.121045676652688</v>
      </c>
      <c r="Q145">
        <f t="shared" si="75"/>
        <v>0.16643616944581816</v>
      </c>
      <c r="R145">
        <f t="shared" si="76"/>
        <v>2.4754388025474925</v>
      </c>
      <c r="S145">
        <f t="shared" si="77"/>
        <v>0.16045993430080951</v>
      </c>
      <c r="T145">
        <f t="shared" si="78"/>
        <v>0.10080652191152131</v>
      </c>
      <c r="U145">
        <f t="shared" si="79"/>
        <v>321.51429702815534</v>
      </c>
      <c r="V145">
        <f t="shared" si="80"/>
        <v>26.935234327998444</v>
      </c>
      <c r="W145">
        <f t="shared" si="81"/>
        <v>25.831862962963001</v>
      </c>
      <c r="X145">
        <f t="shared" si="82"/>
        <v>3.3408326968261091</v>
      </c>
      <c r="Y145">
        <f t="shared" si="83"/>
        <v>49.768096393130605</v>
      </c>
      <c r="Z145">
        <f t="shared" si="84"/>
        <v>1.6624021498648001</v>
      </c>
      <c r="AA145">
        <f t="shared" si="85"/>
        <v>3.3402968374218514</v>
      </c>
      <c r="AB145">
        <f t="shared" si="86"/>
        <v>1.678430546961309</v>
      </c>
      <c r="AC145">
        <f t="shared" si="87"/>
        <v>-161.18264655797176</v>
      </c>
      <c r="AD145">
        <f t="shared" si="88"/>
        <v>-0.36131937505252015</v>
      </c>
      <c r="AE145">
        <f t="shared" si="89"/>
        <v>-3.1133293709497658E-2</v>
      </c>
      <c r="AF145">
        <f t="shared" si="90"/>
        <v>159.93919780142156</v>
      </c>
      <c r="AG145">
        <f t="shared" si="91"/>
        <v>-5.5036646581888977</v>
      </c>
      <c r="AH145">
        <f t="shared" si="92"/>
        <v>3.6166411444158522</v>
      </c>
      <c r="AI145">
        <f t="shared" si="93"/>
        <v>13.135327598167526</v>
      </c>
      <c r="AJ145">
        <v>277.72108965130599</v>
      </c>
      <c r="AK145">
        <v>274.69180606060598</v>
      </c>
      <c r="AL145">
        <v>-3.1821105977705102</v>
      </c>
      <c r="AM145">
        <v>66.808822670401099</v>
      </c>
      <c r="AN145">
        <f t="shared" si="94"/>
        <v>3.6549352960991328</v>
      </c>
      <c r="AO145">
        <v>17.5969565261741</v>
      </c>
      <c r="AP145">
        <v>21.854159393939401</v>
      </c>
      <c r="AQ145">
        <v>6.9508881339015796E-3</v>
      </c>
      <c r="AR145">
        <v>77.295477707676994</v>
      </c>
      <c r="AS145">
        <v>6</v>
      </c>
      <c r="AT145">
        <v>1</v>
      </c>
      <c r="AU145">
        <f t="shared" si="95"/>
        <v>1</v>
      </c>
      <c r="AV145">
        <f t="shared" si="96"/>
        <v>0</v>
      </c>
      <c r="AW145">
        <f t="shared" si="97"/>
        <v>40378.716160032884</v>
      </c>
      <c r="AX145">
        <f t="shared" si="98"/>
        <v>1999.9866666666701</v>
      </c>
      <c r="AY145">
        <f t="shared" si="99"/>
        <v>1681.1890202218447</v>
      </c>
      <c r="AZ145">
        <f t="shared" si="100"/>
        <v>0.84060011411168167</v>
      </c>
      <c r="BA145">
        <f t="shared" si="101"/>
        <v>0.16075822023554562</v>
      </c>
      <c r="BB145">
        <v>6</v>
      </c>
      <c r="BC145">
        <v>0.5</v>
      </c>
      <c r="BD145" t="s">
        <v>353</v>
      </c>
      <c r="BE145">
        <v>2</v>
      </c>
      <c r="BF145" t="b">
        <v>1</v>
      </c>
      <c r="BG145">
        <v>1656084723.5999999</v>
      </c>
      <c r="BH145">
        <v>290.34618518518499</v>
      </c>
      <c r="BI145">
        <v>285.001851851852</v>
      </c>
      <c r="BJ145">
        <v>21.819588888888902</v>
      </c>
      <c r="BK145">
        <v>17.574292592592599</v>
      </c>
      <c r="BL145">
        <v>288.71177777777802</v>
      </c>
      <c r="BM145">
        <v>21.756033333333299</v>
      </c>
      <c r="BN145">
        <v>499.99725925925901</v>
      </c>
      <c r="BO145">
        <v>76.088525925925893</v>
      </c>
      <c r="BP145">
        <v>9.9992488888888897E-2</v>
      </c>
      <c r="BQ145">
        <v>25.829155555555602</v>
      </c>
      <c r="BR145">
        <v>25.831862962963001</v>
      </c>
      <c r="BS145">
        <v>999.9</v>
      </c>
      <c r="BT145">
        <v>0</v>
      </c>
      <c r="BU145">
        <v>0</v>
      </c>
      <c r="BV145">
        <v>9996.8037037036993</v>
      </c>
      <c r="BW145">
        <v>0</v>
      </c>
      <c r="BX145">
        <v>1658.49814814815</v>
      </c>
      <c r="BY145">
        <v>5.3443637037037002</v>
      </c>
      <c r="BZ145">
        <v>296.82248148148102</v>
      </c>
      <c r="CA145">
        <v>290.099777777778</v>
      </c>
      <c r="CB145">
        <v>4.2453059259259298</v>
      </c>
      <c r="CC145">
        <v>285.001851851852</v>
      </c>
      <c r="CD145">
        <v>17.574292592592599</v>
      </c>
      <c r="CE145">
        <v>1.66022037037037</v>
      </c>
      <c r="CF145">
        <v>1.3372025925925899</v>
      </c>
      <c r="CG145">
        <v>14.5293925925926</v>
      </c>
      <c r="CH145">
        <v>11.223629629629601</v>
      </c>
      <c r="CI145">
        <v>1999.9866666666701</v>
      </c>
      <c r="CJ145">
        <v>0.97999733333333305</v>
      </c>
      <c r="CK145">
        <v>2.0002911111111101E-2</v>
      </c>
      <c r="CL145">
        <v>0</v>
      </c>
      <c r="CM145">
        <v>2.5715111111111102</v>
      </c>
      <c r="CN145">
        <v>0</v>
      </c>
      <c r="CO145">
        <v>14936.0407407407</v>
      </c>
      <c r="CP145">
        <v>16705.281481481499</v>
      </c>
      <c r="CQ145">
        <v>44.032148148148103</v>
      </c>
      <c r="CR145">
        <v>46.5</v>
      </c>
      <c r="CS145">
        <v>45.191666666666698</v>
      </c>
      <c r="CT145">
        <v>43.953333333333298</v>
      </c>
      <c r="CU145">
        <v>43.3097407407407</v>
      </c>
      <c r="CV145">
        <v>1959.98259259259</v>
      </c>
      <c r="CW145">
        <v>40.007407407407399</v>
      </c>
      <c r="CX145">
        <v>0</v>
      </c>
      <c r="CY145">
        <v>1656084750.0999999</v>
      </c>
      <c r="CZ145">
        <v>0</v>
      </c>
      <c r="DA145">
        <v>1656081796.0999999</v>
      </c>
      <c r="DB145" t="s">
        <v>354</v>
      </c>
      <c r="DC145">
        <v>1656081796.0999999</v>
      </c>
      <c r="DD145">
        <v>1656081786.5999999</v>
      </c>
      <c r="DE145">
        <v>1</v>
      </c>
      <c r="DF145">
        <v>0.44700000000000001</v>
      </c>
      <c r="DG145">
        <v>1.2E-2</v>
      </c>
      <c r="DH145">
        <v>1.8160000000000001</v>
      </c>
      <c r="DI145">
        <v>-9.0999999999999998E-2</v>
      </c>
      <c r="DJ145">
        <v>420</v>
      </c>
      <c r="DK145">
        <v>13</v>
      </c>
      <c r="DL145">
        <v>0.64</v>
      </c>
      <c r="DM145">
        <v>0.22</v>
      </c>
      <c r="DN145">
        <v>4.4572563414634097</v>
      </c>
      <c r="DO145">
        <v>12.9935124041812</v>
      </c>
      <c r="DP145">
        <v>1.2891750614415101</v>
      </c>
      <c r="DQ145">
        <v>0</v>
      </c>
      <c r="DR145">
        <v>4.2389414634146299</v>
      </c>
      <c r="DS145">
        <v>5.57481533101108E-2</v>
      </c>
      <c r="DT145">
        <v>1.29418301870379E-2</v>
      </c>
      <c r="DU145">
        <v>1</v>
      </c>
      <c r="DV145">
        <v>1</v>
      </c>
      <c r="DW145">
        <v>2</v>
      </c>
      <c r="DX145" t="s">
        <v>355</v>
      </c>
      <c r="DY145">
        <v>2.8889900000000002</v>
      </c>
      <c r="DZ145">
        <v>2.7166600000000001</v>
      </c>
      <c r="EA145">
        <v>5.3970700000000003E-2</v>
      </c>
      <c r="EB145">
        <v>5.3042199999999998E-2</v>
      </c>
      <c r="EC145">
        <v>8.2488900000000004E-2</v>
      </c>
      <c r="ED145">
        <v>7.0192900000000003E-2</v>
      </c>
      <c r="EE145">
        <v>27053.7</v>
      </c>
      <c r="EF145">
        <v>23355.9</v>
      </c>
      <c r="EG145">
        <v>25589.200000000001</v>
      </c>
      <c r="EH145">
        <v>24008.9</v>
      </c>
      <c r="EI145">
        <v>40039.199999999997</v>
      </c>
      <c r="EJ145">
        <v>36931.199999999997</v>
      </c>
      <c r="EK145">
        <v>46214.8</v>
      </c>
      <c r="EL145">
        <v>42799.1</v>
      </c>
      <c r="EM145">
        <v>1.8619000000000001</v>
      </c>
      <c r="EN145">
        <v>2.2427199999999998</v>
      </c>
      <c r="EO145">
        <v>0.10773199999999999</v>
      </c>
      <c r="EP145">
        <v>0</v>
      </c>
      <c r="EQ145">
        <v>24.071400000000001</v>
      </c>
      <c r="ER145">
        <v>999.9</v>
      </c>
      <c r="ES145">
        <v>50.664999999999999</v>
      </c>
      <c r="ET145">
        <v>28.742000000000001</v>
      </c>
      <c r="EU145">
        <v>26.383600000000001</v>
      </c>
      <c r="EV145">
        <v>52.283799999999999</v>
      </c>
      <c r="EW145">
        <v>36.586500000000001</v>
      </c>
      <c r="EX145">
        <v>2</v>
      </c>
      <c r="EY145">
        <v>-0.24216499999999999</v>
      </c>
      <c r="EZ145">
        <v>0.77083599999999997</v>
      </c>
      <c r="FA145">
        <v>20.241800000000001</v>
      </c>
      <c r="FB145">
        <v>5.2340600000000004</v>
      </c>
      <c r="FC145">
        <v>11.986000000000001</v>
      </c>
      <c r="FD145">
        <v>4.9565999999999999</v>
      </c>
      <c r="FE145">
        <v>3.3039499999999999</v>
      </c>
      <c r="FF145">
        <v>3379.4</v>
      </c>
      <c r="FG145">
        <v>9999</v>
      </c>
      <c r="FH145">
        <v>9999</v>
      </c>
      <c r="FI145">
        <v>306.89999999999998</v>
      </c>
      <c r="FJ145">
        <v>1.86829</v>
      </c>
      <c r="FK145">
        <v>1.86392</v>
      </c>
      <c r="FL145">
        <v>1.8715999999999999</v>
      </c>
      <c r="FM145">
        <v>1.8623400000000001</v>
      </c>
      <c r="FN145">
        <v>1.8618699999999999</v>
      </c>
      <c r="FO145">
        <v>1.86829</v>
      </c>
      <c r="FP145">
        <v>1.8583700000000001</v>
      </c>
      <c r="FQ145">
        <v>1.8648899999999999</v>
      </c>
      <c r="FR145">
        <v>5</v>
      </c>
      <c r="FS145">
        <v>0</v>
      </c>
      <c r="FT145">
        <v>0</v>
      </c>
      <c r="FU145">
        <v>0</v>
      </c>
      <c r="FV145" t="s">
        <v>356</v>
      </c>
      <c r="FW145" t="s">
        <v>357</v>
      </c>
      <c r="FX145" t="s">
        <v>358</v>
      </c>
      <c r="FY145" t="s">
        <v>358</v>
      </c>
      <c r="FZ145" t="s">
        <v>358</v>
      </c>
      <c r="GA145" t="s">
        <v>358</v>
      </c>
      <c r="GB145">
        <v>0</v>
      </c>
      <c r="GC145">
        <v>100</v>
      </c>
      <c r="GD145">
        <v>100</v>
      </c>
      <c r="GE145">
        <v>1.599</v>
      </c>
      <c r="GF145">
        <v>6.3600000000000004E-2</v>
      </c>
      <c r="GG145">
        <v>1.08196185844107</v>
      </c>
      <c r="GH145">
        <v>2.3582137630970201E-3</v>
      </c>
      <c r="GI145">
        <v>-1.7614342474491901E-6</v>
      </c>
      <c r="GJ145">
        <v>7.7246889935400501E-10</v>
      </c>
      <c r="GK145">
        <v>6.3571634766610305E-2</v>
      </c>
      <c r="GL145">
        <v>0</v>
      </c>
      <c r="GM145">
        <v>0</v>
      </c>
      <c r="GN145">
        <v>0</v>
      </c>
      <c r="GO145">
        <v>2</v>
      </c>
      <c r="GP145">
        <v>1957</v>
      </c>
      <c r="GQ145">
        <v>2</v>
      </c>
      <c r="GR145">
        <v>17</v>
      </c>
      <c r="GS145">
        <v>48.9</v>
      </c>
      <c r="GT145">
        <v>49.1</v>
      </c>
      <c r="GU145">
        <v>0.866699</v>
      </c>
      <c r="GV145">
        <v>2.34497</v>
      </c>
      <c r="GW145">
        <v>1.9982899999999999</v>
      </c>
      <c r="GX145">
        <v>2.6953100000000001</v>
      </c>
      <c r="GY145">
        <v>2.0935100000000002</v>
      </c>
      <c r="GZ145">
        <v>2.35229</v>
      </c>
      <c r="HA145">
        <v>33.490600000000001</v>
      </c>
      <c r="HB145">
        <v>14.517300000000001</v>
      </c>
      <c r="HC145">
        <v>18</v>
      </c>
      <c r="HD145">
        <v>442.73399999999998</v>
      </c>
      <c r="HE145">
        <v>702.59500000000003</v>
      </c>
      <c r="HF145">
        <v>23.003</v>
      </c>
      <c r="HG145">
        <v>24.2121</v>
      </c>
      <c r="HH145">
        <v>30.001300000000001</v>
      </c>
      <c r="HI145">
        <v>23.978400000000001</v>
      </c>
      <c r="HJ145">
        <v>23.959700000000002</v>
      </c>
      <c r="HK145">
        <v>17.323599999999999</v>
      </c>
      <c r="HL145">
        <v>44.375799999999998</v>
      </c>
      <c r="HM145">
        <v>9.9050100000000008</v>
      </c>
      <c r="HN145">
        <v>23</v>
      </c>
      <c r="HO145">
        <v>231.494</v>
      </c>
      <c r="HP145">
        <v>17.617899999999999</v>
      </c>
      <c r="HQ145">
        <v>97.846100000000007</v>
      </c>
      <c r="HR145">
        <v>100.648</v>
      </c>
    </row>
    <row r="146" spans="1:226" x14ac:dyDescent="0.2">
      <c r="A146">
        <v>217</v>
      </c>
      <c r="B146">
        <v>1656084736.0999999</v>
      </c>
      <c r="C146">
        <v>1856.5999999046301</v>
      </c>
      <c r="D146" t="s">
        <v>620</v>
      </c>
      <c r="E146" t="s">
        <v>621</v>
      </c>
      <c r="F146">
        <v>5</v>
      </c>
      <c r="G146" t="s">
        <v>597</v>
      </c>
      <c r="H146" t="s">
        <v>352</v>
      </c>
      <c r="I146">
        <v>1656084728.31429</v>
      </c>
      <c r="J146">
        <f t="shared" si="68"/>
        <v>3.65166576666939E-3</v>
      </c>
      <c r="K146">
        <f t="shared" si="69"/>
        <v>3.6516657666693901</v>
      </c>
      <c r="L146">
        <f t="shared" si="70"/>
        <v>12.26787697565511</v>
      </c>
      <c r="M146">
        <f t="shared" si="71"/>
        <v>275.73624999999998</v>
      </c>
      <c r="N146">
        <f t="shared" si="72"/>
        <v>146.23394735282469</v>
      </c>
      <c r="O146">
        <f t="shared" si="73"/>
        <v>11.141123929490591</v>
      </c>
      <c r="P146">
        <f t="shared" si="74"/>
        <v>21.007514251742315</v>
      </c>
      <c r="Q146">
        <f t="shared" si="75"/>
        <v>0.16622031496625075</v>
      </c>
      <c r="R146">
        <f t="shared" si="76"/>
        <v>2.4757882216661304</v>
      </c>
      <c r="S146">
        <f t="shared" si="77"/>
        <v>0.16026008136765835</v>
      </c>
      <c r="T146">
        <f t="shared" si="78"/>
        <v>0.1006802487002228</v>
      </c>
      <c r="U146">
        <f t="shared" si="79"/>
        <v>321.51225442027493</v>
      </c>
      <c r="V146">
        <f t="shared" si="80"/>
        <v>26.948483147598868</v>
      </c>
      <c r="W146">
        <f t="shared" si="81"/>
        <v>25.8411821428571</v>
      </c>
      <c r="X146">
        <f t="shared" si="82"/>
        <v>3.3426777551218252</v>
      </c>
      <c r="Y146">
        <f t="shared" si="83"/>
        <v>49.77115628729495</v>
      </c>
      <c r="Z146">
        <f t="shared" si="84"/>
        <v>1.6637284433561548</v>
      </c>
      <c r="AA146">
        <f t="shared" si="85"/>
        <v>3.3427562617846065</v>
      </c>
      <c r="AB146">
        <f t="shared" si="86"/>
        <v>1.6789493117656704</v>
      </c>
      <c r="AC146">
        <f t="shared" si="87"/>
        <v>-161.03846031012009</v>
      </c>
      <c r="AD146">
        <f t="shared" si="88"/>
        <v>5.2913182514049244E-2</v>
      </c>
      <c r="AE146">
        <f t="shared" si="89"/>
        <v>4.5591491484680835E-3</v>
      </c>
      <c r="AF146">
        <f t="shared" si="90"/>
        <v>160.53126644181737</v>
      </c>
      <c r="AG146">
        <f t="shared" si="91"/>
        <v>-6.255659435143623</v>
      </c>
      <c r="AH146">
        <f t="shared" si="92"/>
        <v>3.630368094995716</v>
      </c>
      <c r="AI146">
        <f t="shared" si="93"/>
        <v>12.26787697565511</v>
      </c>
      <c r="AJ146">
        <v>260.65293144206203</v>
      </c>
      <c r="AK146">
        <v>258.68532727272702</v>
      </c>
      <c r="AL146">
        <v>-3.1828284626596699</v>
      </c>
      <c r="AM146">
        <v>66.808822670401099</v>
      </c>
      <c r="AN146">
        <f t="shared" si="94"/>
        <v>3.6516657666693901</v>
      </c>
      <c r="AO146">
        <v>17.563965204947099</v>
      </c>
      <c r="AP146">
        <v>21.853096969696999</v>
      </c>
      <c r="AQ146">
        <v>-6.10121029922131E-4</v>
      </c>
      <c r="AR146">
        <v>77.295477707676994</v>
      </c>
      <c r="AS146">
        <v>6</v>
      </c>
      <c r="AT146">
        <v>1</v>
      </c>
      <c r="AU146">
        <f t="shared" si="95"/>
        <v>1</v>
      </c>
      <c r="AV146">
        <f t="shared" si="96"/>
        <v>0</v>
      </c>
      <c r="AW146">
        <f t="shared" si="97"/>
        <v>40385.724899527093</v>
      </c>
      <c r="AX146">
        <f t="shared" si="98"/>
        <v>1999.9749999999999</v>
      </c>
      <c r="AY146">
        <f t="shared" si="99"/>
        <v>1681.1791266426294</v>
      </c>
      <c r="AZ146">
        <f t="shared" si="100"/>
        <v>0.84060007082220001</v>
      </c>
      <c r="BA146">
        <f t="shared" si="101"/>
        <v>0.16075813668684605</v>
      </c>
      <c r="BB146">
        <v>6</v>
      </c>
      <c r="BC146">
        <v>0.5</v>
      </c>
      <c r="BD146" t="s">
        <v>353</v>
      </c>
      <c r="BE146">
        <v>2</v>
      </c>
      <c r="BF146" t="b">
        <v>1</v>
      </c>
      <c r="BG146">
        <v>1656084728.31429</v>
      </c>
      <c r="BH146">
        <v>275.73624999999998</v>
      </c>
      <c r="BI146">
        <v>269.43067857142898</v>
      </c>
      <c r="BJ146">
        <v>21.8374357142857</v>
      </c>
      <c r="BK146">
        <v>17.576121428571401</v>
      </c>
      <c r="BL146">
        <v>274.124464285714</v>
      </c>
      <c r="BM146">
        <v>21.773882142857101</v>
      </c>
      <c r="BN146">
        <v>499.99928571428597</v>
      </c>
      <c r="BO146">
        <v>76.086985714285703</v>
      </c>
      <c r="BP146">
        <v>0.100001857142857</v>
      </c>
      <c r="BQ146">
        <v>25.841578571428599</v>
      </c>
      <c r="BR146">
        <v>25.8411821428571</v>
      </c>
      <c r="BS146">
        <v>999.9</v>
      </c>
      <c r="BT146">
        <v>0</v>
      </c>
      <c r="BU146">
        <v>0</v>
      </c>
      <c r="BV146">
        <v>9999.2571428571391</v>
      </c>
      <c r="BW146">
        <v>0</v>
      </c>
      <c r="BX146">
        <v>1658.44821428571</v>
      </c>
      <c r="BY146">
        <v>6.3055085714285699</v>
      </c>
      <c r="BZ146">
        <v>281.89182142857101</v>
      </c>
      <c r="CA146">
        <v>274.25114285714301</v>
      </c>
      <c r="CB146">
        <v>4.26132714285714</v>
      </c>
      <c r="CC146">
        <v>269.43067857142898</v>
      </c>
      <c r="CD146">
        <v>17.576121428571401</v>
      </c>
      <c r="CE146">
        <v>1.6615446428571401</v>
      </c>
      <c r="CF146">
        <v>1.33731321428571</v>
      </c>
      <c r="CG146">
        <v>14.5417285714286</v>
      </c>
      <c r="CH146">
        <v>11.224889285714299</v>
      </c>
      <c r="CI146">
        <v>1999.9749999999999</v>
      </c>
      <c r="CJ146">
        <v>0.97999757142857102</v>
      </c>
      <c r="CK146">
        <v>2.0002657142857101E-2</v>
      </c>
      <c r="CL146">
        <v>0</v>
      </c>
      <c r="CM146">
        <v>2.6525928571428601</v>
      </c>
      <c r="CN146">
        <v>0</v>
      </c>
      <c r="CO146">
        <v>14888.032142857101</v>
      </c>
      <c r="CP146">
        <v>16705.189285714299</v>
      </c>
      <c r="CQ146">
        <v>44.0509285714285</v>
      </c>
      <c r="CR146">
        <v>46.508857142857103</v>
      </c>
      <c r="CS146">
        <v>45.211750000000002</v>
      </c>
      <c r="CT146">
        <v>43.972999999999999</v>
      </c>
      <c r="CU146">
        <v>43.33</v>
      </c>
      <c r="CV146">
        <v>1959.97392857143</v>
      </c>
      <c r="CW146">
        <v>40.0042857142857</v>
      </c>
      <c r="CX146">
        <v>0</v>
      </c>
      <c r="CY146">
        <v>1656084754.9000001</v>
      </c>
      <c r="CZ146">
        <v>0</v>
      </c>
      <c r="DA146">
        <v>1656081796.0999999</v>
      </c>
      <c r="DB146" t="s">
        <v>354</v>
      </c>
      <c r="DC146">
        <v>1656081796.0999999</v>
      </c>
      <c r="DD146">
        <v>1656081786.5999999</v>
      </c>
      <c r="DE146">
        <v>1</v>
      </c>
      <c r="DF146">
        <v>0.44700000000000001</v>
      </c>
      <c r="DG146">
        <v>1.2E-2</v>
      </c>
      <c r="DH146">
        <v>1.8160000000000001</v>
      </c>
      <c r="DI146">
        <v>-9.0999999999999998E-2</v>
      </c>
      <c r="DJ146">
        <v>420</v>
      </c>
      <c r="DK146">
        <v>13</v>
      </c>
      <c r="DL146">
        <v>0.64</v>
      </c>
      <c r="DM146">
        <v>0.22</v>
      </c>
      <c r="DN146">
        <v>5.5334399999999997</v>
      </c>
      <c r="DO146">
        <v>12.882707665505199</v>
      </c>
      <c r="DP146">
        <v>1.28112475959937</v>
      </c>
      <c r="DQ146">
        <v>0</v>
      </c>
      <c r="DR146">
        <v>4.2555556097561</v>
      </c>
      <c r="DS146">
        <v>0.14344390243902999</v>
      </c>
      <c r="DT146">
        <v>2.2572924105595599E-2</v>
      </c>
      <c r="DU146">
        <v>0</v>
      </c>
      <c r="DV146">
        <v>0</v>
      </c>
      <c r="DW146">
        <v>2</v>
      </c>
      <c r="DX146" t="s">
        <v>359</v>
      </c>
      <c r="DY146">
        <v>2.8887299999999998</v>
      </c>
      <c r="DZ146">
        <v>2.7165499999999998</v>
      </c>
      <c r="EA146">
        <v>5.12694E-2</v>
      </c>
      <c r="EB146">
        <v>5.0208700000000002E-2</v>
      </c>
      <c r="EC146">
        <v>8.2479899999999995E-2</v>
      </c>
      <c r="ED146">
        <v>7.0120600000000005E-2</v>
      </c>
      <c r="EE146">
        <v>27129.4</v>
      </c>
      <c r="EF146">
        <v>23424.799999999999</v>
      </c>
      <c r="EG146">
        <v>25587.8</v>
      </c>
      <c r="EH146">
        <v>24008</v>
      </c>
      <c r="EI146">
        <v>40037.599999999999</v>
      </c>
      <c r="EJ146">
        <v>36932.6</v>
      </c>
      <c r="EK146">
        <v>46212.6</v>
      </c>
      <c r="EL146">
        <v>42797.5</v>
      </c>
      <c r="EM146">
        <v>1.8615200000000001</v>
      </c>
      <c r="EN146">
        <v>2.2423500000000001</v>
      </c>
      <c r="EO146">
        <v>0.10673000000000001</v>
      </c>
      <c r="EP146">
        <v>0</v>
      </c>
      <c r="EQ146">
        <v>24.099799999999998</v>
      </c>
      <c r="ER146">
        <v>999.9</v>
      </c>
      <c r="ES146">
        <v>50.567999999999998</v>
      </c>
      <c r="ET146">
        <v>28.742000000000001</v>
      </c>
      <c r="EU146">
        <v>26.333500000000001</v>
      </c>
      <c r="EV146">
        <v>52.263800000000003</v>
      </c>
      <c r="EW146">
        <v>36.654600000000002</v>
      </c>
      <c r="EX146">
        <v>2</v>
      </c>
      <c r="EY146">
        <v>-0.24082600000000001</v>
      </c>
      <c r="EZ146">
        <v>0.78621200000000002</v>
      </c>
      <c r="FA146">
        <v>20.241599999999998</v>
      </c>
      <c r="FB146">
        <v>5.2337600000000002</v>
      </c>
      <c r="FC146">
        <v>11.986000000000001</v>
      </c>
      <c r="FD146">
        <v>4.9568000000000003</v>
      </c>
      <c r="FE146">
        <v>3.3039800000000001</v>
      </c>
      <c r="FF146">
        <v>3379.4</v>
      </c>
      <c r="FG146">
        <v>9999</v>
      </c>
      <c r="FH146">
        <v>9999</v>
      </c>
      <c r="FI146">
        <v>306.89999999999998</v>
      </c>
      <c r="FJ146">
        <v>1.86829</v>
      </c>
      <c r="FK146">
        <v>1.86389</v>
      </c>
      <c r="FL146">
        <v>1.8716200000000001</v>
      </c>
      <c r="FM146">
        <v>1.8623400000000001</v>
      </c>
      <c r="FN146">
        <v>1.8618600000000001</v>
      </c>
      <c r="FO146">
        <v>1.86829</v>
      </c>
      <c r="FP146">
        <v>1.8583700000000001</v>
      </c>
      <c r="FQ146">
        <v>1.8649</v>
      </c>
      <c r="FR146">
        <v>5</v>
      </c>
      <c r="FS146">
        <v>0</v>
      </c>
      <c r="FT146">
        <v>0</v>
      </c>
      <c r="FU146">
        <v>0</v>
      </c>
      <c r="FV146" t="s">
        <v>356</v>
      </c>
      <c r="FW146" t="s">
        <v>357</v>
      </c>
      <c r="FX146" t="s">
        <v>358</v>
      </c>
      <c r="FY146" t="s">
        <v>358</v>
      </c>
      <c r="FZ146" t="s">
        <v>358</v>
      </c>
      <c r="GA146" t="s">
        <v>358</v>
      </c>
      <c r="GB146">
        <v>0</v>
      </c>
      <c r="GC146">
        <v>100</v>
      </c>
      <c r="GD146">
        <v>100</v>
      </c>
      <c r="GE146">
        <v>1.5740000000000001</v>
      </c>
      <c r="GF146">
        <v>6.3600000000000004E-2</v>
      </c>
      <c r="GG146">
        <v>1.08196185844107</v>
      </c>
      <c r="GH146">
        <v>2.3582137630970201E-3</v>
      </c>
      <c r="GI146">
        <v>-1.7614342474491901E-6</v>
      </c>
      <c r="GJ146">
        <v>7.7246889935400501E-10</v>
      </c>
      <c r="GK146">
        <v>6.3571634766610305E-2</v>
      </c>
      <c r="GL146">
        <v>0</v>
      </c>
      <c r="GM146">
        <v>0</v>
      </c>
      <c r="GN146">
        <v>0</v>
      </c>
      <c r="GO146">
        <v>2</v>
      </c>
      <c r="GP146">
        <v>1957</v>
      </c>
      <c r="GQ146">
        <v>2</v>
      </c>
      <c r="GR146">
        <v>17</v>
      </c>
      <c r="GS146">
        <v>49</v>
      </c>
      <c r="GT146">
        <v>49.2</v>
      </c>
      <c r="GU146">
        <v>0.82275399999999999</v>
      </c>
      <c r="GV146">
        <v>2.35229</v>
      </c>
      <c r="GW146">
        <v>1.9982899999999999</v>
      </c>
      <c r="GX146">
        <v>2.6953100000000001</v>
      </c>
      <c r="GY146">
        <v>2.0935100000000002</v>
      </c>
      <c r="GZ146">
        <v>2.35107</v>
      </c>
      <c r="HA146">
        <v>33.512999999999998</v>
      </c>
      <c r="HB146">
        <v>14.517300000000001</v>
      </c>
      <c r="HC146">
        <v>18</v>
      </c>
      <c r="HD146">
        <v>442.62099999999998</v>
      </c>
      <c r="HE146">
        <v>702.43499999999995</v>
      </c>
      <c r="HF146">
        <v>23.0031</v>
      </c>
      <c r="HG146">
        <v>24.226400000000002</v>
      </c>
      <c r="HH146">
        <v>30.001300000000001</v>
      </c>
      <c r="HI146">
        <v>23.9909</v>
      </c>
      <c r="HJ146">
        <v>23.971800000000002</v>
      </c>
      <c r="HK146">
        <v>16.435500000000001</v>
      </c>
      <c r="HL146">
        <v>44.375799999999998</v>
      </c>
      <c r="HM146">
        <v>9.9050100000000008</v>
      </c>
      <c r="HN146">
        <v>23</v>
      </c>
      <c r="HO146">
        <v>217.94</v>
      </c>
      <c r="HP146">
        <v>17.617899999999999</v>
      </c>
      <c r="HQ146">
        <v>97.841200000000001</v>
      </c>
      <c r="HR146">
        <v>100.64400000000001</v>
      </c>
    </row>
    <row r="147" spans="1:226" x14ac:dyDescent="0.2">
      <c r="A147">
        <v>218</v>
      </c>
      <c r="B147">
        <v>1656084741.0999999</v>
      </c>
      <c r="C147">
        <v>1861.5999999046301</v>
      </c>
      <c r="D147" t="s">
        <v>622</v>
      </c>
      <c r="E147" t="s">
        <v>623</v>
      </c>
      <c r="F147">
        <v>5</v>
      </c>
      <c r="G147" t="s">
        <v>597</v>
      </c>
      <c r="H147" t="s">
        <v>352</v>
      </c>
      <c r="I147">
        <v>1656084733.5999999</v>
      </c>
      <c r="J147">
        <f t="shared" si="68"/>
        <v>3.6663277313159037E-3</v>
      </c>
      <c r="K147">
        <f t="shared" si="69"/>
        <v>3.6663277313159037</v>
      </c>
      <c r="L147">
        <f t="shared" si="70"/>
        <v>11.469929143997303</v>
      </c>
      <c r="M147">
        <f t="shared" si="71"/>
        <v>259.31437037037</v>
      </c>
      <c r="N147">
        <f t="shared" si="72"/>
        <v>138.63890881320407</v>
      </c>
      <c r="O147">
        <f t="shared" si="73"/>
        <v>10.562260565346429</v>
      </c>
      <c r="P147">
        <f t="shared" si="74"/>
        <v>19.755968736604327</v>
      </c>
      <c r="Q147">
        <f t="shared" si="75"/>
        <v>0.1669175267042064</v>
      </c>
      <c r="R147">
        <f t="shared" si="76"/>
        <v>2.4785573332482458</v>
      </c>
      <c r="S147">
        <f t="shared" si="77"/>
        <v>0.1609146142578794</v>
      </c>
      <c r="T147">
        <f t="shared" si="78"/>
        <v>0.10109298575036021</v>
      </c>
      <c r="U147">
        <f t="shared" si="79"/>
        <v>321.51316660217515</v>
      </c>
      <c r="V147">
        <f t="shared" si="80"/>
        <v>26.956179191672685</v>
      </c>
      <c r="W147">
        <f t="shared" si="81"/>
        <v>25.845400000000001</v>
      </c>
      <c r="X147">
        <f t="shared" si="82"/>
        <v>3.3435131203165107</v>
      </c>
      <c r="Y147">
        <f t="shared" si="83"/>
        <v>49.762101841155641</v>
      </c>
      <c r="Z147">
        <f t="shared" si="84"/>
        <v>1.6647364620224225</v>
      </c>
      <c r="AA147">
        <f t="shared" si="85"/>
        <v>3.3453901672730511</v>
      </c>
      <c r="AB147">
        <f t="shared" si="86"/>
        <v>1.6787766582940882</v>
      </c>
      <c r="AC147">
        <f t="shared" si="87"/>
        <v>-161.68505295103137</v>
      </c>
      <c r="AD147">
        <f t="shared" si="88"/>
        <v>1.2659635125451727</v>
      </c>
      <c r="AE147">
        <f t="shared" si="89"/>
        <v>0.10896670163028487</v>
      </c>
      <c r="AF147">
        <f t="shared" si="90"/>
        <v>161.20304386531922</v>
      </c>
      <c r="AG147">
        <f t="shared" si="91"/>
        <v>-7.0472804969792033</v>
      </c>
      <c r="AH147">
        <f t="shared" si="92"/>
        <v>3.6515014844330955</v>
      </c>
      <c r="AI147">
        <f t="shared" si="93"/>
        <v>11.469929143997303</v>
      </c>
      <c r="AJ147">
        <v>243.963207846393</v>
      </c>
      <c r="AK147">
        <v>242.87378181818201</v>
      </c>
      <c r="AL147">
        <v>-3.15940136184097</v>
      </c>
      <c r="AM147">
        <v>66.808822670401099</v>
      </c>
      <c r="AN147">
        <f t="shared" si="94"/>
        <v>3.6663277313159037</v>
      </c>
      <c r="AO147">
        <v>17.5508272988159</v>
      </c>
      <c r="AP147">
        <v>21.854367272727298</v>
      </c>
      <c r="AQ147">
        <v>-1.4779143548603101E-5</v>
      </c>
      <c r="AR147">
        <v>77.295477707676994</v>
      </c>
      <c r="AS147">
        <v>6</v>
      </c>
      <c r="AT147">
        <v>1</v>
      </c>
      <c r="AU147">
        <f t="shared" si="95"/>
        <v>1</v>
      </c>
      <c r="AV147">
        <f t="shared" si="96"/>
        <v>0</v>
      </c>
      <c r="AW147">
        <f t="shared" si="97"/>
        <v>40453.012928991113</v>
      </c>
      <c r="AX147">
        <f t="shared" si="98"/>
        <v>1999.98185185185</v>
      </c>
      <c r="AY147">
        <f t="shared" si="99"/>
        <v>1681.1847882221964</v>
      </c>
      <c r="AZ147">
        <f t="shared" si="100"/>
        <v>0.84060002177796322</v>
      </c>
      <c r="BA147">
        <f t="shared" si="101"/>
        <v>0.16075804203146912</v>
      </c>
      <c r="BB147">
        <v>6</v>
      </c>
      <c r="BC147">
        <v>0.5</v>
      </c>
      <c r="BD147" t="s">
        <v>353</v>
      </c>
      <c r="BE147">
        <v>2</v>
      </c>
      <c r="BF147" t="b">
        <v>1</v>
      </c>
      <c r="BG147">
        <v>1656084733.5999999</v>
      </c>
      <c r="BH147">
        <v>259.31437037037</v>
      </c>
      <c r="BI147">
        <v>251.99385185185201</v>
      </c>
      <c r="BJ147">
        <v>21.851122222222202</v>
      </c>
      <c r="BK147">
        <v>17.565040740740699</v>
      </c>
      <c r="BL147">
        <v>257.72851851851902</v>
      </c>
      <c r="BM147">
        <v>21.787551851851902</v>
      </c>
      <c r="BN147">
        <v>499.996851851852</v>
      </c>
      <c r="BO147">
        <v>76.085474074074099</v>
      </c>
      <c r="BP147">
        <v>9.9924785185185203E-2</v>
      </c>
      <c r="BQ147">
        <v>25.8548740740741</v>
      </c>
      <c r="BR147">
        <v>25.845400000000001</v>
      </c>
      <c r="BS147">
        <v>999.9</v>
      </c>
      <c r="BT147">
        <v>0</v>
      </c>
      <c r="BU147">
        <v>0</v>
      </c>
      <c r="BV147">
        <v>10017.303703703699</v>
      </c>
      <c r="BW147">
        <v>0</v>
      </c>
      <c r="BX147">
        <v>1658.18703703704</v>
      </c>
      <c r="BY147">
        <v>7.3204414814814802</v>
      </c>
      <c r="BZ147">
        <v>265.10714814814799</v>
      </c>
      <c r="CA147">
        <v>256.49962962963002</v>
      </c>
      <c r="CB147">
        <v>4.2860796296296302</v>
      </c>
      <c r="CC147">
        <v>251.99385185185201</v>
      </c>
      <c r="CD147">
        <v>17.565040740740699</v>
      </c>
      <c r="CE147">
        <v>1.66255222222222</v>
      </c>
      <c r="CF147">
        <v>1.33644481481481</v>
      </c>
      <c r="CG147">
        <v>14.551122222222199</v>
      </c>
      <c r="CH147">
        <v>11.215085185185201</v>
      </c>
      <c r="CI147">
        <v>1999.98185185185</v>
      </c>
      <c r="CJ147">
        <v>0.97999788888888895</v>
      </c>
      <c r="CK147">
        <v>2.0002318518518501E-2</v>
      </c>
      <c r="CL147">
        <v>0</v>
      </c>
      <c r="CM147">
        <v>2.67884074074074</v>
      </c>
      <c r="CN147">
        <v>0</v>
      </c>
      <c r="CO147">
        <v>14835.5037037037</v>
      </c>
      <c r="CP147">
        <v>16705.237037037001</v>
      </c>
      <c r="CQ147">
        <v>44.069000000000003</v>
      </c>
      <c r="CR147">
        <v>46.5252592592593</v>
      </c>
      <c r="CS147">
        <v>45.2336666666667</v>
      </c>
      <c r="CT147">
        <v>43.999925925925901</v>
      </c>
      <c r="CU147">
        <v>43.351666666666702</v>
      </c>
      <c r="CV147">
        <v>1959.98185185185</v>
      </c>
      <c r="CW147">
        <v>40.001111111111101</v>
      </c>
      <c r="CX147">
        <v>0</v>
      </c>
      <c r="CY147">
        <v>1656084759.7</v>
      </c>
      <c r="CZ147">
        <v>0</v>
      </c>
      <c r="DA147">
        <v>1656081796.0999999</v>
      </c>
      <c r="DB147" t="s">
        <v>354</v>
      </c>
      <c r="DC147">
        <v>1656081796.0999999</v>
      </c>
      <c r="DD147">
        <v>1656081786.5999999</v>
      </c>
      <c r="DE147">
        <v>1</v>
      </c>
      <c r="DF147">
        <v>0.44700000000000001</v>
      </c>
      <c r="DG147">
        <v>1.2E-2</v>
      </c>
      <c r="DH147">
        <v>1.8160000000000001</v>
      </c>
      <c r="DI147">
        <v>-9.0999999999999998E-2</v>
      </c>
      <c r="DJ147">
        <v>420</v>
      </c>
      <c r="DK147">
        <v>13</v>
      </c>
      <c r="DL147">
        <v>0.64</v>
      </c>
      <c r="DM147">
        <v>0.22</v>
      </c>
      <c r="DN147">
        <v>6.69103414634146</v>
      </c>
      <c r="DO147">
        <v>11.3395756097561</v>
      </c>
      <c r="DP147">
        <v>1.1409017490114699</v>
      </c>
      <c r="DQ147">
        <v>0</v>
      </c>
      <c r="DR147">
        <v>4.2720599999999997</v>
      </c>
      <c r="DS147">
        <v>0.29603310104529101</v>
      </c>
      <c r="DT147">
        <v>3.1651053694940402E-2</v>
      </c>
      <c r="DU147">
        <v>0</v>
      </c>
      <c r="DV147">
        <v>0</v>
      </c>
      <c r="DW147">
        <v>2</v>
      </c>
      <c r="DX147" t="s">
        <v>359</v>
      </c>
      <c r="DY147">
        <v>2.8887100000000001</v>
      </c>
      <c r="DZ147">
        <v>2.71671</v>
      </c>
      <c r="EA147">
        <v>4.8549000000000002E-2</v>
      </c>
      <c r="EB147">
        <v>4.7375300000000002E-2</v>
      </c>
      <c r="EC147">
        <v>8.2478200000000002E-2</v>
      </c>
      <c r="ED147">
        <v>7.0045800000000005E-2</v>
      </c>
      <c r="EE147">
        <v>27205.8</v>
      </c>
      <c r="EF147">
        <v>23494</v>
      </c>
      <c r="EG147">
        <v>25586.6</v>
      </c>
      <c r="EH147">
        <v>24007.4</v>
      </c>
      <c r="EI147">
        <v>40035.800000000003</v>
      </c>
      <c r="EJ147">
        <v>36934.800000000003</v>
      </c>
      <c r="EK147">
        <v>46210.400000000001</v>
      </c>
      <c r="EL147">
        <v>42796.6</v>
      </c>
      <c r="EM147">
        <v>1.8613500000000001</v>
      </c>
      <c r="EN147">
        <v>2.2420200000000001</v>
      </c>
      <c r="EO147">
        <v>0.10537000000000001</v>
      </c>
      <c r="EP147">
        <v>0</v>
      </c>
      <c r="EQ147">
        <v>24.126100000000001</v>
      </c>
      <c r="ER147">
        <v>999.9</v>
      </c>
      <c r="ES147">
        <v>50.494</v>
      </c>
      <c r="ET147">
        <v>28.762</v>
      </c>
      <c r="EU147">
        <v>26.3263</v>
      </c>
      <c r="EV147">
        <v>52.333799999999997</v>
      </c>
      <c r="EW147">
        <v>36.602600000000002</v>
      </c>
      <c r="EX147">
        <v>2</v>
      </c>
      <c r="EY147">
        <v>-0.239538</v>
      </c>
      <c r="EZ147">
        <v>0.80000800000000005</v>
      </c>
      <c r="FA147">
        <v>20.241599999999998</v>
      </c>
      <c r="FB147">
        <v>5.2331599999999998</v>
      </c>
      <c r="FC147">
        <v>11.986000000000001</v>
      </c>
      <c r="FD147">
        <v>4.9567500000000004</v>
      </c>
      <c r="FE147">
        <v>3.3039499999999999</v>
      </c>
      <c r="FF147">
        <v>3379.6</v>
      </c>
      <c r="FG147">
        <v>9999</v>
      </c>
      <c r="FH147">
        <v>9999</v>
      </c>
      <c r="FI147">
        <v>306.89999999999998</v>
      </c>
      <c r="FJ147">
        <v>1.86829</v>
      </c>
      <c r="FK147">
        <v>1.86392</v>
      </c>
      <c r="FL147">
        <v>1.8716200000000001</v>
      </c>
      <c r="FM147">
        <v>1.8623499999999999</v>
      </c>
      <c r="FN147">
        <v>1.8618399999999999</v>
      </c>
      <c r="FO147">
        <v>1.86829</v>
      </c>
      <c r="FP147">
        <v>1.8583799999999999</v>
      </c>
      <c r="FQ147">
        <v>1.8649100000000001</v>
      </c>
      <c r="FR147">
        <v>5</v>
      </c>
      <c r="FS147">
        <v>0</v>
      </c>
      <c r="FT147">
        <v>0</v>
      </c>
      <c r="FU147">
        <v>0</v>
      </c>
      <c r="FV147" t="s">
        <v>356</v>
      </c>
      <c r="FW147" t="s">
        <v>357</v>
      </c>
      <c r="FX147" t="s">
        <v>358</v>
      </c>
      <c r="FY147" t="s">
        <v>358</v>
      </c>
      <c r="FZ147" t="s">
        <v>358</v>
      </c>
      <c r="GA147" t="s">
        <v>358</v>
      </c>
      <c r="GB147">
        <v>0</v>
      </c>
      <c r="GC147">
        <v>100</v>
      </c>
      <c r="GD147">
        <v>100</v>
      </c>
      <c r="GE147">
        <v>1.548</v>
      </c>
      <c r="GF147">
        <v>6.3600000000000004E-2</v>
      </c>
      <c r="GG147">
        <v>1.08196185844107</v>
      </c>
      <c r="GH147">
        <v>2.3582137630970201E-3</v>
      </c>
      <c r="GI147">
        <v>-1.7614342474491901E-6</v>
      </c>
      <c r="GJ147">
        <v>7.7246889935400501E-10</v>
      </c>
      <c r="GK147">
        <v>6.3571634766610305E-2</v>
      </c>
      <c r="GL147">
        <v>0</v>
      </c>
      <c r="GM147">
        <v>0</v>
      </c>
      <c r="GN147">
        <v>0</v>
      </c>
      <c r="GO147">
        <v>2</v>
      </c>
      <c r="GP147">
        <v>1957</v>
      </c>
      <c r="GQ147">
        <v>2</v>
      </c>
      <c r="GR147">
        <v>17</v>
      </c>
      <c r="GS147">
        <v>49.1</v>
      </c>
      <c r="GT147">
        <v>49.2</v>
      </c>
      <c r="GU147">
        <v>0.77636700000000003</v>
      </c>
      <c r="GV147">
        <v>2.3559600000000001</v>
      </c>
      <c r="GW147">
        <v>1.9982899999999999</v>
      </c>
      <c r="GX147">
        <v>2.6953100000000001</v>
      </c>
      <c r="GY147">
        <v>2.0935100000000002</v>
      </c>
      <c r="GZ147">
        <v>2.34741</v>
      </c>
      <c r="HA147">
        <v>33.535499999999999</v>
      </c>
      <c r="HB147">
        <v>14.5085</v>
      </c>
      <c r="HC147">
        <v>18</v>
      </c>
      <c r="HD147">
        <v>442.61799999999999</v>
      </c>
      <c r="HE147">
        <v>702.31799999999998</v>
      </c>
      <c r="HF147">
        <v>23.003</v>
      </c>
      <c r="HG147">
        <v>24.241</v>
      </c>
      <c r="HH147">
        <v>30.001300000000001</v>
      </c>
      <c r="HI147">
        <v>24.0032</v>
      </c>
      <c r="HJ147">
        <v>23.983799999999999</v>
      </c>
      <c r="HK147">
        <v>15.4955</v>
      </c>
      <c r="HL147">
        <v>44.101799999999997</v>
      </c>
      <c r="HM147">
        <v>9.5168099999999995</v>
      </c>
      <c r="HN147">
        <v>23</v>
      </c>
      <c r="HO147">
        <v>197.76599999999999</v>
      </c>
      <c r="HP147">
        <v>17.6843</v>
      </c>
      <c r="HQ147">
        <v>97.836600000000004</v>
      </c>
      <c r="HR147">
        <v>100.642</v>
      </c>
    </row>
    <row r="148" spans="1:226" x14ac:dyDescent="0.2">
      <c r="A148">
        <v>219</v>
      </c>
      <c r="B148">
        <v>1656084746.0999999</v>
      </c>
      <c r="C148">
        <v>1866.5999999046301</v>
      </c>
      <c r="D148" t="s">
        <v>624</v>
      </c>
      <c r="E148" t="s">
        <v>625</v>
      </c>
      <c r="F148">
        <v>5</v>
      </c>
      <c r="G148" t="s">
        <v>597</v>
      </c>
      <c r="H148" t="s">
        <v>352</v>
      </c>
      <c r="I148">
        <v>1656084738.31429</v>
      </c>
      <c r="J148">
        <f t="shared" si="68"/>
        <v>3.6896461463018842E-3</v>
      </c>
      <c r="K148">
        <f t="shared" si="69"/>
        <v>3.6896461463018841</v>
      </c>
      <c r="L148">
        <f t="shared" si="70"/>
        <v>10.983866797698967</v>
      </c>
      <c r="M148">
        <f t="shared" si="71"/>
        <v>244.68899999999999</v>
      </c>
      <c r="N148">
        <f t="shared" si="72"/>
        <v>129.74737609545332</v>
      </c>
      <c r="O148">
        <f t="shared" si="73"/>
        <v>9.8846790104674298</v>
      </c>
      <c r="P148">
        <f t="shared" si="74"/>
        <v>18.641396035730864</v>
      </c>
      <c r="Q148">
        <f t="shared" si="75"/>
        <v>0.16773294336481379</v>
      </c>
      <c r="R148">
        <f t="shared" si="76"/>
        <v>2.4774706355525495</v>
      </c>
      <c r="S148">
        <f t="shared" si="77"/>
        <v>0.16166982798308771</v>
      </c>
      <c r="T148">
        <f t="shared" si="78"/>
        <v>0.10157012983775215</v>
      </c>
      <c r="U148">
        <f t="shared" si="79"/>
        <v>321.51115499999946</v>
      </c>
      <c r="V148">
        <f t="shared" si="80"/>
        <v>26.957986349900395</v>
      </c>
      <c r="W148">
        <f t="shared" si="81"/>
        <v>25.859664285714299</v>
      </c>
      <c r="X148">
        <f t="shared" si="82"/>
        <v>3.346339576242483</v>
      </c>
      <c r="Y148">
        <f t="shared" si="83"/>
        <v>49.740292109388534</v>
      </c>
      <c r="Z148">
        <f t="shared" si="84"/>
        <v>1.6648421605761723</v>
      </c>
      <c r="AA148">
        <f t="shared" si="85"/>
        <v>3.347069528491835</v>
      </c>
      <c r="AB148">
        <f t="shared" si="86"/>
        <v>1.6814974156663107</v>
      </c>
      <c r="AC148">
        <f t="shared" si="87"/>
        <v>-162.7133950519131</v>
      </c>
      <c r="AD148">
        <f t="shared" si="88"/>
        <v>0.49180687216567781</v>
      </c>
      <c r="AE148">
        <f t="shared" si="89"/>
        <v>4.2355247522005229E-2</v>
      </c>
      <c r="AF148">
        <f t="shared" si="90"/>
        <v>159.33192206777403</v>
      </c>
      <c r="AG148">
        <f t="shared" si="91"/>
        <v>-7.6609972438694696</v>
      </c>
      <c r="AH148">
        <f t="shared" si="92"/>
        <v>3.6689338102232654</v>
      </c>
      <c r="AI148">
        <f t="shared" si="93"/>
        <v>10.983866797698967</v>
      </c>
      <c r="AJ148">
        <v>227.74244726655101</v>
      </c>
      <c r="AK148">
        <v>227.18895151515099</v>
      </c>
      <c r="AL148">
        <v>-3.1453522382473098</v>
      </c>
      <c r="AM148">
        <v>66.808822670401099</v>
      </c>
      <c r="AN148">
        <f t="shared" si="94"/>
        <v>3.6896461463018841</v>
      </c>
      <c r="AO148">
        <v>17.516355561280498</v>
      </c>
      <c r="AP148">
        <v>21.848797575757601</v>
      </c>
      <c r="AQ148">
        <v>-3.8405280633607502E-4</v>
      </c>
      <c r="AR148">
        <v>77.295477707676994</v>
      </c>
      <c r="AS148">
        <v>6</v>
      </c>
      <c r="AT148">
        <v>1</v>
      </c>
      <c r="AU148">
        <f t="shared" si="95"/>
        <v>1</v>
      </c>
      <c r="AV148">
        <f t="shared" si="96"/>
        <v>0</v>
      </c>
      <c r="AW148">
        <f t="shared" si="97"/>
        <v>40424.709530839616</v>
      </c>
      <c r="AX148">
        <f t="shared" si="98"/>
        <v>1999.9696428571399</v>
      </c>
      <c r="AY148">
        <f t="shared" si="99"/>
        <v>1681.1744999999974</v>
      </c>
      <c r="AZ148">
        <f t="shared" si="100"/>
        <v>0.84060000910728105</v>
      </c>
      <c r="BA148">
        <f t="shared" si="101"/>
        <v>0.16075801757705249</v>
      </c>
      <c r="BB148">
        <v>6</v>
      </c>
      <c r="BC148">
        <v>0.5</v>
      </c>
      <c r="BD148" t="s">
        <v>353</v>
      </c>
      <c r="BE148">
        <v>2</v>
      </c>
      <c r="BF148" t="b">
        <v>1</v>
      </c>
      <c r="BG148">
        <v>1656084738.31429</v>
      </c>
      <c r="BH148">
        <v>244.68899999999999</v>
      </c>
      <c r="BI148">
        <v>236.5735</v>
      </c>
      <c r="BJ148">
        <v>21.852900000000002</v>
      </c>
      <c r="BK148">
        <v>17.546603571428601</v>
      </c>
      <c r="BL148">
        <v>243.12689285714299</v>
      </c>
      <c r="BM148">
        <v>21.789332142857099</v>
      </c>
      <c r="BN148">
        <v>500.02460714285701</v>
      </c>
      <c r="BO148">
        <v>76.084057142857105</v>
      </c>
      <c r="BP148">
        <v>9.9980700000000006E-2</v>
      </c>
      <c r="BQ148">
        <v>25.863346428571401</v>
      </c>
      <c r="BR148">
        <v>25.859664285714299</v>
      </c>
      <c r="BS148">
        <v>999.9</v>
      </c>
      <c r="BT148">
        <v>0</v>
      </c>
      <c r="BU148">
        <v>0</v>
      </c>
      <c r="BV148">
        <v>10010.484285714299</v>
      </c>
      <c r="BW148">
        <v>0</v>
      </c>
      <c r="BX148">
        <v>1657.8717857142899</v>
      </c>
      <c r="BY148">
        <v>8.1154428571428596</v>
      </c>
      <c r="BZ148">
        <v>250.15557142857099</v>
      </c>
      <c r="CA148">
        <v>240.79889285714299</v>
      </c>
      <c r="CB148">
        <v>4.3062975000000003</v>
      </c>
      <c r="CC148">
        <v>236.5735</v>
      </c>
      <c r="CD148">
        <v>17.546603571428601</v>
      </c>
      <c r="CE148">
        <v>1.66265678571429</v>
      </c>
      <c r="CF148">
        <v>1.3350160714285699</v>
      </c>
      <c r="CG148">
        <v>14.552103571428599</v>
      </c>
      <c r="CH148">
        <v>11.1989678571429</v>
      </c>
      <c r="CI148">
        <v>1999.9696428571399</v>
      </c>
      <c r="CJ148">
        <v>0.97999800000000004</v>
      </c>
      <c r="CK148">
        <v>2.0002200000000001E-2</v>
      </c>
      <c r="CL148">
        <v>0</v>
      </c>
      <c r="CM148">
        <v>2.6804178571428601</v>
      </c>
      <c r="CN148">
        <v>0</v>
      </c>
      <c r="CO148">
        <v>14792.1107142857</v>
      </c>
      <c r="CP148">
        <v>16705.142857142899</v>
      </c>
      <c r="CQ148">
        <v>44.088999999999999</v>
      </c>
      <c r="CR148">
        <v>46.544285714285699</v>
      </c>
      <c r="CS148">
        <v>45.247750000000003</v>
      </c>
      <c r="CT148">
        <v>44.024357142857099</v>
      </c>
      <c r="CU148">
        <v>43.3771428571429</v>
      </c>
      <c r="CV148">
        <v>1959.9696428571399</v>
      </c>
      <c r="CW148">
        <v>40</v>
      </c>
      <c r="CX148">
        <v>0</v>
      </c>
      <c r="CY148">
        <v>1656084765.0999999</v>
      </c>
      <c r="CZ148">
        <v>0</v>
      </c>
      <c r="DA148">
        <v>1656081796.0999999</v>
      </c>
      <c r="DB148" t="s">
        <v>354</v>
      </c>
      <c r="DC148">
        <v>1656081796.0999999</v>
      </c>
      <c r="DD148">
        <v>1656081786.5999999</v>
      </c>
      <c r="DE148">
        <v>1</v>
      </c>
      <c r="DF148">
        <v>0.44700000000000001</v>
      </c>
      <c r="DG148">
        <v>1.2E-2</v>
      </c>
      <c r="DH148">
        <v>1.8160000000000001</v>
      </c>
      <c r="DI148">
        <v>-9.0999999999999998E-2</v>
      </c>
      <c r="DJ148">
        <v>420</v>
      </c>
      <c r="DK148">
        <v>13</v>
      </c>
      <c r="DL148">
        <v>0.64</v>
      </c>
      <c r="DM148">
        <v>0.22</v>
      </c>
      <c r="DN148">
        <v>7.4303039024390296</v>
      </c>
      <c r="DO148">
        <v>10.489962229965199</v>
      </c>
      <c r="DP148">
        <v>1.06112852999077</v>
      </c>
      <c r="DQ148">
        <v>0</v>
      </c>
      <c r="DR148">
        <v>4.2891114634146303</v>
      </c>
      <c r="DS148">
        <v>0.30953749128920199</v>
      </c>
      <c r="DT148">
        <v>3.3193565315377399E-2</v>
      </c>
      <c r="DU148">
        <v>0</v>
      </c>
      <c r="DV148">
        <v>0</v>
      </c>
      <c r="DW148">
        <v>2</v>
      </c>
      <c r="DX148" t="s">
        <v>359</v>
      </c>
      <c r="DY148">
        <v>2.8883999999999999</v>
      </c>
      <c r="DZ148">
        <v>2.7164000000000001</v>
      </c>
      <c r="EA148">
        <v>4.5774599999999999E-2</v>
      </c>
      <c r="EB148">
        <v>4.4289200000000001E-2</v>
      </c>
      <c r="EC148">
        <v>8.2471799999999998E-2</v>
      </c>
      <c r="ED148">
        <v>7.0254300000000006E-2</v>
      </c>
      <c r="EE148">
        <v>27283.7</v>
      </c>
      <c r="EF148">
        <v>23569.200000000001</v>
      </c>
      <c r="EG148">
        <v>25585.3</v>
      </c>
      <c r="EH148">
        <v>24006.5</v>
      </c>
      <c r="EI148">
        <v>40034.800000000003</v>
      </c>
      <c r="EJ148">
        <v>36925</v>
      </c>
      <c r="EK148">
        <v>46209</v>
      </c>
      <c r="EL148">
        <v>42795</v>
      </c>
      <c r="EM148">
        <v>1.86103</v>
      </c>
      <c r="EN148">
        <v>2.2418499999999999</v>
      </c>
      <c r="EO148">
        <v>0.106804</v>
      </c>
      <c r="EP148">
        <v>0</v>
      </c>
      <c r="EQ148">
        <v>24.1539</v>
      </c>
      <c r="ER148">
        <v>999.9</v>
      </c>
      <c r="ES148">
        <v>50.372</v>
      </c>
      <c r="ET148">
        <v>28.771999999999998</v>
      </c>
      <c r="EU148">
        <v>26.276199999999999</v>
      </c>
      <c r="EV148">
        <v>51.653799999999997</v>
      </c>
      <c r="EW148">
        <v>36.658700000000003</v>
      </c>
      <c r="EX148">
        <v>2</v>
      </c>
      <c r="EY148">
        <v>-0.238178</v>
      </c>
      <c r="EZ148">
        <v>0.81543600000000005</v>
      </c>
      <c r="FA148">
        <v>20.241499999999998</v>
      </c>
      <c r="FB148">
        <v>5.2333100000000004</v>
      </c>
      <c r="FC148">
        <v>11.986000000000001</v>
      </c>
      <c r="FD148">
        <v>4.9568500000000002</v>
      </c>
      <c r="FE148">
        <v>3.3038500000000002</v>
      </c>
      <c r="FF148">
        <v>3379.6</v>
      </c>
      <c r="FG148">
        <v>9999</v>
      </c>
      <c r="FH148">
        <v>9999</v>
      </c>
      <c r="FI148">
        <v>306.89999999999998</v>
      </c>
      <c r="FJ148">
        <v>1.86829</v>
      </c>
      <c r="FK148">
        <v>1.86388</v>
      </c>
      <c r="FL148">
        <v>1.8716299999999999</v>
      </c>
      <c r="FM148">
        <v>1.8623400000000001</v>
      </c>
      <c r="FN148">
        <v>1.8618300000000001</v>
      </c>
      <c r="FO148">
        <v>1.86829</v>
      </c>
      <c r="FP148">
        <v>1.8583799999999999</v>
      </c>
      <c r="FQ148">
        <v>1.8649</v>
      </c>
      <c r="FR148">
        <v>5</v>
      </c>
      <c r="FS148">
        <v>0</v>
      </c>
      <c r="FT148">
        <v>0</v>
      </c>
      <c r="FU148">
        <v>0</v>
      </c>
      <c r="FV148" t="s">
        <v>356</v>
      </c>
      <c r="FW148" t="s">
        <v>357</v>
      </c>
      <c r="FX148" t="s">
        <v>358</v>
      </c>
      <c r="FY148" t="s">
        <v>358</v>
      </c>
      <c r="FZ148" t="s">
        <v>358</v>
      </c>
      <c r="GA148" t="s">
        <v>358</v>
      </c>
      <c r="GB148">
        <v>0</v>
      </c>
      <c r="GC148">
        <v>100</v>
      </c>
      <c r="GD148">
        <v>100</v>
      </c>
      <c r="GE148">
        <v>1.5229999999999999</v>
      </c>
      <c r="GF148">
        <v>6.3600000000000004E-2</v>
      </c>
      <c r="GG148">
        <v>1.08196185844107</v>
      </c>
      <c r="GH148">
        <v>2.3582137630970201E-3</v>
      </c>
      <c r="GI148">
        <v>-1.7614342474491901E-6</v>
      </c>
      <c r="GJ148">
        <v>7.7246889935400501E-10</v>
      </c>
      <c r="GK148">
        <v>6.3571634766610305E-2</v>
      </c>
      <c r="GL148">
        <v>0</v>
      </c>
      <c r="GM148">
        <v>0</v>
      </c>
      <c r="GN148">
        <v>0</v>
      </c>
      <c r="GO148">
        <v>2</v>
      </c>
      <c r="GP148">
        <v>1957</v>
      </c>
      <c r="GQ148">
        <v>2</v>
      </c>
      <c r="GR148">
        <v>17</v>
      </c>
      <c r="GS148">
        <v>49.2</v>
      </c>
      <c r="GT148">
        <v>49.3</v>
      </c>
      <c r="GU148">
        <v>0.72997999999999996</v>
      </c>
      <c r="GV148">
        <v>2.3584000000000001</v>
      </c>
      <c r="GW148">
        <v>1.9982899999999999</v>
      </c>
      <c r="GX148">
        <v>2.6953100000000001</v>
      </c>
      <c r="GY148">
        <v>2.0935100000000002</v>
      </c>
      <c r="GZ148">
        <v>2.33887</v>
      </c>
      <c r="HA148">
        <v>33.535499999999999</v>
      </c>
      <c r="HB148">
        <v>14.517300000000001</v>
      </c>
      <c r="HC148">
        <v>18</v>
      </c>
      <c r="HD148">
        <v>442.54399999999998</v>
      </c>
      <c r="HE148">
        <v>702.35199999999998</v>
      </c>
      <c r="HF148">
        <v>23.003</v>
      </c>
      <c r="HG148">
        <v>24.256900000000002</v>
      </c>
      <c r="HH148">
        <v>30.001300000000001</v>
      </c>
      <c r="HI148">
        <v>24.016999999999999</v>
      </c>
      <c r="HJ148">
        <v>23.997399999999999</v>
      </c>
      <c r="HK148">
        <v>14.5769</v>
      </c>
      <c r="HL148">
        <v>43.831099999999999</v>
      </c>
      <c r="HM148">
        <v>9.5168099999999995</v>
      </c>
      <c r="HN148">
        <v>23</v>
      </c>
      <c r="HO148">
        <v>184.261</v>
      </c>
      <c r="HP148">
        <v>17.7075</v>
      </c>
      <c r="HQ148">
        <v>97.832999999999998</v>
      </c>
      <c r="HR148">
        <v>100.63800000000001</v>
      </c>
    </row>
    <row r="149" spans="1:226" x14ac:dyDescent="0.2">
      <c r="A149">
        <v>220</v>
      </c>
      <c r="B149">
        <v>1656084750.5999999</v>
      </c>
      <c r="C149">
        <v>1871.0999999046301</v>
      </c>
      <c r="D149" t="s">
        <v>626</v>
      </c>
      <c r="E149" t="s">
        <v>627</v>
      </c>
      <c r="F149">
        <v>5</v>
      </c>
      <c r="G149" t="s">
        <v>597</v>
      </c>
      <c r="H149" t="s">
        <v>352</v>
      </c>
      <c r="I149">
        <v>1656084742.76071</v>
      </c>
      <c r="J149">
        <f t="shared" si="68"/>
        <v>3.6833049120827363E-3</v>
      </c>
      <c r="K149">
        <f t="shared" si="69"/>
        <v>3.6833049120827361</v>
      </c>
      <c r="L149">
        <f t="shared" si="70"/>
        <v>10.057868867508155</v>
      </c>
      <c r="M149">
        <f t="shared" si="71"/>
        <v>230.93014285714301</v>
      </c>
      <c r="N149">
        <f t="shared" si="72"/>
        <v>125.05949384660147</v>
      </c>
      <c r="O149">
        <f t="shared" si="73"/>
        <v>9.5273319731095665</v>
      </c>
      <c r="P149">
        <f t="shared" si="74"/>
        <v>17.592811756429544</v>
      </c>
      <c r="Q149">
        <f t="shared" si="75"/>
        <v>0.16709344795296391</v>
      </c>
      <c r="R149">
        <f t="shared" si="76"/>
        <v>2.4768133879855627</v>
      </c>
      <c r="S149">
        <f t="shared" si="77"/>
        <v>0.16107404941030187</v>
      </c>
      <c r="T149">
        <f t="shared" si="78"/>
        <v>0.10119403400655588</v>
      </c>
      <c r="U149">
        <f t="shared" si="79"/>
        <v>321.51320699999997</v>
      </c>
      <c r="V149">
        <f t="shared" si="80"/>
        <v>26.967757352287467</v>
      </c>
      <c r="W149">
        <f t="shared" si="81"/>
        <v>25.877796428571401</v>
      </c>
      <c r="X149">
        <f t="shared" si="82"/>
        <v>3.3499354571854738</v>
      </c>
      <c r="Y149">
        <f t="shared" si="83"/>
        <v>49.728743586584301</v>
      </c>
      <c r="Z149">
        <f t="shared" si="84"/>
        <v>1.6652019014605552</v>
      </c>
      <c r="AA149">
        <f t="shared" si="85"/>
        <v>3.348570225912141</v>
      </c>
      <c r="AB149">
        <f t="shared" si="86"/>
        <v>1.6847335557249186</v>
      </c>
      <c r="AC149">
        <f t="shared" si="87"/>
        <v>-162.43374662284867</v>
      </c>
      <c r="AD149">
        <f t="shared" si="88"/>
        <v>-0.91897228363702654</v>
      </c>
      <c r="AE149">
        <f t="shared" si="89"/>
        <v>-7.9174675435505298E-2</v>
      </c>
      <c r="AF149">
        <f t="shared" si="90"/>
        <v>158.08131341807874</v>
      </c>
      <c r="AG149">
        <f t="shared" si="91"/>
        <v>-8.3421882124980122</v>
      </c>
      <c r="AH149">
        <f t="shared" si="92"/>
        <v>3.6545334918180918</v>
      </c>
      <c r="AI149">
        <f t="shared" si="93"/>
        <v>10.057868867508155</v>
      </c>
      <c r="AJ149">
        <v>212.05419312060101</v>
      </c>
      <c r="AK149">
        <v>212.821618181818</v>
      </c>
      <c r="AL149">
        <v>-3.1920131616188701</v>
      </c>
      <c r="AM149">
        <v>66.808822670401099</v>
      </c>
      <c r="AN149">
        <f t="shared" si="94"/>
        <v>3.6833049120827361</v>
      </c>
      <c r="AO149">
        <v>17.604870083823801</v>
      </c>
      <c r="AP149">
        <v>21.889849696969701</v>
      </c>
      <c r="AQ149">
        <v>8.0632558670954892E-3</v>
      </c>
      <c r="AR149">
        <v>77.295477707676994</v>
      </c>
      <c r="AS149">
        <v>6</v>
      </c>
      <c r="AT149">
        <v>1</v>
      </c>
      <c r="AU149">
        <f t="shared" si="95"/>
        <v>1</v>
      </c>
      <c r="AV149">
        <f t="shared" si="96"/>
        <v>0</v>
      </c>
      <c r="AW149">
        <f t="shared" si="97"/>
        <v>40407.245274764093</v>
      </c>
      <c r="AX149">
        <f t="shared" si="98"/>
        <v>1999.9825000000001</v>
      </c>
      <c r="AY149">
        <f t="shared" si="99"/>
        <v>1681.1852999999999</v>
      </c>
      <c r="AZ149">
        <f t="shared" si="100"/>
        <v>0.84060000525004586</v>
      </c>
      <c r="BA149">
        <f t="shared" si="101"/>
        <v>0.16075801013258864</v>
      </c>
      <c r="BB149">
        <v>6</v>
      </c>
      <c r="BC149">
        <v>0.5</v>
      </c>
      <c r="BD149" t="s">
        <v>353</v>
      </c>
      <c r="BE149">
        <v>2</v>
      </c>
      <c r="BF149" t="b">
        <v>1</v>
      </c>
      <c r="BG149">
        <v>1656084742.76071</v>
      </c>
      <c r="BH149">
        <v>230.93014285714301</v>
      </c>
      <c r="BI149">
        <v>221.932428571429</v>
      </c>
      <c r="BJ149">
        <v>21.8580928571429</v>
      </c>
      <c r="BK149">
        <v>17.5685964285714</v>
      </c>
      <c r="BL149">
        <v>229.390892857143</v>
      </c>
      <c r="BM149">
        <v>21.7945285714286</v>
      </c>
      <c r="BN149">
        <v>500.010071428571</v>
      </c>
      <c r="BO149">
        <v>76.082374999999999</v>
      </c>
      <c r="BP149">
        <v>0.10002171428571401</v>
      </c>
      <c r="BQ149">
        <v>25.870914285714299</v>
      </c>
      <c r="BR149">
        <v>25.877796428571401</v>
      </c>
      <c r="BS149">
        <v>999.9</v>
      </c>
      <c r="BT149">
        <v>0</v>
      </c>
      <c r="BU149">
        <v>0</v>
      </c>
      <c r="BV149">
        <v>10006.4692857143</v>
      </c>
      <c r="BW149">
        <v>0</v>
      </c>
      <c r="BX149">
        <v>1658.0414285714301</v>
      </c>
      <c r="BY149">
        <v>8.9977428571428604</v>
      </c>
      <c r="BZ149">
        <v>236.09046428571401</v>
      </c>
      <c r="CA149">
        <v>225.900714285714</v>
      </c>
      <c r="CB149">
        <v>4.2894989285714296</v>
      </c>
      <c r="CC149">
        <v>221.932428571429</v>
      </c>
      <c r="CD149">
        <v>17.5685964285714</v>
      </c>
      <c r="CE149">
        <v>1.66301571428571</v>
      </c>
      <c r="CF149">
        <v>1.33666</v>
      </c>
      <c r="CG149">
        <v>14.5554392857143</v>
      </c>
      <c r="CH149">
        <v>11.217485714285701</v>
      </c>
      <c r="CI149">
        <v>1999.9825000000001</v>
      </c>
      <c r="CJ149">
        <v>0.97999832142857102</v>
      </c>
      <c r="CK149">
        <v>2.0001857142857099E-2</v>
      </c>
      <c r="CL149">
        <v>0</v>
      </c>
      <c r="CM149">
        <v>2.676825</v>
      </c>
      <c r="CN149">
        <v>0</v>
      </c>
      <c r="CO149">
        <v>14756.6142857143</v>
      </c>
      <c r="CP149">
        <v>16705.253571428599</v>
      </c>
      <c r="CQ149">
        <v>44.106999999999999</v>
      </c>
      <c r="CR149">
        <v>46.553142857142802</v>
      </c>
      <c r="CS149">
        <v>45.263285714285701</v>
      </c>
      <c r="CT149">
        <v>44.042071428571397</v>
      </c>
      <c r="CU149">
        <v>43.386071428571398</v>
      </c>
      <c r="CV149">
        <v>1959.9825000000001</v>
      </c>
      <c r="CW149">
        <v>40</v>
      </c>
      <c r="CX149">
        <v>0</v>
      </c>
      <c r="CY149">
        <v>1656084769.3</v>
      </c>
      <c r="CZ149">
        <v>0</v>
      </c>
      <c r="DA149">
        <v>1656081796.0999999</v>
      </c>
      <c r="DB149" t="s">
        <v>354</v>
      </c>
      <c r="DC149">
        <v>1656081796.0999999</v>
      </c>
      <c r="DD149">
        <v>1656081786.5999999</v>
      </c>
      <c r="DE149">
        <v>1</v>
      </c>
      <c r="DF149">
        <v>0.44700000000000001</v>
      </c>
      <c r="DG149">
        <v>1.2E-2</v>
      </c>
      <c r="DH149">
        <v>1.8160000000000001</v>
      </c>
      <c r="DI149">
        <v>-9.0999999999999998E-2</v>
      </c>
      <c r="DJ149">
        <v>420</v>
      </c>
      <c r="DK149">
        <v>13</v>
      </c>
      <c r="DL149">
        <v>0.64</v>
      </c>
      <c r="DM149">
        <v>0.22</v>
      </c>
      <c r="DN149">
        <v>8.44774951219512</v>
      </c>
      <c r="DO149">
        <v>11.284597630662001</v>
      </c>
      <c r="DP149">
        <v>1.1401787740695699</v>
      </c>
      <c r="DQ149">
        <v>0</v>
      </c>
      <c r="DR149">
        <v>4.2905487804878</v>
      </c>
      <c r="DS149">
        <v>-0.111909616724745</v>
      </c>
      <c r="DT149">
        <v>3.1941226299833599E-2</v>
      </c>
      <c r="DU149">
        <v>0</v>
      </c>
      <c r="DV149">
        <v>0</v>
      </c>
      <c r="DW149">
        <v>2</v>
      </c>
      <c r="DX149" t="s">
        <v>359</v>
      </c>
      <c r="DY149">
        <v>2.8885900000000002</v>
      </c>
      <c r="DZ149">
        <v>2.7164000000000001</v>
      </c>
      <c r="EA149">
        <v>4.3189600000000002E-2</v>
      </c>
      <c r="EB149">
        <v>4.1563700000000002E-2</v>
      </c>
      <c r="EC149">
        <v>8.2575099999999999E-2</v>
      </c>
      <c r="ED149">
        <v>7.0341299999999995E-2</v>
      </c>
      <c r="EE149">
        <v>27357.3</v>
      </c>
      <c r="EF149">
        <v>23635.5</v>
      </c>
      <c r="EG149">
        <v>25585</v>
      </c>
      <c r="EH149">
        <v>24005.7</v>
      </c>
      <c r="EI149">
        <v>40029</v>
      </c>
      <c r="EJ149">
        <v>36920.5</v>
      </c>
      <c r="EK149">
        <v>46207.8</v>
      </c>
      <c r="EL149">
        <v>42794</v>
      </c>
      <c r="EM149">
        <v>1.8611500000000001</v>
      </c>
      <c r="EN149">
        <v>2.2412000000000001</v>
      </c>
      <c r="EO149">
        <v>0.105686</v>
      </c>
      <c r="EP149">
        <v>0</v>
      </c>
      <c r="EQ149">
        <v>24.176200000000001</v>
      </c>
      <c r="ER149">
        <v>999.9</v>
      </c>
      <c r="ES149">
        <v>50.274999999999999</v>
      </c>
      <c r="ET149">
        <v>28.792000000000002</v>
      </c>
      <c r="EU149">
        <v>26.2592</v>
      </c>
      <c r="EV149">
        <v>51.823799999999999</v>
      </c>
      <c r="EW149">
        <v>36.5745</v>
      </c>
      <c r="EX149">
        <v>2</v>
      </c>
      <c r="EY149">
        <v>-0.237043</v>
      </c>
      <c r="EZ149">
        <v>0.82799599999999995</v>
      </c>
      <c r="FA149">
        <v>20.241299999999999</v>
      </c>
      <c r="FB149">
        <v>5.2346599999999999</v>
      </c>
      <c r="FC149">
        <v>11.986000000000001</v>
      </c>
      <c r="FD149">
        <v>4.95695</v>
      </c>
      <c r="FE149">
        <v>3.3039999999999998</v>
      </c>
      <c r="FF149">
        <v>3379.9</v>
      </c>
      <c r="FG149">
        <v>9999</v>
      </c>
      <c r="FH149">
        <v>9999</v>
      </c>
      <c r="FI149">
        <v>306.89999999999998</v>
      </c>
      <c r="FJ149">
        <v>1.86829</v>
      </c>
      <c r="FK149">
        <v>1.8638699999999999</v>
      </c>
      <c r="FL149">
        <v>1.8716200000000001</v>
      </c>
      <c r="FM149">
        <v>1.8623400000000001</v>
      </c>
      <c r="FN149">
        <v>1.86185</v>
      </c>
      <c r="FO149">
        <v>1.86829</v>
      </c>
      <c r="FP149">
        <v>1.8583700000000001</v>
      </c>
      <c r="FQ149">
        <v>1.8648899999999999</v>
      </c>
      <c r="FR149">
        <v>5</v>
      </c>
      <c r="FS149">
        <v>0</v>
      </c>
      <c r="FT149">
        <v>0</v>
      </c>
      <c r="FU149">
        <v>0</v>
      </c>
      <c r="FV149" t="s">
        <v>356</v>
      </c>
      <c r="FW149" t="s">
        <v>357</v>
      </c>
      <c r="FX149" t="s">
        <v>358</v>
      </c>
      <c r="FY149" t="s">
        <v>358</v>
      </c>
      <c r="FZ149" t="s">
        <v>358</v>
      </c>
      <c r="GA149" t="s">
        <v>358</v>
      </c>
      <c r="GB149">
        <v>0</v>
      </c>
      <c r="GC149">
        <v>100</v>
      </c>
      <c r="GD149">
        <v>100</v>
      </c>
      <c r="GE149">
        <v>1.498</v>
      </c>
      <c r="GF149">
        <v>6.3500000000000001E-2</v>
      </c>
      <c r="GG149">
        <v>1.08196185844107</v>
      </c>
      <c r="GH149">
        <v>2.3582137630970201E-3</v>
      </c>
      <c r="GI149">
        <v>-1.7614342474491901E-6</v>
      </c>
      <c r="GJ149">
        <v>7.7246889935400501E-10</v>
      </c>
      <c r="GK149">
        <v>6.3571634766610305E-2</v>
      </c>
      <c r="GL149">
        <v>0</v>
      </c>
      <c r="GM149">
        <v>0</v>
      </c>
      <c r="GN149">
        <v>0</v>
      </c>
      <c r="GO149">
        <v>2</v>
      </c>
      <c r="GP149">
        <v>1957</v>
      </c>
      <c r="GQ149">
        <v>2</v>
      </c>
      <c r="GR149">
        <v>17</v>
      </c>
      <c r="GS149">
        <v>49.2</v>
      </c>
      <c r="GT149">
        <v>49.4</v>
      </c>
      <c r="GU149">
        <v>0.689697</v>
      </c>
      <c r="GV149">
        <v>2.36328</v>
      </c>
      <c r="GW149">
        <v>1.9982899999999999</v>
      </c>
      <c r="GX149">
        <v>2.6953100000000001</v>
      </c>
      <c r="GY149">
        <v>2.0935100000000002</v>
      </c>
      <c r="GZ149">
        <v>2.3754900000000001</v>
      </c>
      <c r="HA149">
        <v>33.558</v>
      </c>
      <c r="HB149">
        <v>14.517300000000001</v>
      </c>
      <c r="HC149">
        <v>18</v>
      </c>
      <c r="HD149">
        <v>442.70499999999998</v>
      </c>
      <c r="HE149">
        <v>701.95100000000002</v>
      </c>
      <c r="HF149">
        <v>23.003</v>
      </c>
      <c r="HG149">
        <v>24.271100000000001</v>
      </c>
      <c r="HH149">
        <v>30.001300000000001</v>
      </c>
      <c r="HI149">
        <v>24.028300000000002</v>
      </c>
      <c r="HJ149">
        <v>24.0092</v>
      </c>
      <c r="HK149">
        <v>13.700699999999999</v>
      </c>
      <c r="HL149">
        <v>43.831099999999999</v>
      </c>
      <c r="HM149">
        <v>9.1383200000000002</v>
      </c>
      <c r="HN149">
        <v>23</v>
      </c>
      <c r="HO149">
        <v>164.047</v>
      </c>
      <c r="HP149">
        <v>17.698799999999999</v>
      </c>
      <c r="HQ149">
        <v>97.8309</v>
      </c>
      <c r="HR149">
        <v>100.636</v>
      </c>
    </row>
    <row r="150" spans="1:226" x14ac:dyDescent="0.2">
      <c r="A150">
        <v>221</v>
      </c>
      <c r="B150">
        <v>1656084756.0999999</v>
      </c>
      <c r="C150">
        <v>1876.5999999046301</v>
      </c>
      <c r="D150" t="s">
        <v>628</v>
      </c>
      <c r="E150" t="s">
        <v>629</v>
      </c>
      <c r="F150">
        <v>5</v>
      </c>
      <c r="G150" t="s">
        <v>597</v>
      </c>
      <c r="H150" t="s">
        <v>352</v>
      </c>
      <c r="I150">
        <v>1656084748.33214</v>
      </c>
      <c r="J150">
        <f t="shared" si="68"/>
        <v>3.6909959251247961E-3</v>
      </c>
      <c r="K150">
        <f t="shared" si="69"/>
        <v>3.6909959251247959</v>
      </c>
      <c r="L150">
        <f t="shared" si="70"/>
        <v>9.4161529223214089</v>
      </c>
      <c r="M150">
        <f t="shared" si="71"/>
        <v>213.711428571429</v>
      </c>
      <c r="N150">
        <f t="shared" si="72"/>
        <v>114.67274331113923</v>
      </c>
      <c r="O150">
        <f t="shared" si="73"/>
        <v>8.7358294876168721</v>
      </c>
      <c r="P150">
        <f t="shared" si="74"/>
        <v>16.280648266078959</v>
      </c>
      <c r="Q150">
        <f t="shared" si="75"/>
        <v>0.1670961959513563</v>
      </c>
      <c r="R150">
        <f t="shared" si="76"/>
        <v>2.4760264361081976</v>
      </c>
      <c r="S150">
        <f t="shared" si="77"/>
        <v>0.16107476422977574</v>
      </c>
      <c r="T150">
        <f t="shared" si="78"/>
        <v>0.10119465152559826</v>
      </c>
      <c r="U150">
        <f t="shared" si="79"/>
        <v>321.51678235714235</v>
      </c>
      <c r="V150">
        <f t="shared" si="80"/>
        <v>26.975548012099072</v>
      </c>
      <c r="W150">
        <f t="shared" si="81"/>
        <v>25.9020892857143</v>
      </c>
      <c r="X150">
        <f t="shared" si="82"/>
        <v>3.354758391622354</v>
      </c>
      <c r="Y150">
        <f t="shared" si="83"/>
        <v>49.742503139607393</v>
      </c>
      <c r="Z150">
        <f t="shared" si="84"/>
        <v>1.6666290394738839</v>
      </c>
      <c r="AA150">
        <f t="shared" si="85"/>
        <v>3.3505130105662753</v>
      </c>
      <c r="AB150">
        <f t="shared" si="86"/>
        <v>1.6881293521484702</v>
      </c>
      <c r="AC150">
        <f t="shared" si="87"/>
        <v>-162.7729202980035</v>
      </c>
      <c r="AD150">
        <f t="shared" si="88"/>
        <v>-2.8542495905677971</v>
      </c>
      <c r="AE150">
        <f t="shared" si="89"/>
        <v>-0.24603003508662585</v>
      </c>
      <c r="AF150">
        <f t="shared" si="90"/>
        <v>155.64358243348443</v>
      </c>
      <c r="AG150">
        <f t="shared" si="91"/>
        <v>-9.2073143151340648</v>
      </c>
      <c r="AH150">
        <f t="shared" si="92"/>
        <v>3.6549222351905146</v>
      </c>
      <c r="AI150">
        <f t="shared" si="93"/>
        <v>9.4161529223214089</v>
      </c>
      <c r="AJ150">
        <v>194.01194795665</v>
      </c>
      <c r="AK150">
        <v>195.43030909090899</v>
      </c>
      <c r="AL150">
        <v>-3.1597572784735402</v>
      </c>
      <c r="AM150">
        <v>66.808822670401099</v>
      </c>
      <c r="AN150">
        <f t="shared" si="94"/>
        <v>3.6909959251247959</v>
      </c>
      <c r="AO150">
        <v>17.614452105592498</v>
      </c>
      <c r="AP150">
        <v>21.912989696969699</v>
      </c>
      <c r="AQ150">
        <v>7.0773920477631997E-3</v>
      </c>
      <c r="AR150">
        <v>77.295477707676994</v>
      </c>
      <c r="AS150">
        <v>6</v>
      </c>
      <c r="AT150">
        <v>1</v>
      </c>
      <c r="AU150">
        <f t="shared" si="95"/>
        <v>1</v>
      </c>
      <c r="AV150">
        <f t="shared" si="96"/>
        <v>0</v>
      </c>
      <c r="AW150">
        <f t="shared" si="97"/>
        <v>40386.240701665898</v>
      </c>
      <c r="AX150">
        <f t="shared" si="98"/>
        <v>2000.00464285714</v>
      </c>
      <c r="AY150">
        <f t="shared" si="99"/>
        <v>1681.2039214285689</v>
      </c>
      <c r="AZ150">
        <f t="shared" si="100"/>
        <v>0.84060000932140688</v>
      </c>
      <c r="BA150">
        <f t="shared" si="101"/>
        <v>0.16075801799031536</v>
      </c>
      <c r="BB150">
        <v>6</v>
      </c>
      <c r="BC150">
        <v>0.5</v>
      </c>
      <c r="BD150" t="s">
        <v>353</v>
      </c>
      <c r="BE150">
        <v>2</v>
      </c>
      <c r="BF150" t="b">
        <v>1</v>
      </c>
      <c r="BG150">
        <v>1656084748.33214</v>
      </c>
      <c r="BH150">
        <v>213.711428571429</v>
      </c>
      <c r="BI150">
        <v>203.60024999999999</v>
      </c>
      <c r="BJ150">
        <v>21.8773642857143</v>
      </c>
      <c r="BK150">
        <v>17.587528571428599</v>
      </c>
      <c r="BL150">
        <v>212.20132142857099</v>
      </c>
      <c r="BM150">
        <v>21.8138035714286</v>
      </c>
      <c r="BN150">
        <v>500.01385714285698</v>
      </c>
      <c r="BO150">
        <v>76.080460714285707</v>
      </c>
      <c r="BP150">
        <v>0.100061660714286</v>
      </c>
      <c r="BQ150">
        <v>25.880707142857101</v>
      </c>
      <c r="BR150">
        <v>25.9020892857143</v>
      </c>
      <c r="BS150">
        <v>999.9</v>
      </c>
      <c r="BT150">
        <v>0</v>
      </c>
      <c r="BU150">
        <v>0</v>
      </c>
      <c r="BV150">
        <v>10001.649642857101</v>
      </c>
      <c r="BW150">
        <v>0</v>
      </c>
      <c r="BX150">
        <v>1658.73178571429</v>
      </c>
      <c r="BY150">
        <v>10.1111475</v>
      </c>
      <c r="BZ150">
        <v>218.49100000000001</v>
      </c>
      <c r="CA150">
        <v>207.24482142857099</v>
      </c>
      <c r="CB150">
        <v>4.2898424999999998</v>
      </c>
      <c r="CC150">
        <v>203.60024999999999</v>
      </c>
      <c r="CD150">
        <v>17.587528571428599</v>
      </c>
      <c r="CE150">
        <v>1.6644403571428601</v>
      </c>
      <c r="CF150">
        <v>1.33806571428571</v>
      </c>
      <c r="CG150">
        <v>14.568689285714299</v>
      </c>
      <c r="CH150">
        <v>11.233339285714299</v>
      </c>
      <c r="CI150">
        <v>2000.00464285714</v>
      </c>
      <c r="CJ150">
        <v>0.97999853571428597</v>
      </c>
      <c r="CK150">
        <v>2.0001628571428599E-2</v>
      </c>
      <c r="CL150">
        <v>0</v>
      </c>
      <c r="CM150">
        <v>2.63193928571429</v>
      </c>
      <c r="CN150">
        <v>0</v>
      </c>
      <c r="CO150">
        <v>14717.828571428599</v>
      </c>
      <c r="CP150">
        <v>16705.45</v>
      </c>
      <c r="CQ150">
        <v>44.127214285714302</v>
      </c>
      <c r="CR150">
        <v>46.564250000000001</v>
      </c>
      <c r="CS150">
        <v>45.285428571428596</v>
      </c>
      <c r="CT150">
        <v>44.075535714285699</v>
      </c>
      <c r="CU150">
        <v>43.408214285714301</v>
      </c>
      <c r="CV150">
        <v>1960.0039285714299</v>
      </c>
      <c r="CW150">
        <v>40.000714285714302</v>
      </c>
      <c r="CX150">
        <v>0</v>
      </c>
      <c r="CY150">
        <v>1656084774.7</v>
      </c>
      <c r="CZ150">
        <v>0</v>
      </c>
      <c r="DA150">
        <v>1656081796.0999999</v>
      </c>
      <c r="DB150" t="s">
        <v>354</v>
      </c>
      <c r="DC150">
        <v>1656081796.0999999</v>
      </c>
      <c r="DD150">
        <v>1656081786.5999999</v>
      </c>
      <c r="DE150">
        <v>1</v>
      </c>
      <c r="DF150">
        <v>0.44700000000000001</v>
      </c>
      <c r="DG150">
        <v>1.2E-2</v>
      </c>
      <c r="DH150">
        <v>1.8160000000000001</v>
      </c>
      <c r="DI150">
        <v>-9.0999999999999998E-2</v>
      </c>
      <c r="DJ150">
        <v>420</v>
      </c>
      <c r="DK150">
        <v>13</v>
      </c>
      <c r="DL150">
        <v>0.64</v>
      </c>
      <c r="DM150">
        <v>0.22</v>
      </c>
      <c r="DN150">
        <v>9.5457502439024395</v>
      </c>
      <c r="DO150">
        <v>12.451793310104501</v>
      </c>
      <c r="DP150">
        <v>1.24638106340206</v>
      </c>
      <c r="DQ150">
        <v>0</v>
      </c>
      <c r="DR150">
        <v>4.2929858536585401</v>
      </c>
      <c r="DS150">
        <v>-8.2765505226486097E-2</v>
      </c>
      <c r="DT150">
        <v>3.3517485351250202E-2</v>
      </c>
      <c r="DU150">
        <v>1</v>
      </c>
      <c r="DV150">
        <v>1</v>
      </c>
      <c r="DW150">
        <v>2</v>
      </c>
      <c r="DX150" t="s">
        <v>355</v>
      </c>
      <c r="DY150">
        <v>2.8885999999999998</v>
      </c>
      <c r="DZ150">
        <v>2.7166000000000001</v>
      </c>
      <c r="EA150">
        <v>3.99843E-2</v>
      </c>
      <c r="EB150">
        <v>3.8053799999999999E-2</v>
      </c>
      <c r="EC150">
        <v>8.2625500000000004E-2</v>
      </c>
      <c r="ED150">
        <v>7.0243E-2</v>
      </c>
      <c r="EE150">
        <v>27446.9</v>
      </c>
      <c r="EF150">
        <v>23721.200000000001</v>
      </c>
      <c r="EG150">
        <v>25583.3</v>
      </c>
      <c r="EH150">
        <v>24004.9</v>
      </c>
      <c r="EI150">
        <v>40024.9</v>
      </c>
      <c r="EJ150">
        <v>36923.1</v>
      </c>
      <c r="EK150">
        <v>46205.7</v>
      </c>
      <c r="EL150">
        <v>42792.5</v>
      </c>
      <c r="EM150">
        <v>1.8607499999999999</v>
      </c>
      <c r="EN150">
        <v>2.2408199999999998</v>
      </c>
      <c r="EO150">
        <v>0.104409</v>
      </c>
      <c r="EP150">
        <v>0</v>
      </c>
      <c r="EQ150">
        <v>24.2057</v>
      </c>
      <c r="ER150">
        <v>999.9</v>
      </c>
      <c r="ES150">
        <v>50.201000000000001</v>
      </c>
      <c r="ET150">
        <v>28.802</v>
      </c>
      <c r="EU150">
        <v>26.234200000000001</v>
      </c>
      <c r="EV150">
        <v>51.6738</v>
      </c>
      <c r="EW150">
        <v>36.622599999999998</v>
      </c>
      <c r="EX150">
        <v>2</v>
      </c>
      <c r="EY150">
        <v>-0.235536</v>
      </c>
      <c r="EZ150">
        <v>0.843306</v>
      </c>
      <c r="FA150">
        <v>20.241299999999999</v>
      </c>
      <c r="FB150">
        <v>5.2340600000000004</v>
      </c>
      <c r="FC150">
        <v>11.986000000000001</v>
      </c>
      <c r="FD150">
        <v>4.95695</v>
      </c>
      <c r="FE150">
        <v>3.3039299999999998</v>
      </c>
      <c r="FF150">
        <v>3379.9</v>
      </c>
      <c r="FG150">
        <v>9999</v>
      </c>
      <c r="FH150">
        <v>9999</v>
      </c>
      <c r="FI150">
        <v>306.89999999999998</v>
      </c>
      <c r="FJ150">
        <v>1.86829</v>
      </c>
      <c r="FK150">
        <v>1.8638999999999999</v>
      </c>
      <c r="FL150">
        <v>1.8716200000000001</v>
      </c>
      <c r="FM150">
        <v>1.8623499999999999</v>
      </c>
      <c r="FN150">
        <v>1.86188</v>
      </c>
      <c r="FO150">
        <v>1.86829</v>
      </c>
      <c r="FP150">
        <v>1.8583700000000001</v>
      </c>
      <c r="FQ150">
        <v>1.8649</v>
      </c>
      <c r="FR150">
        <v>5</v>
      </c>
      <c r="FS150">
        <v>0</v>
      </c>
      <c r="FT150">
        <v>0</v>
      </c>
      <c r="FU150">
        <v>0</v>
      </c>
      <c r="FV150" t="s">
        <v>356</v>
      </c>
      <c r="FW150" t="s">
        <v>357</v>
      </c>
      <c r="FX150" t="s">
        <v>358</v>
      </c>
      <c r="FY150" t="s">
        <v>358</v>
      </c>
      <c r="FZ150" t="s">
        <v>358</v>
      </c>
      <c r="GA150" t="s">
        <v>358</v>
      </c>
      <c r="GB150">
        <v>0</v>
      </c>
      <c r="GC150">
        <v>100</v>
      </c>
      <c r="GD150">
        <v>100</v>
      </c>
      <c r="GE150">
        <v>1.4690000000000001</v>
      </c>
      <c r="GF150">
        <v>6.3500000000000001E-2</v>
      </c>
      <c r="GG150">
        <v>1.08196185844107</v>
      </c>
      <c r="GH150">
        <v>2.3582137630970201E-3</v>
      </c>
      <c r="GI150">
        <v>-1.7614342474491901E-6</v>
      </c>
      <c r="GJ150">
        <v>7.7246889935400501E-10</v>
      </c>
      <c r="GK150">
        <v>6.3571634766610305E-2</v>
      </c>
      <c r="GL150">
        <v>0</v>
      </c>
      <c r="GM150">
        <v>0</v>
      </c>
      <c r="GN150">
        <v>0</v>
      </c>
      <c r="GO150">
        <v>2</v>
      </c>
      <c r="GP150">
        <v>1957</v>
      </c>
      <c r="GQ150">
        <v>2</v>
      </c>
      <c r="GR150">
        <v>17</v>
      </c>
      <c r="GS150">
        <v>49.3</v>
      </c>
      <c r="GT150">
        <v>49.5</v>
      </c>
      <c r="GU150">
        <v>0.638428</v>
      </c>
      <c r="GV150">
        <v>2.36328</v>
      </c>
      <c r="GW150">
        <v>1.9982899999999999</v>
      </c>
      <c r="GX150">
        <v>2.6953100000000001</v>
      </c>
      <c r="GY150">
        <v>2.0935100000000002</v>
      </c>
      <c r="GZ150">
        <v>2.3315399999999999</v>
      </c>
      <c r="HA150">
        <v>33.580399999999997</v>
      </c>
      <c r="HB150">
        <v>14.5085</v>
      </c>
      <c r="HC150">
        <v>18</v>
      </c>
      <c r="HD150">
        <v>442.59500000000003</v>
      </c>
      <c r="HE150">
        <v>701.82899999999995</v>
      </c>
      <c r="HF150">
        <v>23.002800000000001</v>
      </c>
      <c r="HG150">
        <v>24.288499999999999</v>
      </c>
      <c r="HH150">
        <v>30.001300000000001</v>
      </c>
      <c r="HI150">
        <v>24.043099999999999</v>
      </c>
      <c r="HJ150">
        <v>24.024100000000001</v>
      </c>
      <c r="HK150">
        <v>12.7272</v>
      </c>
      <c r="HL150">
        <v>43.555900000000001</v>
      </c>
      <c r="HM150">
        <v>9.1383200000000002</v>
      </c>
      <c r="HN150">
        <v>23</v>
      </c>
      <c r="HO150">
        <v>150.614</v>
      </c>
      <c r="HP150">
        <v>17.706</v>
      </c>
      <c r="HQ150">
        <v>97.825699999999998</v>
      </c>
      <c r="HR150">
        <v>100.63200000000001</v>
      </c>
    </row>
    <row r="151" spans="1:226" x14ac:dyDescent="0.2">
      <c r="A151">
        <v>222</v>
      </c>
      <c r="B151">
        <v>1656084760.5999999</v>
      </c>
      <c r="C151">
        <v>1881.0999999046301</v>
      </c>
      <c r="D151" t="s">
        <v>630</v>
      </c>
      <c r="E151" t="s">
        <v>631</v>
      </c>
      <c r="F151">
        <v>5</v>
      </c>
      <c r="G151" t="s">
        <v>597</v>
      </c>
      <c r="H151" t="s">
        <v>352</v>
      </c>
      <c r="I151">
        <v>1656084752.7785699</v>
      </c>
      <c r="J151">
        <f t="shared" si="68"/>
        <v>3.6847526496102991E-3</v>
      </c>
      <c r="K151">
        <f t="shared" si="69"/>
        <v>3.6847526496102989</v>
      </c>
      <c r="L151">
        <f t="shared" si="70"/>
        <v>8.4565608367514269</v>
      </c>
      <c r="M151">
        <f t="shared" si="71"/>
        <v>199.910464285714</v>
      </c>
      <c r="N151">
        <f t="shared" si="72"/>
        <v>110.48670484428914</v>
      </c>
      <c r="O151">
        <f t="shared" si="73"/>
        <v>8.4168205770395996</v>
      </c>
      <c r="P151">
        <f t="shared" si="74"/>
        <v>15.229076763008457</v>
      </c>
      <c r="Q151">
        <f t="shared" si="75"/>
        <v>0.16670037098007473</v>
      </c>
      <c r="R151">
        <f t="shared" si="76"/>
        <v>2.476001904235849</v>
      </c>
      <c r="S151">
        <f t="shared" si="77"/>
        <v>0.16070682562853153</v>
      </c>
      <c r="T151">
        <f t="shared" si="78"/>
        <v>0.1009623089974982</v>
      </c>
      <c r="U151">
        <f t="shared" si="79"/>
        <v>321.51763735714286</v>
      </c>
      <c r="V151">
        <f t="shared" si="80"/>
        <v>26.986983074114605</v>
      </c>
      <c r="W151">
        <f t="shared" si="81"/>
        <v>25.9138428571429</v>
      </c>
      <c r="X151">
        <f t="shared" si="82"/>
        <v>3.3570940399688163</v>
      </c>
      <c r="Y151">
        <f t="shared" si="83"/>
        <v>49.756177546204697</v>
      </c>
      <c r="Z151">
        <f t="shared" si="84"/>
        <v>1.6680282400961939</v>
      </c>
      <c r="AA151">
        <f t="shared" si="85"/>
        <v>3.3524043090875013</v>
      </c>
      <c r="AB151">
        <f t="shared" si="86"/>
        <v>1.6890657998726224</v>
      </c>
      <c r="AC151">
        <f t="shared" si="87"/>
        <v>-162.49759184781419</v>
      </c>
      <c r="AD151">
        <f t="shared" si="88"/>
        <v>-3.151228138972705</v>
      </c>
      <c r="AE151">
        <f t="shared" si="89"/>
        <v>-0.27166063667097257</v>
      </c>
      <c r="AF151">
        <f t="shared" si="90"/>
        <v>155.59715673368501</v>
      </c>
      <c r="AG151">
        <f t="shared" si="91"/>
        <v>-9.9059892239041236</v>
      </c>
      <c r="AH151">
        <f t="shared" si="92"/>
        <v>3.6475593422190427</v>
      </c>
      <c r="AI151">
        <f t="shared" si="93"/>
        <v>8.4565608367514269</v>
      </c>
      <c r="AJ151">
        <v>178.600442340543</v>
      </c>
      <c r="AK151">
        <v>181.19253333333299</v>
      </c>
      <c r="AL151">
        <v>-3.1603507284407901</v>
      </c>
      <c r="AM151">
        <v>66.808822670401099</v>
      </c>
      <c r="AN151">
        <f t="shared" si="94"/>
        <v>3.6847526496102989</v>
      </c>
      <c r="AO151">
        <v>17.598083159980799</v>
      </c>
      <c r="AP151">
        <v>21.9233290909091</v>
      </c>
      <c r="AQ151">
        <v>-9.7608454143394404E-5</v>
      </c>
      <c r="AR151">
        <v>77.295477707676994</v>
      </c>
      <c r="AS151">
        <v>6</v>
      </c>
      <c r="AT151">
        <v>1</v>
      </c>
      <c r="AU151">
        <f t="shared" si="95"/>
        <v>1</v>
      </c>
      <c r="AV151">
        <f t="shared" si="96"/>
        <v>0</v>
      </c>
      <c r="AW151">
        <f t="shared" si="97"/>
        <v>40384.318693595778</v>
      </c>
      <c r="AX151">
        <f t="shared" si="98"/>
        <v>2000.01</v>
      </c>
      <c r="AY151">
        <f t="shared" si="99"/>
        <v>1681.2084214285712</v>
      </c>
      <c r="AZ151">
        <f t="shared" si="100"/>
        <v>0.84060000771424703</v>
      </c>
      <c r="BA151">
        <f t="shared" si="101"/>
        <v>0.16075801488849698</v>
      </c>
      <c r="BB151">
        <v>6</v>
      </c>
      <c r="BC151">
        <v>0.5</v>
      </c>
      <c r="BD151" t="s">
        <v>353</v>
      </c>
      <c r="BE151">
        <v>2</v>
      </c>
      <c r="BF151" t="b">
        <v>1</v>
      </c>
      <c r="BG151">
        <v>1656084752.7785699</v>
      </c>
      <c r="BH151">
        <v>199.910464285714</v>
      </c>
      <c r="BI151">
        <v>188.89824999999999</v>
      </c>
      <c r="BJ151">
        <v>21.896028571428602</v>
      </c>
      <c r="BK151">
        <v>17.614778571428602</v>
      </c>
      <c r="BL151">
        <v>198.42407142857101</v>
      </c>
      <c r="BM151">
        <v>21.832464285714298</v>
      </c>
      <c r="BN151">
        <v>499.99775</v>
      </c>
      <c r="BO151">
        <v>76.079432142857101</v>
      </c>
      <c r="BP151">
        <v>0.10005559642857099</v>
      </c>
      <c r="BQ151">
        <v>25.890235714285701</v>
      </c>
      <c r="BR151">
        <v>25.9138428571429</v>
      </c>
      <c r="BS151">
        <v>999.9</v>
      </c>
      <c r="BT151">
        <v>0</v>
      </c>
      <c r="BU151">
        <v>0</v>
      </c>
      <c r="BV151">
        <v>10001.626785714299</v>
      </c>
      <c r="BW151">
        <v>0</v>
      </c>
      <c r="BX151">
        <v>1659.23642857143</v>
      </c>
      <c r="BY151">
        <v>11.012080357142899</v>
      </c>
      <c r="BZ151">
        <v>204.38517857142901</v>
      </c>
      <c r="CA151">
        <v>192.285321428571</v>
      </c>
      <c r="CB151">
        <v>4.2812542857142901</v>
      </c>
      <c r="CC151">
        <v>188.89824999999999</v>
      </c>
      <c r="CD151">
        <v>17.614778571428602</v>
      </c>
      <c r="CE151">
        <v>1.6658375000000001</v>
      </c>
      <c r="CF151">
        <v>1.3401210714285701</v>
      </c>
      <c r="CG151">
        <v>14.581689285714299</v>
      </c>
      <c r="CH151">
        <v>11.2565214285714</v>
      </c>
      <c r="CI151">
        <v>2000.01</v>
      </c>
      <c r="CJ151">
        <v>0.97999875000000003</v>
      </c>
      <c r="CK151">
        <v>2.0001399999999999E-2</v>
      </c>
      <c r="CL151">
        <v>0</v>
      </c>
      <c r="CM151">
        <v>2.6228571428571401</v>
      </c>
      <c r="CN151">
        <v>0</v>
      </c>
      <c r="CO151">
        <v>14690.492857142901</v>
      </c>
      <c r="CP151">
        <v>16705.492857142901</v>
      </c>
      <c r="CQ151">
        <v>44.140500000000003</v>
      </c>
      <c r="CR151">
        <v>46.577750000000002</v>
      </c>
      <c r="CS151">
        <v>45.303142857142802</v>
      </c>
      <c r="CT151">
        <v>44.095750000000002</v>
      </c>
      <c r="CU151">
        <v>43.421500000000002</v>
      </c>
      <c r="CV151">
        <v>1960.0092857142899</v>
      </c>
      <c r="CW151">
        <v>40.000714285714302</v>
      </c>
      <c r="CX151">
        <v>0</v>
      </c>
      <c r="CY151">
        <v>1656084779.5</v>
      </c>
      <c r="CZ151">
        <v>0</v>
      </c>
      <c r="DA151">
        <v>1656081796.0999999</v>
      </c>
      <c r="DB151" t="s">
        <v>354</v>
      </c>
      <c r="DC151">
        <v>1656081796.0999999</v>
      </c>
      <c r="DD151">
        <v>1656081786.5999999</v>
      </c>
      <c r="DE151">
        <v>1</v>
      </c>
      <c r="DF151">
        <v>0.44700000000000001</v>
      </c>
      <c r="DG151">
        <v>1.2E-2</v>
      </c>
      <c r="DH151">
        <v>1.8160000000000001</v>
      </c>
      <c r="DI151">
        <v>-9.0999999999999998E-2</v>
      </c>
      <c r="DJ151">
        <v>420</v>
      </c>
      <c r="DK151">
        <v>13</v>
      </c>
      <c r="DL151">
        <v>0.64</v>
      </c>
      <c r="DM151">
        <v>0.22</v>
      </c>
      <c r="DN151">
        <v>10.3255870731707</v>
      </c>
      <c r="DO151">
        <v>12.462412891986</v>
      </c>
      <c r="DP151">
        <v>1.2491899597587901</v>
      </c>
      <c r="DQ151">
        <v>0</v>
      </c>
      <c r="DR151">
        <v>4.2920117073170703</v>
      </c>
      <c r="DS151">
        <v>-3.0975888501731198E-2</v>
      </c>
      <c r="DT151">
        <v>3.35725056573003E-2</v>
      </c>
      <c r="DU151">
        <v>1</v>
      </c>
      <c r="DV151">
        <v>1</v>
      </c>
      <c r="DW151">
        <v>2</v>
      </c>
      <c r="DX151" t="s">
        <v>355</v>
      </c>
      <c r="DY151">
        <v>2.8882699999999999</v>
      </c>
      <c r="DZ151">
        <v>2.7163200000000001</v>
      </c>
      <c r="EA151">
        <v>3.73128E-2</v>
      </c>
      <c r="EB151">
        <v>3.5296399999999999E-2</v>
      </c>
      <c r="EC151">
        <v>8.2659399999999994E-2</v>
      </c>
      <c r="ED151">
        <v>7.0315299999999997E-2</v>
      </c>
      <c r="EE151">
        <v>27522.3</v>
      </c>
      <c r="EF151">
        <v>23788.1</v>
      </c>
      <c r="EG151">
        <v>25582.400000000001</v>
      </c>
      <c r="EH151">
        <v>24003.8</v>
      </c>
      <c r="EI151">
        <v>40021.699999999997</v>
      </c>
      <c r="EJ151">
        <v>36918.800000000003</v>
      </c>
      <c r="EK151">
        <v>46203.8</v>
      </c>
      <c r="EL151">
        <v>42791</v>
      </c>
      <c r="EM151">
        <v>1.8603000000000001</v>
      </c>
      <c r="EN151">
        <v>2.2406999999999999</v>
      </c>
      <c r="EO151">
        <v>0.103015</v>
      </c>
      <c r="EP151">
        <v>0</v>
      </c>
      <c r="EQ151">
        <v>24.2271</v>
      </c>
      <c r="ER151">
        <v>999.9</v>
      </c>
      <c r="ES151">
        <v>50.128</v>
      </c>
      <c r="ET151">
        <v>28.812000000000001</v>
      </c>
      <c r="EU151">
        <v>26.212</v>
      </c>
      <c r="EV151">
        <v>52.203800000000001</v>
      </c>
      <c r="EW151">
        <v>36.602600000000002</v>
      </c>
      <c r="EX151">
        <v>2</v>
      </c>
      <c r="EY151">
        <v>-0.234398</v>
      </c>
      <c r="EZ151">
        <v>0.85366799999999998</v>
      </c>
      <c r="FA151">
        <v>20.241299999999999</v>
      </c>
      <c r="FB151">
        <v>5.2345100000000002</v>
      </c>
      <c r="FC151">
        <v>11.986000000000001</v>
      </c>
      <c r="FD151">
        <v>4.9569000000000001</v>
      </c>
      <c r="FE151">
        <v>3.3039499999999999</v>
      </c>
      <c r="FF151">
        <v>3380.2</v>
      </c>
      <c r="FG151">
        <v>9999</v>
      </c>
      <c r="FH151">
        <v>9999</v>
      </c>
      <c r="FI151">
        <v>306.89999999999998</v>
      </c>
      <c r="FJ151">
        <v>1.86829</v>
      </c>
      <c r="FK151">
        <v>1.86388</v>
      </c>
      <c r="FL151">
        <v>1.8715999999999999</v>
      </c>
      <c r="FM151">
        <v>1.8623400000000001</v>
      </c>
      <c r="FN151">
        <v>1.8618699999999999</v>
      </c>
      <c r="FO151">
        <v>1.86829</v>
      </c>
      <c r="FP151">
        <v>1.8583700000000001</v>
      </c>
      <c r="FQ151">
        <v>1.8648899999999999</v>
      </c>
      <c r="FR151">
        <v>5</v>
      </c>
      <c r="FS151">
        <v>0</v>
      </c>
      <c r="FT151">
        <v>0</v>
      </c>
      <c r="FU151">
        <v>0</v>
      </c>
      <c r="FV151" t="s">
        <v>356</v>
      </c>
      <c r="FW151" t="s">
        <v>357</v>
      </c>
      <c r="FX151" t="s">
        <v>358</v>
      </c>
      <c r="FY151" t="s">
        <v>358</v>
      </c>
      <c r="FZ151" t="s">
        <v>358</v>
      </c>
      <c r="GA151" t="s">
        <v>358</v>
      </c>
      <c r="GB151">
        <v>0</v>
      </c>
      <c r="GC151">
        <v>100</v>
      </c>
      <c r="GD151">
        <v>100</v>
      </c>
      <c r="GE151">
        <v>1.444</v>
      </c>
      <c r="GF151">
        <v>6.3600000000000004E-2</v>
      </c>
      <c r="GG151">
        <v>1.08196185844107</v>
      </c>
      <c r="GH151">
        <v>2.3582137630970201E-3</v>
      </c>
      <c r="GI151">
        <v>-1.7614342474491901E-6</v>
      </c>
      <c r="GJ151">
        <v>7.7246889935400501E-10</v>
      </c>
      <c r="GK151">
        <v>6.3571634766610305E-2</v>
      </c>
      <c r="GL151">
        <v>0</v>
      </c>
      <c r="GM151">
        <v>0</v>
      </c>
      <c r="GN151">
        <v>0</v>
      </c>
      <c r="GO151">
        <v>2</v>
      </c>
      <c r="GP151">
        <v>1957</v>
      </c>
      <c r="GQ151">
        <v>2</v>
      </c>
      <c r="GR151">
        <v>17</v>
      </c>
      <c r="GS151">
        <v>49.4</v>
      </c>
      <c r="GT151">
        <v>49.6</v>
      </c>
      <c r="GU151">
        <v>0.59692400000000001</v>
      </c>
      <c r="GV151">
        <v>2.36938</v>
      </c>
      <c r="GW151">
        <v>1.9982899999999999</v>
      </c>
      <c r="GX151">
        <v>2.6953100000000001</v>
      </c>
      <c r="GY151">
        <v>2.0935100000000002</v>
      </c>
      <c r="GZ151">
        <v>2.36328</v>
      </c>
      <c r="HA151">
        <v>33.580399999999997</v>
      </c>
      <c r="HB151">
        <v>14.517300000000001</v>
      </c>
      <c r="HC151">
        <v>18</v>
      </c>
      <c r="HD151">
        <v>442.43099999999998</v>
      </c>
      <c r="HE151">
        <v>701.87900000000002</v>
      </c>
      <c r="HF151">
        <v>23.002600000000001</v>
      </c>
      <c r="HG151">
        <v>24.303000000000001</v>
      </c>
      <c r="HH151">
        <v>30.001300000000001</v>
      </c>
      <c r="HI151">
        <v>24.054600000000001</v>
      </c>
      <c r="HJ151">
        <v>24.035699999999999</v>
      </c>
      <c r="HK151">
        <v>11.918799999999999</v>
      </c>
      <c r="HL151">
        <v>43.555900000000001</v>
      </c>
      <c r="HM151">
        <v>8.7569999999999997</v>
      </c>
      <c r="HN151">
        <v>23</v>
      </c>
      <c r="HO151">
        <v>130.52000000000001</v>
      </c>
      <c r="HP151">
        <v>17.6965</v>
      </c>
      <c r="HQ151">
        <v>97.821799999999996</v>
      </c>
      <c r="HR151">
        <v>100.628</v>
      </c>
    </row>
    <row r="152" spans="1:226" x14ac:dyDescent="0.2">
      <c r="A152">
        <v>223</v>
      </c>
      <c r="B152">
        <v>1656084766.0999999</v>
      </c>
      <c r="C152">
        <v>1886.5999999046301</v>
      </c>
      <c r="D152" t="s">
        <v>632</v>
      </c>
      <c r="E152" t="s">
        <v>633</v>
      </c>
      <c r="F152">
        <v>5</v>
      </c>
      <c r="G152" t="s">
        <v>597</v>
      </c>
      <c r="H152" t="s">
        <v>352</v>
      </c>
      <c r="I152">
        <v>1656084758.3499999</v>
      </c>
      <c r="J152">
        <f t="shared" si="68"/>
        <v>3.6894949630392011E-3</v>
      </c>
      <c r="K152">
        <f t="shared" si="69"/>
        <v>3.6894949630392011</v>
      </c>
      <c r="L152">
        <f t="shared" si="70"/>
        <v>7.8072438160611108</v>
      </c>
      <c r="M152">
        <f t="shared" si="71"/>
        <v>182.701535714286</v>
      </c>
      <c r="N152">
        <f t="shared" si="72"/>
        <v>100.31862151436495</v>
      </c>
      <c r="O152">
        <f t="shared" si="73"/>
        <v>7.6421277698685479</v>
      </c>
      <c r="P152">
        <f t="shared" si="74"/>
        <v>13.91793924799739</v>
      </c>
      <c r="Q152">
        <f t="shared" si="75"/>
        <v>0.16694472900725718</v>
      </c>
      <c r="R152">
        <f t="shared" si="76"/>
        <v>2.4756178148081651</v>
      </c>
      <c r="S152">
        <f t="shared" si="77"/>
        <v>0.16093304385964768</v>
      </c>
      <c r="T152">
        <f t="shared" si="78"/>
        <v>0.1011052427462675</v>
      </c>
      <c r="U152">
        <f t="shared" si="79"/>
        <v>321.52197439285783</v>
      </c>
      <c r="V152">
        <f t="shared" si="80"/>
        <v>26.996521188370433</v>
      </c>
      <c r="W152">
        <f t="shared" si="81"/>
        <v>25.921264285714301</v>
      </c>
      <c r="X152">
        <f t="shared" si="82"/>
        <v>3.3585695441937369</v>
      </c>
      <c r="Y152">
        <f t="shared" si="83"/>
        <v>49.776139645427406</v>
      </c>
      <c r="Z152">
        <f t="shared" si="84"/>
        <v>1.6697653962134995</v>
      </c>
      <c r="AA152">
        <f t="shared" si="85"/>
        <v>3.3545498066097812</v>
      </c>
      <c r="AB152">
        <f t="shared" si="86"/>
        <v>1.6888041479802374</v>
      </c>
      <c r="AC152">
        <f t="shared" si="87"/>
        <v>-162.70672787002877</v>
      </c>
      <c r="AD152">
        <f t="shared" si="88"/>
        <v>-2.6993398918559337</v>
      </c>
      <c r="AE152">
        <f t="shared" si="89"/>
        <v>-0.23276170832999613</v>
      </c>
      <c r="AF152">
        <f t="shared" si="90"/>
        <v>155.88314492264314</v>
      </c>
      <c r="AG152">
        <f t="shared" si="91"/>
        <v>-10.585756043336975</v>
      </c>
      <c r="AH152">
        <f t="shared" si="92"/>
        <v>3.6749749724422691</v>
      </c>
      <c r="AI152">
        <f t="shared" si="93"/>
        <v>7.8072438160611108</v>
      </c>
      <c r="AJ152">
        <v>160.939244510213</v>
      </c>
      <c r="AK152">
        <v>164.087624242424</v>
      </c>
      <c r="AL152">
        <v>-3.1025499119841</v>
      </c>
      <c r="AM152">
        <v>66.808822670401099</v>
      </c>
      <c r="AN152">
        <f t="shared" si="94"/>
        <v>3.6894949630392011</v>
      </c>
      <c r="AO152">
        <v>17.608647022572399</v>
      </c>
      <c r="AP152">
        <v>21.9334951515151</v>
      </c>
      <c r="AQ152">
        <v>1.14795207018601E-3</v>
      </c>
      <c r="AR152">
        <v>77.295477707676994</v>
      </c>
      <c r="AS152">
        <v>7</v>
      </c>
      <c r="AT152">
        <v>1</v>
      </c>
      <c r="AU152">
        <f t="shared" si="95"/>
        <v>1</v>
      </c>
      <c r="AV152">
        <f t="shared" si="96"/>
        <v>0</v>
      </c>
      <c r="AW152">
        <f t="shared" si="97"/>
        <v>40373.256739862627</v>
      </c>
      <c r="AX152">
        <f t="shared" si="98"/>
        <v>2000.0367857142901</v>
      </c>
      <c r="AY152">
        <f t="shared" si="99"/>
        <v>1681.2309535714323</v>
      </c>
      <c r="AZ152">
        <f t="shared" si="100"/>
        <v>0.84060001574971033</v>
      </c>
      <c r="BA152">
        <f t="shared" si="101"/>
        <v>0.16075803039694089</v>
      </c>
      <c r="BB152">
        <v>6</v>
      </c>
      <c r="BC152">
        <v>0.5</v>
      </c>
      <c r="BD152" t="s">
        <v>353</v>
      </c>
      <c r="BE152">
        <v>2</v>
      </c>
      <c r="BF152" t="b">
        <v>1</v>
      </c>
      <c r="BG152">
        <v>1656084758.3499999</v>
      </c>
      <c r="BH152">
        <v>182.701535714286</v>
      </c>
      <c r="BI152">
        <v>170.80435714285699</v>
      </c>
      <c r="BJ152">
        <v>21.9191</v>
      </c>
      <c r="BK152">
        <v>17.605799999999999</v>
      </c>
      <c r="BL152">
        <v>181.24560714285701</v>
      </c>
      <c r="BM152">
        <v>21.8555392857143</v>
      </c>
      <c r="BN152">
        <v>500.000857142857</v>
      </c>
      <c r="BO152">
        <v>76.078585714285694</v>
      </c>
      <c r="BP152">
        <v>9.9970714285714302E-2</v>
      </c>
      <c r="BQ152">
        <v>25.901039285714301</v>
      </c>
      <c r="BR152">
        <v>25.921264285714301</v>
      </c>
      <c r="BS152">
        <v>999.9</v>
      </c>
      <c r="BT152">
        <v>0</v>
      </c>
      <c r="BU152">
        <v>0</v>
      </c>
      <c r="BV152">
        <v>9999.2632142857092</v>
      </c>
      <c r="BW152">
        <v>0</v>
      </c>
      <c r="BX152">
        <v>1659.8235714285699</v>
      </c>
      <c r="BY152">
        <v>11.897071428571399</v>
      </c>
      <c r="BZ152">
        <v>186.79567857142899</v>
      </c>
      <c r="CA152">
        <v>173.86546428571401</v>
      </c>
      <c r="CB152">
        <v>4.3133039285714299</v>
      </c>
      <c r="CC152">
        <v>170.80435714285699</v>
      </c>
      <c r="CD152">
        <v>17.605799999999999</v>
      </c>
      <c r="CE152">
        <v>1.6675739285714299</v>
      </c>
      <c r="CF152">
        <v>1.33942392857143</v>
      </c>
      <c r="CG152">
        <v>14.597839285714301</v>
      </c>
      <c r="CH152">
        <v>11.2486678571429</v>
      </c>
      <c r="CI152">
        <v>2000.0367857142901</v>
      </c>
      <c r="CJ152">
        <v>0.97999885714285695</v>
      </c>
      <c r="CK152">
        <v>2.0001285714285701E-2</v>
      </c>
      <c r="CL152">
        <v>0</v>
      </c>
      <c r="CM152">
        <v>2.6166928571428598</v>
      </c>
      <c r="CN152">
        <v>0</v>
      </c>
      <c r="CO152">
        <v>14659.132142857099</v>
      </c>
      <c r="CP152">
        <v>16705.714285714301</v>
      </c>
      <c r="CQ152">
        <v>44.162642857142799</v>
      </c>
      <c r="CR152">
        <v>46.600250000000003</v>
      </c>
      <c r="CS152">
        <v>45.311999999999998</v>
      </c>
      <c r="CT152">
        <v>44.118250000000003</v>
      </c>
      <c r="CU152">
        <v>43.436999999999998</v>
      </c>
      <c r="CV152">
        <v>1960.0350000000001</v>
      </c>
      <c r="CW152">
        <v>40.001785714285703</v>
      </c>
      <c r="CX152">
        <v>0</v>
      </c>
      <c r="CY152">
        <v>1656084784.9000001</v>
      </c>
      <c r="CZ152">
        <v>0</v>
      </c>
      <c r="DA152">
        <v>1656081796.0999999</v>
      </c>
      <c r="DB152" t="s">
        <v>354</v>
      </c>
      <c r="DC152">
        <v>1656081796.0999999</v>
      </c>
      <c r="DD152">
        <v>1656081786.5999999</v>
      </c>
      <c r="DE152">
        <v>1</v>
      </c>
      <c r="DF152">
        <v>0.44700000000000001</v>
      </c>
      <c r="DG152">
        <v>1.2E-2</v>
      </c>
      <c r="DH152">
        <v>1.8160000000000001</v>
      </c>
      <c r="DI152">
        <v>-9.0999999999999998E-2</v>
      </c>
      <c r="DJ152">
        <v>420</v>
      </c>
      <c r="DK152">
        <v>13</v>
      </c>
      <c r="DL152">
        <v>0.64</v>
      </c>
      <c r="DM152">
        <v>0.22</v>
      </c>
      <c r="DN152">
        <v>11.4528529268293</v>
      </c>
      <c r="DO152">
        <v>9.7907445993031406</v>
      </c>
      <c r="DP152">
        <v>0.98351728831567797</v>
      </c>
      <c r="DQ152">
        <v>0</v>
      </c>
      <c r="DR152">
        <v>4.2944439024390197</v>
      </c>
      <c r="DS152">
        <v>0.30757797909408302</v>
      </c>
      <c r="DT152">
        <v>3.5716937901556702E-2</v>
      </c>
      <c r="DU152">
        <v>0</v>
      </c>
      <c r="DV152">
        <v>0</v>
      </c>
      <c r="DW152">
        <v>2</v>
      </c>
      <c r="DX152" t="s">
        <v>359</v>
      </c>
      <c r="DY152">
        <v>2.8878400000000002</v>
      </c>
      <c r="DZ152">
        <v>2.7165900000000001</v>
      </c>
      <c r="EA152">
        <v>3.4027700000000001E-2</v>
      </c>
      <c r="EB152">
        <v>3.1680699999999999E-2</v>
      </c>
      <c r="EC152">
        <v>8.2677299999999995E-2</v>
      </c>
      <c r="ED152">
        <v>7.0258799999999996E-2</v>
      </c>
      <c r="EE152">
        <v>27614.799999999999</v>
      </c>
      <c r="EF152">
        <v>23876.1</v>
      </c>
      <c r="EG152">
        <v>25581.200000000001</v>
      </c>
      <c r="EH152">
        <v>24002.799999999999</v>
      </c>
      <c r="EI152">
        <v>40019.4</v>
      </c>
      <c r="EJ152">
        <v>36919.5</v>
      </c>
      <c r="EK152">
        <v>46202.2</v>
      </c>
      <c r="EL152">
        <v>42789.3</v>
      </c>
      <c r="EM152">
        <v>1.8596999999999999</v>
      </c>
      <c r="EN152">
        <v>2.2404999999999999</v>
      </c>
      <c r="EO152">
        <v>0.102106</v>
      </c>
      <c r="EP152">
        <v>0</v>
      </c>
      <c r="EQ152">
        <v>24.2547</v>
      </c>
      <c r="ER152">
        <v>999.9</v>
      </c>
      <c r="ES152">
        <v>50.006</v>
      </c>
      <c r="ET152">
        <v>28.832000000000001</v>
      </c>
      <c r="EU152">
        <v>26.179400000000001</v>
      </c>
      <c r="EV152">
        <v>51.873800000000003</v>
      </c>
      <c r="EW152">
        <v>36.7027</v>
      </c>
      <c r="EX152">
        <v>2</v>
      </c>
      <c r="EY152">
        <v>-0.232904</v>
      </c>
      <c r="EZ152">
        <v>0.86701300000000003</v>
      </c>
      <c r="FA152">
        <v>20.241199999999999</v>
      </c>
      <c r="FB152">
        <v>5.2343599999999997</v>
      </c>
      <c r="FC152">
        <v>11.986000000000001</v>
      </c>
      <c r="FD152">
        <v>4.9569999999999999</v>
      </c>
      <c r="FE152">
        <v>3.3039999999999998</v>
      </c>
      <c r="FF152">
        <v>3380.2</v>
      </c>
      <c r="FG152">
        <v>9999</v>
      </c>
      <c r="FH152">
        <v>9999</v>
      </c>
      <c r="FI152">
        <v>306.89999999999998</v>
      </c>
      <c r="FJ152">
        <v>1.86829</v>
      </c>
      <c r="FK152">
        <v>1.8639300000000001</v>
      </c>
      <c r="FL152">
        <v>1.87164</v>
      </c>
      <c r="FM152">
        <v>1.8623400000000001</v>
      </c>
      <c r="FN152">
        <v>1.8618600000000001</v>
      </c>
      <c r="FO152">
        <v>1.86829</v>
      </c>
      <c r="FP152">
        <v>1.8583799999999999</v>
      </c>
      <c r="FQ152">
        <v>1.8648899999999999</v>
      </c>
      <c r="FR152">
        <v>5</v>
      </c>
      <c r="FS152">
        <v>0</v>
      </c>
      <c r="FT152">
        <v>0</v>
      </c>
      <c r="FU152">
        <v>0</v>
      </c>
      <c r="FV152" t="s">
        <v>356</v>
      </c>
      <c r="FW152" t="s">
        <v>357</v>
      </c>
      <c r="FX152" t="s">
        <v>358</v>
      </c>
      <c r="FY152" t="s">
        <v>358</v>
      </c>
      <c r="FZ152" t="s">
        <v>358</v>
      </c>
      <c r="GA152" t="s">
        <v>358</v>
      </c>
      <c r="GB152">
        <v>0</v>
      </c>
      <c r="GC152">
        <v>100</v>
      </c>
      <c r="GD152">
        <v>100</v>
      </c>
      <c r="GE152">
        <v>1.413</v>
      </c>
      <c r="GF152">
        <v>6.3500000000000001E-2</v>
      </c>
      <c r="GG152">
        <v>1.08196185844107</v>
      </c>
      <c r="GH152">
        <v>2.3582137630970201E-3</v>
      </c>
      <c r="GI152">
        <v>-1.7614342474491901E-6</v>
      </c>
      <c r="GJ152">
        <v>7.7246889935400501E-10</v>
      </c>
      <c r="GK152">
        <v>6.3571634766610305E-2</v>
      </c>
      <c r="GL152">
        <v>0</v>
      </c>
      <c r="GM152">
        <v>0</v>
      </c>
      <c r="GN152">
        <v>0</v>
      </c>
      <c r="GO152">
        <v>2</v>
      </c>
      <c r="GP152">
        <v>1957</v>
      </c>
      <c r="GQ152">
        <v>2</v>
      </c>
      <c r="GR152">
        <v>17</v>
      </c>
      <c r="GS152">
        <v>49.5</v>
      </c>
      <c r="GT152">
        <v>49.7</v>
      </c>
      <c r="GU152">
        <v>0.54321299999999995</v>
      </c>
      <c r="GV152">
        <v>2.36816</v>
      </c>
      <c r="GW152">
        <v>1.9982899999999999</v>
      </c>
      <c r="GX152">
        <v>2.6953100000000001</v>
      </c>
      <c r="GY152">
        <v>2.0935100000000002</v>
      </c>
      <c r="GZ152">
        <v>2.32178</v>
      </c>
      <c r="HA152">
        <v>33.602899999999998</v>
      </c>
      <c r="HB152">
        <v>14.5085</v>
      </c>
      <c r="HC152">
        <v>18</v>
      </c>
      <c r="HD152">
        <v>442.20499999999998</v>
      </c>
      <c r="HE152">
        <v>701.91200000000003</v>
      </c>
      <c r="HF152">
        <v>23.002500000000001</v>
      </c>
      <c r="HG152">
        <v>24.320699999999999</v>
      </c>
      <c r="HH152">
        <v>30.001300000000001</v>
      </c>
      <c r="HI152">
        <v>24.069199999999999</v>
      </c>
      <c r="HJ152">
        <v>24.050799999999999</v>
      </c>
      <c r="HK152">
        <v>10.835699999999999</v>
      </c>
      <c r="HL152">
        <v>43.279000000000003</v>
      </c>
      <c r="HM152">
        <v>8.7569999999999997</v>
      </c>
      <c r="HN152">
        <v>23</v>
      </c>
      <c r="HO152">
        <v>117.06</v>
      </c>
      <c r="HP152">
        <v>17.697199999999999</v>
      </c>
      <c r="HQ152">
        <v>97.818100000000001</v>
      </c>
      <c r="HR152">
        <v>100.624</v>
      </c>
    </row>
    <row r="153" spans="1:226" x14ac:dyDescent="0.2">
      <c r="A153">
        <v>224</v>
      </c>
      <c r="B153">
        <v>1656084770.5999999</v>
      </c>
      <c r="C153">
        <v>1891.0999999046301</v>
      </c>
      <c r="D153" t="s">
        <v>634</v>
      </c>
      <c r="E153" t="s">
        <v>635</v>
      </c>
      <c r="F153">
        <v>5</v>
      </c>
      <c r="G153" t="s">
        <v>597</v>
      </c>
      <c r="H153" t="s">
        <v>352</v>
      </c>
      <c r="I153">
        <v>1656084762.7785699</v>
      </c>
      <c r="J153">
        <f t="shared" si="68"/>
        <v>3.6950149773040042E-3</v>
      </c>
      <c r="K153">
        <f t="shared" si="69"/>
        <v>3.695014977304004</v>
      </c>
      <c r="L153">
        <f t="shared" si="70"/>
        <v>7.0461238977490623</v>
      </c>
      <c r="M153">
        <f t="shared" si="71"/>
        <v>169.09089285714299</v>
      </c>
      <c r="N153">
        <f t="shared" si="72"/>
        <v>94.674599940798103</v>
      </c>
      <c r="O153">
        <f t="shared" si="73"/>
        <v>7.2120980178125818</v>
      </c>
      <c r="P153">
        <f t="shared" si="74"/>
        <v>12.880963785088483</v>
      </c>
      <c r="Q153">
        <f t="shared" si="75"/>
        <v>0.16716408411533226</v>
      </c>
      <c r="R153">
        <f t="shared" si="76"/>
        <v>2.4753580180237287</v>
      </c>
      <c r="S153">
        <f t="shared" si="77"/>
        <v>0.16113628939397992</v>
      </c>
      <c r="T153">
        <f t="shared" si="78"/>
        <v>0.10123364555944699</v>
      </c>
      <c r="U153">
        <f t="shared" si="79"/>
        <v>321.5140100357138</v>
      </c>
      <c r="V153">
        <f t="shared" si="80"/>
        <v>27.004512951790897</v>
      </c>
      <c r="W153">
        <f t="shared" si="81"/>
        <v>25.926349999999999</v>
      </c>
      <c r="X153">
        <f t="shared" si="82"/>
        <v>3.3595809963718528</v>
      </c>
      <c r="Y153">
        <f t="shared" si="83"/>
        <v>49.767302508235815</v>
      </c>
      <c r="Z153">
        <f t="shared" si="84"/>
        <v>1.670421079741629</v>
      </c>
      <c r="AA153">
        <f t="shared" si="85"/>
        <v>3.3564629697685482</v>
      </c>
      <c r="AB153">
        <f t="shared" si="86"/>
        <v>1.6891599166302238</v>
      </c>
      <c r="AC153">
        <f t="shared" si="87"/>
        <v>-162.95016049910657</v>
      </c>
      <c r="AD153">
        <f t="shared" si="88"/>
        <v>-2.0928055105106966</v>
      </c>
      <c r="AE153">
        <f t="shared" si="89"/>
        <v>-0.1804930479863108</v>
      </c>
      <c r="AF153">
        <f t="shared" si="90"/>
        <v>156.29055097811022</v>
      </c>
      <c r="AG153">
        <f t="shared" si="91"/>
        <v>-11.240441684614707</v>
      </c>
      <c r="AH153">
        <f t="shared" si="92"/>
        <v>3.6767745811800707</v>
      </c>
      <c r="AI153">
        <f t="shared" si="93"/>
        <v>7.0461238977490623</v>
      </c>
      <c r="AJ153">
        <v>145.66383769061599</v>
      </c>
      <c r="AK153">
        <v>149.928424242424</v>
      </c>
      <c r="AL153">
        <v>-3.14832383066173</v>
      </c>
      <c r="AM153">
        <v>66.808822670401099</v>
      </c>
      <c r="AN153">
        <f t="shared" si="94"/>
        <v>3.695014977304004</v>
      </c>
      <c r="AO153">
        <v>17.606835696203301</v>
      </c>
      <c r="AP153">
        <v>21.944400606060601</v>
      </c>
      <c r="AQ153">
        <v>-1.88223602465465E-4</v>
      </c>
      <c r="AR153">
        <v>77.295477707676994</v>
      </c>
      <c r="AS153">
        <v>7</v>
      </c>
      <c r="AT153">
        <v>1</v>
      </c>
      <c r="AU153">
        <f t="shared" si="95"/>
        <v>1</v>
      </c>
      <c r="AV153">
        <f t="shared" si="96"/>
        <v>0</v>
      </c>
      <c r="AW153">
        <f t="shared" si="97"/>
        <v>40365.455480569093</v>
      </c>
      <c r="AX153">
        <f t="shared" si="98"/>
        <v>1999.98714285714</v>
      </c>
      <c r="AY153">
        <f t="shared" si="99"/>
        <v>1681.1892321428547</v>
      </c>
      <c r="AZ153">
        <f t="shared" si="100"/>
        <v>0.84060001992869948</v>
      </c>
      <c r="BA153">
        <f t="shared" si="101"/>
        <v>0.16075803846239009</v>
      </c>
      <c r="BB153">
        <v>6</v>
      </c>
      <c r="BC153">
        <v>0.5</v>
      </c>
      <c r="BD153" t="s">
        <v>353</v>
      </c>
      <c r="BE153">
        <v>2</v>
      </c>
      <c r="BF153" t="b">
        <v>1</v>
      </c>
      <c r="BG153">
        <v>1656084762.7785699</v>
      </c>
      <c r="BH153">
        <v>169.09089285714299</v>
      </c>
      <c r="BI153">
        <v>156.34853571428599</v>
      </c>
      <c r="BJ153">
        <v>21.927939285714299</v>
      </c>
      <c r="BK153">
        <v>17.6126</v>
      </c>
      <c r="BL153">
        <v>167.659607142857</v>
      </c>
      <c r="BM153">
        <v>21.864371428571399</v>
      </c>
      <c r="BN153">
        <v>500.00478571428602</v>
      </c>
      <c r="BO153">
        <v>76.077725000000001</v>
      </c>
      <c r="BP153">
        <v>0.10002512857142901</v>
      </c>
      <c r="BQ153">
        <v>25.910667857142901</v>
      </c>
      <c r="BR153">
        <v>25.926349999999999</v>
      </c>
      <c r="BS153">
        <v>999.9</v>
      </c>
      <c r="BT153">
        <v>0</v>
      </c>
      <c r="BU153">
        <v>0</v>
      </c>
      <c r="BV153">
        <v>9997.7024999999994</v>
      </c>
      <c r="BW153">
        <v>0</v>
      </c>
      <c r="BX153">
        <v>1660.01178571429</v>
      </c>
      <c r="BY153">
        <v>12.7423</v>
      </c>
      <c r="BZ153">
        <v>172.88175000000001</v>
      </c>
      <c r="CA153">
        <v>159.151571428571</v>
      </c>
      <c r="CB153">
        <v>4.3153435714285697</v>
      </c>
      <c r="CC153">
        <v>156.34853571428599</v>
      </c>
      <c r="CD153">
        <v>17.6126</v>
      </c>
      <c r="CE153">
        <v>1.66822714285714</v>
      </c>
      <c r="CF153">
        <v>1.3399264285714301</v>
      </c>
      <c r="CG153">
        <v>14.6039071428571</v>
      </c>
      <c r="CH153">
        <v>11.2543285714286</v>
      </c>
      <c r="CI153">
        <v>1999.98714285714</v>
      </c>
      <c r="CJ153">
        <v>0.97999875000000003</v>
      </c>
      <c r="CK153">
        <v>2.0001399999999999E-2</v>
      </c>
      <c r="CL153">
        <v>0</v>
      </c>
      <c r="CM153">
        <v>2.5933214285714299</v>
      </c>
      <c r="CN153">
        <v>0</v>
      </c>
      <c r="CO153">
        <v>14637.814285714299</v>
      </c>
      <c r="CP153">
        <v>16705.2928571429</v>
      </c>
      <c r="CQ153">
        <v>44.180357142857098</v>
      </c>
      <c r="CR153">
        <v>46.618250000000003</v>
      </c>
      <c r="CS153">
        <v>45.325499999999998</v>
      </c>
      <c r="CT153">
        <v>44.129428571428598</v>
      </c>
      <c r="CU153">
        <v>43.454999999999998</v>
      </c>
      <c r="CV153">
        <v>1959.9860714285701</v>
      </c>
      <c r="CW153">
        <v>40.0010714285714</v>
      </c>
      <c r="CX153">
        <v>0</v>
      </c>
      <c r="CY153">
        <v>1656084789.7</v>
      </c>
      <c r="CZ153">
        <v>0</v>
      </c>
      <c r="DA153">
        <v>1656081796.0999999</v>
      </c>
      <c r="DB153" t="s">
        <v>354</v>
      </c>
      <c r="DC153">
        <v>1656081796.0999999</v>
      </c>
      <c r="DD153">
        <v>1656081786.5999999</v>
      </c>
      <c r="DE153">
        <v>1</v>
      </c>
      <c r="DF153">
        <v>0.44700000000000001</v>
      </c>
      <c r="DG153">
        <v>1.2E-2</v>
      </c>
      <c r="DH153">
        <v>1.8160000000000001</v>
      </c>
      <c r="DI153">
        <v>-9.0999999999999998E-2</v>
      </c>
      <c r="DJ153">
        <v>420</v>
      </c>
      <c r="DK153">
        <v>13</v>
      </c>
      <c r="DL153">
        <v>0.64</v>
      </c>
      <c r="DM153">
        <v>0.22</v>
      </c>
      <c r="DN153">
        <v>12.162048780487799</v>
      </c>
      <c r="DO153">
        <v>11.007863414634199</v>
      </c>
      <c r="DP153">
        <v>1.1035005500505799</v>
      </c>
      <c r="DQ153">
        <v>0</v>
      </c>
      <c r="DR153">
        <v>4.3082882926829296</v>
      </c>
      <c r="DS153">
        <v>0.134406062717768</v>
      </c>
      <c r="DT153">
        <v>2.3648789883178499E-2</v>
      </c>
      <c r="DU153">
        <v>0</v>
      </c>
      <c r="DV153">
        <v>0</v>
      </c>
      <c r="DW153">
        <v>2</v>
      </c>
      <c r="DX153" t="s">
        <v>359</v>
      </c>
      <c r="DY153">
        <v>2.8881000000000001</v>
      </c>
      <c r="DZ153">
        <v>2.7166399999999999</v>
      </c>
      <c r="EA153">
        <v>3.1250600000000003E-2</v>
      </c>
      <c r="EB153">
        <v>2.8714199999999999E-2</v>
      </c>
      <c r="EC153">
        <v>8.2708400000000001E-2</v>
      </c>
      <c r="ED153">
        <v>7.0299700000000007E-2</v>
      </c>
      <c r="EE153">
        <v>27693.1</v>
      </c>
      <c r="EF153">
        <v>23948.1</v>
      </c>
      <c r="EG153">
        <v>25580.2</v>
      </c>
      <c r="EH153">
        <v>24001.7</v>
      </c>
      <c r="EI153">
        <v>40016.400000000001</v>
      </c>
      <c r="EJ153">
        <v>36916.300000000003</v>
      </c>
      <c r="EK153">
        <v>46200.4</v>
      </c>
      <c r="EL153">
        <v>42787.6</v>
      </c>
      <c r="EM153">
        <v>1.85985</v>
      </c>
      <c r="EN153">
        <v>2.2399</v>
      </c>
      <c r="EO153">
        <v>0.1022</v>
      </c>
      <c r="EP153">
        <v>0</v>
      </c>
      <c r="EQ153">
        <v>24.275600000000001</v>
      </c>
      <c r="ER153">
        <v>999.9</v>
      </c>
      <c r="ES153">
        <v>49.957000000000001</v>
      </c>
      <c r="ET153">
        <v>28.841999999999999</v>
      </c>
      <c r="EU153">
        <v>26.168700000000001</v>
      </c>
      <c r="EV153">
        <v>52.223799999999997</v>
      </c>
      <c r="EW153">
        <v>36.546500000000002</v>
      </c>
      <c r="EX153">
        <v>2</v>
      </c>
      <c r="EY153">
        <v>-0.23181099999999999</v>
      </c>
      <c r="EZ153">
        <v>0.87569399999999997</v>
      </c>
      <c r="FA153">
        <v>20.241</v>
      </c>
      <c r="FB153">
        <v>5.2337600000000002</v>
      </c>
      <c r="FC153">
        <v>11.986000000000001</v>
      </c>
      <c r="FD153">
        <v>4.9569000000000001</v>
      </c>
      <c r="FE153">
        <v>3.3039800000000001</v>
      </c>
      <c r="FF153">
        <v>3380.5</v>
      </c>
      <c r="FG153">
        <v>9999</v>
      </c>
      <c r="FH153">
        <v>9999</v>
      </c>
      <c r="FI153">
        <v>306.89999999999998</v>
      </c>
      <c r="FJ153">
        <v>1.8682799999999999</v>
      </c>
      <c r="FK153">
        <v>1.86395</v>
      </c>
      <c r="FL153">
        <v>1.8716299999999999</v>
      </c>
      <c r="FM153">
        <v>1.8623400000000001</v>
      </c>
      <c r="FN153">
        <v>1.86188</v>
      </c>
      <c r="FO153">
        <v>1.86829</v>
      </c>
      <c r="FP153">
        <v>1.8583700000000001</v>
      </c>
      <c r="FQ153">
        <v>1.8649199999999999</v>
      </c>
      <c r="FR153">
        <v>5</v>
      </c>
      <c r="FS153">
        <v>0</v>
      </c>
      <c r="FT153">
        <v>0</v>
      </c>
      <c r="FU153">
        <v>0</v>
      </c>
      <c r="FV153" t="s">
        <v>356</v>
      </c>
      <c r="FW153" t="s">
        <v>357</v>
      </c>
      <c r="FX153" t="s">
        <v>358</v>
      </c>
      <c r="FY153" t="s">
        <v>358</v>
      </c>
      <c r="FZ153" t="s">
        <v>358</v>
      </c>
      <c r="GA153" t="s">
        <v>358</v>
      </c>
      <c r="GB153">
        <v>0</v>
      </c>
      <c r="GC153">
        <v>100</v>
      </c>
      <c r="GD153">
        <v>100</v>
      </c>
      <c r="GE153">
        <v>1.387</v>
      </c>
      <c r="GF153">
        <v>6.3600000000000004E-2</v>
      </c>
      <c r="GG153">
        <v>1.08196185844107</v>
      </c>
      <c r="GH153">
        <v>2.3582137630970201E-3</v>
      </c>
      <c r="GI153">
        <v>-1.7614342474491901E-6</v>
      </c>
      <c r="GJ153">
        <v>7.7246889935400501E-10</v>
      </c>
      <c r="GK153">
        <v>6.3571634766610305E-2</v>
      </c>
      <c r="GL153">
        <v>0</v>
      </c>
      <c r="GM153">
        <v>0</v>
      </c>
      <c r="GN153">
        <v>0</v>
      </c>
      <c r="GO153">
        <v>2</v>
      </c>
      <c r="GP153">
        <v>1957</v>
      </c>
      <c r="GQ153">
        <v>2</v>
      </c>
      <c r="GR153">
        <v>17</v>
      </c>
      <c r="GS153">
        <v>49.6</v>
      </c>
      <c r="GT153">
        <v>49.7</v>
      </c>
      <c r="GU153">
        <v>0.50170899999999996</v>
      </c>
      <c r="GV153">
        <v>2.3779300000000001</v>
      </c>
      <c r="GW153">
        <v>1.9982899999999999</v>
      </c>
      <c r="GX153">
        <v>2.6953100000000001</v>
      </c>
      <c r="GY153">
        <v>2.0935100000000002</v>
      </c>
      <c r="GZ153">
        <v>2.3754900000000001</v>
      </c>
      <c r="HA153">
        <v>33.602899999999998</v>
      </c>
      <c r="HB153">
        <v>14.5085</v>
      </c>
      <c r="HC153">
        <v>18</v>
      </c>
      <c r="HD153">
        <v>442.38799999999998</v>
      </c>
      <c r="HE153">
        <v>701.56100000000004</v>
      </c>
      <c r="HF153">
        <v>23.002099999999999</v>
      </c>
      <c r="HG153">
        <v>24.3355</v>
      </c>
      <c r="HH153">
        <v>30.001200000000001</v>
      </c>
      <c r="HI153">
        <v>24.081499999999998</v>
      </c>
      <c r="HJ153">
        <v>24.063199999999998</v>
      </c>
      <c r="HK153">
        <v>9.9956099999999992</v>
      </c>
      <c r="HL153">
        <v>43.279000000000003</v>
      </c>
      <c r="HM153">
        <v>8.3856400000000004</v>
      </c>
      <c r="HN153">
        <v>23</v>
      </c>
      <c r="HO153">
        <v>96.863100000000003</v>
      </c>
      <c r="HP153">
        <v>17.692799999999998</v>
      </c>
      <c r="HQ153">
        <v>97.814300000000003</v>
      </c>
      <c r="HR153">
        <v>100.62</v>
      </c>
    </row>
    <row r="154" spans="1:226" x14ac:dyDescent="0.2">
      <c r="A154">
        <v>225</v>
      </c>
      <c r="B154">
        <v>1656084776.0999999</v>
      </c>
      <c r="C154">
        <v>1896.5999999046301</v>
      </c>
      <c r="D154" t="s">
        <v>636</v>
      </c>
      <c r="E154" t="s">
        <v>637</v>
      </c>
      <c r="F154">
        <v>5</v>
      </c>
      <c r="G154" t="s">
        <v>597</v>
      </c>
      <c r="H154" t="s">
        <v>352</v>
      </c>
      <c r="I154">
        <v>1656084768.3499999</v>
      </c>
      <c r="J154">
        <f t="shared" si="68"/>
        <v>3.7010500955569573E-3</v>
      </c>
      <c r="K154">
        <f t="shared" si="69"/>
        <v>3.7010500955569574</v>
      </c>
      <c r="L154">
        <f t="shared" si="70"/>
        <v>6.4168303057862959</v>
      </c>
      <c r="M154">
        <f t="shared" si="71"/>
        <v>152.01057142857101</v>
      </c>
      <c r="N154">
        <f t="shared" si="72"/>
        <v>84.361867431326502</v>
      </c>
      <c r="O154">
        <f t="shared" si="73"/>
        <v>6.4263885362066047</v>
      </c>
      <c r="P154">
        <f t="shared" si="74"/>
        <v>11.579627423563112</v>
      </c>
      <c r="Q154">
        <f t="shared" si="75"/>
        <v>0.16730918511000878</v>
      </c>
      <c r="R154">
        <f t="shared" si="76"/>
        <v>2.4772038666615614</v>
      </c>
      <c r="S154">
        <f t="shared" si="77"/>
        <v>0.16127544933707041</v>
      </c>
      <c r="T154">
        <f t="shared" si="78"/>
        <v>0.10132113432328599</v>
      </c>
      <c r="U154">
        <f t="shared" si="79"/>
        <v>321.51688071428578</v>
      </c>
      <c r="V154">
        <f t="shared" si="80"/>
        <v>27.009962048366582</v>
      </c>
      <c r="W154">
        <f t="shared" si="81"/>
        <v>25.937175</v>
      </c>
      <c r="X154">
        <f t="shared" si="82"/>
        <v>3.3617347695658868</v>
      </c>
      <c r="Y154">
        <f t="shared" si="83"/>
        <v>49.771055425095618</v>
      </c>
      <c r="Z154">
        <f t="shared" si="84"/>
        <v>1.6713406729364519</v>
      </c>
      <c r="AA154">
        <f t="shared" si="85"/>
        <v>3.358057526933067</v>
      </c>
      <c r="AB154">
        <f t="shared" si="86"/>
        <v>1.6903940966294349</v>
      </c>
      <c r="AC154">
        <f t="shared" si="87"/>
        <v>-163.21630921406182</v>
      </c>
      <c r="AD154">
        <f t="shared" si="88"/>
        <v>-2.4687859032571002</v>
      </c>
      <c r="AE154">
        <f t="shared" si="89"/>
        <v>-0.21278077262839123</v>
      </c>
      <c r="AF154">
        <f t="shared" si="90"/>
        <v>155.61900482433848</v>
      </c>
      <c r="AG154">
        <f t="shared" si="91"/>
        <v>-12.079659737452969</v>
      </c>
      <c r="AH154">
        <f t="shared" si="92"/>
        <v>3.6936180467126438</v>
      </c>
      <c r="AI154">
        <f t="shared" si="93"/>
        <v>6.4168303057862959</v>
      </c>
      <c r="AJ154">
        <v>127.483796793786</v>
      </c>
      <c r="AK154">
        <v>132.576545454545</v>
      </c>
      <c r="AL154">
        <v>-3.1629517284991602</v>
      </c>
      <c r="AM154">
        <v>66.808822670401099</v>
      </c>
      <c r="AN154">
        <f t="shared" si="94"/>
        <v>3.7010500955569574</v>
      </c>
      <c r="AO154">
        <v>17.604203465771601</v>
      </c>
      <c r="AP154">
        <v>21.9493284848485</v>
      </c>
      <c r="AQ154">
        <v>-2.6403935109563302E-4</v>
      </c>
      <c r="AR154">
        <v>77.295477707676994</v>
      </c>
      <c r="AS154">
        <v>7</v>
      </c>
      <c r="AT154">
        <v>1</v>
      </c>
      <c r="AU154">
        <f t="shared" si="95"/>
        <v>1</v>
      </c>
      <c r="AV154">
        <f t="shared" si="96"/>
        <v>0</v>
      </c>
      <c r="AW154">
        <f t="shared" si="97"/>
        <v>40410.403731716186</v>
      </c>
      <c r="AX154">
        <f t="shared" si="98"/>
        <v>2000.0050000000001</v>
      </c>
      <c r="AY154">
        <f t="shared" si="99"/>
        <v>1681.2042428571431</v>
      </c>
      <c r="AZ154">
        <f t="shared" si="100"/>
        <v>0.84060001992852162</v>
      </c>
      <c r="BA154">
        <f t="shared" si="101"/>
        <v>0.16075803846204673</v>
      </c>
      <c r="BB154">
        <v>6</v>
      </c>
      <c r="BC154">
        <v>0.5</v>
      </c>
      <c r="BD154" t="s">
        <v>353</v>
      </c>
      <c r="BE154">
        <v>2</v>
      </c>
      <c r="BF154" t="b">
        <v>1</v>
      </c>
      <c r="BG154">
        <v>1656084768.3499999</v>
      </c>
      <c r="BH154">
        <v>152.01057142857101</v>
      </c>
      <c r="BI154">
        <v>138.188428571429</v>
      </c>
      <c r="BJ154">
        <v>21.9403821428571</v>
      </c>
      <c r="BK154">
        <v>17.6051892857143</v>
      </c>
      <c r="BL154">
        <v>150.61107142857099</v>
      </c>
      <c r="BM154">
        <v>21.8768107142857</v>
      </c>
      <c r="BN154">
        <v>499.98864285714302</v>
      </c>
      <c r="BO154">
        <v>76.076535714285697</v>
      </c>
      <c r="BP154">
        <v>9.9925664285714297E-2</v>
      </c>
      <c r="BQ154">
        <v>25.918689285714301</v>
      </c>
      <c r="BR154">
        <v>25.937175</v>
      </c>
      <c r="BS154">
        <v>999.9</v>
      </c>
      <c r="BT154">
        <v>0</v>
      </c>
      <c r="BU154">
        <v>0</v>
      </c>
      <c r="BV154">
        <v>10009.7542857143</v>
      </c>
      <c r="BW154">
        <v>0</v>
      </c>
      <c r="BX154">
        <v>1660.7053571428601</v>
      </c>
      <c r="BY154">
        <v>13.822125</v>
      </c>
      <c r="BZ154">
        <v>155.42057142857101</v>
      </c>
      <c r="CA154">
        <v>140.66499999999999</v>
      </c>
      <c r="CB154">
        <v>4.3352000000000004</v>
      </c>
      <c r="CC154">
        <v>138.188428571429</v>
      </c>
      <c r="CD154">
        <v>17.6051892857143</v>
      </c>
      <c r="CE154">
        <v>1.6691485714285701</v>
      </c>
      <c r="CF154">
        <v>1.33934142857143</v>
      </c>
      <c r="CG154">
        <v>14.612446428571401</v>
      </c>
      <c r="CH154">
        <v>11.2477464285714</v>
      </c>
      <c r="CI154">
        <v>2000.0050000000001</v>
      </c>
      <c r="CJ154">
        <v>0.97999896428571398</v>
      </c>
      <c r="CK154">
        <v>2.0001171428571399E-2</v>
      </c>
      <c r="CL154">
        <v>0</v>
      </c>
      <c r="CM154">
        <v>2.6645142857142901</v>
      </c>
      <c r="CN154">
        <v>0</v>
      </c>
      <c r="CO154">
        <v>14618.875</v>
      </c>
      <c r="CP154">
        <v>16705.4571428571</v>
      </c>
      <c r="CQ154">
        <v>44.198250000000002</v>
      </c>
      <c r="CR154">
        <v>46.627214285714302</v>
      </c>
      <c r="CS154">
        <v>45.347999999999999</v>
      </c>
      <c r="CT154">
        <v>44.151571428571401</v>
      </c>
      <c r="CU154">
        <v>43.477499999999999</v>
      </c>
      <c r="CV154">
        <v>1960.00357142857</v>
      </c>
      <c r="CW154">
        <v>40.001428571428598</v>
      </c>
      <c r="CX154">
        <v>0</v>
      </c>
      <c r="CY154">
        <v>1656084795.0999999</v>
      </c>
      <c r="CZ154">
        <v>0</v>
      </c>
      <c r="DA154">
        <v>1656081796.0999999</v>
      </c>
      <c r="DB154" t="s">
        <v>354</v>
      </c>
      <c r="DC154">
        <v>1656081796.0999999</v>
      </c>
      <c r="DD154">
        <v>1656081786.5999999</v>
      </c>
      <c r="DE154">
        <v>1</v>
      </c>
      <c r="DF154">
        <v>0.44700000000000001</v>
      </c>
      <c r="DG154">
        <v>1.2E-2</v>
      </c>
      <c r="DH154">
        <v>1.8160000000000001</v>
      </c>
      <c r="DI154">
        <v>-9.0999999999999998E-2</v>
      </c>
      <c r="DJ154">
        <v>420</v>
      </c>
      <c r="DK154">
        <v>13</v>
      </c>
      <c r="DL154">
        <v>0.64</v>
      </c>
      <c r="DM154">
        <v>0.22</v>
      </c>
      <c r="DN154">
        <v>13.315002439024401</v>
      </c>
      <c r="DO154">
        <v>11.9157428571429</v>
      </c>
      <c r="DP154">
        <v>1.1925920516678701</v>
      </c>
      <c r="DQ154">
        <v>0</v>
      </c>
      <c r="DR154">
        <v>4.3254392682926799</v>
      </c>
      <c r="DS154">
        <v>0.16529477351916</v>
      </c>
      <c r="DT154">
        <v>2.3807647509832101E-2</v>
      </c>
      <c r="DU154">
        <v>0</v>
      </c>
      <c r="DV154">
        <v>0</v>
      </c>
      <c r="DW154">
        <v>2</v>
      </c>
      <c r="DX154" t="s">
        <v>359</v>
      </c>
      <c r="DY154">
        <v>2.8877299999999999</v>
      </c>
      <c r="DZ154">
        <v>2.7167500000000002</v>
      </c>
      <c r="EA154">
        <v>2.77763E-2</v>
      </c>
      <c r="EB154">
        <v>2.4858600000000002E-2</v>
      </c>
      <c r="EC154">
        <v>8.2709199999999997E-2</v>
      </c>
      <c r="ED154">
        <v>7.0278099999999996E-2</v>
      </c>
      <c r="EE154">
        <v>27791</v>
      </c>
      <c r="EF154">
        <v>24042.2</v>
      </c>
      <c r="EG154">
        <v>25579</v>
      </c>
      <c r="EH154">
        <v>24000.799999999999</v>
      </c>
      <c r="EI154">
        <v>40014.699999999997</v>
      </c>
      <c r="EJ154">
        <v>36916</v>
      </c>
      <c r="EK154">
        <v>46198.6</v>
      </c>
      <c r="EL154">
        <v>42786.3</v>
      </c>
      <c r="EM154">
        <v>1.8594999999999999</v>
      </c>
      <c r="EN154">
        <v>2.2396199999999999</v>
      </c>
      <c r="EO154">
        <v>0.100091</v>
      </c>
      <c r="EP154">
        <v>0</v>
      </c>
      <c r="EQ154">
        <v>24.3004</v>
      </c>
      <c r="ER154">
        <v>999.9</v>
      </c>
      <c r="ES154">
        <v>49.835000000000001</v>
      </c>
      <c r="ET154">
        <v>28.861999999999998</v>
      </c>
      <c r="EU154">
        <v>26.135999999999999</v>
      </c>
      <c r="EV154">
        <v>51.953800000000001</v>
      </c>
      <c r="EW154">
        <v>36.590499999999999</v>
      </c>
      <c r="EX154">
        <v>2</v>
      </c>
      <c r="EY154">
        <v>-0.23044999999999999</v>
      </c>
      <c r="EZ154">
        <v>0.88251900000000005</v>
      </c>
      <c r="FA154">
        <v>20.241099999999999</v>
      </c>
      <c r="FB154">
        <v>5.2339099999999998</v>
      </c>
      <c r="FC154">
        <v>11.986000000000001</v>
      </c>
      <c r="FD154">
        <v>4.9569000000000001</v>
      </c>
      <c r="FE154">
        <v>3.3039499999999999</v>
      </c>
      <c r="FF154">
        <v>3380.5</v>
      </c>
      <c r="FG154">
        <v>9999</v>
      </c>
      <c r="FH154">
        <v>9999</v>
      </c>
      <c r="FI154">
        <v>306.89999999999998</v>
      </c>
      <c r="FJ154">
        <v>1.8682799999999999</v>
      </c>
      <c r="FK154">
        <v>1.8639300000000001</v>
      </c>
      <c r="FL154">
        <v>1.8716299999999999</v>
      </c>
      <c r="FM154">
        <v>1.8623499999999999</v>
      </c>
      <c r="FN154">
        <v>1.86188</v>
      </c>
      <c r="FO154">
        <v>1.86829</v>
      </c>
      <c r="FP154">
        <v>1.8584000000000001</v>
      </c>
      <c r="FQ154">
        <v>1.8648800000000001</v>
      </c>
      <c r="FR154">
        <v>5</v>
      </c>
      <c r="FS154">
        <v>0</v>
      </c>
      <c r="FT154">
        <v>0</v>
      </c>
      <c r="FU154">
        <v>0</v>
      </c>
      <c r="FV154" t="s">
        <v>356</v>
      </c>
      <c r="FW154" t="s">
        <v>357</v>
      </c>
      <c r="FX154" t="s">
        <v>358</v>
      </c>
      <c r="FY154" t="s">
        <v>358</v>
      </c>
      <c r="FZ154" t="s">
        <v>358</v>
      </c>
      <c r="GA154" t="s">
        <v>358</v>
      </c>
      <c r="GB154">
        <v>0</v>
      </c>
      <c r="GC154">
        <v>100</v>
      </c>
      <c r="GD154">
        <v>100</v>
      </c>
      <c r="GE154">
        <v>1.3540000000000001</v>
      </c>
      <c r="GF154">
        <v>6.3500000000000001E-2</v>
      </c>
      <c r="GG154">
        <v>1.08196185844107</v>
      </c>
      <c r="GH154">
        <v>2.3582137630970201E-3</v>
      </c>
      <c r="GI154">
        <v>-1.7614342474491901E-6</v>
      </c>
      <c r="GJ154">
        <v>7.7246889935400501E-10</v>
      </c>
      <c r="GK154">
        <v>6.3571634766610305E-2</v>
      </c>
      <c r="GL154">
        <v>0</v>
      </c>
      <c r="GM154">
        <v>0</v>
      </c>
      <c r="GN154">
        <v>0</v>
      </c>
      <c r="GO154">
        <v>2</v>
      </c>
      <c r="GP154">
        <v>1957</v>
      </c>
      <c r="GQ154">
        <v>2</v>
      </c>
      <c r="GR154">
        <v>17</v>
      </c>
      <c r="GS154">
        <v>49.7</v>
      </c>
      <c r="GT154">
        <v>49.8</v>
      </c>
      <c r="GU154">
        <v>0.44677699999999998</v>
      </c>
      <c r="GV154">
        <v>2.3828100000000001</v>
      </c>
      <c r="GW154">
        <v>1.9982899999999999</v>
      </c>
      <c r="GX154">
        <v>2.6953100000000001</v>
      </c>
      <c r="GY154">
        <v>2.0935100000000002</v>
      </c>
      <c r="GZ154">
        <v>2.34619</v>
      </c>
      <c r="HA154">
        <v>33.625399999999999</v>
      </c>
      <c r="HB154">
        <v>14.5085</v>
      </c>
      <c r="HC154">
        <v>18</v>
      </c>
      <c r="HD154">
        <v>442.30500000000001</v>
      </c>
      <c r="HE154">
        <v>701.52300000000002</v>
      </c>
      <c r="HF154">
        <v>23.0016</v>
      </c>
      <c r="HG154">
        <v>24.352900000000002</v>
      </c>
      <c r="HH154">
        <v>30.001200000000001</v>
      </c>
      <c r="HI154">
        <v>24.0962</v>
      </c>
      <c r="HJ154">
        <v>24.0778</v>
      </c>
      <c r="HK154">
        <v>8.8877500000000005</v>
      </c>
      <c r="HL154">
        <v>42.996699999999997</v>
      </c>
      <c r="HM154">
        <v>8.3856400000000004</v>
      </c>
      <c r="HN154">
        <v>23</v>
      </c>
      <c r="HO154">
        <v>83.407899999999998</v>
      </c>
      <c r="HP154">
        <v>17.692799999999998</v>
      </c>
      <c r="HQ154">
        <v>97.810100000000006</v>
      </c>
      <c r="HR154">
        <v>100.617</v>
      </c>
    </row>
    <row r="155" spans="1:226" x14ac:dyDescent="0.2">
      <c r="A155">
        <v>226</v>
      </c>
      <c r="B155">
        <v>1656084780.5999999</v>
      </c>
      <c r="C155">
        <v>1901.0999999046301</v>
      </c>
      <c r="D155" t="s">
        <v>638</v>
      </c>
      <c r="E155" t="s">
        <v>639</v>
      </c>
      <c r="F155">
        <v>5</v>
      </c>
      <c r="G155" t="s">
        <v>597</v>
      </c>
      <c r="H155" t="s">
        <v>352</v>
      </c>
      <c r="I155">
        <v>1656084772.7785699</v>
      </c>
      <c r="J155">
        <f t="shared" si="68"/>
        <v>3.7093547980840929E-3</v>
      </c>
      <c r="K155">
        <f t="shared" si="69"/>
        <v>3.7093547980840929</v>
      </c>
      <c r="L155">
        <f t="shared" si="70"/>
        <v>5.8150640627794017</v>
      </c>
      <c r="M155">
        <f t="shared" si="71"/>
        <v>138.33960714285701</v>
      </c>
      <c r="N155">
        <f t="shared" si="72"/>
        <v>77.103593785760111</v>
      </c>
      <c r="O155">
        <f t="shared" si="73"/>
        <v>5.8734242820412614</v>
      </c>
      <c r="P155">
        <f t="shared" si="74"/>
        <v>10.538123683554769</v>
      </c>
      <c r="Q155">
        <f t="shared" si="75"/>
        <v>0.16759259254319461</v>
      </c>
      <c r="R155">
        <f t="shared" si="76"/>
        <v>2.4766330756546822</v>
      </c>
      <c r="S155">
        <f t="shared" si="77"/>
        <v>0.16153745506865677</v>
      </c>
      <c r="T155">
        <f t="shared" si="78"/>
        <v>0.10148671276293564</v>
      </c>
      <c r="U155">
        <f t="shared" si="79"/>
        <v>321.51389603571454</v>
      </c>
      <c r="V155">
        <f t="shared" si="80"/>
        <v>27.015105569774505</v>
      </c>
      <c r="W155">
        <f t="shared" si="81"/>
        <v>25.944932142857098</v>
      </c>
      <c r="X155">
        <f t="shared" si="82"/>
        <v>3.3632788947118719</v>
      </c>
      <c r="Y155">
        <f t="shared" si="83"/>
        <v>49.765113252373531</v>
      </c>
      <c r="Z155">
        <f t="shared" si="84"/>
        <v>1.6718798439925833</v>
      </c>
      <c r="AA155">
        <f t="shared" si="85"/>
        <v>3.3595419255131374</v>
      </c>
      <c r="AB155">
        <f t="shared" si="86"/>
        <v>1.6913990507192886</v>
      </c>
      <c r="AC155">
        <f t="shared" si="87"/>
        <v>-163.58254659550849</v>
      </c>
      <c r="AD155">
        <f t="shared" si="88"/>
        <v>-2.5073194085836437</v>
      </c>
      <c r="AE155">
        <f t="shared" si="89"/>
        <v>-0.21616823006820363</v>
      </c>
      <c r="AF155">
        <f t="shared" si="90"/>
        <v>155.2078618015542</v>
      </c>
      <c r="AG155">
        <f t="shared" si="91"/>
        <v>-12.867494755760767</v>
      </c>
      <c r="AH155">
        <f t="shared" si="92"/>
        <v>3.6859520958046459</v>
      </c>
      <c r="AI155">
        <f t="shared" si="93"/>
        <v>5.8150640627794017</v>
      </c>
      <c r="AJ155">
        <v>111.96755787067001</v>
      </c>
      <c r="AK155">
        <v>118.069266666667</v>
      </c>
      <c r="AL155">
        <v>-3.2301246406391102</v>
      </c>
      <c r="AM155">
        <v>66.808822670401099</v>
      </c>
      <c r="AN155">
        <f t="shared" si="94"/>
        <v>3.7093547980840929</v>
      </c>
      <c r="AO155">
        <v>17.6170645032755</v>
      </c>
      <c r="AP155">
        <v>21.969103030303</v>
      </c>
      <c r="AQ155">
        <v>2.93888997579873E-4</v>
      </c>
      <c r="AR155">
        <v>77.295477707676994</v>
      </c>
      <c r="AS155">
        <v>7</v>
      </c>
      <c r="AT155">
        <v>1</v>
      </c>
      <c r="AU155">
        <f t="shared" si="95"/>
        <v>1</v>
      </c>
      <c r="AV155">
        <f t="shared" si="96"/>
        <v>0</v>
      </c>
      <c r="AW155">
        <f t="shared" si="97"/>
        <v>40395.133983902466</v>
      </c>
      <c r="AX155">
        <f t="shared" si="98"/>
        <v>1999.98642857143</v>
      </c>
      <c r="AY155">
        <f t="shared" si="99"/>
        <v>1681.1886321428585</v>
      </c>
      <c r="AZ155">
        <f t="shared" si="100"/>
        <v>0.84060002014299395</v>
      </c>
      <c r="BA155">
        <f t="shared" si="101"/>
        <v>0.16075803887597809</v>
      </c>
      <c r="BB155">
        <v>6</v>
      </c>
      <c r="BC155">
        <v>0.5</v>
      </c>
      <c r="BD155" t="s">
        <v>353</v>
      </c>
      <c r="BE155">
        <v>2</v>
      </c>
      <c r="BF155" t="b">
        <v>1</v>
      </c>
      <c r="BG155">
        <v>1656084772.7785699</v>
      </c>
      <c r="BH155">
        <v>138.33960714285701</v>
      </c>
      <c r="BI155">
        <v>123.51053571428599</v>
      </c>
      <c r="BJ155">
        <v>21.9476642857143</v>
      </c>
      <c r="BK155">
        <v>17.621607142857101</v>
      </c>
      <c r="BL155">
        <v>136.96603571428599</v>
      </c>
      <c r="BM155">
        <v>21.8840928571429</v>
      </c>
      <c r="BN155">
        <v>500.00089285714301</v>
      </c>
      <c r="BO155">
        <v>76.075714285714298</v>
      </c>
      <c r="BP155">
        <v>0.100038278571429</v>
      </c>
      <c r="BQ155">
        <v>25.9261535714286</v>
      </c>
      <c r="BR155">
        <v>25.944932142857098</v>
      </c>
      <c r="BS155">
        <v>999.9</v>
      </c>
      <c r="BT155">
        <v>0</v>
      </c>
      <c r="BU155">
        <v>0</v>
      </c>
      <c r="BV155">
        <v>10006.1832142857</v>
      </c>
      <c r="BW155">
        <v>0</v>
      </c>
      <c r="BX155">
        <v>1661.1153571428599</v>
      </c>
      <c r="BY155">
        <v>14.829067857142901</v>
      </c>
      <c r="BZ155">
        <v>141.44392857142901</v>
      </c>
      <c r="CA155">
        <v>125.72589285714299</v>
      </c>
      <c r="CB155">
        <v>4.3260603571428602</v>
      </c>
      <c r="CC155">
        <v>123.51053571428599</v>
      </c>
      <c r="CD155">
        <v>17.621607142857101</v>
      </c>
      <c r="CE155">
        <v>1.66968428571429</v>
      </c>
      <c r="CF155">
        <v>1.3405760714285699</v>
      </c>
      <c r="CG155">
        <v>14.617421428571401</v>
      </c>
      <c r="CH155">
        <v>11.261639285714301</v>
      </c>
      <c r="CI155">
        <v>1999.98642857143</v>
      </c>
      <c r="CJ155">
        <v>0.97999907142857101</v>
      </c>
      <c r="CK155">
        <v>2.00010571428571E-2</v>
      </c>
      <c r="CL155">
        <v>0</v>
      </c>
      <c r="CM155">
        <v>2.5876749999999999</v>
      </c>
      <c r="CN155">
        <v>0</v>
      </c>
      <c r="CO155">
        <v>14608.1285714286</v>
      </c>
      <c r="CP155">
        <v>16705.3</v>
      </c>
      <c r="CQ155">
        <v>44.216250000000002</v>
      </c>
      <c r="CR155">
        <v>46.644928571428601</v>
      </c>
      <c r="CS155">
        <v>45.366</v>
      </c>
      <c r="CT155">
        <v>44.169285714285699</v>
      </c>
      <c r="CU155">
        <v>43.5087857142857</v>
      </c>
      <c r="CV155">
        <v>1959.98535714286</v>
      </c>
      <c r="CW155">
        <v>40.0010714285714</v>
      </c>
      <c r="CX155">
        <v>0</v>
      </c>
      <c r="CY155">
        <v>1656084799.9000001</v>
      </c>
      <c r="CZ155">
        <v>0</v>
      </c>
      <c r="DA155">
        <v>1656081796.0999999</v>
      </c>
      <c r="DB155" t="s">
        <v>354</v>
      </c>
      <c r="DC155">
        <v>1656081796.0999999</v>
      </c>
      <c r="DD155">
        <v>1656081786.5999999</v>
      </c>
      <c r="DE155">
        <v>1</v>
      </c>
      <c r="DF155">
        <v>0.44700000000000001</v>
      </c>
      <c r="DG155">
        <v>1.2E-2</v>
      </c>
      <c r="DH155">
        <v>1.8160000000000001</v>
      </c>
      <c r="DI155">
        <v>-9.0999999999999998E-2</v>
      </c>
      <c r="DJ155">
        <v>420</v>
      </c>
      <c r="DK155">
        <v>13</v>
      </c>
      <c r="DL155">
        <v>0.64</v>
      </c>
      <c r="DM155">
        <v>0.22</v>
      </c>
      <c r="DN155">
        <v>14.109336585365901</v>
      </c>
      <c r="DO155">
        <v>13.5238766550523</v>
      </c>
      <c r="DP155">
        <v>1.33870947844777</v>
      </c>
      <c r="DQ155">
        <v>0</v>
      </c>
      <c r="DR155">
        <v>4.3261297560975596</v>
      </c>
      <c r="DS155">
        <v>1.3499372822296799E-2</v>
      </c>
      <c r="DT155">
        <v>2.36727613861973E-2</v>
      </c>
      <c r="DU155">
        <v>1</v>
      </c>
      <c r="DV155">
        <v>1</v>
      </c>
      <c r="DW155">
        <v>2</v>
      </c>
      <c r="DX155" t="s">
        <v>355</v>
      </c>
      <c r="DY155">
        <v>2.8877000000000002</v>
      </c>
      <c r="DZ155">
        <v>2.71624</v>
      </c>
      <c r="EA155">
        <v>2.4822500000000001E-2</v>
      </c>
      <c r="EB155">
        <v>2.1709800000000001E-2</v>
      </c>
      <c r="EC155">
        <v>8.2774200000000006E-2</v>
      </c>
      <c r="ED155">
        <v>7.0405200000000001E-2</v>
      </c>
      <c r="EE155">
        <v>27874.3</v>
      </c>
      <c r="EF155">
        <v>24119.200000000001</v>
      </c>
      <c r="EG155">
        <v>25578</v>
      </c>
      <c r="EH155">
        <v>24000.3</v>
      </c>
      <c r="EI155">
        <v>40010.6</v>
      </c>
      <c r="EJ155">
        <v>36910.1</v>
      </c>
      <c r="EK155">
        <v>46197.3</v>
      </c>
      <c r="EL155">
        <v>42785.5</v>
      </c>
      <c r="EM155">
        <v>1.85928</v>
      </c>
      <c r="EN155">
        <v>2.23908</v>
      </c>
      <c r="EO155">
        <v>9.9703700000000006E-2</v>
      </c>
      <c r="EP155">
        <v>0</v>
      </c>
      <c r="EQ155">
        <v>24.319600000000001</v>
      </c>
      <c r="ER155">
        <v>999.9</v>
      </c>
      <c r="ES155">
        <v>49.762</v>
      </c>
      <c r="ET155">
        <v>28.873000000000001</v>
      </c>
      <c r="EU155">
        <v>26.113700000000001</v>
      </c>
      <c r="EV155">
        <v>52.153799999999997</v>
      </c>
      <c r="EW155">
        <v>36.522399999999998</v>
      </c>
      <c r="EX155">
        <v>2</v>
      </c>
      <c r="EY155">
        <v>-0.22944100000000001</v>
      </c>
      <c r="EZ155">
        <v>0.89049</v>
      </c>
      <c r="FA155">
        <v>20.241</v>
      </c>
      <c r="FB155">
        <v>5.23421</v>
      </c>
      <c r="FC155">
        <v>11.986000000000001</v>
      </c>
      <c r="FD155">
        <v>4.9570999999999996</v>
      </c>
      <c r="FE155">
        <v>3.3039999999999998</v>
      </c>
      <c r="FF155">
        <v>3380.8</v>
      </c>
      <c r="FG155">
        <v>9999</v>
      </c>
      <c r="FH155">
        <v>9999</v>
      </c>
      <c r="FI155">
        <v>306.89999999999998</v>
      </c>
      <c r="FJ155">
        <v>1.86829</v>
      </c>
      <c r="FK155">
        <v>1.86392</v>
      </c>
      <c r="FL155">
        <v>1.8716299999999999</v>
      </c>
      <c r="FM155">
        <v>1.8623400000000001</v>
      </c>
      <c r="FN155">
        <v>1.8618699999999999</v>
      </c>
      <c r="FO155">
        <v>1.86829</v>
      </c>
      <c r="FP155">
        <v>1.8583799999999999</v>
      </c>
      <c r="FQ155">
        <v>1.8649</v>
      </c>
      <c r="FR155">
        <v>5</v>
      </c>
      <c r="FS155">
        <v>0</v>
      </c>
      <c r="FT155">
        <v>0</v>
      </c>
      <c r="FU155">
        <v>0</v>
      </c>
      <c r="FV155" t="s">
        <v>356</v>
      </c>
      <c r="FW155" t="s">
        <v>357</v>
      </c>
      <c r="FX155" t="s">
        <v>358</v>
      </c>
      <c r="FY155" t="s">
        <v>358</v>
      </c>
      <c r="FZ155" t="s">
        <v>358</v>
      </c>
      <c r="GA155" t="s">
        <v>358</v>
      </c>
      <c r="GB155">
        <v>0</v>
      </c>
      <c r="GC155">
        <v>100</v>
      </c>
      <c r="GD155">
        <v>100</v>
      </c>
      <c r="GE155">
        <v>1.327</v>
      </c>
      <c r="GF155">
        <v>6.3600000000000004E-2</v>
      </c>
      <c r="GG155">
        <v>1.08196185844107</v>
      </c>
      <c r="GH155">
        <v>2.3582137630970201E-3</v>
      </c>
      <c r="GI155">
        <v>-1.7614342474491901E-6</v>
      </c>
      <c r="GJ155">
        <v>7.7246889935400501E-10</v>
      </c>
      <c r="GK155">
        <v>6.3571634766610305E-2</v>
      </c>
      <c r="GL155">
        <v>0</v>
      </c>
      <c r="GM155">
        <v>0</v>
      </c>
      <c r="GN155">
        <v>0</v>
      </c>
      <c r="GO155">
        <v>2</v>
      </c>
      <c r="GP155">
        <v>1957</v>
      </c>
      <c r="GQ155">
        <v>2</v>
      </c>
      <c r="GR155">
        <v>17</v>
      </c>
      <c r="GS155">
        <v>49.7</v>
      </c>
      <c r="GT155">
        <v>49.9</v>
      </c>
      <c r="GU155">
        <v>0.39917000000000002</v>
      </c>
      <c r="GV155">
        <v>2.3864700000000001</v>
      </c>
      <c r="GW155">
        <v>1.9982899999999999</v>
      </c>
      <c r="GX155">
        <v>2.6953100000000001</v>
      </c>
      <c r="GY155">
        <v>2.0935100000000002</v>
      </c>
      <c r="GZ155">
        <v>2.34497</v>
      </c>
      <c r="HA155">
        <v>33.6479</v>
      </c>
      <c r="HB155">
        <v>14.5085</v>
      </c>
      <c r="HC155">
        <v>18</v>
      </c>
      <c r="HD155">
        <v>442.27699999999999</v>
      </c>
      <c r="HE155">
        <v>701.22</v>
      </c>
      <c r="HF155">
        <v>23.001799999999999</v>
      </c>
      <c r="HG155">
        <v>24.367699999999999</v>
      </c>
      <c r="HH155">
        <v>30.001200000000001</v>
      </c>
      <c r="HI155">
        <v>24.108799999999999</v>
      </c>
      <c r="HJ155">
        <v>24.090399999999999</v>
      </c>
      <c r="HK155">
        <v>8.0399700000000003</v>
      </c>
      <c r="HL155">
        <v>42.996699999999997</v>
      </c>
      <c r="HM155">
        <v>8.0135799999999993</v>
      </c>
      <c r="HN155">
        <v>23</v>
      </c>
      <c r="HO155">
        <v>63.336500000000001</v>
      </c>
      <c r="HP155">
        <v>17.692799999999998</v>
      </c>
      <c r="HQ155">
        <v>97.807000000000002</v>
      </c>
      <c r="HR155">
        <v>100.61499999999999</v>
      </c>
    </row>
    <row r="156" spans="1:226" x14ac:dyDescent="0.2">
      <c r="A156">
        <v>227</v>
      </c>
      <c r="B156">
        <v>1656084818.0999999</v>
      </c>
      <c r="C156">
        <v>1938.5999999046301</v>
      </c>
      <c r="D156" t="s">
        <v>640</v>
      </c>
      <c r="E156" t="s">
        <v>641</v>
      </c>
      <c r="F156">
        <v>5</v>
      </c>
      <c r="G156" t="s">
        <v>597</v>
      </c>
      <c r="H156" t="s">
        <v>352</v>
      </c>
      <c r="I156">
        <v>1656084810.3499999</v>
      </c>
      <c r="J156">
        <f t="shared" si="68"/>
        <v>3.731181302418242E-3</v>
      </c>
      <c r="K156">
        <f t="shared" si="69"/>
        <v>3.7311813024182419</v>
      </c>
      <c r="L156">
        <f t="shared" si="70"/>
        <v>14.638377454752987</v>
      </c>
      <c r="M156">
        <f t="shared" si="71"/>
        <v>357.06853333333299</v>
      </c>
      <c r="N156">
        <f t="shared" si="72"/>
        <v>202.83955847035401</v>
      </c>
      <c r="O156">
        <f t="shared" si="73"/>
        <v>15.451382603724344</v>
      </c>
      <c r="P156">
        <f t="shared" si="74"/>
        <v>27.199835011918513</v>
      </c>
      <c r="Q156">
        <f t="shared" si="75"/>
        <v>0.16793664736010766</v>
      </c>
      <c r="R156">
        <f t="shared" si="76"/>
        <v>2.474661697455236</v>
      </c>
      <c r="S156">
        <f t="shared" si="77"/>
        <v>0.16185245367679454</v>
      </c>
      <c r="T156">
        <f t="shared" si="78"/>
        <v>0.10168605977113837</v>
      </c>
      <c r="U156">
        <f t="shared" si="79"/>
        <v>321.51647879999996</v>
      </c>
      <c r="V156">
        <f t="shared" si="80"/>
        <v>27.06850881986146</v>
      </c>
      <c r="W156">
        <f t="shared" si="81"/>
        <v>26.014939999999999</v>
      </c>
      <c r="X156">
        <f t="shared" si="82"/>
        <v>3.3772426004405736</v>
      </c>
      <c r="Y156">
        <f t="shared" si="83"/>
        <v>49.815604020372973</v>
      </c>
      <c r="Z156">
        <f t="shared" si="84"/>
        <v>1.6794588969596134</v>
      </c>
      <c r="AA156">
        <f t="shared" si="85"/>
        <v>3.3713510655672647</v>
      </c>
      <c r="AB156">
        <f t="shared" si="86"/>
        <v>1.6977837034809602</v>
      </c>
      <c r="AC156">
        <f t="shared" si="87"/>
        <v>-164.54509543664446</v>
      </c>
      <c r="AD156">
        <f t="shared" si="88"/>
        <v>-3.9366012886933759</v>
      </c>
      <c r="AE156">
        <f t="shared" si="89"/>
        <v>-0.33988436034089475</v>
      </c>
      <c r="AF156">
        <f t="shared" si="90"/>
        <v>152.69489771432126</v>
      </c>
      <c r="AG156">
        <f t="shared" si="91"/>
        <v>42.770417497973888</v>
      </c>
      <c r="AH156">
        <f t="shared" si="92"/>
        <v>3.7175095893005587</v>
      </c>
      <c r="AI156">
        <f t="shared" si="93"/>
        <v>14.638377454752987</v>
      </c>
      <c r="AJ156">
        <v>423.750572164804</v>
      </c>
      <c r="AK156">
        <v>395.502296969697</v>
      </c>
      <c r="AL156">
        <v>2.5361834299453898</v>
      </c>
      <c r="AM156">
        <v>66.808822670401099</v>
      </c>
      <c r="AN156">
        <f t="shared" si="94"/>
        <v>3.7311813024182419</v>
      </c>
      <c r="AO156">
        <v>17.678653500564899</v>
      </c>
      <c r="AP156">
        <v>22.055793939393901</v>
      </c>
      <c r="AQ156">
        <v>3.2193700055895301E-4</v>
      </c>
      <c r="AR156">
        <v>77.295477707676994</v>
      </c>
      <c r="AS156">
        <v>7</v>
      </c>
      <c r="AT156">
        <v>1</v>
      </c>
      <c r="AU156">
        <f t="shared" si="95"/>
        <v>1</v>
      </c>
      <c r="AV156">
        <f t="shared" si="96"/>
        <v>0</v>
      </c>
      <c r="AW156">
        <f t="shared" si="97"/>
        <v>40337.943036639532</v>
      </c>
      <c r="AX156">
        <f t="shared" si="98"/>
        <v>2000.0029999999999</v>
      </c>
      <c r="AY156">
        <f t="shared" si="99"/>
        <v>1681.2025199999998</v>
      </c>
      <c r="AZ156">
        <f t="shared" si="100"/>
        <v>0.84059999910000127</v>
      </c>
      <c r="BA156">
        <f t="shared" si="101"/>
        <v>0.16075799826300258</v>
      </c>
      <c r="BB156">
        <v>6</v>
      </c>
      <c r="BC156">
        <v>0.5</v>
      </c>
      <c r="BD156" t="s">
        <v>353</v>
      </c>
      <c r="BE156">
        <v>2</v>
      </c>
      <c r="BF156" t="b">
        <v>1</v>
      </c>
      <c r="BG156">
        <v>1656084810.3499999</v>
      </c>
      <c r="BH156">
        <v>357.06853333333299</v>
      </c>
      <c r="BI156">
        <v>409.98590000000002</v>
      </c>
      <c r="BJ156">
        <v>22.047263333333301</v>
      </c>
      <c r="BK156">
        <v>17.684606666666699</v>
      </c>
      <c r="BL156">
        <v>355.33696666666702</v>
      </c>
      <c r="BM156">
        <v>21.983689999999999</v>
      </c>
      <c r="BN156">
        <v>500.00020000000001</v>
      </c>
      <c r="BO156">
        <v>76.075406666666694</v>
      </c>
      <c r="BP156">
        <v>9.9983973333333295E-2</v>
      </c>
      <c r="BQ156">
        <v>25.985433333333301</v>
      </c>
      <c r="BR156">
        <v>26.014939999999999</v>
      </c>
      <c r="BS156">
        <v>999.9</v>
      </c>
      <c r="BT156">
        <v>0</v>
      </c>
      <c r="BU156">
        <v>0</v>
      </c>
      <c r="BV156">
        <v>9993.5213333333304</v>
      </c>
      <c r="BW156">
        <v>0</v>
      </c>
      <c r="BX156">
        <v>1663.08866666667</v>
      </c>
      <c r="BY156">
        <v>-52.917389999999997</v>
      </c>
      <c r="BZ156">
        <v>365.11843333333297</v>
      </c>
      <c r="CA156">
        <v>417.36689999999999</v>
      </c>
      <c r="CB156">
        <v>4.3626616666666704</v>
      </c>
      <c r="CC156">
        <v>409.98590000000002</v>
      </c>
      <c r="CD156">
        <v>17.684606666666699</v>
      </c>
      <c r="CE156">
        <v>1.6772546666666699</v>
      </c>
      <c r="CF156">
        <v>1.34536233333333</v>
      </c>
      <c r="CG156">
        <v>14.6874966666667</v>
      </c>
      <c r="CH156">
        <v>11.315433333333299</v>
      </c>
      <c r="CI156">
        <v>2000.0029999999999</v>
      </c>
      <c r="CJ156">
        <v>0.98000100000000001</v>
      </c>
      <c r="CK156">
        <v>1.9998999999999999E-2</v>
      </c>
      <c r="CL156">
        <v>0</v>
      </c>
      <c r="CM156">
        <v>2.6706733333333301</v>
      </c>
      <c r="CN156">
        <v>0</v>
      </c>
      <c r="CO156">
        <v>14450.856666666699</v>
      </c>
      <c r="CP156">
        <v>16705.426666666699</v>
      </c>
      <c r="CQ156">
        <v>44.370800000000003</v>
      </c>
      <c r="CR156">
        <v>46.75</v>
      </c>
      <c r="CS156">
        <v>45.497900000000001</v>
      </c>
      <c r="CT156">
        <v>44.339300000000001</v>
      </c>
      <c r="CU156">
        <v>43.660133333333299</v>
      </c>
      <c r="CV156">
        <v>1960.0029999999999</v>
      </c>
      <c r="CW156">
        <v>40</v>
      </c>
      <c r="CX156">
        <v>0</v>
      </c>
      <c r="CY156">
        <v>1656084837.0999999</v>
      </c>
      <c r="CZ156">
        <v>0</v>
      </c>
      <c r="DA156">
        <v>1656081796.0999999</v>
      </c>
      <c r="DB156" t="s">
        <v>354</v>
      </c>
      <c r="DC156">
        <v>1656081796.0999999</v>
      </c>
      <c r="DD156">
        <v>1656081786.5999999</v>
      </c>
      <c r="DE156">
        <v>1</v>
      </c>
      <c r="DF156">
        <v>0.44700000000000001</v>
      </c>
      <c r="DG156">
        <v>1.2E-2</v>
      </c>
      <c r="DH156">
        <v>1.8160000000000001</v>
      </c>
      <c r="DI156">
        <v>-9.0999999999999998E-2</v>
      </c>
      <c r="DJ156">
        <v>420</v>
      </c>
      <c r="DK156">
        <v>13</v>
      </c>
      <c r="DL156">
        <v>0.64</v>
      </c>
      <c r="DM156">
        <v>0.22</v>
      </c>
      <c r="DN156">
        <v>-69.778562500000007</v>
      </c>
      <c r="DO156">
        <v>311.61304502814301</v>
      </c>
      <c r="DP156">
        <v>30.626732944501999</v>
      </c>
      <c r="DQ156">
        <v>0</v>
      </c>
      <c r="DR156">
        <v>4.3480892500000001</v>
      </c>
      <c r="DS156">
        <v>0.21506307692307</v>
      </c>
      <c r="DT156">
        <v>2.5973439547689901E-2</v>
      </c>
      <c r="DU156">
        <v>0</v>
      </c>
      <c r="DV156">
        <v>0</v>
      </c>
      <c r="DW156">
        <v>2</v>
      </c>
      <c r="DX156" t="s">
        <v>359</v>
      </c>
      <c r="DY156">
        <v>2.8865400000000001</v>
      </c>
      <c r="DZ156">
        <v>2.7164700000000002</v>
      </c>
      <c r="EA156">
        <v>7.2958200000000001E-2</v>
      </c>
      <c r="EB156">
        <v>7.7508300000000002E-2</v>
      </c>
      <c r="EC156">
        <v>8.2979499999999998E-2</v>
      </c>
      <c r="ED156">
        <v>7.0513599999999996E-2</v>
      </c>
      <c r="EE156">
        <v>26489.9</v>
      </c>
      <c r="EF156">
        <v>22738</v>
      </c>
      <c r="EG156">
        <v>25570.2</v>
      </c>
      <c r="EH156">
        <v>23994.799999999999</v>
      </c>
      <c r="EI156">
        <v>39991.699999999997</v>
      </c>
      <c r="EJ156">
        <v>36899.1</v>
      </c>
      <c r="EK156">
        <v>46184.5</v>
      </c>
      <c r="EL156">
        <v>42776.5</v>
      </c>
      <c r="EM156">
        <v>1.8573</v>
      </c>
      <c r="EN156">
        <v>2.2378</v>
      </c>
      <c r="EO156">
        <v>9.3672400000000003E-2</v>
      </c>
      <c r="EP156">
        <v>0</v>
      </c>
      <c r="EQ156">
        <v>24.482299999999999</v>
      </c>
      <c r="ER156">
        <v>999.9</v>
      </c>
      <c r="ES156">
        <v>49.078000000000003</v>
      </c>
      <c r="ET156">
        <v>28.983000000000001</v>
      </c>
      <c r="EU156">
        <v>25.921199999999999</v>
      </c>
      <c r="EV156">
        <v>51.953800000000001</v>
      </c>
      <c r="EW156">
        <v>36.514400000000002</v>
      </c>
      <c r="EX156">
        <v>2</v>
      </c>
      <c r="EY156">
        <v>-0.22042200000000001</v>
      </c>
      <c r="EZ156">
        <v>0.98027500000000001</v>
      </c>
      <c r="FA156">
        <v>20.240500000000001</v>
      </c>
      <c r="FB156">
        <v>5.2343599999999997</v>
      </c>
      <c r="FC156">
        <v>11.986000000000001</v>
      </c>
      <c r="FD156">
        <v>4.9570999999999996</v>
      </c>
      <c r="FE156">
        <v>3.3039499999999999</v>
      </c>
      <c r="FF156">
        <v>3381.6</v>
      </c>
      <c r="FG156">
        <v>9999</v>
      </c>
      <c r="FH156">
        <v>9999</v>
      </c>
      <c r="FI156">
        <v>306.89999999999998</v>
      </c>
      <c r="FJ156">
        <v>1.8682799999999999</v>
      </c>
      <c r="FK156">
        <v>1.86389</v>
      </c>
      <c r="FL156">
        <v>1.87164</v>
      </c>
      <c r="FM156">
        <v>1.8623400000000001</v>
      </c>
      <c r="FN156">
        <v>1.8618600000000001</v>
      </c>
      <c r="FO156">
        <v>1.86829</v>
      </c>
      <c r="FP156">
        <v>1.8583799999999999</v>
      </c>
      <c r="FQ156">
        <v>1.86487</v>
      </c>
      <c r="FR156">
        <v>5</v>
      </c>
      <c r="FS156">
        <v>0</v>
      </c>
      <c r="FT156">
        <v>0</v>
      </c>
      <c r="FU156">
        <v>0</v>
      </c>
      <c r="FV156" t="s">
        <v>356</v>
      </c>
      <c r="FW156" t="s">
        <v>357</v>
      </c>
      <c r="FX156" t="s">
        <v>358</v>
      </c>
      <c r="FY156" t="s">
        <v>358</v>
      </c>
      <c r="FZ156" t="s">
        <v>358</v>
      </c>
      <c r="GA156" t="s">
        <v>358</v>
      </c>
      <c r="GB156">
        <v>0</v>
      </c>
      <c r="GC156">
        <v>100</v>
      </c>
      <c r="GD156">
        <v>100</v>
      </c>
      <c r="GE156">
        <v>1.774</v>
      </c>
      <c r="GF156">
        <v>6.3500000000000001E-2</v>
      </c>
      <c r="GG156">
        <v>1.08196185844107</v>
      </c>
      <c r="GH156">
        <v>2.3582137630970201E-3</v>
      </c>
      <c r="GI156">
        <v>-1.7614342474491901E-6</v>
      </c>
      <c r="GJ156">
        <v>7.7246889935400501E-10</v>
      </c>
      <c r="GK156">
        <v>6.3571634766610305E-2</v>
      </c>
      <c r="GL156">
        <v>0</v>
      </c>
      <c r="GM156">
        <v>0</v>
      </c>
      <c r="GN156">
        <v>0</v>
      </c>
      <c r="GO156">
        <v>2</v>
      </c>
      <c r="GP156">
        <v>1957</v>
      </c>
      <c r="GQ156">
        <v>2</v>
      </c>
      <c r="GR156">
        <v>17</v>
      </c>
      <c r="GS156">
        <v>50.4</v>
      </c>
      <c r="GT156">
        <v>50.5</v>
      </c>
      <c r="GU156">
        <v>1.3098099999999999</v>
      </c>
      <c r="GV156">
        <v>2.3535200000000001</v>
      </c>
      <c r="GW156">
        <v>1.9982899999999999</v>
      </c>
      <c r="GX156">
        <v>2.6940900000000001</v>
      </c>
      <c r="GY156">
        <v>2.0935100000000002</v>
      </c>
      <c r="GZ156">
        <v>2.3156699999999999</v>
      </c>
      <c r="HA156">
        <v>33.760599999999997</v>
      </c>
      <c r="HB156">
        <v>14.491</v>
      </c>
      <c r="HC156">
        <v>18</v>
      </c>
      <c r="HD156">
        <v>441.97199999999998</v>
      </c>
      <c r="HE156">
        <v>701.54499999999996</v>
      </c>
      <c r="HF156">
        <v>23.002500000000001</v>
      </c>
      <c r="HG156">
        <v>24.491</v>
      </c>
      <c r="HH156">
        <v>30.001200000000001</v>
      </c>
      <c r="HI156">
        <v>24.2121</v>
      </c>
      <c r="HJ156">
        <v>24.195499999999999</v>
      </c>
      <c r="HK156">
        <v>26.335000000000001</v>
      </c>
      <c r="HL156">
        <v>42.145000000000003</v>
      </c>
      <c r="HM156">
        <v>6.8749799999999999</v>
      </c>
      <c r="HN156">
        <v>23</v>
      </c>
      <c r="HO156">
        <v>426.44099999999997</v>
      </c>
      <c r="HP156">
        <v>17.7668</v>
      </c>
      <c r="HQ156">
        <v>97.778999999999996</v>
      </c>
      <c r="HR156">
        <v>100.593</v>
      </c>
    </row>
    <row r="157" spans="1:226" x14ac:dyDescent="0.2">
      <c r="A157">
        <v>228</v>
      </c>
      <c r="B157">
        <v>1656084823.0999999</v>
      </c>
      <c r="C157">
        <v>1943.5999999046301</v>
      </c>
      <c r="D157" t="s">
        <v>642</v>
      </c>
      <c r="E157" t="s">
        <v>643</v>
      </c>
      <c r="F157">
        <v>5</v>
      </c>
      <c r="G157" t="s">
        <v>597</v>
      </c>
      <c r="H157" t="s">
        <v>352</v>
      </c>
      <c r="I157">
        <v>1656084815.2551701</v>
      </c>
      <c r="J157">
        <f t="shared" si="68"/>
        <v>3.7198737345938652E-3</v>
      </c>
      <c r="K157">
        <f t="shared" si="69"/>
        <v>3.7198737345938651</v>
      </c>
      <c r="L157">
        <f t="shared" si="70"/>
        <v>15.578569675888414</v>
      </c>
      <c r="M157">
        <f t="shared" si="71"/>
        <v>378.05286206896602</v>
      </c>
      <c r="N157">
        <f t="shared" si="72"/>
        <v>213.53792124419823</v>
      </c>
      <c r="O157">
        <f t="shared" si="73"/>
        <v>16.266297985533619</v>
      </c>
      <c r="P157">
        <f t="shared" si="74"/>
        <v>28.79825968552516</v>
      </c>
      <c r="Q157">
        <f t="shared" si="75"/>
        <v>0.1674152833337012</v>
      </c>
      <c r="R157">
        <f t="shared" si="76"/>
        <v>2.4762839295318599</v>
      </c>
      <c r="S157">
        <f t="shared" si="77"/>
        <v>0.16137188409494443</v>
      </c>
      <c r="T157">
        <f t="shared" si="78"/>
        <v>0.10138222765974228</v>
      </c>
      <c r="U157">
        <f t="shared" si="79"/>
        <v>321.51561475862121</v>
      </c>
      <c r="V157">
        <f t="shared" si="80"/>
        <v>27.078369523305344</v>
      </c>
      <c r="W157">
        <f t="shared" si="81"/>
        <v>26.0167068965517</v>
      </c>
      <c r="X157">
        <f t="shared" si="82"/>
        <v>3.3775956781796266</v>
      </c>
      <c r="Y157">
        <f t="shared" si="83"/>
        <v>49.808680880106657</v>
      </c>
      <c r="Z157">
        <f t="shared" si="84"/>
        <v>1.679929936767748</v>
      </c>
      <c r="AA157">
        <f t="shared" si="85"/>
        <v>3.3727653635547372</v>
      </c>
      <c r="AB157">
        <f t="shared" si="86"/>
        <v>1.6976657414118785</v>
      </c>
      <c r="AC157">
        <f t="shared" si="87"/>
        <v>-164.04643169558946</v>
      </c>
      <c r="AD157">
        <f t="shared" si="88"/>
        <v>-3.228892945963147</v>
      </c>
      <c r="AE157">
        <f t="shared" si="89"/>
        <v>-0.27861088821865626</v>
      </c>
      <c r="AF157">
        <f t="shared" si="90"/>
        <v>153.96167922884993</v>
      </c>
      <c r="AG157">
        <f t="shared" si="91"/>
        <v>30.270803597588589</v>
      </c>
      <c r="AH157">
        <f t="shared" si="92"/>
        <v>3.7166608236320955</v>
      </c>
      <c r="AI157">
        <f t="shared" si="93"/>
        <v>15.578569675888414</v>
      </c>
      <c r="AJ157">
        <v>425.94975537029802</v>
      </c>
      <c r="AK157">
        <v>401.99610909090899</v>
      </c>
      <c r="AL157">
        <v>1.2044573810517301</v>
      </c>
      <c r="AM157">
        <v>66.808822670401099</v>
      </c>
      <c r="AN157">
        <f t="shared" si="94"/>
        <v>3.7198737345938651</v>
      </c>
      <c r="AO157">
        <v>17.7052202941282</v>
      </c>
      <c r="AP157">
        <v>22.069172727272701</v>
      </c>
      <c r="AQ157">
        <v>2.87995829364745E-4</v>
      </c>
      <c r="AR157">
        <v>77.295477707676994</v>
      </c>
      <c r="AS157">
        <v>7</v>
      </c>
      <c r="AT157">
        <v>1</v>
      </c>
      <c r="AU157">
        <f t="shared" si="95"/>
        <v>1</v>
      </c>
      <c r="AV157">
        <f t="shared" si="96"/>
        <v>0</v>
      </c>
      <c r="AW157">
        <f t="shared" si="97"/>
        <v>40377.448410548903</v>
      </c>
      <c r="AX157">
        <f t="shared" si="98"/>
        <v>1999.9975862069</v>
      </c>
      <c r="AY157">
        <f t="shared" si="99"/>
        <v>1681.1979724137962</v>
      </c>
      <c r="AZ157">
        <f t="shared" si="100"/>
        <v>0.84060000072413887</v>
      </c>
      <c r="BA157">
        <f t="shared" si="101"/>
        <v>0.16075800139758789</v>
      </c>
      <c r="BB157">
        <v>6</v>
      </c>
      <c r="BC157">
        <v>0.5</v>
      </c>
      <c r="BD157" t="s">
        <v>353</v>
      </c>
      <c r="BE157">
        <v>2</v>
      </c>
      <c r="BF157" t="b">
        <v>1</v>
      </c>
      <c r="BG157">
        <v>1656084815.2551701</v>
      </c>
      <c r="BH157">
        <v>378.05286206896602</v>
      </c>
      <c r="BI157">
        <v>416.06375862069001</v>
      </c>
      <c r="BJ157">
        <v>22.053496551724098</v>
      </c>
      <c r="BK157">
        <v>17.6918827586207</v>
      </c>
      <c r="BL157">
        <v>376.29203448275899</v>
      </c>
      <c r="BM157">
        <v>21.989913793103401</v>
      </c>
      <c r="BN157">
        <v>500.00237931034502</v>
      </c>
      <c r="BO157">
        <v>76.075286206896493</v>
      </c>
      <c r="BP157">
        <v>9.9933120689655194E-2</v>
      </c>
      <c r="BQ157">
        <v>25.992520689655201</v>
      </c>
      <c r="BR157">
        <v>26.0167068965517</v>
      </c>
      <c r="BS157">
        <v>999.9</v>
      </c>
      <c r="BT157">
        <v>0</v>
      </c>
      <c r="BU157">
        <v>0</v>
      </c>
      <c r="BV157">
        <v>10003.989310344799</v>
      </c>
      <c r="BW157">
        <v>0</v>
      </c>
      <c r="BX157">
        <v>1663.9868965517201</v>
      </c>
      <c r="BY157">
        <v>-38.010813793103402</v>
      </c>
      <c r="BZ157">
        <v>386.57841379310298</v>
      </c>
      <c r="CA157">
        <v>423.55731034482801</v>
      </c>
      <c r="CB157">
        <v>4.3616255172413796</v>
      </c>
      <c r="CC157">
        <v>416.06375862069001</v>
      </c>
      <c r="CD157">
        <v>17.6918827586207</v>
      </c>
      <c r="CE157">
        <v>1.6777262068965499</v>
      </c>
      <c r="CF157">
        <v>1.3459134482758599</v>
      </c>
      <c r="CG157">
        <v>14.6918517241379</v>
      </c>
      <c r="CH157">
        <v>11.3216034482759</v>
      </c>
      <c r="CI157">
        <v>1999.9975862069</v>
      </c>
      <c r="CJ157">
        <v>0.98000100000000001</v>
      </c>
      <c r="CK157">
        <v>1.9998999999999999E-2</v>
      </c>
      <c r="CL157">
        <v>0</v>
      </c>
      <c r="CM157">
        <v>2.68395517241379</v>
      </c>
      <c r="CN157">
        <v>0</v>
      </c>
      <c r="CO157">
        <v>14531.934482758599</v>
      </c>
      <c r="CP157">
        <v>16705.393103448299</v>
      </c>
      <c r="CQ157">
        <v>44.3899655172414</v>
      </c>
      <c r="CR157">
        <v>46.756413793103398</v>
      </c>
      <c r="CS157">
        <v>45.506413793103398</v>
      </c>
      <c r="CT157">
        <v>44.359793103448297</v>
      </c>
      <c r="CU157">
        <v>43.6805862068965</v>
      </c>
      <c r="CV157">
        <v>1959.9975862069</v>
      </c>
      <c r="CW157">
        <v>40</v>
      </c>
      <c r="CX157">
        <v>0</v>
      </c>
      <c r="CY157">
        <v>1656084841.9000001</v>
      </c>
      <c r="CZ157">
        <v>0</v>
      </c>
      <c r="DA157">
        <v>1656081796.0999999</v>
      </c>
      <c r="DB157" t="s">
        <v>354</v>
      </c>
      <c r="DC157">
        <v>1656081796.0999999</v>
      </c>
      <c r="DD157">
        <v>1656081786.5999999</v>
      </c>
      <c r="DE157">
        <v>1</v>
      </c>
      <c r="DF157">
        <v>0.44700000000000001</v>
      </c>
      <c r="DG157">
        <v>1.2E-2</v>
      </c>
      <c r="DH157">
        <v>1.8160000000000001</v>
      </c>
      <c r="DI157">
        <v>-9.0999999999999998E-2</v>
      </c>
      <c r="DJ157">
        <v>420</v>
      </c>
      <c r="DK157">
        <v>13</v>
      </c>
      <c r="DL157">
        <v>0.64</v>
      </c>
      <c r="DM157">
        <v>0.22</v>
      </c>
      <c r="DN157">
        <v>-51.414873170731703</v>
      </c>
      <c r="DO157">
        <v>210.94413449477301</v>
      </c>
      <c r="DP157">
        <v>21.696851906491101</v>
      </c>
      <c r="DQ157">
        <v>0</v>
      </c>
      <c r="DR157">
        <v>4.3573968292682901</v>
      </c>
      <c r="DS157">
        <v>5.4445296167267197E-2</v>
      </c>
      <c r="DT157">
        <v>1.4725922794228701E-2</v>
      </c>
      <c r="DU157">
        <v>1</v>
      </c>
      <c r="DV157">
        <v>1</v>
      </c>
      <c r="DW157">
        <v>2</v>
      </c>
      <c r="DX157" t="s">
        <v>355</v>
      </c>
      <c r="DY157">
        <v>2.8862800000000002</v>
      </c>
      <c r="DZ157">
        <v>2.7165400000000002</v>
      </c>
      <c r="EA157">
        <v>7.3835700000000004E-2</v>
      </c>
      <c r="EB157">
        <v>7.8142199999999995E-2</v>
      </c>
      <c r="EC157">
        <v>8.3011699999999994E-2</v>
      </c>
      <c r="ED157">
        <v>7.0530099999999998E-2</v>
      </c>
      <c r="EE157">
        <v>26463.8</v>
      </c>
      <c r="EF157">
        <v>22721.7</v>
      </c>
      <c r="EG157">
        <v>25569.4</v>
      </c>
      <c r="EH157">
        <v>23994</v>
      </c>
      <c r="EI157">
        <v>39988.699999999997</v>
      </c>
      <c r="EJ157">
        <v>36897.300000000003</v>
      </c>
      <c r="EK157">
        <v>46182.7</v>
      </c>
      <c r="EL157">
        <v>42775.199999999997</v>
      </c>
      <c r="EM157">
        <v>1.8568</v>
      </c>
      <c r="EN157">
        <v>2.2377199999999999</v>
      </c>
      <c r="EO157">
        <v>9.27597E-2</v>
      </c>
      <c r="EP157">
        <v>0</v>
      </c>
      <c r="EQ157">
        <v>24.5016</v>
      </c>
      <c r="ER157">
        <v>999.9</v>
      </c>
      <c r="ES157">
        <v>49.005000000000003</v>
      </c>
      <c r="ET157">
        <v>28.983000000000001</v>
      </c>
      <c r="EU157">
        <v>25.880600000000001</v>
      </c>
      <c r="EV157">
        <v>51.663800000000002</v>
      </c>
      <c r="EW157">
        <v>36.5505</v>
      </c>
      <c r="EX157">
        <v>2</v>
      </c>
      <c r="EY157">
        <v>-0.219113</v>
      </c>
      <c r="EZ157">
        <v>0.990784</v>
      </c>
      <c r="FA157">
        <v>20.240500000000001</v>
      </c>
      <c r="FB157">
        <v>5.2345100000000002</v>
      </c>
      <c r="FC157">
        <v>11.986000000000001</v>
      </c>
      <c r="FD157">
        <v>4.95695</v>
      </c>
      <c r="FE157">
        <v>3.3039999999999998</v>
      </c>
      <c r="FF157">
        <v>3381.9</v>
      </c>
      <c r="FG157">
        <v>9999</v>
      </c>
      <c r="FH157">
        <v>9999</v>
      </c>
      <c r="FI157">
        <v>306.89999999999998</v>
      </c>
      <c r="FJ157">
        <v>1.86829</v>
      </c>
      <c r="FK157">
        <v>1.8638999999999999</v>
      </c>
      <c r="FL157">
        <v>1.87161</v>
      </c>
      <c r="FM157">
        <v>1.8623400000000001</v>
      </c>
      <c r="FN157">
        <v>1.8618699999999999</v>
      </c>
      <c r="FO157">
        <v>1.86829</v>
      </c>
      <c r="FP157">
        <v>1.8583799999999999</v>
      </c>
      <c r="FQ157">
        <v>1.8648800000000001</v>
      </c>
      <c r="FR157">
        <v>5</v>
      </c>
      <c r="FS157">
        <v>0</v>
      </c>
      <c r="FT157">
        <v>0</v>
      </c>
      <c r="FU157">
        <v>0</v>
      </c>
      <c r="FV157" t="s">
        <v>356</v>
      </c>
      <c r="FW157" t="s">
        <v>357</v>
      </c>
      <c r="FX157" t="s">
        <v>358</v>
      </c>
      <c r="FY157" t="s">
        <v>358</v>
      </c>
      <c r="FZ157" t="s">
        <v>358</v>
      </c>
      <c r="GA157" t="s">
        <v>358</v>
      </c>
      <c r="GB157">
        <v>0</v>
      </c>
      <c r="GC157">
        <v>100</v>
      </c>
      <c r="GD157">
        <v>100</v>
      </c>
      <c r="GE157">
        <v>1.782</v>
      </c>
      <c r="GF157">
        <v>6.3600000000000004E-2</v>
      </c>
      <c r="GG157">
        <v>1.08196185844107</v>
      </c>
      <c r="GH157">
        <v>2.3582137630970201E-3</v>
      </c>
      <c r="GI157">
        <v>-1.7614342474491901E-6</v>
      </c>
      <c r="GJ157">
        <v>7.7246889935400501E-10</v>
      </c>
      <c r="GK157">
        <v>6.3571634766610305E-2</v>
      </c>
      <c r="GL157">
        <v>0</v>
      </c>
      <c r="GM157">
        <v>0</v>
      </c>
      <c r="GN157">
        <v>0</v>
      </c>
      <c r="GO157">
        <v>2</v>
      </c>
      <c r="GP157">
        <v>1957</v>
      </c>
      <c r="GQ157">
        <v>2</v>
      </c>
      <c r="GR157">
        <v>17</v>
      </c>
      <c r="GS157">
        <v>50.5</v>
      </c>
      <c r="GT157">
        <v>50.6</v>
      </c>
      <c r="GU157">
        <v>1.33667</v>
      </c>
      <c r="GV157">
        <v>2.34375</v>
      </c>
      <c r="GW157">
        <v>1.9982899999999999</v>
      </c>
      <c r="GX157">
        <v>2.6940900000000001</v>
      </c>
      <c r="GY157">
        <v>2.0935100000000002</v>
      </c>
      <c r="GZ157">
        <v>2.3046899999999999</v>
      </c>
      <c r="HA157">
        <v>33.783200000000001</v>
      </c>
      <c r="HB157">
        <v>14.491</v>
      </c>
      <c r="HC157">
        <v>18</v>
      </c>
      <c r="HD157">
        <v>441.80500000000001</v>
      </c>
      <c r="HE157">
        <v>701.68</v>
      </c>
      <c r="HF157">
        <v>23.002199999999998</v>
      </c>
      <c r="HG157">
        <v>24.508700000000001</v>
      </c>
      <c r="HH157">
        <v>30.001300000000001</v>
      </c>
      <c r="HI157">
        <v>24.226800000000001</v>
      </c>
      <c r="HJ157">
        <v>24.2102</v>
      </c>
      <c r="HK157">
        <v>26.838999999999999</v>
      </c>
      <c r="HL157">
        <v>42.145000000000003</v>
      </c>
      <c r="HM157">
        <v>6.4918899999999997</v>
      </c>
      <c r="HN157">
        <v>23</v>
      </c>
      <c r="HO157">
        <v>440.714</v>
      </c>
      <c r="HP157">
        <v>17.7576</v>
      </c>
      <c r="HQ157">
        <v>97.775400000000005</v>
      </c>
      <c r="HR157">
        <v>100.59</v>
      </c>
    </row>
    <row r="158" spans="1:226" x14ac:dyDescent="0.2">
      <c r="A158">
        <v>229</v>
      </c>
      <c r="B158">
        <v>1656084828.0999999</v>
      </c>
      <c r="C158">
        <v>1948.5999999046301</v>
      </c>
      <c r="D158" t="s">
        <v>644</v>
      </c>
      <c r="E158" t="s">
        <v>645</v>
      </c>
      <c r="F158">
        <v>5</v>
      </c>
      <c r="G158" t="s">
        <v>597</v>
      </c>
      <c r="H158" t="s">
        <v>352</v>
      </c>
      <c r="I158">
        <v>1656084820.33214</v>
      </c>
      <c r="J158">
        <f t="shared" si="68"/>
        <v>3.7496636853935955E-3</v>
      </c>
      <c r="K158">
        <f t="shared" si="69"/>
        <v>3.7496636853935956</v>
      </c>
      <c r="L158">
        <f t="shared" si="70"/>
        <v>15.273440386061887</v>
      </c>
      <c r="M158">
        <f t="shared" si="71"/>
        <v>389.447785714286</v>
      </c>
      <c r="N158">
        <f t="shared" si="72"/>
        <v>228.60645943004931</v>
      </c>
      <c r="O158">
        <f t="shared" si="73"/>
        <v>17.414186157065433</v>
      </c>
      <c r="P158">
        <f t="shared" si="74"/>
        <v>29.666336882141707</v>
      </c>
      <c r="Q158">
        <f t="shared" si="75"/>
        <v>0.16875041155349471</v>
      </c>
      <c r="R158">
        <f t="shared" si="76"/>
        <v>2.4751093475875967</v>
      </c>
      <c r="S158">
        <f t="shared" si="77"/>
        <v>0.16260933853195156</v>
      </c>
      <c r="T158">
        <f t="shared" si="78"/>
        <v>0.10216396833444202</v>
      </c>
      <c r="U158">
        <f t="shared" si="79"/>
        <v>321.51440399999996</v>
      </c>
      <c r="V158">
        <f t="shared" si="80"/>
        <v>27.077466651354211</v>
      </c>
      <c r="W158">
        <f t="shared" si="81"/>
        <v>26.023407142857099</v>
      </c>
      <c r="X158">
        <f t="shared" si="82"/>
        <v>3.3789348767984184</v>
      </c>
      <c r="Y158">
        <f t="shared" si="83"/>
        <v>49.809311937663011</v>
      </c>
      <c r="Z158">
        <f t="shared" si="84"/>
        <v>1.6807169330606606</v>
      </c>
      <c r="AA158">
        <f t="shared" si="85"/>
        <v>3.3743026508057357</v>
      </c>
      <c r="AB158">
        <f t="shared" si="86"/>
        <v>1.6982179437377578</v>
      </c>
      <c r="AC158">
        <f t="shared" si="87"/>
        <v>-165.36016852585757</v>
      </c>
      <c r="AD158">
        <f t="shared" si="88"/>
        <v>-3.0938575489095408</v>
      </c>
      <c r="AE158">
        <f t="shared" si="89"/>
        <v>-0.26710509731637117</v>
      </c>
      <c r="AF158">
        <f t="shared" si="90"/>
        <v>152.7932728279165</v>
      </c>
      <c r="AG158">
        <f t="shared" si="91"/>
        <v>25.057215210545351</v>
      </c>
      <c r="AH158">
        <f t="shared" si="92"/>
        <v>3.7256330361722561</v>
      </c>
      <c r="AI158">
        <f t="shared" si="93"/>
        <v>15.273440386061887</v>
      </c>
      <c r="AJ158">
        <v>432.66746038341103</v>
      </c>
      <c r="AK158">
        <v>408.51687878787902</v>
      </c>
      <c r="AL158">
        <v>1.3440596123066699</v>
      </c>
      <c r="AM158">
        <v>66.808822670401099</v>
      </c>
      <c r="AN158">
        <f t="shared" si="94"/>
        <v>3.7496636853935956</v>
      </c>
      <c r="AO158">
        <v>17.7050227631537</v>
      </c>
      <c r="AP158">
        <v>22.077314545454499</v>
      </c>
      <c r="AQ158">
        <v>5.88097456036443E-3</v>
      </c>
      <c r="AR158">
        <v>77.295477707676994</v>
      </c>
      <c r="AS158">
        <v>7</v>
      </c>
      <c r="AT158">
        <v>1</v>
      </c>
      <c r="AU158">
        <f t="shared" si="95"/>
        <v>1</v>
      </c>
      <c r="AV158">
        <f t="shared" si="96"/>
        <v>0</v>
      </c>
      <c r="AW158">
        <f t="shared" si="97"/>
        <v>40347.112793219021</v>
      </c>
      <c r="AX158">
        <f t="shared" si="98"/>
        <v>1999.99</v>
      </c>
      <c r="AY158">
        <f t="shared" si="99"/>
        <v>1681.1916000000001</v>
      </c>
      <c r="AZ158">
        <f t="shared" si="100"/>
        <v>0.84060000300001503</v>
      </c>
      <c r="BA158">
        <f t="shared" si="101"/>
        <v>0.16075800579002894</v>
      </c>
      <c r="BB158">
        <v>6</v>
      </c>
      <c r="BC158">
        <v>0.5</v>
      </c>
      <c r="BD158" t="s">
        <v>353</v>
      </c>
      <c r="BE158">
        <v>2</v>
      </c>
      <c r="BF158" t="b">
        <v>1</v>
      </c>
      <c r="BG158">
        <v>1656084820.33214</v>
      </c>
      <c r="BH158">
        <v>389.447785714286</v>
      </c>
      <c r="BI158">
        <v>421.25642857142901</v>
      </c>
      <c r="BJ158">
        <v>22.0637785714286</v>
      </c>
      <c r="BK158">
        <v>17.691817857142901</v>
      </c>
      <c r="BL158">
        <v>387.67146428571402</v>
      </c>
      <c r="BM158">
        <v>22.0002107142857</v>
      </c>
      <c r="BN158">
        <v>500.01796428571402</v>
      </c>
      <c r="BO158">
        <v>76.075396428571395</v>
      </c>
      <c r="BP158">
        <v>9.9993367857142898E-2</v>
      </c>
      <c r="BQ158">
        <v>26.0002214285714</v>
      </c>
      <c r="BR158">
        <v>26.023407142857099</v>
      </c>
      <c r="BS158">
        <v>999.9</v>
      </c>
      <c r="BT158">
        <v>0</v>
      </c>
      <c r="BU158">
        <v>0</v>
      </c>
      <c r="BV158">
        <v>9996.4064285714303</v>
      </c>
      <c r="BW158">
        <v>0</v>
      </c>
      <c r="BX158">
        <v>1664.16321428571</v>
      </c>
      <c r="BY158">
        <v>-31.808589285714302</v>
      </c>
      <c r="BZ158">
        <v>398.23450000000003</v>
      </c>
      <c r="CA158">
        <v>428.84346428571399</v>
      </c>
      <c r="CB158">
        <v>4.3719792857142901</v>
      </c>
      <c r="CC158">
        <v>421.25642857142901</v>
      </c>
      <c r="CD158">
        <v>17.691817857142901</v>
      </c>
      <c r="CE158">
        <v>1.6785121428571399</v>
      </c>
      <c r="CF158">
        <v>1.3459107142857101</v>
      </c>
      <c r="CG158">
        <v>14.6991071428571</v>
      </c>
      <c r="CH158">
        <v>11.321567857142901</v>
      </c>
      <c r="CI158">
        <v>1999.99</v>
      </c>
      <c r="CJ158">
        <v>0.98000100000000001</v>
      </c>
      <c r="CK158">
        <v>1.9998999999999999E-2</v>
      </c>
      <c r="CL158">
        <v>0</v>
      </c>
      <c r="CM158">
        <v>2.5841678571428601</v>
      </c>
      <c r="CN158">
        <v>0</v>
      </c>
      <c r="CO158">
        <v>14584.703571428599</v>
      </c>
      <c r="CP158">
        <v>16705.335714285698</v>
      </c>
      <c r="CQ158">
        <v>44.410428571428596</v>
      </c>
      <c r="CR158">
        <v>46.776571428571401</v>
      </c>
      <c r="CS158">
        <v>45.526571428571401</v>
      </c>
      <c r="CT158">
        <v>44.377214285714302</v>
      </c>
      <c r="CU158">
        <v>43.700499999999998</v>
      </c>
      <c r="CV158">
        <v>1959.99</v>
      </c>
      <c r="CW158">
        <v>40</v>
      </c>
      <c r="CX158">
        <v>0</v>
      </c>
      <c r="CY158">
        <v>1656084847.3</v>
      </c>
      <c r="CZ158">
        <v>0</v>
      </c>
      <c r="DA158">
        <v>1656081796.0999999</v>
      </c>
      <c r="DB158" t="s">
        <v>354</v>
      </c>
      <c r="DC158">
        <v>1656081796.0999999</v>
      </c>
      <c r="DD158">
        <v>1656081786.5999999</v>
      </c>
      <c r="DE158">
        <v>1</v>
      </c>
      <c r="DF158">
        <v>0.44700000000000001</v>
      </c>
      <c r="DG158">
        <v>1.2E-2</v>
      </c>
      <c r="DH158">
        <v>1.8160000000000001</v>
      </c>
      <c r="DI158">
        <v>-9.0999999999999998E-2</v>
      </c>
      <c r="DJ158">
        <v>420</v>
      </c>
      <c r="DK158">
        <v>13</v>
      </c>
      <c r="DL158">
        <v>0.64</v>
      </c>
      <c r="DM158">
        <v>0.22</v>
      </c>
      <c r="DN158">
        <v>-36.6905853658537</v>
      </c>
      <c r="DO158">
        <v>78.947891289198495</v>
      </c>
      <c r="DP158">
        <v>9.3241068949560209</v>
      </c>
      <c r="DQ158">
        <v>0</v>
      </c>
      <c r="DR158">
        <v>4.36903951219512</v>
      </c>
      <c r="DS158">
        <v>8.9195121951222603E-2</v>
      </c>
      <c r="DT158">
        <v>1.73104410831658E-2</v>
      </c>
      <c r="DU158">
        <v>1</v>
      </c>
      <c r="DV158">
        <v>1</v>
      </c>
      <c r="DW158">
        <v>2</v>
      </c>
      <c r="DX158" t="s">
        <v>355</v>
      </c>
      <c r="DY158">
        <v>2.8863400000000001</v>
      </c>
      <c r="DZ158">
        <v>2.7161300000000002</v>
      </c>
      <c r="EA158">
        <v>7.4798799999999999E-2</v>
      </c>
      <c r="EB158">
        <v>7.9760700000000004E-2</v>
      </c>
      <c r="EC158">
        <v>8.3022700000000005E-2</v>
      </c>
      <c r="ED158">
        <v>7.0379999999999998E-2</v>
      </c>
      <c r="EE158">
        <v>26434.9</v>
      </c>
      <c r="EF158">
        <v>22681</v>
      </c>
      <c r="EG158">
        <v>25568.1</v>
      </c>
      <c r="EH158">
        <v>23993.3</v>
      </c>
      <c r="EI158">
        <v>39986.800000000003</v>
      </c>
      <c r="EJ158">
        <v>36902.699999999997</v>
      </c>
      <c r="EK158">
        <v>46181</v>
      </c>
      <c r="EL158">
        <v>42774.6</v>
      </c>
      <c r="EM158">
        <v>1.8568</v>
      </c>
      <c r="EN158">
        <v>2.2374700000000001</v>
      </c>
      <c r="EO158">
        <v>9.2592099999999997E-2</v>
      </c>
      <c r="EP158">
        <v>0</v>
      </c>
      <c r="EQ158">
        <v>24.520199999999999</v>
      </c>
      <c r="ER158">
        <v>999.9</v>
      </c>
      <c r="ES158">
        <v>48.906999999999996</v>
      </c>
      <c r="ET158">
        <v>28.992999999999999</v>
      </c>
      <c r="EU158">
        <v>25.846299999999999</v>
      </c>
      <c r="EV158">
        <v>52.063800000000001</v>
      </c>
      <c r="EW158">
        <v>36.430300000000003</v>
      </c>
      <c r="EX158">
        <v>2</v>
      </c>
      <c r="EY158">
        <v>-0.21793199999999999</v>
      </c>
      <c r="EZ158">
        <v>1.0023899999999999</v>
      </c>
      <c r="FA158">
        <v>20.240200000000002</v>
      </c>
      <c r="FB158">
        <v>5.2343599999999997</v>
      </c>
      <c r="FC158">
        <v>11.986000000000001</v>
      </c>
      <c r="FD158">
        <v>4.9568000000000003</v>
      </c>
      <c r="FE158">
        <v>3.3039499999999999</v>
      </c>
      <c r="FF158">
        <v>3381.9</v>
      </c>
      <c r="FG158">
        <v>9999</v>
      </c>
      <c r="FH158">
        <v>9999</v>
      </c>
      <c r="FI158">
        <v>306.89999999999998</v>
      </c>
      <c r="FJ158">
        <v>1.8682799999999999</v>
      </c>
      <c r="FK158">
        <v>1.8638999999999999</v>
      </c>
      <c r="FL158">
        <v>1.87164</v>
      </c>
      <c r="FM158">
        <v>1.8623400000000001</v>
      </c>
      <c r="FN158">
        <v>1.8618399999999999</v>
      </c>
      <c r="FO158">
        <v>1.86829</v>
      </c>
      <c r="FP158">
        <v>1.85839</v>
      </c>
      <c r="FQ158">
        <v>1.8649100000000001</v>
      </c>
      <c r="FR158">
        <v>5</v>
      </c>
      <c r="FS158">
        <v>0</v>
      </c>
      <c r="FT158">
        <v>0</v>
      </c>
      <c r="FU158">
        <v>0</v>
      </c>
      <c r="FV158" t="s">
        <v>356</v>
      </c>
      <c r="FW158" t="s">
        <v>357</v>
      </c>
      <c r="FX158" t="s">
        <v>358</v>
      </c>
      <c r="FY158" t="s">
        <v>358</v>
      </c>
      <c r="FZ158" t="s">
        <v>358</v>
      </c>
      <c r="GA158" t="s">
        <v>358</v>
      </c>
      <c r="GB158">
        <v>0</v>
      </c>
      <c r="GC158">
        <v>100</v>
      </c>
      <c r="GD158">
        <v>100</v>
      </c>
      <c r="GE158">
        <v>1.7909999999999999</v>
      </c>
      <c r="GF158">
        <v>6.3600000000000004E-2</v>
      </c>
      <c r="GG158">
        <v>1.08196185844107</v>
      </c>
      <c r="GH158">
        <v>2.3582137630970201E-3</v>
      </c>
      <c r="GI158">
        <v>-1.7614342474491901E-6</v>
      </c>
      <c r="GJ158">
        <v>7.7246889935400501E-10</v>
      </c>
      <c r="GK158">
        <v>6.3571634766610305E-2</v>
      </c>
      <c r="GL158">
        <v>0</v>
      </c>
      <c r="GM158">
        <v>0</v>
      </c>
      <c r="GN158">
        <v>0</v>
      </c>
      <c r="GO158">
        <v>2</v>
      </c>
      <c r="GP158">
        <v>1957</v>
      </c>
      <c r="GQ158">
        <v>2</v>
      </c>
      <c r="GR158">
        <v>17</v>
      </c>
      <c r="GS158">
        <v>50.5</v>
      </c>
      <c r="GT158">
        <v>50.7</v>
      </c>
      <c r="GU158">
        <v>1.3720699999999999</v>
      </c>
      <c r="GV158">
        <v>2.34497</v>
      </c>
      <c r="GW158">
        <v>1.9982899999999999</v>
      </c>
      <c r="GX158">
        <v>2.6940900000000001</v>
      </c>
      <c r="GY158">
        <v>2.0935100000000002</v>
      </c>
      <c r="GZ158">
        <v>2.3645</v>
      </c>
      <c r="HA158">
        <v>33.783200000000001</v>
      </c>
      <c r="HB158">
        <v>14.5085</v>
      </c>
      <c r="HC158">
        <v>18</v>
      </c>
      <c r="HD158">
        <v>441.91399999999999</v>
      </c>
      <c r="HE158">
        <v>701.66300000000001</v>
      </c>
      <c r="HF158">
        <v>23.002300000000002</v>
      </c>
      <c r="HG158">
        <v>24.525300000000001</v>
      </c>
      <c r="HH158">
        <v>30.001200000000001</v>
      </c>
      <c r="HI158">
        <v>24.240600000000001</v>
      </c>
      <c r="HJ158">
        <v>24.224900000000002</v>
      </c>
      <c r="HK158">
        <v>27.503399999999999</v>
      </c>
      <c r="HL158">
        <v>41.865699999999997</v>
      </c>
      <c r="HM158">
        <v>6.4918899999999997</v>
      </c>
      <c r="HN158">
        <v>23</v>
      </c>
      <c r="HO158">
        <v>460.87099999999998</v>
      </c>
      <c r="HP158">
        <v>17.7576</v>
      </c>
      <c r="HQ158">
        <v>97.7714</v>
      </c>
      <c r="HR158">
        <v>100.58799999999999</v>
      </c>
    </row>
    <row r="159" spans="1:226" x14ac:dyDescent="0.2">
      <c r="A159">
        <v>230</v>
      </c>
      <c r="B159">
        <v>1656084833.0999999</v>
      </c>
      <c r="C159">
        <v>1953.5999999046301</v>
      </c>
      <c r="D159" t="s">
        <v>646</v>
      </c>
      <c r="E159" t="s">
        <v>647</v>
      </c>
      <c r="F159">
        <v>5</v>
      </c>
      <c r="G159" t="s">
        <v>597</v>
      </c>
      <c r="H159" t="s">
        <v>352</v>
      </c>
      <c r="I159">
        <v>1656084825.5999999</v>
      </c>
      <c r="J159">
        <f t="shared" si="68"/>
        <v>3.7285374440828101E-3</v>
      </c>
      <c r="K159">
        <f t="shared" si="69"/>
        <v>3.7285374440828103</v>
      </c>
      <c r="L159">
        <f t="shared" si="70"/>
        <v>15.185077818314666</v>
      </c>
      <c r="M159">
        <f t="shared" si="71"/>
        <v>397.57974074074099</v>
      </c>
      <c r="N159">
        <f t="shared" si="72"/>
        <v>236.35075726526026</v>
      </c>
      <c r="O159">
        <f t="shared" si="73"/>
        <v>18.004189953712295</v>
      </c>
      <c r="P159">
        <f t="shared" si="74"/>
        <v>30.285924432263769</v>
      </c>
      <c r="Q159">
        <f t="shared" si="75"/>
        <v>0.16764207689043911</v>
      </c>
      <c r="R159">
        <f t="shared" si="76"/>
        <v>2.4747516844001338</v>
      </c>
      <c r="S159">
        <f t="shared" si="77"/>
        <v>0.16157900590146401</v>
      </c>
      <c r="T159">
        <f t="shared" si="78"/>
        <v>0.10151335240654431</v>
      </c>
      <c r="U159">
        <f t="shared" si="79"/>
        <v>321.51133022222206</v>
      </c>
      <c r="V159">
        <f t="shared" si="80"/>
        <v>27.090452778935461</v>
      </c>
      <c r="W159">
        <f t="shared" si="81"/>
        <v>26.0312555555556</v>
      </c>
      <c r="X159">
        <f t="shared" si="82"/>
        <v>3.3805041526776636</v>
      </c>
      <c r="Y159">
        <f t="shared" si="83"/>
        <v>49.80171307995839</v>
      </c>
      <c r="Z159">
        <f t="shared" si="84"/>
        <v>1.6811011659288058</v>
      </c>
      <c r="AA159">
        <f t="shared" si="85"/>
        <v>3.3755890349188169</v>
      </c>
      <c r="AB159">
        <f t="shared" si="86"/>
        <v>1.6994029867488578</v>
      </c>
      <c r="AC159">
        <f t="shared" si="87"/>
        <v>-164.42850128405192</v>
      </c>
      <c r="AD159">
        <f t="shared" si="88"/>
        <v>-3.2811145076095705</v>
      </c>
      <c r="AE159">
        <f t="shared" si="89"/>
        <v>-0.28333298943773522</v>
      </c>
      <c r="AF159">
        <f t="shared" si="90"/>
        <v>153.51838144112284</v>
      </c>
      <c r="AG159">
        <f t="shared" si="91"/>
        <v>25.231091894578288</v>
      </c>
      <c r="AH159">
        <f t="shared" si="92"/>
        <v>3.7282561437000368</v>
      </c>
      <c r="AI159">
        <f t="shared" si="93"/>
        <v>15.185077818314666</v>
      </c>
      <c r="AJ159">
        <v>445.52316568160398</v>
      </c>
      <c r="AK159">
        <v>418.53661212121199</v>
      </c>
      <c r="AL159">
        <v>2.0643407797556201</v>
      </c>
      <c r="AM159">
        <v>66.808822670401099</v>
      </c>
      <c r="AN159">
        <f t="shared" si="94"/>
        <v>3.7285374440828103</v>
      </c>
      <c r="AO159">
        <v>17.658246385056501</v>
      </c>
      <c r="AP159">
        <v>22.0660254545454</v>
      </c>
      <c r="AQ159">
        <v>-6.8459630340176299E-3</v>
      </c>
      <c r="AR159">
        <v>77.295477707676994</v>
      </c>
      <c r="AS159">
        <v>7</v>
      </c>
      <c r="AT159">
        <v>1</v>
      </c>
      <c r="AU159">
        <f t="shared" si="95"/>
        <v>1</v>
      </c>
      <c r="AV159">
        <f t="shared" si="96"/>
        <v>0</v>
      </c>
      <c r="AW159">
        <f t="shared" si="97"/>
        <v>40337.33111060068</v>
      </c>
      <c r="AX159">
        <f t="shared" si="98"/>
        <v>1999.97074074074</v>
      </c>
      <c r="AY159">
        <f t="shared" si="99"/>
        <v>1681.1754222222214</v>
      </c>
      <c r="AZ159">
        <f t="shared" si="100"/>
        <v>0.84060000877790608</v>
      </c>
      <c r="BA159">
        <f t="shared" si="101"/>
        <v>0.16075801694135894</v>
      </c>
      <c r="BB159">
        <v>6</v>
      </c>
      <c r="BC159">
        <v>0.5</v>
      </c>
      <c r="BD159" t="s">
        <v>353</v>
      </c>
      <c r="BE159">
        <v>2</v>
      </c>
      <c r="BF159" t="b">
        <v>1</v>
      </c>
      <c r="BG159">
        <v>1656084825.5999999</v>
      </c>
      <c r="BH159">
        <v>397.57974074074099</v>
      </c>
      <c r="BI159">
        <v>429.63499999999999</v>
      </c>
      <c r="BJ159">
        <v>22.0687259259259</v>
      </c>
      <c r="BK159">
        <v>17.693659259259299</v>
      </c>
      <c r="BL159">
        <v>395.79255555555602</v>
      </c>
      <c r="BM159">
        <v>22.005159259259301</v>
      </c>
      <c r="BN159">
        <v>500.012259259259</v>
      </c>
      <c r="BO159">
        <v>76.075766666666695</v>
      </c>
      <c r="BP159">
        <v>9.9956914814814807E-2</v>
      </c>
      <c r="BQ159">
        <v>26.006662962962999</v>
      </c>
      <c r="BR159">
        <v>26.0312555555556</v>
      </c>
      <c r="BS159">
        <v>999.9</v>
      </c>
      <c r="BT159">
        <v>0</v>
      </c>
      <c r="BU159">
        <v>0</v>
      </c>
      <c r="BV159">
        <v>9994.0537037036993</v>
      </c>
      <c r="BW159">
        <v>0</v>
      </c>
      <c r="BX159">
        <v>1664.15407407407</v>
      </c>
      <c r="BY159">
        <v>-32.0551148148148</v>
      </c>
      <c r="BZ159">
        <v>406.55185185185201</v>
      </c>
      <c r="CA159">
        <v>437.37366666666702</v>
      </c>
      <c r="CB159">
        <v>4.3750855555555601</v>
      </c>
      <c r="CC159">
        <v>429.63499999999999</v>
      </c>
      <c r="CD159">
        <v>17.693659259259299</v>
      </c>
      <c r="CE159">
        <v>1.67889592592593</v>
      </c>
      <c r="CF159">
        <v>1.34605888888889</v>
      </c>
      <c r="CG159">
        <v>14.702662962963</v>
      </c>
      <c r="CH159">
        <v>11.3232111111111</v>
      </c>
      <c r="CI159">
        <v>1999.97074074074</v>
      </c>
      <c r="CJ159">
        <v>0.98000100000000001</v>
      </c>
      <c r="CK159">
        <v>1.9998999999999999E-2</v>
      </c>
      <c r="CL159">
        <v>0</v>
      </c>
      <c r="CM159">
        <v>2.5822185185185198</v>
      </c>
      <c r="CN159">
        <v>0</v>
      </c>
      <c r="CO159">
        <v>14612.0703703704</v>
      </c>
      <c r="CP159">
        <v>16705.181481481501</v>
      </c>
      <c r="CQ159">
        <v>44.432407407407403</v>
      </c>
      <c r="CR159">
        <v>46.798222222222201</v>
      </c>
      <c r="CS159">
        <v>45.548222222222201</v>
      </c>
      <c r="CT159">
        <v>44.397962962963</v>
      </c>
      <c r="CU159">
        <v>43.717333333333301</v>
      </c>
      <c r="CV159">
        <v>1959.97074074074</v>
      </c>
      <c r="CW159">
        <v>40</v>
      </c>
      <c r="CX159">
        <v>0</v>
      </c>
      <c r="CY159">
        <v>1656084852.0999999</v>
      </c>
      <c r="CZ159">
        <v>0</v>
      </c>
      <c r="DA159">
        <v>1656081796.0999999</v>
      </c>
      <c r="DB159" t="s">
        <v>354</v>
      </c>
      <c r="DC159">
        <v>1656081796.0999999</v>
      </c>
      <c r="DD159">
        <v>1656081786.5999999</v>
      </c>
      <c r="DE159">
        <v>1</v>
      </c>
      <c r="DF159">
        <v>0.44700000000000001</v>
      </c>
      <c r="DG159">
        <v>1.2E-2</v>
      </c>
      <c r="DH159">
        <v>1.8160000000000001</v>
      </c>
      <c r="DI159">
        <v>-9.0999999999999998E-2</v>
      </c>
      <c r="DJ159">
        <v>420</v>
      </c>
      <c r="DK159">
        <v>13</v>
      </c>
      <c r="DL159">
        <v>0.64</v>
      </c>
      <c r="DM159">
        <v>0.22</v>
      </c>
      <c r="DN159">
        <v>-32.852469999999997</v>
      </c>
      <c r="DO159">
        <v>1.2137268292685</v>
      </c>
      <c r="DP159">
        <v>3.6618228443085599</v>
      </c>
      <c r="DQ159">
        <v>0</v>
      </c>
      <c r="DR159">
        <v>4.3737130000000004</v>
      </c>
      <c r="DS159">
        <v>9.9303714821760897E-2</v>
      </c>
      <c r="DT159">
        <v>2.16976851530295E-2</v>
      </c>
      <c r="DU159">
        <v>1</v>
      </c>
      <c r="DV159">
        <v>1</v>
      </c>
      <c r="DW159">
        <v>2</v>
      </c>
      <c r="DX159" t="s">
        <v>355</v>
      </c>
      <c r="DY159">
        <v>2.8859900000000001</v>
      </c>
      <c r="DZ159">
        <v>2.7164299999999999</v>
      </c>
      <c r="EA159">
        <v>7.6246800000000003E-2</v>
      </c>
      <c r="EB159">
        <v>8.1774899999999998E-2</v>
      </c>
      <c r="EC159">
        <v>8.3007399999999995E-2</v>
      </c>
      <c r="ED159">
        <v>7.06093E-2</v>
      </c>
      <c r="EE159">
        <v>26392.2</v>
      </c>
      <c r="EF159">
        <v>22630.9</v>
      </c>
      <c r="EG159">
        <v>25566.9</v>
      </c>
      <c r="EH159">
        <v>23992.9</v>
      </c>
      <c r="EI159">
        <v>39985.699999999997</v>
      </c>
      <c r="EJ159">
        <v>36892.9</v>
      </c>
      <c r="EK159">
        <v>46179</v>
      </c>
      <c r="EL159">
        <v>42773.7</v>
      </c>
      <c r="EM159">
        <v>1.85623</v>
      </c>
      <c r="EN159">
        <v>2.2371699999999999</v>
      </c>
      <c r="EO159">
        <v>9.1616100000000006E-2</v>
      </c>
      <c r="EP159">
        <v>0</v>
      </c>
      <c r="EQ159">
        <v>24.538</v>
      </c>
      <c r="ER159">
        <v>999.9</v>
      </c>
      <c r="ES159">
        <v>48.834000000000003</v>
      </c>
      <c r="ET159">
        <v>29.024000000000001</v>
      </c>
      <c r="EU159">
        <v>25.852799999999998</v>
      </c>
      <c r="EV159">
        <v>51.983800000000002</v>
      </c>
      <c r="EW159">
        <v>36.614600000000003</v>
      </c>
      <c r="EX159">
        <v>2</v>
      </c>
      <c r="EY159">
        <v>-0.21672</v>
      </c>
      <c r="EZ159">
        <v>1.01109</v>
      </c>
      <c r="FA159">
        <v>20.240100000000002</v>
      </c>
      <c r="FB159">
        <v>5.2343599999999997</v>
      </c>
      <c r="FC159">
        <v>11.9861</v>
      </c>
      <c r="FD159">
        <v>4.95695</v>
      </c>
      <c r="FE159">
        <v>3.3039499999999999</v>
      </c>
      <c r="FF159">
        <v>3382.1</v>
      </c>
      <c r="FG159">
        <v>9999</v>
      </c>
      <c r="FH159">
        <v>9999</v>
      </c>
      <c r="FI159">
        <v>306.89999999999998</v>
      </c>
      <c r="FJ159">
        <v>1.86829</v>
      </c>
      <c r="FK159">
        <v>1.86388</v>
      </c>
      <c r="FL159">
        <v>1.8716200000000001</v>
      </c>
      <c r="FM159">
        <v>1.8623400000000001</v>
      </c>
      <c r="FN159">
        <v>1.8618600000000001</v>
      </c>
      <c r="FO159">
        <v>1.86829</v>
      </c>
      <c r="FP159">
        <v>1.8583799999999999</v>
      </c>
      <c r="FQ159">
        <v>1.8648899999999999</v>
      </c>
      <c r="FR159">
        <v>5</v>
      </c>
      <c r="FS159">
        <v>0</v>
      </c>
      <c r="FT159">
        <v>0</v>
      </c>
      <c r="FU159">
        <v>0</v>
      </c>
      <c r="FV159" t="s">
        <v>356</v>
      </c>
      <c r="FW159" t="s">
        <v>357</v>
      </c>
      <c r="FX159" t="s">
        <v>358</v>
      </c>
      <c r="FY159" t="s">
        <v>358</v>
      </c>
      <c r="FZ159" t="s">
        <v>358</v>
      </c>
      <c r="GA159" t="s">
        <v>358</v>
      </c>
      <c r="GB159">
        <v>0</v>
      </c>
      <c r="GC159">
        <v>100</v>
      </c>
      <c r="GD159">
        <v>100</v>
      </c>
      <c r="GE159">
        <v>1.8049999999999999</v>
      </c>
      <c r="GF159">
        <v>6.3600000000000004E-2</v>
      </c>
      <c r="GG159">
        <v>1.08196185844107</v>
      </c>
      <c r="GH159">
        <v>2.3582137630970201E-3</v>
      </c>
      <c r="GI159">
        <v>-1.7614342474491901E-6</v>
      </c>
      <c r="GJ159">
        <v>7.7246889935400501E-10</v>
      </c>
      <c r="GK159">
        <v>6.3571634766610305E-2</v>
      </c>
      <c r="GL159">
        <v>0</v>
      </c>
      <c r="GM159">
        <v>0</v>
      </c>
      <c r="GN159">
        <v>0</v>
      </c>
      <c r="GO159">
        <v>2</v>
      </c>
      <c r="GP159">
        <v>1957</v>
      </c>
      <c r="GQ159">
        <v>2</v>
      </c>
      <c r="GR159">
        <v>17</v>
      </c>
      <c r="GS159">
        <v>50.6</v>
      </c>
      <c r="GT159">
        <v>50.8</v>
      </c>
      <c r="GU159">
        <v>1.40869</v>
      </c>
      <c r="GV159">
        <v>2.33765</v>
      </c>
      <c r="GW159">
        <v>1.9982899999999999</v>
      </c>
      <c r="GX159">
        <v>2.6940900000000001</v>
      </c>
      <c r="GY159">
        <v>2.0935100000000002</v>
      </c>
      <c r="GZ159">
        <v>2.34375</v>
      </c>
      <c r="HA159">
        <v>33.805700000000002</v>
      </c>
      <c r="HB159">
        <v>14.4998</v>
      </c>
      <c r="HC159">
        <v>18</v>
      </c>
      <c r="HD159">
        <v>441.702</v>
      </c>
      <c r="HE159">
        <v>701.59699999999998</v>
      </c>
      <c r="HF159">
        <v>23.001899999999999</v>
      </c>
      <c r="HG159">
        <v>24.541799999999999</v>
      </c>
      <c r="HH159">
        <v>30.001200000000001</v>
      </c>
      <c r="HI159">
        <v>24.255199999999999</v>
      </c>
      <c r="HJ159">
        <v>24.239100000000001</v>
      </c>
      <c r="HK159">
        <v>28.3216</v>
      </c>
      <c r="HL159">
        <v>41.865699999999997</v>
      </c>
      <c r="HM159">
        <v>6.1147099999999996</v>
      </c>
      <c r="HN159">
        <v>23</v>
      </c>
      <c r="HO159">
        <v>474.50599999999997</v>
      </c>
      <c r="HP159">
        <v>17.758700000000001</v>
      </c>
      <c r="HQ159">
        <v>97.766900000000007</v>
      </c>
      <c r="HR159">
        <v>100.586</v>
      </c>
    </row>
    <row r="160" spans="1:226" x14ac:dyDescent="0.2">
      <c r="A160">
        <v>231</v>
      </c>
      <c r="B160">
        <v>1656084838.0999999</v>
      </c>
      <c r="C160">
        <v>1958.5999999046301</v>
      </c>
      <c r="D160" t="s">
        <v>648</v>
      </c>
      <c r="E160" t="s">
        <v>649</v>
      </c>
      <c r="F160">
        <v>5</v>
      </c>
      <c r="G160" t="s">
        <v>597</v>
      </c>
      <c r="H160" t="s">
        <v>352</v>
      </c>
      <c r="I160">
        <v>1656084830.31429</v>
      </c>
      <c r="J160">
        <f t="shared" si="68"/>
        <v>3.7428783890690025E-3</v>
      </c>
      <c r="K160">
        <f t="shared" si="69"/>
        <v>3.7428783890690025</v>
      </c>
      <c r="L160">
        <f t="shared" si="70"/>
        <v>15.411185552713828</v>
      </c>
      <c r="M160">
        <f t="shared" si="71"/>
        <v>405.68857142857098</v>
      </c>
      <c r="N160">
        <f t="shared" si="72"/>
        <v>242.5254813246232</v>
      </c>
      <c r="O160">
        <f t="shared" si="73"/>
        <v>18.474698133919336</v>
      </c>
      <c r="P160">
        <f t="shared" si="74"/>
        <v>30.903861534828625</v>
      </c>
      <c r="Q160">
        <f t="shared" si="75"/>
        <v>0.16828253845192095</v>
      </c>
      <c r="R160">
        <f t="shared" si="76"/>
        <v>2.473516498601156</v>
      </c>
      <c r="S160">
        <f t="shared" si="77"/>
        <v>0.16217102893741278</v>
      </c>
      <c r="T160">
        <f t="shared" si="78"/>
        <v>0.10188749628910088</v>
      </c>
      <c r="U160">
        <f t="shared" si="79"/>
        <v>321.5129789999998</v>
      </c>
      <c r="V160">
        <f t="shared" si="80"/>
        <v>27.09184721494038</v>
      </c>
      <c r="W160">
        <f t="shared" si="81"/>
        <v>26.035678571428601</v>
      </c>
      <c r="X160">
        <f t="shared" si="82"/>
        <v>3.381388807088292</v>
      </c>
      <c r="Y160">
        <f t="shared" si="83"/>
        <v>49.803383781766101</v>
      </c>
      <c r="Z160">
        <f t="shared" si="84"/>
        <v>1.6816803617651195</v>
      </c>
      <c r="AA160">
        <f t="shared" si="85"/>
        <v>3.3766387624063654</v>
      </c>
      <c r="AB160">
        <f t="shared" si="86"/>
        <v>1.6997084453231726</v>
      </c>
      <c r="AC160">
        <f t="shared" si="87"/>
        <v>-165.060936957943</v>
      </c>
      <c r="AD160">
        <f t="shared" si="88"/>
        <v>-3.1685440337735131</v>
      </c>
      <c r="AE160">
        <f t="shared" si="89"/>
        <v>-0.27376215116662916</v>
      </c>
      <c r="AF160">
        <f t="shared" si="90"/>
        <v>153.00973585711665</v>
      </c>
      <c r="AG160">
        <f t="shared" si="91"/>
        <v>28.213447639076499</v>
      </c>
      <c r="AH160">
        <f t="shared" si="92"/>
        <v>3.7275944829157566</v>
      </c>
      <c r="AI160">
        <f t="shared" si="93"/>
        <v>15.411185552713828</v>
      </c>
      <c r="AJ160">
        <v>460.91303336593103</v>
      </c>
      <c r="AK160">
        <v>431.40049090909099</v>
      </c>
      <c r="AL160">
        <v>2.6147948723031802</v>
      </c>
      <c r="AM160">
        <v>66.808822670401099</v>
      </c>
      <c r="AN160">
        <f t="shared" si="94"/>
        <v>3.7428783890690025</v>
      </c>
      <c r="AO160">
        <v>17.7442115402959</v>
      </c>
      <c r="AP160">
        <v>22.094341212121201</v>
      </c>
      <c r="AQ160">
        <v>8.8816721647403292E-3</v>
      </c>
      <c r="AR160">
        <v>77.295477707676994</v>
      </c>
      <c r="AS160">
        <v>7</v>
      </c>
      <c r="AT160">
        <v>1</v>
      </c>
      <c r="AU160">
        <f t="shared" si="95"/>
        <v>1</v>
      </c>
      <c r="AV160">
        <f t="shared" si="96"/>
        <v>0</v>
      </c>
      <c r="AW160">
        <f t="shared" si="97"/>
        <v>40305.830210531327</v>
      </c>
      <c r="AX160">
        <f t="shared" si="98"/>
        <v>1999.98107142857</v>
      </c>
      <c r="AY160">
        <f t="shared" si="99"/>
        <v>1681.1840999999988</v>
      </c>
      <c r="AZ160">
        <f t="shared" si="100"/>
        <v>0.84060000567862514</v>
      </c>
      <c r="BA160">
        <f t="shared" si="101"/>
        <v>0.16075801095974659</v>
      </c>
      <c r="BB160">
        <v>6</v>
      </c>
      <c r="BC160">
        <v>0.5</v>
      </c>
      <c r="BD160" t="s">
        <v>353</v>
      </c>
      <c r="BE160">
        <v>2</v>
      </c>
      <c r="BF160" t="b">
        <v>1</v>
      </c>
      <c r="BG160">
        <v>1656084830.31429</v>
      </c>
      <c r="BH160">
        <v>405.68857142857098</v>
      </c>
      <c r="BI160">
        <v>441.35864285714302</v>
      </c>
      <c r="BJ160">
        <v>22.076157142857099</v>
      </c>
      <c r="BK160">
        <v>17.701885714285702</v>
      </c>
      <c r="BL160">
        <v>403.89067857142902</v>
      </c>
      <c r="BM160">
        <v>22.012599999999999</v>
      </c>
      <c r="BN160">
        <v>500.010607142857</v>
      </c>
      <c r="BO160">
        <v>76.076317857142897</v>
      </c>
      <c r="BP160">
        <v>9.9999917857142906E-2</v>
      </c>
      <c r="BQ160">
        <v>26.011917857142901</v>
      </c>
      <c r="BR160">
        <v>26.035678571428601</v>
      </c>
      <c r="BS160">
        <v>999.9</v>
      </c>
      <c r="BT160">
        <v>0</v>
      </c>
      <c r="BU160">
        <v>0</v>
      </c>
      <c r="BV160">
        <v>9986.0260714285705</v>
      </c>
      <c r="BW160">
        <v>0</v>
      </c>
      <c r="BX160">
        <v>1665.1932142857099</v>
      </c>
      <c r="BY160">
        <v>-35.669957142857101</v>
      </c>
      <c r="BZ160">
        <v>414.84682142857201</v>
      </c>
      <c r="CA160">
        <v>449.31246428571399</v>
      </c>
      <c r="CB160">
        <v>4.37428821428571</v>
      </c>
      <c r="CC160">
        <v>441.35864285714302</v>
      </c>
      <c r="CD160">
        <v>17.701885714285702</v>
      </c>
      <c r="CE160">
        <v>1.67947357142857</v>
      </c>
      <c r="CF160">
        <v>1.3466942857142901</v>
      </c>
      <c r="CG160">
        <v>14.7079964285714</v>
      </c>
      <c r="CH160">
        <v>11.330332142857101</v>
      </c>
      <c r="CI160">
        <v>1999.98107142857</v>
      </c>
      <c r="CJ160">
        <v>0.98000121428571396</v>
      </c>
      <c r="CK160">
        <v>1.9998771428571399E-2</v>
      </c>
      <c r="CL160">
        <v>0</v>
      </c>
      <c r="CM160">
        <v>2.5553178571428599</v>
      </c>
      <c r="CN160">
        <v>0</v>
      </c>
      <c r="CO160">
        <v>14639.607142857099</v>
      </c>
      <c r="CP160">
        <v>16705.260714285701</v>
      </c>
      <c r="CQ160">
        <v>44.452750000000002</v>
      </c>
      <c r="CR160">
        <v>46.811999999999998</v>
      </c>
      <c r="CS160">
        <v>45.564250000000001</v>
      </c>
      <c r="CT160">
        <v>44.417071428571397</v>
      </c>
      <c r="CU160">
        <v>43.736499999999999</v>
      </c>
      <c r="CV160">
        <v>1959.98107142857</v>
      </c>
      <c r="CW160">
        <v>40</v>
      </c>
      <c r="CX160">
        <v>0</v>
      </c>
      <c r="CY160">
        <v>1656084856.9000001</v>
      </c>
      <c r="CZ160">
        <v>0</v>
      </c>
      <c r="DA160">
        <v>1656081796.0999999</v>
      </c>
      <c r="DB160" t="s">
        <v>354</v>
      </c>
      <c r="DC160">
        <v>1656081796.0999999</v>
      </c>
      <c r="DD160">
        <v>1656081786.5999999</v>
      </c>
      <c r="DE160">
        <v>1</v>
      </c>
      <c r="DF160">
        <v>0.44700000000000001</v>
      </c>
      <c r="DG160">
        <v>1.2E-2</v>
      </c>
      <c r="DH160">
        <v>1.8160000000000001</v>
      </c>
      <c r="DI160">
        <v>-9.0999999999999998E-2</v>
      </c>
      <c r="DJ160">
        <v>420</v>
      </c>
      <c r="DK160">
        <v>13</v>
      </c>
      <c r="DL160">
        <v>0.64</v>
      </c>
      <c r="DM160">
        <v>0.22</v>
      </c>
      <c r="DN160">
        <v>-33.458441463414601</v>
      </c>
      <c r="DO160">
        <v>-38.385549825783897</v>
      </c>
      <c r="DP160">
        <v>4.1850178687718103</v>
      </c>
      <c r="DQ160">
        <v>0</v>
      </c>
      <c r="DR160">
        <v>4.3681956097560999</v>
      </c>
      <c r="DS160">
        <v>-1.1842996515679299E-2</v>
      </c>
      <c r="DT160">
        <v>2.5520911468620601E-2</v>
      </c>
      <c r="DU160">
        <v>1</v>
      </c>
      <c r="DV160">
        <v>1</v>
      </c>
      <c r="DW160">
        <v>2</v>
      </c>
      <c r="DX160" t="s">
        <v>355</v>
      </c>
      <c r="DY160">
        <v>2.8860100000000002</v>
      </c>
      <c r="DZ160">
        <v>2.7164000000000001</v>
      </c>
      <c r="EA160">
        <v>7.8050400000000006E-2</v>
      </c>
      <c r="EB160">
        <v>8.3944500000000005E-2</v>
      </c>
      <c r="EC160">
        <v>8.3070699999999997E-2</v>
      </c>
      <c r="ED160">
        <v>7.0514099999999996E-2</v>
      </c>
      <c r="EE160">
        <v>26339.7</v>
      </c>
      <c r="EF160">
        <v>22576.6</v>
      </c>
      <c r="EG160">
        <v>25565.9</v>
      </c>
      <c r="EH160">
        <v>23992.1</v>
      </c>
      <c r="EI160">
        <v>39981.5</v>
      </c>
      <c r="EJ160">
        <v>36895.300000000003</v>
      </c>
      <c r="EK160">
        <v>46177.2</v>
      </c>
      <c r="EL160">
        <v>42772.1</v>
      </c>
      <c r="EM160">
        <v>1.85605</v>
      </c>
      <c r="EN160">
        <v>2.23692</v>
      </c>
      <c r="EO160">
        <v>9.0755500000000003E-2</v>
      </c>
      <c r="EP160">
        <v>0</v>
      </c>
      <c r="EQ160">
        <v>24.5532</v>
      </c>
      <c r="ER160">
        <v>999.9</v>
      </c>
      <c r="ES160">
        <v>48.735999999999997</v>
      </c>
      <c r="ET160">
        <v>29.024000000000001</v>
      </c>
      <c r="EU160">
        <v>25.798500000000001</v>
      </c>
      <c r="EV160">
        <v>52.383800000000001</v>
      </c>
      <c r="EW160">
        <v>36.426299999999998</v>
      </c>
      <c r="EX160">
        <v>2</v>
      </c>
      <c r="EY160">
        <v>-0.21546499999999999</v>
      </c>
      <c r="EZ160">
        <v>1.0187999999999999</v>
      </c>
      <c r="FA160">
        <v>20.240200000000002</v>
      </c>
      <c r="FB160">
        <v>5.2340600000000004</v>
      </c>
      <c r="FC160">
        <v>11.9861</v>
      </c>
      <c r="FD160">
        <v>4.9569999999999999</v>
      </c>
      <c r="FE160">
        <v>3.3039299999999998</v>
      </c>
      <c r="FF160">
        <v>3382.1</v>
      </c>
      <c r="FG160">
        <v>9999</v>
      </c>
      <c r="FH160">
        <v>9999</v>
      </c>
      <c r="FI160">
        <v>306.89999999999998</v>
      </c>
      <c r="FJ160">
        <v>1.86829</v>
      </c>
      <c r="FK160">
        <v>1.8638999999999999</v>
      </c>
      <c r="FL160">
        <v>1.87161</v>
      </c>
      <c r="FM160">
        <v>1.8623400000000001</v>
      </c>
      <c r="FN160">
        <v>1.8618600000000001</v>
      </c>
      <c r="FO160">
        <v>1.86829</v>
      </c>
      <c r="FP160">
        <v>1.8583799999999999</v>
      </c>
      <c r="FQ160">
        <v>1.8649100000000001</v>
      </c>
      <c r="FR160">
        <v>5</v>
      </c>
      <c r="FS160">
        <v>0</v>
      </c>
      <c r="FT160">
        <v>0</v>
      </c>
      <c r="FU160">
        <v>0</v>
      </c>
      <c r="FV160" t="s">
        <v>356</v>
      </c>
      <c r="FW160" t="s">
        <v>357</v>
      </c>
      <c r="FX160" t="s">
        <v>358</v>
      </c>
      <c r="FY160" t="s">
        <v>358</v>
      </c>
      <c r="FZ160" t="s">
        <v>358</v>
      </c>
      <c r="GA160" t="s">
        <v>358</v>
      </c>
      <c r="GB160">
        <v>0</v>
      </c>
      <c r="GC160">
        <v>100</v>
      </c>
      <c r="GD160">
        <v>100</v>
      </c>
      <c r="GE160">
        <v>1.821</v>
      </c>
      <c r="GF160">
        <v>6.3600000000000004E-2</v>
      </c>
      <c r="GG160">
        <v>1.08196185844107</v>
      </c>
      <c r="GH160">
        <v>2.3582137630970201E-3</v>
      </c>
      <c r="GI160">
        <v>-1.7614342474491901E-6</v>
      </c>
      <c r="GJ160">
        <v>7.7246889935400501E-10</v>
      </c>
      <c r="GK160">
        <v>6.3571634766610305E-2</v>
      </c>
      <c r="GL160">
        <v>0</v>
      </c>
      <c r="GM160">
        <v>0</v>
      </c>
      <c r="GN160">
        <v>0</v>
      </c>
      <c r="GO160">
        <v>2</v>
      </c>
      <c r="GP160">
        <v>1957</v>
      </c>
      <c r="GQ160">
        <v>2</v>
      </c>
      <c r="GR160">
        <v>17</v>
      </c>
      <c r="GS160">
        <v>50.7</v>
      </c>
      <c r="GT160">
        <v>50.9</v>
      </c>
      <c r="GU160">
        <v>1.4489700000000001</v>
      </c>
      <c r="GV160">
        <v>2.33765</v>
      </c>
      <c r="GW160">
        <v>1.9982899999999999</v>
      </c>
      <c r="GX160">
        <v>2.6940900000000001</v>
      </c>
      <c r="GY160">
        <v>2.0935100000000002</v>
      </c>
      <c r="GZ160">
        <v>2.3803700000000001</v>
      </c>
      <c r="HA160">
        <v>33.828299999999999</v>
      </c>
      <c r="HB160">
        <v>14.5085</v>
      </c>
      <c r="HC160">
        <v>18</v>
      </c>
      <c r="HD160">
        <v>441.71199999999999</v>
      </c>
      <c r="HE160">
        <v>701.57299999999998</v>
      </c>
      <c r="HF160">
        <v>23.0017</v>
      </c>
      <c r="HG160">
        <v>24.558800000000002</v>
      </c>
      <c r="HH160">
        <v>30.001200000000001</v>
      </c>
      <c r="HI160">
        <v>24.268999999999998</v>
      </c>
      <c r="HJ160">
        <v>24.253399999999999</v>
      </c>
      <c r="HK160">
        <v>29.099399999999999</v>
      </c>
      <c r="HL160">
        <v>41.865699999999997</v>
      </c>
      <c r="HM160">
        <v>6.1147099999999996</v>
      </c>
      <c r="HN160">
        <v>23</v>
      </c>
      <c r="HO160">
        <v>488.00599999999997</v>
      </c>
      <c r="HP160">
        <v>17.758700000000001</v>
      </c>
      <c r="HQ160">
        <v>97.763300000000001</v>
      </c>
      <c r="HR160">
        <v>100.58199999999999</v>
      </c>
    </row>
    <row r="161" spans="1:226" x14ac:dyDescent="0.2">
      <c r="A161">
        <v>232</v>
      </c>
      <c r="B161">
        <v>1656084843.0999999</v>
      </c>
      <c r="C161">
        <v>1963.5999999046301</v>
      </c>
      <c r="D161" t="s">
        <v>650</v>
      </c>
      <c r="E161" t="s">
        <v>651</v>
      </c>
      <c r="F161">
        <v>5</v>
      </c>
      <c r="G161" t="s">
        <v>597</v>
      </c>
      <c r="H161" t="s">
        <v>352</v>
      </c>
      <c r="I161">
        <v>1656084835.5999999</v>
      </c>
      <c r="J161">
        <f t="shared" si="68"/>
        <v>3.7486563323080369E-3</v>
      </c>
      <c r="K161">
        <f t="shared" si="69"/>
        <v>3.7486563323080371</v>
      </c>
      <c r="L161">
        <f t="shared" si="70"/>
        <v>16.129132391335251</v>
      </c>
      <c r="M161">
        <f t="shared" si="71"/>
        <v>417.335222222222</v>
      </c>
      <c r="N161">
        <f t="shared" si="72"/>
        <v>247.04768115545477</v>
      </c>
      <c r="O161">
        <f t="shared" si="73"/>
        <v>18.819269914967112</v>
      </c>
      <c r="P161">
        <f t="shared" si="74"/>
        <v>31.791207896748812</v>
      </c>
      <c r="Q161">
        <f t="shared" si="75"/>
        <v>0.16852202902974503</v>
      </c>
      <c r="R161">
        <f t="shared" si="76"/>
        <v>2.4749404769811587</v>
      </c>
      <c r="S161">
        <f t="shared" si="77"/>
        <v>0.16239684101592911</v>
      </c>
      <c r="T161">
        <f t="shared" si="78"/>
        <v>0.10202980130786528</v>
      </c>
      <c r="U161">
        <f t="shared" si="79"/>
        <v>321.51345822222152</v>
      </c>
      <c r="V161">
        <f t="shared" si="80"/>
        <v>27.094213572295171</v>
      </c>
      <c r="W161">
        <f t="shared" si="81"/>
        <v>26.039662962963</v>
      </c>
      <c r="X161">
        <f t="shared" si="82"/>
        <v>3.3821859046550977</v>
      </c>
      <c r="Y161">
        <f t="shared" si="83"/>
        <v>49.805760389520543</v>
      </c>
      <c r="Z161">
        <f t="shared" si="84"/>
        <v>1.6822280454301723</v>
      </c>
      <c r="AA161">
        <f t="shared" si="85"/>
        <v>3.3775772767523575</v>
      </c>
      <c r="AB161">
        <f t="shared" si="86"/>
        <v>1.6999578592249254</v>
      </c>
      <c r="AC161">
        <f t="shared" si="87"/>
        <v>-165.31574425478442</v>
      </c>
      <c r="AD161">
        <f t="shared" si="88"/>
        <v>-3.0752911517176305</v>
      </c>
      <c r="AE161">
        <f t="shared" si="89"/>
        <v>-0.26556379253251156</v>
      </c>
      <c r="AF161">
        <f t="shared" si="90"/>
        <v>152.85685902318693</v>
      </c>
      <c r="AG161">
        <f t="shared" si="91"/>
        <v>31.600909838966345</v>
      </c>
      <c r="AH161">
        <f t="shared" si="92"/>
        <v>3.7284662232460182</v>
      </c>
      <c r="AI161">
        <f t="shared" si="93"/>
        <v>16.129132391335251</v>
      </c>
      <c r="AJ161">
        <v>477.54827504154798</v>
      </c>
      <c r="AK161">
        <v>445.88367272727299</v>
      </c>
      <c r="AL161">
        <v>2.92664287921097</v>
      </c>
      <c r="AM161">
        <v>66.808822670401099</v>
      </c>
      <c r="AN161">
        <f t="shared" si="94"/>
        <v>3.7486563323080371</v>
      </c>
      <c r="AO161">
        <v>17.702002015264899</v>
      </c>
      <c r="AP161">
        <v>22.098388484848499</v>
      </c>
      <c r="AQ161">
        <v>5.4467829732847504E-4</v>
      </c>
      <c r="AR161">
        <v>77.295477707676994</v>
      </c>
      <c r="AS161">
        <v>7</v>
      </c>
      <c r="AT161">
        <v>1</v>
      </c>
      <c r="AU161">
        <f t="shared" si="95"/>
        <v>1</v>
      </c>
      <c r="AV161">
        <f t="shared" si="96"/>
        <v>0</v>
      </c>
      <c r="AW161">
        <f t="shared" si="97"/>
        <v>40340.718944012842</v>
      </c>
      <c r="AX161">
        <f t="shared" si="98"/>
        <v>1999.9840740740699</v>
      </c>
      <c r="AY161">
        <f t="shared" si="99"/>
        <v>1681.1866222222186</v>
      </c>
      <c r="AZ161">
        <f t="shared" si="100"/>
        <v>0.84060000477781582</v>
      </c>
      <c r="BA161">
        <f t="shared" si="101"/>
        <v>0.16075800922118452</v>
      </c>
      <c r="BB161">
        <v>6</v>
      </c>
      <c r="BC161">
        <v>0.5</v>
      </c>
      <c r="BD161" t="s">
        <v>353</v>
      </c>
      <c r="BE161">
        <v>2</v>
      </c>
      <c r="BF161" t="b">
        <v>1</v>
      </c>
      <c r="BG161">
        <v>1656084835.5999999</v>
      </c>
      <c r="BH161">
        <v>417.335222222222</v>
      </c>
      <c r="BI161">
        <v>457.12337037037003</v>
      </c>
      <c r="BJ161">
        <v>22.0832444444444</v>
      </c>
      <c r="BK161">
        <v>17.707907407407401</v>
      </c>
      <c r="BL161">
        <v>415.52222222222201</v>
      </c>
      <c r="BM161">
        <v>22.019677777777801</v>
      </c>
      <c r="BN161">
        <v>500.00211111111099</v>
      </c>
      <c r="BO161">
        <v>76.076777777777806</v>
      </c>
      <c r="BP161">
        <v>9.98931666666667E-2</v>
      </c>
      <c r="BQ161">
        <v>26.016614814814801</v>
      </c>
      <c r="BR161">
        <v>26.039662962963</v>
      </c>
      <c r="BS161">
        <v>999.9</v>
      </c>
      <c r="BT161">
        <v>0</v>
      </c>
      <c r="BU161">
        <v>0</v>
      </c>
      <c r="BV161">
        <v>9995.1370370370405</v>
      </c>
      <c r="BW161">
        <v>0</v>
      </c>
      <c r="BX161">
        <v>1667.31</v>
      </c>
      <c r="BY161">
        <v>-39.7881111111111</v>
      </c>
      <c r="BZ161">
        <v>426.75962962963001</v>
      </c>
      <c r="CA161">
        <v>465.36403703703701</v>
      </c>
      <c r="CB161">
        <v>4.3753451851851901</v>
      </c>
      <c r="CC161">
        <v>457.12337037037003</v>
      </c>
      <c r="CD161">
        <v>17.707907407407401</v>
      </c>
      <c r="CE161">
        <v>1.6800218518518499</v>
      </c>
      <c r="CF161">
        <v>1.3471603703703701</v>
      </c>
      <c r="CG161">
        <v>14.7130555555556</v>
      </c>
      <c r="CH161">
        <v>11.3355703703704</v>
      </c>
      <c r="CI161">
        <v>1999.9840740740699</v>
      </c>
      <c r="CJ161">
        <v>0.98000133333333295</v>
      </c>
      <c r="CK161">
        <v>1.9998644444444401E-2</v>
      </c>
      <c r="CL161">
        <v>0</v>
      </c>
      <c r="CM161">
        <v>2.6139851851851801</v>
      </c>
      <c r="CN161">
        <v>0</v>
      </c>
      <c r="CO161">
        <v>14659.785185185199</v>
      </c>
      <c r="CP161">
        <v>16705.292592592599</v>
      </c>
      <c r="CQ161">
        <v>44.474333333333298</v>
      </c>
      <c r="CR161">
        <v>46.832999999999998</v>
      </c>
      <c r="CS161">
        <v>45.585333333333303</v>
      </c>
      <c r="CT161">
        <v>44.441666666666698</v>
      </c>
      <c r="CU161">
        <v>43.752222222222201</v>
      </c>
      <c r="CV161">
        <v>1959.9840740740699</v>
      </c>
      <c r="CW161">
        <v>40</v>
      </c>
      <c r="CX161">
        <v>0</v>
      </c>
      <c r="CY161">
        <v>1656084861.7</v>
      </c>
      <c r="CZ161">
        <v>0</v>
      </c>
      <c r="DA161">
        <v>1656081796.0999999</v>
      </c>
      <c r="DB161" t="s">
        <v>354</v>
      </c>
      <c r="DC161">
        <v>1656081796.0999999</v>
      </c>
      <c r="DD161">
        <v>1656081786.5999999</v>
      </c>
      <c r="DE161">
        <v>1</v>
      </c>
      <c r="DF161">
        <v>0.44700000000000001</v>
      </c>
      <c r="DG161">
        <v>1.2E-2</v>
      </c>
      <c r="DH161">
        <v>1.8160000000000001</v>
      </c>
      <c r="DI161">
        <v>-9.0999999999999998E-2</v>
      </c>
      <c r="DJ161">
        <v>420</v>
      </c>
      <c r="DK161">
        <v>13</v>
      </c>
      <c r="DL161">
        <v>0.64</v>
      </c>
      <c r="DM161">
        <v>0.22</v>
      </c>
      <c r="DN161">
        <v>-36.5204073170732</v>
      </c>
      <c r="DO161">
        <v>-49.136333101045302</v>
      </c>
      <c r="DP161">
        <v>4.8797889790136004</v>
      </c>
      <c r="DQ161">
        <v>0</v>
      </c>
      <c r="DR161">
        <v>4.3772797560975603</v>
      </c>
      <c r="DS161">
        <v>3.1687108013934498E-3</v>
      </c>
      <c r="DT161">
        <v>2.6160620702694801E-2</v>
      </c>
      <c r="DU161">
        <v>1</v>
      </c>
      <c r="DV161">
        <v>1</v>
      </c>
      <c r="DW161">
        <v>2</v>
      </c>
      <c r="DX161" t="s">
        <v>355</v>
      </c>
      <c r="DY161">
        <v>2.8855400000000002</v>
      </c>
      <c r="DZ161">
        <v>2.71644</v>
      </c>
      <c r="EA161">
        <v>8.0041600000000004E-2</v>
      </c>
      <c r="EB161">
        <v>8.60538E-2</v>
      </c>
      <c r="EC161">
        <v>8.3078799999999994E-2</v>
      </c>
      <c r="ED161">
        <v>7.0499599999999996E-2</v>
      </c>
      <c r="EE161">
        <v>26281.5</v>
      </c>
      <c r="EF161">
        <v>22523.9</v>
      </c>
      <c r="EG161">
        <v>25564.799999999999</v>
      </c>
      <c r="EH161">
        <v>23991.3</v>
      </c>
      <c r="EI161">
        <v>39979.9</v>
      </c>
      <c r="EJ161">
        <v>36895.1</v>
      </c>
      <c r="EK161">
        <v>46175.8</v>
      </c>
      <c r="EL161">
        <v>42771.199999999997</v>
      </c>
      <c r="EM161">
        <v>1.8556999999999999</v>
      </c>
      <c r="EN161">
        <v>2.2368800000000002</v>
      </c>
      <c r="EO161">
        <v>8.9947100000000002E-2</v>
      </c>
      <c r="EP161">
        <v>0</v>
      </c>
      <c r="EQ161">
        <v>24.568000000000001</v>
      </c>
      <c r="ER161">
        <v>999.9</v>
      </c>
      <c r="ES161">
        <v>48.662999999999997</v>
      </c>
      <c r="ET161">
        <v>29.053999999999998</v>
      </c>
      <c r="EU161">
        <v>25.8049</v>
      </c>
      <c r="EV161">
        <v>52.063800000000001</v>
      </c>
      <c r="EW161">
        <v>36.494399999999999</v>
      </c>
      <c r="EX161">
        <v>2</v>
      </c>
      <c r="EY161">
        <v>-0.214174</v>
      </c>
      <c r="EZ161">
        <v>1.02786</v>
      </c>
      <c r="FA161">
        <v>20.239999999999998</v>
      </c>
      <c r="FB161">
        <v>5.2319699999999996</v>
      </c>
      <c r="FC161">
        <v>11.9864</v>
      </c>
      <c r="FD161">
        <v>4.9561000000000002</v>
      </c>
      <c r="FE161">
        <v>3.3039000000000001</v>
      </c>
      <c r="FF161">
        <v>3382.4</v>
      </c>
      <c r="FG161">
        <v>9999</v>
      </c>
      <c r="FH161">
        <v>9999</v>
      </c>
      <c r="FI161">
        <v>306.89999999999998</v>
      </c>
      <c r="FJ161">
        <v>1.86829</v>
      </c>
      <c r="FK161">
        <v>1.86388</v>
      </c>
      <c r="FL161">
        <v>1.8715999999999999</v>
      </c>
      <c r="FM161">
        <v>1.8623400000000001</v>
      </c>
      <c r="FN161">
        <v>1.8618600000000001</v>
      </c>
      <c r="FO161">
        <v>1.86829</v>
      </c>
      <c r="FP161">
        <v>1.8583700000000001</v>
      </c>
      <c r="FQ161">
        <v>1.8649100000000001</v>
      </c>
      <c r="FR161">
        <v>5</v>
      </c>
      <c r="FS161">
        <v>0</v>
      </c>
      <c r="FT161">
        <v>0</v>
      </c>
      <c r="FU161">
        <v>0</v>
      </c>
      <c r="FV161" t="s">
        <v>356</v>
      </c>
      <c r="FW161" t="s">
        <v>357</v>
      </c>
      <c r="FX161" t="s">
        <v>358</v>
      </c>
      <c r="FY161" t="s">
        <v>358</v>
      </c>
      <c r="FZ161" t="s">
        <v>358</v>
      </c>
      <c r="GA161" t="s">
        <v>358</v>
      </c>
      <c r="GB161">
        <v>0</v>
      </c>
      <c r="GC161">
        <v>100</v>
      </c>
      <c r="GD161">
        <v>100</v>
      </c>
      <c r="GE161">
        <v>1.839</v>
      </c>
      <c r="GF161">
        <v>6.3600000000000004E-2</v>
      </c>
      <c r="GG161">
        <v>1.08196185844107</v>
      </c>
      <c r="GH161">
        <v>2.3582137630970201E-3</v>
      </c>
      <c r="GI161">
        <v>-1.7614342474491901E-6</v>
      </c>
      <c r="GJ161">
        <v>7.7246889935400501E-10</v>
      </c>
      <c r="GK161">
        <v>6.3571634766610305E-2</v>
      </c>
      <c r="GL161">
        <v>0</v>
      </c>
      <c r="GM161">
        <v>0</v>
      </c>
      <c r="GN161">
        <v>0</v>
      </c>
      <c r="GO161">
        <v>2</v>
      </c>
      <c r="GP161">
        <v>1957</v>
      </c>
      <c r="GQ161">
        <v>2</v>
      </c>
      <c r="GR161">
        <v>17</v>
      </c>
      <c r="GS161">
        <v>50.8</v>
      </c>
      <c r="GT161">
        <v>50.9</v>
      </c>
      <c r="GU161">
        <v>1.49048</v>
      </c>
      <c r="GV161">
        <v>2.34009</v>
      </c>
      <c r="GW161">
        <v>1.9982899999999999</v>
      </c>
      <c r="GX161">
        <v>2.6940900000000001</v>
      </c>
      <c r="GY161">
        <v>2.0935100000000002</v>
      </c>
      <c r="GZ161">
        <v>2.3718300000000001</v>
      </c>
      <c r="HA161">
        <v>33.828299999999999</v>
      </c>
      <c r="HB161">
        <v>14.4998</v>
      </c>
      <c r="HC161">
        <v>18</v>
      </c>
      <c r="HD161">
        <v>441.62099999999998</v>
      </c>
      <c r="HE161">
        <v>701.726</v>
      </c>
      <c r="HF161">
        <v>23.001799999999999</v>
      </c>
      <c r="HG161">
        <v>24.575399999999998</v>
      </c>
      <c r="HH161">
        <v>30.001300000000001</v>
      </c>
      <c r="HI161">
        <v>24.282699999999998</v>
      </c>
      <c r="HJ161">
        <v>24.267900000000001</v>
      </c>
      <c r="HK161">
        <v>29.9297</v>
      </c>
      <c r="HL161">
        <v>41.865699999999997</v>
      </c>
      <c r="HM161">
        <v>6.1147099999999996</v>
      </c>
      <c r="HN161">
        <v>23</v>
      </c>
      <c r="HO161">
        <v>508.26799999999997</v>
      </c>
      <c r="HP161">
        <v>17.758700000000001</v>
      </c>
      <c r="HQ161">
        <v>97.759699999999995</v>
      </c>
      <c r="HR161">
        <v>100.58</v>
      </c>
    </row>
    <row r="162" spans="1:226" x14ac:dyDescent="0.2">
      <c r="A162">
        <v>233</v>
      </c>
      <c r="B162">
        <v>1656084848.0999999</v>
      </c>
      <c r="C162">
        <v>1968.5999999046301</v>
      </c>
      <c r="D162" t="s">
        <v>652</v>
      </c>
      <c r="E162" t="s">
        <v>653</v>
      </c>
      <c r="F162">
        <v>5</v>
      </c>
      <c r="G162" t="s">
        <v>597</v>
      </c>
      <c r="H162" t="s">
        <v>352</v>
      </c>
      <c r="I162">
        <v>1656084840.31429</v>
      </c>
      <c r="J162">
        <f t="shared" si="68"/>
        <v>3.7485379345072053E-3</v>
      </c>
      <c r="K162">
        <f t="shared" si="69"/>
        <v>3.7485379345072052</v>
      </c>
      <c r="L162">
        <f t="shared" si="70"/>
        <v>16.501022996884696</v>
      </c>
      <c r="M162">
        <f t="shared" si="71"/>
        <v>429.83224999999999</v>
      </c>
      <c r="N162">
        <f t="shared" si="72"/>
        <v>255.58453217243832</v>
      </c>
      <c r="O162">
        <f t="shared" si="73"/>
        <v>19.46965541593465</v>
      </c>
      <c r="P162">
        <f t="shared" si="74"/>
        <v>32.743318709559752</v>
      </c>
      <c r="Q162">
        <f t="shared" si="75"/>
        <v>0.16859270925546169</v>
      </c>
      <c r="R162">
        <f t="shared" si="76"/>
        <v>2.4749171151479374</v>
      </c>
      <c r="S162">
        <f t="shared" si="77"/>
        <v>0.16246242713749734</v>
      </c>
      <c r="T162">
        <f t="shared" si="78"/>
        <v>0.10207122723378402</v>
      </c>
      <c r="U162">
        <f t="shared" si="79"/>
        <v>321.51719699999995</v>
      </c>
      <c r="V162">
        <f t="shared" si="80"/>
        <v>27.099929367458419</v>
      </c>
      <c r="W162">
        <f t="shared" si="81"/>
        <v>26.0400178571429</v>
      </c>
      <c r="X162">
        <f t="shared" si="82"/>
        <v>3.3822569109797884</v>
      </c>
      <c r="Y162">
        <f t="shared" si="83"/>
        <v>49.813214992695208</v>
      </c>
      <c r="Z162">
        <f t="shared" si="84"/>
        <v>1.6830422918028647</v>
      </c>
      <c r="AA162">
        <f t="shared" si="85"/>
        <v>3.3787064176638109</v>
      </c>
      <c r="AB162">
        <f t="shared" si="86"/>
        <v>1.6992146191769237</v>
      </c>
      <c r="AC162">
        <f t="shared" si="87"/>
        <v>-165.31052291176775</v>
      </c>
      <c r="AD162">
        <f t="shared" si="88"/>
        <v>-2.3688187619517191</v>
      </c>
      <c r="AE162">
        <f t="shared" si="89"/>
        <v>-0.20456514475484261</v>
      </c>
      <c r="AF162">
        <f t="shared" si="90"/>
        <v>153.63329018152564</v>
      </c>
      <c r="AG162">
        <f t="shared" si="91"/>
        <v>33.752102048438658</v>
      </c>
      <c r="AH162">
        <f t="shared" si="92"/>
        <v>3.7348799307166223</v>
      </c>
      <c r="AI162">
        <f t="shared" si="93"/>
        <v>16.501022996884696</v>
      </c>
      <c r="AJ162">
        <v>493.79719025358798</v>
      </c>
      <c r="AK162">
        <v>461.12533939393899</v>
      </c>
      <c r="AL162">
        <v>3.0620457638171001</v>
      </c>
      <c r="AM162">
        <v>66.808822670401099</v>
      </c>
      <c r="AN162">
        <f t="shared" si="94"/>
        <v>3.7485379345072052</v>
      </c>
      <c r="AO162">
        <v>17.7032509314243</v>
      </c>
      <c r="AP162">
        <v>22.101808484848501</v>
      </c>
      <c r="AQ162">
        <v>4.41832520579191E-5</v>
      </c>
      <c r="AR162">
        <v>77.295477707676994</v>
      </c>
      <c r="AS162">
        <v>7</v>
      </c>
      <c r="AT162">
        <v>1</v>
      </c>
      <c r="AU162">
        <f t="shared" si="95"/>
        <v>1</v>
      </c>
      <c r="AV162">
        <f t="shared" si="96"/>
        <v>0</v>
      </c>
      <c r="AW162">
        <f t="shared" si="97"/>
        <v>40339.379328721392</v>
      </c>
      <c r="AX162">
        <f t="shared" si="98"/>
        <v>2000.0074999999999</v>
      </c>
      <c r="AY162">
        <f t="shared" si="99"/>
        <v>1681.2062999999998</v>
      </c>
      <c r="AZ162">
        <f t="shared" si="100"/>
        <v>0.84059999775000838</v>
      </c>
      <c r="BA162">
        <f t="shared" si="101"/>
        <v>0.16075799565751628</v>
      </c>
      <c r="BB162">
        <v>6</v>
      </c>
      <c r="BC162">
        <v>0.5</v>
      </c>
      <c r="BD162" t="s">
        <v>353</v>
      </c>
      <c r="BE162">
        <v>2</v>
      </c>
      <c r="BF162" t="b">
        <v>1</v>
      </c>
      <c r="BG162">
        <v>1656084840.31429</v>
      </c>
      <c r="BH162">
        <v>429.83224999999999</v>
      </c>
      <c r="BI162">
        <v>472.26064285714301</v>
      </c>
      <c r="BJ162">
        <v>22.0938464285714</v>
      </c>
      <c r="BK162">
        <v>17.711071428571401</v>
      </c>
      <c r="BL162">
        <v>428.00324999999998</v>
      </c>
      <c r="BM162">
        <v>22.0302857142857</v>
      </c>
      <c r="BN162">
        <v>500.00678571428602</v>
      </c>
      <c r="BO162">
        <v>76.077017857142906</v>
      </c>
      <c r="BP162">
        <v>9.9952832142857106E-2</v>
      </c>
      <c r="BQ162">
        <v>26.0222642857143</v>
      </c>
      <c r="BR162">
        <v>26.0400178571429</v>
      </c>
      <c r="BS162">
        <v>999.9</v>
      </c>
      <c r="BT162">
        <v>0</v>
      </c>
      <c r="BU162">
        <v>0</v>
      </c>
      <c r="BV162">
        <v>9994.9549999999999</v>
      </c>
      <c r="BW162">
        <v>0</v>
      </c>
      <c r="BX162">
        <v>1668.85857142857</v>
      </c>
      <c r="BY162">
        <v>-42.428417857142897</v>
      </c>
      <c r="BZ162">
        <v>439.54364285714303</v>
      </c>
      <c r="CA162">
        <v>480.77546428571401</v>
      </c>
      <c r="CB162">
        <v>4.38278607142857</v>
      </c>
      <c r="CC162">
        <v>472.26064285714301</v>
      </c>
      <c r="CD162">
        <v>17.711071428571401</v>
      </c>
      <c r="CE162">
        <v>1.6808350000000001</v>
      </c>
      <c r="CF162">
        <v>1.3474042857142901</v>
      </c>
      <c r="CG162">
        <v>14.720546428571399</v>
      </c>
      <c r="CH162">
        <v>11.338314285714301</v>
      </c>
      <c r="CI162">
        <v>2000.0074999999999</v>
      </c>
      <c r="CJ162">
        <v>0.98000153571428605</v>
      </c>
      <c r="CK162">
        <v>1.9998428571428601E-2</v>
      </c>
      <c r="CL162">
        <v>0</v>
      </c>
      <c r="CM162">
        <v>2.6591214285714302</v>
      </c>
      <c r="CN162">
        <v>0</v>
      </c>
      <c r="CO162">
        <v>14675.6642857143</v>
      </c>
      <c r="CP162">
        <v>16705.482142857101</v>
      </c>
      <c r="CQ162">
        <v>44.493250000000003</v>
      </c>
      <c r="CR162">
        <v>46.852499999999999</v>
      </c>
      <c r="CS162">
        <v>45.604750000000003</v>
      </c>
      <c r="CT162">
        <v>44.461750000000002</v>
      </c>
      <c r="CU162">
        <v>43.772142857142804</v>
      </c>
      <c r="CV162">
        <v>1960.0074999999999</v>
      </c>
      <c r="CW162">
        <v>40</v>
      </c>
      <c r="CX162">
        <v>0</v>
      </c>
      <c r="CY162">
        <v>1656084867.0999999</v>
      </c>
      <c r="CZ162">
        <v>0</v>
      </c>
      <c r="DA162">
        <v>1656081796.0999999</v>
      </c>
      <c r="DB162" t="s">
        <v>354</v>
      </c>
      <c r="DC162">
        <v>1656081796.0999999</v>
      </c>
      <c r="DD162">
        <v>1656081786.5999999</v>
      </c>
      <c r="DE162">
        <v>1</v>
      </c>
      <c r="DF162">
        <v>0.44700000000000001</v>
      </c>
      <c r="DG162">
        <v>1.2E-2</v>
      </c>
      <c r="DH162">
        <v>1.8160000000000001</v>
      </c>
      <c r="DI162">
        <v>-9.0999999999999998E-2</v>
      </c>
      <c r="DJ162">
        <v>420</v>
      </c>
      <c r="DK162">
        <v>13</v>
      </c>
      <c r="DL162">
        <v>0.64</v>
      </c>
      <c r="DM162">
        <v>0.22</v>
      </c>
      <c r="DN162">
        <v>-40.0395146341463</v>
      </c>
      <c r="DO162">
        <v>-36.993071080139401</v>
      </c>
      <c r="DP162">
        <v>3.72125697394406</v>
      </c>
      <c r="DQ162">
        <v>0</v>
      </c>
      <c r="DR162">
        <v>4.3828609756097601</v>
      </c>
      <c r="DS162">
        <v>4.5045783972132603E-2</v>
      </c>
      <c r="DT162">
        <v>2.6047871576816602E-2</v>
      </c>
      <c r="DU162">
        <v>1</v>
      </c>
      <c r="DV162">
        <v>1</v>
      </c>
      <c r="DW162">
        <v>2</v>
      </c>
      <c r="DX162" t="s">
        <v>355</v>
      </c>
      <c r="DY162">
        <v>2.8858000000000001</v>
      </c>
      <c r="DZ162">
        <v>2.71658</v>
      </c>
      <c r="EA162">
        <v>8.2103899999999994E-2</v>
      </c>
      <c r="EB162">
        <v>8.8325299999999995E-2</v>
      </c>
      <c r="EC162">
        <v>8.3085599999999996E-2</v>
      </c>
      <c r="ED162">
        <v>7.0408600000000002E-2</v>
      </c>
      <c r="EE162">
        <v>26221.7</v>
      </c>
      <c r="EF162">
        <v>22467.4</v>
      </c>
      <c r="EG162">
        <v>25563.9</v>
      </c>
      <c r="EH162">
        <v>23990.799999999999</v>
      </c>
      <c r="EI162">
        <v>39978.199999999997</v>
      </c>
      <c r="EJ162">
        <v>36898</v>
      </c>
      <c r="EK162">
        <v>46174.2</v>
      </c>
      <c r="EL162">
        <v>42770.400000000001</v>
      </c>
      <c r="EM162">
        <v>1.8555999999999999</v>
      </c>
      <c r="EN162">
        <v>2.23638</v>
      </c>
      <c r="EO162">
        <v>8.8870500000000005E-2</v>
      </c>
      <c r="EP162">
        <v>0</v>
      </c>
      <c r="EQ162">
        <v>24.583500000000001</v>
      </c>
      <c r="ER162">
        <v>999.9</v>
      </c>
      <c r="ES162">
        <v>48.564999999999998</v>
      </c>
      <c r="ET162">
        <v>29.064</v>
      </c>
      <c r="EU162">
        <v>25.770199999999999</v>
      </c>
      <c r="EV162">
        <v>51.713799999999999</v>
      </c>
      <c r="EW162">
        <v>36.402200000000001</v>
      </c>
      <c r="EX162">
        <v>2</v>
      </c>
      <c r="EY162">
        <v>-0.21301100000000001</v>
      </c>
      <c r="EZ162">
        <v>1.0392999999999999</v>
      </c>
      <c r="FA162">
        <v>20.239999999999998</v>
      </c>
      <c r="FB162">
        <v>5.2321200000000001</v>
      </c>
      <c r="FC162">
        <v>11.986000000000001</v>
      </c>
      <c r="FD162">
        <v>4.9562999999999997</v>
      </c>
      <c r="FE162">
        <v>3.3039000000000001</v>
      </c>
      <c r="FF162">
        <v>3382.4</v>
      </c>
      <c r="FG162">
        <v>9999</v>
      </c>
      <c r="FH162">
        <v>9999</v>
      </c>
      <c r="FI162">
        <v>306.89999999999998</v>
      </c>
      <c r="FJ162">
        <v>1.86829</v>
      </c>
      <c r="FK162">
        <v>1.86391</v>
      </c>
      <c r="FL162">
        <v>1.87161</v>
      </c>
      <c r="FM162">
        <v>1.8623499999999999</v>
      </c>
      <c r="FN162">
        <v>1.86185</v>
      </c>
      <c r="FO162">
        <v>1.86829</v>
      </c>
      <c r="FP162">
        <v>1.8583799999999999</v>
      </c>
      <c r="FQ162">
        <v>1.8649199999999999</v>
      </c>
      <c r="FR162">
        <v>5</v>
      </c>
      <c r="FS162">
        <v>0</v>
      </c>
      <c r="FT162">
        <v>0</v>
      </c>
      <c r="FU162">
        <v>0</v>
      </c>
      <c r="FV162" t="s">
        <v>356</v>
      </c>
      <c r="FW162" t="s">
        <v>357</v>
      </c>
      <c r="FX162" t="s">
        <v>358</v>
      </c>
      <c r="FY162" t="s">
        <v>358</v>
      </c>
      <c r="FZ162" t="s">
        <v>358</v>
      </c>
      <c r="GA162" t="s">
        <v>358</v>
      </c>
      <c r="GB162">
        <v>0</v>
      </c>
      <c r="GC162">
        <v>100</v>
      </c>
      <c r="GD162">
        <v>100</v>
      </c>
      <c r="GE162">
        <v>1.857</v>
      </c>
      <c r="GF162">
        <v>6.3600000000000004E-2</v>
      </c>
      <c r="GG162">
        <v>1.08196185844107</v>
      </c>
      <c r="GH162">
        <v>2.3582137630970201E-3</v>
      </c>
      <c r="GI162">
        <v>-1.7614342474491901E-6</v>
      </c>
      <c r="GJ162">
        <v>7.7246889935400501E-10</v>
      </c>
      <c r="GK162">
        <v>6.3571634766610305E-2</v>
      </c>
      <c r="GL162">
        <v>0</v>
      </c>
      <c r="GM162">
        <v>0</v>
      </c>
      <c r="GN162">
        <v>0</v>
      </c>
      <c r="GO162">
        <v>2</v>
      </c>
      <c r="GP162">
        <v>1957</v>
      </c>
      <c r="GQ162">
        <v>2</v>
      </c>
      <c r="GR162">
        <v>17</v>
      </c>
      <c r="GS162">
        <v>50.9</v>
      </c>
      <c r="GT162">
        <v>51</v>
      </c>
      <c r="GU162">
        <v>1.5295399999999999</v>
      </c>
      <c r="GV162">
        <v>2.34253</v>
      </c>
      <c r="GW162">
        <v>1.9982899999999999</v>
      </c>
      <c r="GX162">
        <v>2.6940900000000001</v>
      </c>
      <c r="GY162">
        <v>2.0935100000000002</v>
      </c>
      <c r="GZ162">
        <v>2.3584000000000001</v>
      </c>
      <c r="HA162">
        <v>33.850900000000003</v>
      </c>
      <c r="HB162">
        <v>14.4998</v>
      </c>
      <c r="HC162">
        <v>18</v>
      </c>
      <c r="HD162">
        <v>441.68</v>
      </c>
      <c r="HE162">
        <v>701.48699999999997</v>
      </c>
      <c r="HF162">
        <v>23.002199999999998</v>
      </c>
      <c r="HG162">
        <v>24.591899999999999</v>
      </c>
      <c r="HH162">
        <v>30.001200000000001</v>
      </c>
      <c r="HI162">
        <v>24.2974</v>
      </c>
      <c r="HJ162">
        <v>24.2821</v>
      </c>
      <c r="HK162">
        <v>30.721299999999999</v>
      </c>
      <c r="HL162">
        <v>41.865699999999997</v>
      </c>
      <c r="HM162">
        <v>5.73271</v>
      </c>
      <c r="HN162">
        <v>23</v>
      </c>
      <c r="HO162">
        <v>521.68299999999999</v>
      </c>
      <c r="HP162">
        <v>17.758700000000001</v>
      </c>
      <c r="HQ162">
        <v>97.756299999999996</v>
      </c>
      <c r="HR162">
        <v>100.578</v>
      </c>
    </row>
    <row r="163" spans="1:226" x14ac:dyDescent="0.2">
      <c r="A163">
        <v>234</v>
      </c>
      <c r="B163">
        <v>1656084853.0999999</v>
      </c>
      <c r="C163">
        <v>1973.5999999046301</v>
      </c>
      <c r="D163" t="s">
        <v>654</v>
      </c>
      <c r="E163" t="s">
        <v>655</v>
      </c>
      <c r="F163">
        <v>5</v>
      </c>
      <c r="G163" t="s">
        <v>597</v>
      </c>
      <c r="H163" t="s">
        <v>352</v>
      </c>
      <c r="I163">
        <v>1656084845.5999999</v>
      </c>
      <c r="J163">
        <f t="shared" si="68"/>
        <v>3.7729430567273502E-3</v>
      </c>
      <c r="K163">
        <f t="shared" si="69"/>
        <v>3.7729430567273501</v>
      </c>
      <c r="L163">
        <f t="shared" si="70"/>
        <v>17.282094095336653</v>
      </c>
      <c r="M163">
        <f t="shared" si="71"/>
        <v>445.182814814815</v>
      </c>
      <c r="N163">
        <f t="shared" si="72"/>
        <v>263.91612430402046</v>
      </c>
      <c r="O163">
        <f t="shared" si="73"/>
        <v>20.104447560345488</v>
      </c>
      <c r="P163">
        <f t="shared" si="74"/>
        <v>33.912875080346502</v>
      </c>
      <c r="Q163">
        <f t="shared" si="75"/>
        <v>0.1696953123497098</v>
      </c>
      <c r="R163">
        <f t="shared" si="76"/>
        <v>2.476924080253434</v>
      </c>
      <c r="S163">
        <f t="shared" si="77"/>
        <v>0.16349100510126002</v>
      </c>
      <c r="T163">
        <f t="shared" si="78"/>
        <v>0.10272041157869766</v>
      </c>
      <c r="U163">
        <f t="shared" si="79"/>
        <v>321.51895555555581</v>
      </c>
      <c r="V163">
        <f t="shared" si="80"/>
        <v>27.099373174980624</v>
      </c>
      <c r="W163">
        <f t="shared" si="81"/>
        <v>26.043088888888899</v>
      </c>
      <c r="X163">
        <f t="shared" si="82"/>
        <v>3.3828714095803756</v>
      </c>
      <c r="Y163">
        <f t="shared" si="83"/>
        <v>49.799873187062801</v>
      </c>
      <c r="Z163">
        <f t="shared" si="84"/>
        <v>1.6833543623537592</v>
      </c>
      <c r="AA163">
        <f t="shared" si="85"/>
        <v>3.3802382508698181</v>
      </c>
      <c r="AB163">
        <f t="shared" si="86"/>
        <v>1.6995170472266163</v>
      </c>
      <c r="AC163">
        <f t="shared" si="87"/>
        <v>-166.38678880167615</v>
      </c>
      <c r="AD163">
        <f t="shared" si="88"/>
        <v>-1.7577285141748979</v>
      </c>
      <c r="AE163">
        <f t="shared" si="89"/>
        <v>-0.15167812306965089</v>
      </c>
      <c r="AF163">
        <f t="shared" si="90"/>
        <v>153.22276011663513</v>
      </c>
      <c r="AG163">
        <f t="shared" si="91"/>
        <v>35.484933241830085</v>
      </c>
      <c r="AH163">
        <f t="shared" si="92"/>
        <v>3.7617100102217522</v>
      </c>
      <c r="AI163">
        <f t="shared" si="93"/>
        <v>17.282094095336653</v>
      </c>
      <c r="AJ163">
        <v>511.56399068624802</v>
      </c>
      <c r="AK163">
        <v>477.25216969696902</v>
      </c>
      <c r="AL163">
        <v>3.2300142750649901</v>
      </c>
      <c r="AM163">
        <v>66.808822670401099</v>
      </c>
      <c r="AN163">
        <f t="shared" si="94"/>
        <v>3.7729430567273501</v>
      </c>
      <c r="AO163">
        <v>17.658876568846502</v>
      </c>
      <c r="AP163">
        <v>22.087904848484801</v>
      </c>
      <c r="AQ163">
        <v>-3.2466251653550803E-4</v>
      </c>
      <c r="AR163">
        <v>77.295477707676994</v>
      </c>
      <c r="AS163">
        <v>7</v>
      </c>
      <c r="AT163">
        <v>1</v>
      </c>
      <c r="AU163">
        <f t="shared" si="95"/>
        <v>1</v>
      </c>
      <c r="AV163">
        <f t="shared" si="96"/>
        <v>0</v>
      </c>
      <c r="AW163">
        <f t="shared" si="97"/>
        <v>40388.413225530363</v>
      </c>
      <c r="AX163">
        <f t="shared" si="98"/>
        <v>2000.0185185185201</v>
      </c>
      <c r="AY163">
        <f t="shared" si="99"/>
        <v>1681.2155555555569</v>
      </c>
      <c r="AZ163">
        <f t="shared" si="100"/>
        <v>0.84059999444449585</v>
      </c>
      <c r="BA163">
        <f t="shared" si="101"/>
        <v>0.16075798927787704</v>
      </c>
      <c r="BB163">
        <v>6</v>
      </c>
      <c r="BC163">
        <v>0.5</v>
      </c>
      <c r="BD163" t="s">
        <v>353</v>
      </c>
      <c r="BE163">
        <v>2</v>
      </c>
      <c r="BF163" t="b">
        <v>1</v>
      </c>
      <c r="BG163">
        <v>1656084845.5999999</v>
      </c>
      <c r="BH163">
        <v>445.182814814815</v>
      </c>
      <c r="BI163">
        <v>489.77396296296303</v>
      </c>
      <c r="BJ163">
        <v>22.0978148148148</v>
      </c>
      <c r="BK163">
        <v>17.683548148148098</v>
      </c>
      <c r="BL163">
        <v>443.33444444444399</v>
      </c>
      <c r="BM163">
        <v>22.034248148148102</v>
      </c>
      <c r="BN163">
        <v>500.00392592592601</v>
      </c>
      <c r="BO163">
        <v>76.077496296296303</v>
      </c>
      <c r="BP163">
        <v>9.9916559259259297E-2</v>
      </c>
      <c r="BQ163">
        <v>26.029925925925902</v>
      </c>
      <c r="BR163">
        <v>26.043088888888899</v>
      </c>
      <c r="BS163">
        <v>999.9</v>
      </c>
      <c r="BT163">
        <v>0</v>
      </c>
      <c r="BU163">
        <v>0</v>
      </c>
      <c r="BV163">
        <v>10007.824444444401</v>
      </c>
      <c r="BW163">
        <v>0</v>
      </c>
      <c r="BX163">
        <v>1669.5414814814801</v>
      </c>
      <c r="BY163">
        <v>-44.591255555555499</v>
      </c>
      <c r="BZ163">
        <v>455.24277777777797</v>
      </c>
      <c r="CA163">
        <v>498.59062962962997</v>
      </c>
      <c r="CB163">
        <v>4.4142655555555601</v>
      </c>
      <c r="CC163">
        <v>489.77396296296303</v>
      </c>
      <c r="CD163">
        <v>17.683548148148098</v>
      </c>
      <c r="CE163">
        <v>1.68114740740741</v>
      </c>
      <c r="CF163">
        <v>1.3453200000000001</v>
      </c>
      <c r="CG163">
        <v>14.7234259259259</v>
      </c>
      <c r="CH163">
        <v>11.314937037037</v>
      </c>
      <c r="CI163">
        <v>2000.0185185185201</v>
      </c>
      <c r="CJ163">
        <v>0.98000166666666699</v>
      </c>
      <c r="CK163">
        <v>1.9998288888888899E-2</v>
      </c>
      <c r="CL163">
        <v>0</v>
      </c>
      <c r="CM163">
        <v>2.6726407407407402</v>
      </c>
      <c r="CN163">
        <v>0</v>
      </c>
      <c r="CO163">
        <v>14679.1074074074</v>
      </c>
      <c r="CP163">
        <v>16705.566666666698</v>
      </c>
      <c r="CQ163">
        <v>44.511481481481503</v>
      </c>
      <c r="CR163">
        <v>46.875</v>
      </c>
      <c r="CS163">
        <v>45.629592592592601</v>
      </c>
      <c r="CT163">
        <v>44.4836666666667</v>
      </c>
      <c r="CU163">
        <v>43.793629629629599</v>
      </c>
      <c r="CV163">
        <v>1960.0185185185201</v>
      </c>
      <c r="CW163">
        <v>40</v>
      </c>
      <c r="CX163">
        <v>0</v>
      </c>
      <c r="CY163">
        <v>1656084871.9000001</v>
      </c>
      <c r="CZ163">
        <v>0</v>
      </c>
      <c r="DA163">
        <v>1656081796.0999999</v>
      </c>
      <c r="DB163" t="s">
        <v>354</v>
      </c>
      <c r="DC163">
        <v>1656081796.0999999</v>
      </c>
      <c r="DD163">
        <v>1656081786.5999999</v>
      </c>
      <c r="DE163">
        <v>1</v>
      </c>
      <c r="DF163">
        <v>0.44700000000000001</v>
      </c>
      <c r="DG163">
        <v>1.2E-2</v>
      </c>
      <c r="DH163">
        <v>1.8160000000000001</v>
      </c>
      <c r="DI163">
        <v>-9.0999999999999998E-2</v>
      </c>
      <c r="DJ163">
        <v>420</v>
      </c>
      <c r="DK163">
        <v>13</v>
      </c>
      <c r="DL163">
        <v>0.64</v>
      </c>
      <c r="DM163">
        <v>0.22</v>
      </c>
      <c r="DN163">
        <v>-43.251034146341503</v>
      </c>
      <c r="DO163">
        <v>-24.748925435540102</v>
      </c>
      <c r="DP163">
        <v>2.4872785685102898</v>
      </c>
      <c r="DQ163">
        <v>0</v>
      </c>
      <c r="DR163">
        <v>4.3964263414634104</v>
      </c>
      <c r="DS163">
        <v>0.329960696864115</v>
      </c>
      <c r="DT163">
        <v>3.4766711774206101E-2</v>
      </c>
      <c r="DU163">
        <v>0</v>
      </c>
      <c r="DV163">
        <v>0</v>
      </c>
      <c r="DW163">
        <v>2</v>
      </c>
      <c r="DX163" t="s">
        <v>359</v>
      </c>
      <c r="DY163">
        <v>2.88537</v>
      </c>
      <c r="DZ163">
        <v>2.7166899999999998</v>
      </c>
      <c r="EA163">
        <v>8.4232100000000004E-2</v>
      </c>
      <c r="EB163">
        <v>9.0410900000000002E-2</v>
      </c>
      <c r="EC163">
        <v>8.30404E-2</v>
      </c>
      <c r="ED163">
        <v>7.0393499999999998E-2</v>
      </c>
      <c r="EE163">
        <v>26159.7</v>
      </c>
      <c r="EF163">
        <v>22415.3</v>
      </c>
      <c r="EG163">
        <v>25562.799999999999</v>
      </c>
      <c r="EH163">
        <v>23990</v>
      </c>
      <c r="EI163">
        <v>39978.9</v>
      </c>
      <c r="EJ163">
        <v>36897.5</v>
      </c>
      <c r="EK163">
        <v>46172.6</v>
      </c>
      <c r="EL163">
        <v>42769</v>
      </c>
      <c r="EM163">
        <v>1.8550800000000001</v>
      </c>
      <c r="EN163">
        <v>2.23638</v>
      </c>
      <c r="EO163">
        <v>8.8829500000000006E-2</v>
      </c>
      <c r="EP163">
        <v>0</v>
      </c>
      <c r="EQ163">
        <v>24.6</v>
      </c>
      <c r="ER163">
        <v>999.9</v>
      </c>
      <c r="ES163">
        <v>48.468000000000004</v>
      </c>
      <c r="ET163">
        <v>29.084</v>
      </c>
      <c r="EU163">
        <v>25.747199999999999</v>
      </c>
      <c r="EV163">
        <v>51.633800000000001</v>
      </c>
      <c r="EW163">
        <v>36.410299999999999</v>
      </c>
      <c r="EX163">
        <v>2</v>
      </c>
      <c r="EY163">
        <v>-0.2117</v>
      </c>
      <c r="EZ163">
        <v>1.0506</v>
      </c>
      <c r="FA163">
        <v>20.239799999999999</v>
      </c>
      <c r="FB163">
        <v>5.23271</v>
      </c>
      <c r="FC163">
        <v>11.9861</v>
      </c>
      <c r="FD163">
        <v>4.9564500000000002</v>
      </c>
      <c r="FE163">
        <v>3.3039499999999999</v>
      </c>
      <c r="FF163">
        <v>3382.7</v>
      </c>
      <c r="FG163">
        <v>9999</v>
      </c>
      <c r="FH163">
        <v>9999</v>
      </c>
      <c r="FI163">
        <v>306.89999999999998</v>
      </c>
      <c r="FJ163">
        <v>1.86829</v>
      </c>
      <c r="FK163">
        <v>1.8638699999999999</v>
      </c>
      <c r="FL163">
        <v>1.8715999999999999</v>
      </c>
      <c r="FM163">
        <v>1.8623400000000001</v>
      </c>
      <c r="FN163">
        <v>1.8618699999999999</v>
      </c>
      <c r="FO163">
        <v>1.86829</v>
      </c>
      <c r="FP163">
        <v>1.85839</v>
      </c>
      <c r="FQ163">
        <v>1.8649100000000001</v>
      </c>
      <c r="FR163">
        <v>5</v>
      </c>
      <c r="FS163">
        <v>0</v>
      </c>
      <c r="FT163">
        <v>0</v>
      </c>
      <c r="FU163">
        <v>0</v>
      </c>
      <c r="FV163" t="s">
        <v>356</v>
      </c>
      <c r="FW163" t="s">
        <v>357</v>
      </c>
      <c r="FX163" t="s">
        <v>358</v>
      </c>
      <c r="FY163" t="s">
        <v>358</v>
      </c>
      <c r="FZ163" t="s">
        <v>358</v>
      </c>
      <c r="GA163" t="s">
        <v>358</v>
      </c>
      <c r="GB163">
        <v>0</v>
      </c>
      <c r="GC163">
        <v>100</v>
      </c>
      <c r="GD163">
        <v>100</v>
      </c>
      <c r="GE163">
        <v>1.877</v>
      </c>
      <c r="GF163">
        <v>6.3600000000000004E-2</v>
      </c>
      <c r="GG163">
        <v>1.08196185844107</v>
      </c>
      <c r="GH163">
        <v>2.3582137630970201E-3</v>
      </c>
      <c r="GI163">
        <v>-1.7614342474491901E-6</v>
      </c>
      <c r="GJ163">
        <v>7.7246889935400501E-10</v>
      </c>
      <c r="GK163">
        <v>6.3571634766610305E-2</v>
      </c>
      <c r="GL163">
        <v>0</v>
      </c>
      <c r="GM163">
        <v>0</v>
      </c>
      <c r="GN163">
        <v>0</v>
      </c>
      <c r="GO163">
        <v>2</v>
      </c>
      <c r="GP163">
        <v>1957</v>
      </c>
      <c r="GQ163">
        <v>2</v>
      </c>
      <c r="GR163">
        <v>17</v>
      </c>
      <c r="GS163">
        <v>51</v>
      </c>
      <c r="GT163">
        <v>51.1</v>
      </c>
      <c r="GU163">
        <v>1.57104</v>
      </c>
      <c r="GV163">
        <v>2.34009</v>
      </c>
      <c r="GW163">
        <v>1.9982899999999999</v>
      </c>
      <c r="GX163">
        <v>2.6940900000000001</v>
      </c>
      <c r="GY163">
        <v>2.0935100000000002</v>
      </c>
      <c r="GZ163">
        <v>2.3095699999999999</v>
      </c>
      <c r="HA163">
        <v>33.8735</v>
      </c>
      <c r="HB163">
        <v>14.491</v>
      </c>
      <c r="HC163">
        <v>18</v>
      </c>
      <c r="HD163">
        <v>441.48899999999998</v>
      </c>
      <c r="HE163">
        <v>701.68</v>
      </c>
      <c r="HF163">
        <v>23.002199999999998</v>
      </c>
      <c r="HG163">
        <v>24.6084</v>
      </c>
      <c r="HH163">
        <v>30.001300000000001</v>
      </c>
      <c r="HI163">
        <v>24.3111</v>
      </c>
      <c r="HJ163">
        <v>24.296399999999998</v>
      </c>
      <c r="HK163">
        <v>31.543800000000001</v>
      </c>
      <c r="HL163">
        <v>41.576599999999999</v>
      </c>
      <c r="HM163">
        <v>5.73271</v>
      </c>
      <c r="HN163">
        <v>23</v>
      </c>
      <c r="HO163">
        <v>541.81799999999998</v>
      </c>
      <c r="HP163">
        <v>17.758700000000001</v>
      </c>
      <c r="HQ163">
        <v>97.752600000000001</v>
      </c>
      <c r="HR163">
        <v>100.574</v>
      </c>
    </row>
    <row r="164" spans="1:226" x14ac:dyDescent="0.2">
      <c r="A164">
        <v>235</v>
      </c>
      <c r="B164">
        <v>1656084858.0999999</v>
      </c>
      <c r="C164">
        <v>1978.5999999046301</v>
      </c>
      <c r="D164" t="s">
        <v>656</v>
      </c>
      <c r="E164" t="s">
        <v>657</v>
      </c>
      <c r="F164">
        <v>5</v>
      </c>
      <c r="G164" t="s">
        <v>597</v>
      </c>
      <c r="H164" t="s">
        <v>352</v>
      </c>
      <c r="I164">
        <v>1656084850.31429</v>
      </c>
      <c r="J164">
        <f t="shared" si="68"/>
        <v>3.7669090121036702E-3</v>
      </c>
      <c r="K164">
        <f t="shared" si="69"/>
        <v>3.7669090121036701</v>
      </c>
      <c r="L164">
        <f t="shared" si="70"/>
        <v>17.684442785222718</v>
      </c>
      <c r="M164">
        <f t="shared" si="71"/>
        <v>459.58396428571399</v>
      </c>
      <c r="N164">
        <f t="shared" si="72"/>
        <v>273.54699757918502</v>
      </c>
      <c r="O164">
        <f t="shared" si="73"/>
        <v>20.83822445710183</v>
      </c>
      <c r="P164">
        <f t="shared" si="74"/>
        <v>35.010122170681484</v>
      </c>
      <c r="Q164">
        <f t="shared" si="75"/>
        <v>0.16928602821397362</v>
      </c>
      <c r="R164">
        <f t="shared" si="76"/>
        <v>2.4773974650453452</v>
      </c>
      <c r="S164">
        <f t="shared" si="77"/>
        <v>0.16311216076068388</v>
      </c>
      <c r="T164">
        <f t="shared" si="78"/>
        <v>0.10248103877627984</v>
      </c>
      <c r="U164">
        <f t="shared" si="79"/>
        <v>321.51813649062927</v>
      </c>
      <c r="V164">
        <f t="shared" si="80"/>
        <v>27.110040607103493</v>
      </c>
      <c r="W164">
        <f t="shared" si="81"/>
        <v>26.048128571428599</v>
      </c>
      <c r="X164">
        <f t="shared" si="82"/>
        <v>3.3838800369859987</v>
      </c>
      <c r="Y164">
        <f t="shared" si="83"/>
        <v>49.766892467336213</v>
      </c>
      <c r="Z164">
        <f t="shared" si="84"/>
        <v>1.6831388995858985</v>
      </c>
      <c r="AA164">
        <f t="shared" si="85"/>
        <v>3.3820454043631569</v>
      </c>
      <c r="AB164">
        <f t="shared" si="86"/>
        <v>1.7007411374001002</v>
      </c>
      <c r="AC164">
        <f t="shared" si="87"/>
        <v>-166.12068743377185</v>
      </c>
      <c r="AD164">
        <f t="shared" si="88"/>
        <v>-1.2244723129765771</v>
      </c>
      <c r="AE164">
        <f t="shared" si="89"/>
        <v>-0.10564958227064614</v>
      </c>
      <c r="AF164">
        <f t="shared" si="90"/>
        <v>154.06732716161019</v>
      </c>
      <c r="AG164">
        <f t="shared" si="91"/>
        <v>36.561020008301838</v>
      </c>
      <c r="AH164">
        <f t="shared" si="92"/>
        <v>3.7636592797427419</v>
      </c>
      <c r="AI164">
        <f t="shared" si="93"/>
        <v>17.684442785222718</v>
      </c>
      <c r="AJ164">
        <v>528.06689829402205</v>
      </c>
      <c r="AK164">
        <v>493.31012727272702</v>
      </c>
      <c r="AL164">
        <v>3.21869611966572</v>
      </c>
      <c r="AM164">
        <v>66.808822670401099</v>
      </c>
      <c r="AN164">
        <f t="shared" si="94"/>
        <v>3.7669090121036701</v>
      </c>
      <c r="AO164">
        <v>17.673986956916</v>
      </c>
      <c r="AP164">
        <v>22.0934127272727</v>
      </c>
      <c r="AQ164">
        <v>2.0726674980281199E-4</v>
      </c>
      <c r="AR164">
        <v>77.295477707676994</v>
      </c>
      <c r="AS164">
        <v>7</v>
      </c>
      <c r="AT164">
        <v>1</v>
      </c>
      <c r="AU164">
        <f t="shared" si="95"/>
        <v>1</v>
      </c>
      <c r="AV164">
        <f t="shared" si="96"/>
        <v>0</v>
      </c>
      <c r="AW164">
        <f t="shared" si="97"/>
        <v>40399.009601726058</v>
      </c>
      <c r="AX164">
        <f t="shared" si="98"/>
        <v>2000.0142857142901</v>
      </c>
      <c r="AY164">
        <f t="shared" si="99"/>
        <v>1681.2119256428164</v>
      </c>
      <c r="AZ164">
        <f t="shared" si="100"/>
        <v>0.84059995853598823</v>
      </c>
      <c r="BA164">
        <f t="shared" si="101"/>
        <v>0.16075791997445732</v>
      </c>
      <c r="BB164">
        <v>6</v>
      </c>
      <c r="BC164">
        <v>0.5</v>
      </c>
      <c r="BD164" t="s">
        <v>353</v>
      </c>
      <c r="BE164">
        <v>2</v>
      </c>
      <c r="BF164" t="b">
        <v>1</v>
      </c>
      <c r="BG164">
        <v>1656084850.31429</v>
      </c>
      <c r="BH164">
        <v>459.58396428571399</v>
      </c>
      <c r="BI164">
        <v>505.53267857142902</v>
      </c>
      <c r="BJ164">
        <v>22.094857142857101</v>
      </c>
      <c r="BK164">
        <v>17.678271428571399</v>
      </c>
      <c r="BL164">
        <v>457.71778571428598</v>
      </c>
      <c r="BM164">
        <v>22.031289285714301</v>
      </c>
      <c r="BN164">
        <v>500.00185714285698</v>
      </c>
      <c r="BO164">
        <v>76.077885714285699</v>
      </c>
      <c r="BP164">
        <v>9.9972721428571401E-2</v>
      </c>
      <c r="BQ164">
        <v>26.0389607142857</v>
      </c>
      <c r="BR164">
        <v>26.048128571428599</v>
      </c>
      <c r="BS164">
        <v>999.9</v>
      </c>
      <c r="BT164">
        <v>0</v>
      </c>
      <c r="BU164">
        <v>0</v>
      </c>
      <c r="BV164">
        <v>10010.8246428571</v>
      </c>
      <c r="BW164">
        <v>0</v>
      </c>
      <c r="BX164">
        <v>1670.1064285714299</v>
      </c>
      <c r="BY164">
        <v>-45.948817857142899</v>
      </c>
      <c r="BZ164">
        <v>469.967892857143</v>
      </c>
      <c r="CA164">
        <v>514.63049999999998</v>
      </c>
      <c r="CB164">
        <v>4.4165771428571396</v>
      </c>
      <c r="CC164">
        <v>505.53267857142902</v>
      </c>
      <c r="CD164">
        <v>17.678271428571399</v>
      </c>
      <c r="CE164">
        <v>1.6809310714285699</v>
      </c>
      <c r="CF164">
        <v>1.34492642857143</v>
      </c>
      <c r="CG164">
        <v>14.721425</v>
      </c>
      <c r="CH164">
        <v>11.3105071428571</v>
      </c>
      <c r="CI164">
        <v>2000.0142857142901</v>
      </c>
      <c r="CJ164">
        <v>0.98000185714285704</v>
      </c>
      <c r="CK164">
        <v>1.9998085714285699E-2</v>
      </c>
      <c r="CL164">
        <v>0</v>
      </c>
      <c r="CM164">
        <v>2.6793464285714301</v>
      </c>
      <c r="CN164">
        <v>0</v>
      </c>
      <c r="CO164">
        <v>14693.032142857101</v>
      </c>
      <c r="CP164">
        <v>16705.532142857101</v>
      </c>
      <c r="CQ164">
        <v>44.526571428571401</v>
      </c>
      <c r="CR164">
        <v>46.881642857142801</v>
      </c>
      <c r="CS164">
        <v>45.644928571428601</v>
      </c>
      <c r="CT164">
        <v>44.504392857142903</v>
      </c>
      <c r="CU164">
        <v>43.809821428571396</v>
      </c>
      <c r="CV164">
        <v>1960.0157142857099</v>
      </c>
      <c r="CW164">
        <v>39.997500000000002</v>
      </c>
      <c r="CX164">
        <v>0</v>
      </c>
      <c r="CY164">
        <v>1656084876.7</v>
      </c>
      <c r="CZ164">
        <v>0</v>
      </c>
      <c r="DA164">
        <v>1656081796.0999999</v>
      </c>
      <c r="DB164" t="s">
        <v>354</v>
      </c>
      <c r="DC164">
        <v>1656081796.0999999</v>
      </c>
      <c r="DD164">
        <v>1656081786.5999999</v>
      </c>
      <c r="DE164">
        <v>1</v>
      </c>
      <c r="DF164">
        <v>0.44700000000000001</v>
      </c>
      <c r="DG164">
        <v>1.2E-2</v>
      </c>
      <c r="DH164">
        <v>1.8160000000000001</v>
      </c>
      <c r="DI164">
        <v>-9.0999999999999998E-2</v>
      </c>
      <c r="DJ164">
        <v>420</v>
      </c>
      <c r="DK164">
        <v>13</v>
      </c>
      <c r="DL164">
        <v>0.64</v>
      </c>
      <c r="DM164">
        <v>0.22</v>
      </c>
      <c r="DN164">
        <v>-44.732914634146297</v>
      </c>
      <c r="DO164">
        <v>-18.822022996515699</v>
      </c>
      <c r="DP164">
        <v>1.8964190687124201</v>
      </c>
      <c r="DQ164">
        <v>0</v>
      </c>
      <c r="DR164">
        <v>4.40937268292683</v>
      </c>
      <c r="DS164">
        <v>0.12885219512195001</v>
      </c>
      <c r="DT164">
        <v>2.1339077176699198E-2</v>
      </c>
      <c r="DU164">
        <v>0</v>
      </c>
      <c r="DV164">
        <v>0</v>
      </c>
      <c r="DW164">
        <v>2</v>
      </c>
      <c r="DX164" t="s">
        <v>359</v>
      </c>
      <c r="DY164">
        <v>2.88517</v>
      </c>
      <c r="DZ164">
        <v>2.7163499999999998</v>
      </c>
      <c r="EA164">
        <v>8.6322899999999994E-2</v>
      </c>
      <c r="EB164">
        <v>9.2629699999999995E-2</v>
      </c>
      <c r="EC164">
        <v>8.3060899999999993E-2</v>
      </c>
      <c r="ED164">
        <v>7.0419599999999999E-2</v>
      </c>
      <c r="EE164">
        <v>26098.9</v>
      </c>
      <c r="EF164">
        <v>22359.7</v>
      </c>
      <c r="EG164">
        <v>25561.8</v>
      </c>
      <c r="EH164">
        <v>23989.1</v>
      </c>
      <c r="EI164">
        <v>39976.699999999997</v>
      </c>
      <c r="EJ164">
        <v>36895.199999999997</v>
      </c>
      <c r="EK164">
        <v>46171</v>
      </c>
      <c r="EL164">
        <v>42767.6</v>
      </c>
      <c r="EM164">
        <v>1.85487</v>
      </c>
      <c r="EN164">
        <v>2.2360699999999998</v>
      </c>
      <c r="EO164">
        <v>8.7611400000000006E-2</v>
      </c>
      <c r="EP164">
        <v>0</v>
      </c>
      <c r="EQ164">
        <v>24.6157</v>
      </c>
      <c r="ER164">
        <v>999.9</v>
      </c>
      <c r="ES164">
        <v>48.395000000000003</v>
      </c>
      <c r="ET164">
        <v>29.094000000000001</v>
      </c>
      <c r="EU164">
        <v>25.723600000000001</v>
      </c>
      <c r="EV164">
        <v>51.253799999999998</v>
      </c>
      <c r="EW164">
        <v>36.506399999999999</v>
      </c>
      <c r="EX164">
        <v>2</v>
      </c>
      <c r="EY164">
        <v>-0.21058399999999999</v>
      </c>
      <c r="EZ164">
        <v>1.06209</v>
      </c>
      <c r="FA164">
        <v>20.2395</v>
      </c>
      <c r="FB164">
        <v>5.2319699999999996</v>
      </c>
      <c r="FC164">
        <v>11.986000000000001</v>
      </c>
      <c r="FD164">
        <v>4.9557500000000001</v>
      </c>
      <c r="FE164">
        <v>3.3039999999999998</v>
      </c>
      <c r="FF164">
        <v>3382.7</v>
      </c>
      <c r="FG164">
        <v>9999</v>
      </c>
      <c r="FH164">
        <v>9999</v>
      </c>
      <c r="FI164">
        <v>306.89999999999998</v>
      </c>
      <c r="FJ164">
        <v>1.86829</v>
      </c>
      <c r="FK164">
        <v>1.8638699999999999</v>
      </c>
      <c r="FL164">
        <v>1.8715999999999999</v>
      </c>
      <c r="FM164">
        <v>1.8623400000000001</v>
      </c>
      <c r="FN164">
        <v>1.8618399999999999</v>
      </c>
      <c r="FO164">
        <v>1.86829</v>
      </c>
      <c r="FP164">
        <v>1.8584099999999999</v>
      </c>
      <c r="FQ164">
        <v>1.8649199999999999</v>
      </c>
      <c r="FR164">
        <v>5</v>
      </c>
      <c r="FS164">
        <v>0</v>
      </c>
      <c r="FT164">
        <v>0</v>
      </c>
      <c r="FU164">
        <v>0</v>
      </c>
      <c r="FV164" t="s">
        <v>356</v>
      </c>
      <c r="FW164" t="s">
        <v>357</v>
      </c>
      <c r="FX164" t="s">
        <v>358</v>
      </c>
      <c r="FY164" t="s">
        <v>358</v>
      </c>
      <c r="FZ164" t="s">
        <v>358</v>
      </c>
      <c r="GA164" t="s">
        <v>358</v>
      </c>
      <c r="GB164">
        <v>0</v>
      </c>
      <c r="GC164">
        <v>100</v>
      </c>
      <c r="GD164">
        <v>100</v>
      </c>
      <c r="GE164">
        <v>1.8959999999999999</v>
      </c>
      <c r="GF164">
        <v>6.3600000000000004E-2</v>
      </c>
      <c r="GG164">
        <v>1.08196185844107</v>
      </c>
      <c r="GH164">
        <v>2.3582137630970201E-3</v>
      </c>
      <c r="GI164">
        <v>-1.7614342474491901E-6</v>
      </c>
      <c r="GJ164">
        <v>7.7246889935400501E-10</v>
      </c>
      <c r="GK164">
        <v>6.3571634766610305E-2</v>
      </c>
      <c r="GL164">
        <v>0</v>
      </c>
      <c r="GM164">
        <v>0</v>
      </c>
      <c r="GN164">
        <v>0</v>
      </c>
      <c r="GO164">
        <v>2</v>
      </c>
      <c r="GP164">
        <v>1957</v>
      </c>
      <c r="GQ164">
        <v>2</v>
      </c>
      <c r="GR164">
        <v>17</v>
      </c>
      <c r="GS164">
        <v>51</v>
      </c>
      <c r="GT164">
        <v>51.2</v>
      </c>
      <c r="GU164">
        <v>1.6101099999999999</v>
      </c>
      <c r="GV164">
        <v>2.33643</v>
      </c>
      <c r="GW164">
        <v>1.9982899999999999</v>
      </c>
      <c r="GX164">
        <v>2.6953100000000001</v>
      </c>
      <c r="GY164">
        <v>2.0935100000000002</v>
      </c>
      <c r="GZ164">
        <v>2.3706100000000001</v>
      </c>
      <c r="HA164">
        <v>33.8735</v>
      </c>
      <c r="HB164">
        <v>14.4998</v>
      </c>
      <c r="HC164">
        <v>18</v>
      </c>
      <c r="HD164">
        <v>441.48599999999999</v>
      </c>
      <c r="HE164">
        <v>701.60900000000004</v>
      </c>
      <c r="HF164">
        <v>23.002400000000002</v>
      </c>
      <c r="HG164">
        <v>24.624099999999999</v>
      </c>
      <c r="HH164">
        <v>30.001300000000001</v>
      </c>
      <c r="HI164">
        <v>24.325099999999999</v>
      </c>
      <c r="HJ164">
        <v>24.310199999999998</v>
      </c>
      <c r="HK164">
        <v>32.325800000000001</v>
      </c>
      <c r="HL164">
        <v>41.217700000000001</v>
      </c>
      <c r="HM164">
        <v>5.3524099999999999</v>
      </c>
      <c r="HN164">
        <v>23</v>
      </c>
      <c r="HO164">
        <v>555.24400000000003</v>
      </c>
      <c r="HP164">
        <v>17.8154</v>
      </c>
      <c r="HQ164">
        <v>97.749200000000002</v>
      </c>
      <c r="HR164">
        <v>100.571</v>
      </c>
    </row>
    <row r="165" spans="1:226" x14ac:dyDescent="0.2">
      <c r="A165">
        <v>236</v>
      </c>
      <c r="B165">
        <v>1656084862.5999999</v>
      </c>
      <c r="C165">
        <v>1983.0999999046301</v>
      </c>
      <c r="D165" t="s">
        <v>658</v>
      </c>
      <c r="E165" t="s">
        <v>659</v>
      </c>
      <c r="F165">
        <v>5</v>
      </c>
      <c r="G165" t="s">
        <v>597</v>
      </c>
      <c r="H165" t="s">
        <v>352</v>
      </c>
      <c r="I165">
        <v>1656084854.76071</v>
      </c>
      <c r="J165">
        <f t="shared" si="68"/>
        <v>3.7685733277644335E-3</v>
      </c>
      <c r="K165">
        <f t="shared" si="69"/>
        <v>3.7685733277644333</v>
      </c>
      <c r="L165">
        <f t="shared" si="70"/>
        <v>18.372308144907475</v>
      </c>
      <c r="M165">
        <f t="shared" si="71"/>
        <v>473.55092857142898</v>
      </c>
      <c r="N165">
        <f t="shared" si="72"/>
        <v>280.36742353800531</v>
      </c>
      <c r="O165">
        <f t="shared" si="73"/>
        <v>21.357970792324469</v>
      </c>
      <c r="P165">
        <f t="shared" si="74"/>
        <v>36.074401132183212</v>
      </c>
      <c r="Q165">
        <f t="shared" si="75"/>
        <v>0.16924746984668187</v>
      </c>
      <c r="R165">
        <f t="shared" si="76"/>
        <v>2.4759127451105067</v>
      </c>
      <c r="S165">
        <f t="shared" si="77"/>
        <v>0.16307280401500604</v>
      </c>
      <c r="T165">
        <f t="shared" si="78"/>
        <v>0.10245650340601731</v>
      </c>
      <c r="U165">
        <f t="shared" si="79"/>
        <v>321.51740651124436</v>
      </c>
      <c r="V165">
        <f t="shared" si="80"/>
        <v>27.117054015507318</v>
      </c>
      <c r="W165">
        <f t="shared" si="81"/>
        <v>26.053646428571401</v>
      </c>
      <c r="X165">
        <f t="shared" si="82"/>
        <v>3.3849846660695131</v>
      </c>
      <c r="Y165">
        <f t="shared" si="83"/>
        <v>49.744685918678691</v>
      </c>
      <c r="Z165">
        <f t="shared" si="84"/>
        <v>1.6830786090016963</v>
      </c>
      <c r="AA165">
        <f t="shared" si="85"/>
        <v>3.3834339847941726</v>
      </c>
      <c r="AB165">
        <f t="shared" si="86"/>
        <v>1.7019060570678168</v>
      </c>
      <c r="AC165">
        <f t="shared" si="87"/>
        <v>-166.19408375441151</v>
      </c>
      <c r="AD165">
        <f t="shared" si="88"/>
        <v>-1.0340041920189895</v>
      </c>
      <c r="AE165">
        <f t="shared" si="89"/>
        <v>-8.9274742069538462E-2</v>
      </c>
      <c r="AF165">
        <f t="shared" si="90"/>
        <v>154.20004382274431</v>
      </c>
      <c r="AG165">
        <f t="shared" si="91"/>
        <v>37.454106602199253</v>
      </c>
      <c r="AH165">
        <f t="shared" si="92"/>
        <v>3.7730643622855893</v>
      </c>
      <c r="AI165">
        <f t="shared" si="93"/>
        <v>18.372308144907475</v>
      </c>
      <c r="AJ165">
        <v>544.27538774499101</v>
      </c>
      <c r="AK165">
        <v>508.24924848484801</v>
      </c>
      <c r="AL165">
        <v>3.32425375668211</v>
      </c>
      <c r="AM165">
        <v>66.808822670401099</v>
      </c>
      <c r="AN165">
        <f t="shared" si="94"/>
        <v>3.7685733277644333</v>
      </c>
      <c r="AO165">
        <v>17.674458104014299</v>
      </c>
      <c r="AP165">
        <v>22.094916969697</v>
      </c>
      <c r="AQ165">
        <v>3.53257851965974E-4</v>
      </c>
      <c r="AR165">
        <v>77.295477707676994</v>
      </c>
      <c r="AS165">
        <v>7</v>
      </c>
      <c r="AT165">
        <v>1</v>
      </c>
      <c r="AU165">
        <f t="shared" si="95"/>
        <v>1</v>
      </c>
      <c r="AV165">
        <f t="shared" si="96"/>
        <v>0</v>
      </c>
      <c r="AW165">
        <f t="shared" si="97"/>
        <v>40361.052653122977</v>
      </c>
      <c r="AX165">
        <f t="shared" si="98"/>
        <v>2000.0103571428599</v>
      </c>
      <c r="AY165">
        <f t="shared" si="99"/>
        <v>1681.2085722856209</v>
      </c>
      <c r="AZ165">
        <f t="shared" si="100"/>
        <v>0.84059993303601321</v>
      </c>
      <c r="BA165">
        <f t="shared" si="101"/>
        <v>0.16075787075950554</v>
      </c>
      <c r="BB165">
        <v>6</v>
      </c>
      <c r="BC165">
        <v>0.5</v>
      </c>
      <c r="BD165" t="s">
        <v>353</v>
      </c>
      <c r="BE165">
        <v>2</v>
      </c>
      <c r="BF165" t="b">
        <v>1</v>
      </c>
      <c r="BG165">
        <v>1656084854.76071</v>
      </c>
      <c r="BH165">
        <v>473.55092857142898</v>
      </c>
      <c r="BI165">
        <v>520.63739285714303</v>
      </c>
      <c r="BJ165">
        <v>22.093878571428601</v>
      </c>
      <c r="BK165">
        <v>17.666474999999998</v>
      </c>
      <c r="BL165">
        <v>471.66767857142901</v>
      </c>
      <c r="BM165">
        <v>22.0303035714286</v>
      </c>
      <c r="BN165">
        <v>500.02707142857099</v>
      </c>
      <c r="BO165">
        <v>76.078471428571405</v>
      </c>
      <c r="BP165">
        <v>0.100032203571429</v>
      </c>
      <c r="BQ165">
        <v>26.0459</v>
      </c>
      <c r="BR165">
        <v>26.053646428571401</v>
      </c>
      <c r="BS165">
        <v>999.9</v>
      </c>
      <c r="BT165">
        <v>0</v>
      </c>
      <c r="BU165">
        <v>0</v>
      </c>
      <c r="BV165">
        <v>10001.1785714286</v>
      </c>
      <c r="BW165">
        <v>0</v>
      </c>
      <c r="BX165">
        <v>1670.6582142857101</v>
      </c>
      <c r="BY165">
        <v>-47.086567857142903</v>
      </c>
      <c r="BZ165">
        <v>484.24989285714298</v>
      </c>
      <c r="CA165">
        <v>530.00078571428605</v>
      </c>
      <c r="CB165">
        <v>4.4273910714285698</v>
      </c>
      <c r="CC165">
        <v>520.63739285714303</v>
      </c>
      <c r="CD165">
        <v>17.666474999999998</v>
      </c>
      <c r="CE165">
        <v>1.68086892857143</v>
      </c>
      <c r="CF165">
        <v>1.34403928571429</v>
      </c>
      <c r="CG165">
        <v>14.720860714285701</v>
      </c>
      <c r="CH165">
        <v>11.300553571428599</v>
      </c>
      <c r="CI165">
        <v>2000.0103571428599</v>
      </c>
      <c r="CJ165">
        <v>0.98000196428571396</v>
      </c>
      <c r="CK165">
        <v>1.99979714285714E-2</v>
      </c>
      <c r="CL165">
        <v>0</v>
      </c>
      <c r="CM165">
        <v>2.6685678571428602</v>
      </c>
      <c r="CN165">
        <v>0</v>
      </c>
      <c r="CO165">
        <v>14714.060714285701</v>
      </c>
      <c r="CP165">
        <v>16705.507142857099</v>
      </c>
      <c r="CQ165">
        <v>44.544285714285699</v>
      </c>
      <c r="CR165">
        <v>46.899357142857099</v>
      </c>
      <c r="CS165">
        <v>45.662642857142799</v>
      </c>
      <c r="CT165">
        <v>44.524357142857099</v>
      </c>
      <c r="CU165">
        <v>43.832250000000002</v>
      </c>
      <c r="CV165">
        <v>1960.0132142857101</v>
      </c>
      <c r="CW165">
        <v>39.9957142857143</v>
      </c>
      <c r="CX165">
        <v>0</v>
      </c>
      <c r="CY165">
        <v>1656084881.5</v>
      </c>
      <c r="CZ165">
        <v>0</v>
      </c>
      <c r="DA165">
        <v>1656081796.0999999</v>
      </c>
      <c r="DB165" t="s">
        <v>354</v>
      </c>
      <c r="DC165">
        <v>1656081796.0999999</v>
      </c>
      <c r="DD165">
        <v>1656081786.5999999</v>
      </c>
      <c r="DE165">
        <v>1</v>
      </c>
      <c r="DF165">
        <v>0.44700000000000001</v>
      </c>
      <c r="DG165">
        <v>1.2E-2</v>
      </c>
      <c r="DH165">
        <v>1.8160000000000001</v>
      </c>
      <c r="DI165">
        <v>-9.0999999999999998E-2</v>
      </c>
      <c r="DJ165">
        <v>420</v>
      </c>
      <c r="DK165">
        <v>13</v>
      </c>
      <c r="DL165">
        <v>0.64</v>
      </c>
      <c r="DM165">
        <v>0.22</v>
      </c>
      <c r="DN165">
        <v>-46.2138512195122</v>
      </c>
      <c r="DO165">
        <v>-15.9256515679443</v>
      </c>
      <c r="DP165">
        <v>1.61145602395246</v>
      </c>
      <c r="DQ165">
        <v>0</v>
      </c>
      <c r="DR165">
        <v>4.4191197560975599</v>
      </c>
      <c r="DS165">
        <v>8.7817212543554998E-2</v>
      </c>
      <c r="DT165">
        <v>1.9353303554615599E-2</v>
      </c>
      <c r="DU165">
        <v>1</v>
      </c>
      <c r="DV165">
        <v>1</v>
      </c>
      <c r="DW165">
        <v>2</v>
      </c>
      <c r="DX165" t="s">
        <v>355</v>
      </c>
      <c r="DY165">
        <v>2.8855</v>
      </c>
      <c r="DZ165">
        <v>2.7161599999999999</v>
      </c>
      <c r="EA165">
        <v>8.8231100000000007E-2</v>
      </c>
      <c r="EB165">
        <v>9.4445399999999999E-2</v>
      </c>
      <c r="EC165">
        <v>8.3059400000000005E-2</v>
      </c>
      <c r="ED165">
        <v>7.04317E-2</v>
      </c>
      <c r="EE165">
        <v>26043.4</v>
      </c>
      <c r="EF165">
        <v>22314</v>
      </c>
      <c r="EG165">
        <v>25560.9</v>
      </c>
      <c r="EH165">
        <v>23988.2</v>
      </c>
      <c r="EI165">
        <v>39975.5</v>
      </c>
      <c r="EJ165">
        <v>36893.599999999999</v>
      </c>
      <c r="EK165">
        <v>46169.5</v>
      </c>
      <c r="EL165">
        <v>42766.3</v>
      </c>
      <c r="EM165">
        <v>1.8551</v>
      </c>
      <c r="EN165">
        <v>2.23563</v>
      </c>
      <c r="EO165">
        <v>8.7574100000000002E-2</v>
      </c>
      <c r="EP165">
        <v>0</v>
      </c>
      <c r="EQ165">
        <v>24.6313</v>
      </c>
      <c r="ER165">
        <v>999.9</v>
      </c>
      <c r="ES165">
        <v>48.296999999999997</v>
      </c>
      <c r="ET165">
        <v>29.114000000000001</v>
      </c>
      <c r="EU165">
        <v>25.700399999999998</v>
      </c>
      <c r="EV165">
        <v>51.723799999999997</v>
      </c>
      <c r="EW165">
        <v>36.430300000000003</v>
      </c>
      <c r="EX165">
        <v>2</v>
      </c>
      <c r="EY165">
        <v>-0.209365</v>
      </c>
      <c r="EZ165">
        <v>1.0727500000000001</v>
      </c>
      <c r="FA165">
        <v>20.2395</v>
      </c>
      <c r="FB165">
        <v>5.23271</v>
      </c>
      <c r="FC165">
        <v>11.9863</v>
      </c>
      <c r="FD165">
        <v>4.9562499999999998</v>
      </c>
      <c r="FE165">
        <v>3.3039499999999999</v>
      </c>
      <c r="FF165">
        <v>3383</v>
      </c>
      <c r="FG165">
        <v>9999</v>
      </c>
      <c r="FH165">
        <v>9999</v>
      </c>
      <c r="FI165">
        <v>306.89999999999998</v>
      </c>
      <c r="FJ165">
        <v>1.86829</v>
      </c>
      <c r="FK165">
        <v>1.8638600000000001</v>
      </c>
      <c r="FL165">
        <v>1.8715900000000001</v>
      </c>
      <c r="FM165">
        <v>1.8623400000000001</v>
      </c>
      <c r="FN165">
        <v>1.8618699999999999</v>
      </c>
      <c r="FO165">
        <v>1.86829</v>
      </c>
      <c r="FP165">
        <v>1.8583799999999999</v>
      </c>
      <c r="FQ165">
        <v>1.8649100000000001</v>
      </c>
      <c r="FR165">
        <v>5</v>
      </c>
      <c r="FS165">
        <v>0</v>
      </c>
      <c r="FT165">
        <v>0</v>
      </c>
      <c r="FU165">
        <v>0</v>
      </c>
      <c r="FV165" t="s">
        <v>356</v>
      </c>
      <c r="FW165" t="s">
        <v>357</v>
      </c>
      <c r="FX165" t="s">
        <v>358</v>
      </c>
      <c r="FY165" t="s">
        <v>358</v>
      </c>
      <c r="FZ165" t="s">
        <v>358</v>
      </c>
      <c r="GA165" t="s">
        <v>358</v>
      </c>
      <c r="GB165">
        <v>0</v>
      </c>
      <c r="GC165">
        <v>100</v>
      </c>
      <c r="GD165">
        <v>100</v>
      </c>
      <c r="GE165">
        <v>1.913</v>
      </c>
      <c r="GF165">
        <v>6.3600000000000004E-2</v>
      </c>
      <c r="GG165">
        <v>1.08196185844107</v>
      </c>
      <c r="GH165">
        <v>2.3582137630970201E-3</v>
      </c>
      <c r="GI165">
        <v>-1.7614342474491901E-6</v>
      </c>
      <c r="GJ165">
        <v>7.7246889935400501E-10</v>
      </c>
      <c r="GK165">
        <v>6.3571634766610305E-2</v>
      </c>
      <c r="GL165">
        <v>0</v>
      </c>
      <c r="GM165">
        <v>0</v>
      </c>
      <c r="GN165">
        <v>0</v>
      </c>
      <c r="GO165">
        <v>2</v>
      </c>
      <c r="GP165">
        <v>1957</v>
      </c>
      <c r="GQ165">
        <v>2</v>
      </c>
      <c r="GR165">
        <v>17</v>
      </c>
      <c r="GS165">
        <v>51.1</v>
      </c>
      <c r="GT165">
        <v>51.3</v>
      </c>
      <c r="GU165">
        <v>1.64307</v>
      </c>
      <c r="GV165">
        <v>2.33643</v>
      </c>
      <c r="GW165">
        <v>1.9982899999999999</v>
      </c>
      <c r="GX165">
        <v>2.6940900000000001</v>
      </c>
      <c r="GY165">
        <v>2.0935100000000002</v>
      </c>
      <c r="GZ165">
        <v>2.36938</v>
      </c>
      <c r="HA165">
        <v>33.896099999999997</v>
      </c>
      <c r="HB165">
        <v>14.4998</v>
      </c>
      <c r="HC165">
        <v>18</v>
      </c>
      <c r="HD165">
        <v>441.72</v>
      </c>
      <c r="HE165">
        <v>701.40700000000004</v>
      </c>
      <c r="HF165">
        <v>23.002400000000002</v>
      </c>
      <c r="HG165">
        <v>24.639700000000001</v>
      </c>
      <c r="HH165">
        <v>30.001300000000001</v>
      </c>
      <c r="HI165">
        <v>24.3385</v>
      </c>
      <c r="HJ165">
        <v>24.324100000000001</v>
      </c>
      <c r="HK165">
        <v>32.966700000000003</v>
      </c>
      <c r="HL165">
        <v>40.9253</v>
      </c>
      <c r="HM165">
        <v>5.3524099999999999</v>
      </c>
      <c r="HN165">
        <v>23</v>
      </c>
      <c r="HO165">
        <v>575.38</v>
      </c>
      <c r="HP165">
        <v>17.847100000000001</v>
      </c>
      <c r="HQ165">
        <v>97.745800000000003</v>
      </c>
      <c r="HR165">
        <v>100.56699999999999</v>
      </c>
    </row>
    <row r="166" spans="1:226" x14ac:dyDescent="0.2">
      <c r="A166">
        <v>237</v>
      </c>
      <c r="B166">
        <v>1656084868.0999999</v>
      </c>
      <c r="C166">
        <v>1988.5999999046301</v>
      </c>
      <c r="D166" t="s">
        <v>660</v>
      </c>
      <c r="E166" t="s">
        <v>661</v>
      </c>
      <c r="F166">
        <v>5</v>
      </c>
      <c r="G166" t="s">
        <v>597</v>
      </c>
      <c r="H166" t="s">
        <v>352</v>
      </c>
      <c r="I166">
        <v>1656084860.33214</v>
      </c>
      <c r="J166">
        <f t="shared" si="68"/>
        <v>3.761055898904209E-3</v>
      </c>
      <c r="K166">
        <f t="shared" si="69"/>
        <v>3.7610558989042091</v>
      </c>
      <c r="L166">
        <f t="shared" si="70"/>
        <v>19.138701390620088</v>
      </c>
      <c r="M166">
        <f t="shared" si="71"/>
        <v>491.21510714285699</v>
      </c>
      <c r="N166">
        <f t="shared" si="72"/>
        <v>289.39779818128034</v>
      </c>
      <c r="O166">
        <f t="shared" si="73"/>
        <v>22.04591763467084</v>
      </c>
      <c r="P166">
        <f t="shared" si="74"/>
        <v>37.420076659304485</v>
      </c>
      <c r="Q166">
        <f t="shared" si="75"/>
        <v>0.16865606663946422</v>
      </c>
      <c r="R166">
        <f t="shared" si="76"/>
        <v>2.4727120349433949</v>
      </c>
      <c r="S166">
        <f t="shared" si="77"/>
        <v>0.16251600976566083</v>
      </c>
      <c r="T166">
        <f t="shared" si="78"/>
        <v>0.10210554229869537</v>
      </c>
      <c r="U166">
        <f t="shared" si="79"/>
        <v>321.51482640398098</v>
      </c>
      <c r="V166">
        <f t="shared" si="80"/>
        <v>27.12896204287097</v>
      </c>
      <c r="W166">
        <f t="shared" si="81"/>
        <v>26.066760714285699</v>
      </c>
      <c r="X166">
        <f t="shared" si="82"/>
        <v>3.3876113007560997</v>
      </c>
      <c r="Y166">
        <f t="shared" si="83"/>
        <v>49.726961140779352</v>
      </c>
      <c r="Z166">
        <f t="shared" si="84"/>
        <v>1.6833118820692878</v>
      </c>
      <c r="AA166">
        <f t="shared" si="85"/>
        <v>3.3851090906274228</v>
      </c>
      <c r="AB166">
        <f t="shared" si="86"/>
        <v>1.7042994186868119</v>
      </c>
      <c r="AC166">
        <f t="shared" si="87"/>
        <v>-165.86256514167562</v>
      </c>
      <c r="AD166">
        <f t="shared" si="88"/>
        <v>-1.6654084342604509</v>
      </c>
      <c r="AE166">
        <f t="shared" si="89"/>
        <v>-0.14399110105020546</v>
      </c>
      <c r="AF166">
        <f t="shared" si="90"/>
        <v>153.84286172699467</v>
      </c>
      <c r="AG166">
        <f t="shared" si="91"/>
        <v>38.174337828994105</v>
      </c>
      <c r="AH166">
        <f t="shared" si="92"/>
        <v>3.7538502765530684</v>
      </c>
      <c r="AI166">
        <f t="shared" si="93"/>
        <v>19.138701390620088</v>
      </c>
      <c r="AJ166">
        <v>562.37437884202905</v>
      </c>
      <c r="AK166">
        <v>525.90992727272703</v>
      </c>
      <c r="AL166">
        <v>3.2023106301670001</v>
      </c>
      <c r="AM166">
        <v>66.808822670401099</v>
      </c>
      <c r="AN166">
        <f t="shared" si="94"/>
        <v>3.7610558989042091</v>
      </c>
      <c r="AO166">
        <v>17.708239728089499</v>
      </c>
      <c r="AP166">
        <v>22.118379999999998</v>
      </c>
      <c r="AQ166">
        <v>6.5274805384541899E-4</v>
      </c>
      <c r="AR166">
        <v>77.295477707676994</v>
      </c>
      <c r="AS166">
        <v>7</v>
      </c>
      <c r="AT166">
        <v>1</v>
      </c>
      <c r="AU166">
        <f t="shared" si="95"/>
        <v>1</v>
      </c>
      <c r="AV166">
        <f t="shared" si="96"/>
        <v>0</v>
      </c>
      <c r="AW166">
        <f t="shared" si="97"/>
        <v>40280.11249915557</v>
      </c>
      <c r="AX166">
        <f t="shared" si="98"/>
        <v>1999.99535714286</v>
      </c>
      <c r="AY166">
        <f t="shared" si="99"/>
        <v>1681.195875856987</v>
      </c>
      <c r="AZ166">
        <f t="shared" si="100"/>
        <v>0.84059988932109253</v>
      </c>
      <c r="BA166">
        <f t="shared" si="101"/>
        <v>0.16075778638970867</v>
      </c>
      <c r="BB166">
        <v>6</v>
      </c>
      <c r="BC166">
        <v>0.5</v>
      </c>
      <c r="BD166" t="s">
        <v>353</v>
      </c>
      <c r="BE166">
        <v>2</v>
      </c>
      <c r="BF166" t="b">
        <v>1</v>
      </c>
      <c r="BG166">
        <v>1656084860.33214</v>
      </c>
      <c r="BH166">
        <v>491.21510714285699</v>
      </c>
      <c r="BI166">
        <v>539.23471428571395</v>
      </c>
      <c r="BJ166">
        <v>22.096914285714298</v>
      </c>
      <c r="BK166">
        <v>17.692046428571398</v>
      </c>
      <c r="BL166">
        <v>489.31064285714302</v>
      </c>
      <c r="BM166">
        <v>22.033335714285698</v>
      </c>
      <c r="BN166">
        <v>500.024321428571</v>
      </c>
      <c r="BO166">
        <v>76.078539285714299</v>
      </c>
      <c r="BP166">
        <v>0.100055621428571</v>
      </c>
      <c r="BQ166">
        <v>26.0542678571429</v>
      </c>
      <c r="BR166">
        <v>26.066760714285699</v>
      </c>
      <c r="BS166">
        <v>999.9</v>
      </c>
      <c r="BT166">
        <v>0</v>
      </c>
      <c r="BU166">
        <v>0</v>
      </c>
      <c r="BV166">
        <v>9980.5550000000003</v>
      </c>
      <c r="BW166">
        <v>0</v>
      </c>
      <c r="BX166">
        <v>1671.5474999999999</v>
      </c>
      <c r="BY166">
        <v>-48.019674999999999</v>
      </c>
      <c r="BZ166">
        <v>502.31482142857101</v>
      </c>
      <c r="CA166">
        <v>548.94717857142905</v>
      </c>
      <c r="CB166">
        <v>4.4048471428571396</v>
      </c>
      <c r="CC166">
        <v>539.23471428571395</v>
      </c>
      <c r="CD166">
        <v>17.692046428571398</v>
      </c>
      <c r="CE166">
        <v>1.6810996428571401</v>
      </c>
      <c r="CF166">
        <v>1.3459853571428599</v>
      </c>
      <c r="CG166">
        <v>14.722996428571401</v>
      </c>
      <c r="CH166">
        <v>11.322378571428599</v>
      </c>
      <c r="CI166">
        <v>1999.99535714286</v>
      </c>
      <c r="CJ166">
        <v>0.98000207142857199</v>
      </c>
      <c r="CK166">
        <v>1.9997857142857099E-2</v>
      </c>
      <c r="CL166">
        <v>0</v>
      </c>
      <c r="CM166">
        <v>2.6070178571428602</v>
      </c>
      <c r="CN166">
        <v>0</v>
      </c>
      <c r="CO166">
        <v>14749.4857142857</v>
      </c>
      <c r="CP166">
        <v>16705.392857142899</v>
      </c>
      <c r="CQ166">
        <v>44.564321428571397</v>
      </c>
      <c r="CR166">
        <v>46.921500000000002</v>
      </c>
      <c r="CS166">
        <v>45.680357142857098</v>
      </c>
      <c r="CT166">
        <v>44.546500000000002</v>
      </c>
      <c r="CU166">
        <v>43.854750000000003</v>
      </c>
      <c r="CV166">
        <v>1960.0014285714301</v>
      </c>
      <c r="CW166">
        <v>39.9925</v>
      </c>
      <c r="CX166">
        <v>0</v>
      </c>
      <c r="CY166">
        <v>1656084886.9000001</v>
      </c>
      <c r="CZ166">
        <v>0</v>
      </c>
      <c r="DA166">
        <v>1656081796.0999999</v>
      </c>
      <c r="DB166" t="s">
        <v>354</v>
      </c>
      <c r="DC166">
        <v>1656081796.0999999</v>
      </c>
      <c r="DD166">
        <v>1656081786.5999999</v>
      </c>
      <c r="DE166">
        <v>1</v>
      </c>
      <c r="DF166">
        <v>0.44700000000000001</v>
      </c>
      <c r="DG166">
        <v>1.2E-2</v>
      </c>
      <c r="DH166">
        <v>1.8160000000000001</v>
      </c>
      <c r="DI166">
        <v>-9.0999999999999998E-2</v>
      </c>
      <c r="DJ166">
        <v>420</v>
      </c>
      <c r="DK166">
        <v>13</v>
      </c>
      <c r="DL166">
        <v>0.64</v>
      </c>
      <c r="DM166">
        <v>0.22</v>
      </c>
      <c r="DN166">
        <v>-47.514958536585397</v>
      </c>
      <c r="DO166">
        <v>-10.490257839721201</v>
      </c>
      <c r="DP166">
        <v>1.0774094239505101</v>
      </c>
      <c r="DQ166">
        <v>0</v>
      </c>
      <c r="DR166">
        <v>4.4146529268292696</v>
      </c>
      <c r="DS166">
        <v>-0.19321087108014201</v>
      </c>
      <c r="DT166">
        <v>2.6466179729655901E-2</v>
      </c>
      <c r="DU166">
        <v>0</v>
      </c>
      <c r="DV166">
        <v>0</v>
      </c>
      <c r="DW166">
        <v>2</v>
      </c>
      <c r="DX166" t="s">
        <v>359</v>
      </c>
      <c r="DY166">
        <v>2.88517</v>
      </c>
      <c r="DZ166">
        <v>2.7162600000000001</v>
      </c>
      <c r="EA166">
        <v>9.0455900000000006E-2</v>
      </c>
      <c r="EB166">
        <v>9.6696099999999993E-2</v>
      </c>
      <c r="EC166">
        <v>8.3126099999999994E-2</v>
      </c>
      <c r="ED166">
        <v>7.0641700000000002E-2</v>
      </c>
      <c r="EE166">
        <v>25978.2</v>
      </c>
      <c r="EF166">
        <v>22257.9</v>
      </c>
      <c r="EG166">
        <v>25559.4</v>
      </c>
      <c r="EH166">
        <v>23987.5</v>
      </c>
      <c r="EI166">
        <v>39970.400000000001</v>
      </c>
      <c r="EJ166">
        <v>36884.400000000001</v>
      </c>
      <c r="EK166">
        <v>46166.9</v>
      </c>
      <c r="EL166">
        <v>42765.2</v>
      </c>
      <c r="EM166">
        <v>1.8544</v>
      </c>
      <c r="EN166">
        <v>2.2354799999999999</v>
      </c>
      <c r="EO166">
        <v>8.84384E-2</v>
      </c>
      <c r="EP166">
        <v>0</v>
      </c>
      <c r="EQ166">
        <v>24.649799999999999</v>
      </c>
      <c r="ER166">
        <v>999.9</v>
      </c>
      <c r="ES166">
        <v>48.198999999999998</v>
      </c>
      <c r="ET166">
        <v>29.134</v>
      </c>
      <c r="EU166">
        <v>25.6768</v>
      </c>
      <c r="EV166">
        <v>51.963799999999999</v>
      </c>
      <c r="EW166">
        <v>36.4343</v>
      </c>
      <c r="EX166">
        <v>2</v>
      </c>
      <c r="EY166">
        <v>-0.20796700000000001</v>
      </c>
      <c r="EZ166">
        <v>1.08422</v>
      </c>
      <c r="FA166">
        <v>20.2395</v>
      </c>
      <c r="FB166">
        <v>5.2336099999999997</v>
      </c>
      <c r="FC166">
        <v>11.9861</v>
      </c>
      <c r="FD166">
        <v>4.9562999999999997</v>
      </c>
      <c r="FE166">
        <v>3.3039999999999998</v>
      </c>
      <c r="FF166">
        <v>3383</v>
      </c>
      <c r="FG166">
        <v>9999</v>
      </c>
      <c r="FH166">
        <v>9999</v>
      </c>
      <c r="FI166">
        <v>306.89999999999998</v>
      </c>
      <c r="FJ166">
        <v>1.86829</v>
      </c>
      <c r="FK166">
        <v>1.8638999999999999</v>
      </c>
      <c r="FL166">
        <v>1.8715900000000001</v>
      </c>
      <c r="FM166">
        <v>1.8623400000000001</v>
      </c>
      <c r="FN166">
        <v>1.8618699999999999</v>
      </c>
      <c r="FO166">
        <v>1.86829</v>
      </c>
      <c r="FP166">
        <v>1.85839</v>
      </c>
      <c r="FQ166">
        <v>1.86487</v>
      </c>
      <c r="FR166">
        <v>5</v>
      </c>
      <c r="FS166">
        <v>0</v>
      </c>
      <c r="FT166">
        <v>0</v>
      </c>
      <c r="FU166">
        <v>0</v>
      </c>
      <c r="FV166" t="s">
        <v>356</v>
      </c>
      <c r="FW166" t="s">
        <v>357</v>
      </c>
      <c r="FX166" t="s">
        <v>358</v>
      </c>
      <c r="FY166" t="s">
        <v>358</v>
      </c>
      <c r="FZ166" t="s">
        <v>358</v>
      </c>
      <c r="GA166" t="s">
        <v>358</v>
      </c>
      <c r="GB166">
        <v>0</v>
      </c>
      <c r="GC166">
        <v>100</v>
      </c>
      <c r="GD166">
        <v>100</v>
      </c>
      <c r="GE166">
        <v>1.9330000000000001</v>
      </c>
      <c r="GF166">
        <v>6.3600000000000004E-2</v>
      </c>
      <c r="GG166">
        <v>1.08196185844107</v>
      </c>
      <c r="GH166">
        <v>2.3582137630970201E-3</v>
      </c>
      <c r="GI166">
        <v>-1.7614342474491901E-6</v>
      </c>
      <c r="GJ166">
        <v>7.7246889935400501E-10</v>
      </c>
      <c r="GK166">
        <v>6.3571634766610305E-2</v>
      </c>
      <c r="GL166">
        <v>0</v>
      </c>
      <c r="GM166">
        <v>0</v>
      </c>
      <c r="GN166">
        <v>0</v>
      </c>
      <c r="GO166">
        <v>2</v>
      </c>
      <c r="GP166">
        <v>1957</v>
      </c>
      <c r="GQ166">
        <v>2</v>
      </c>
      <c r="GR166">
        <v>17</v>
      </c>
      <c r="GS166">
        <v>51.2</v>
      </c>
      <c r="GT166">
        <v>51.4</v>
      </c>
      <c r="GU166">
        <v>1.6857899999999999</v>
      </c>
      <c r="GV166">
        <v>2.3315399999999999</v>
      </c>
      <c r="GW166">
        <v>1.9982899999999999</v>
      </c>
      <c r="GX166">
        <v>2.6940900000000001</v>
      </c>
      <c r="GY166">
        <v>2.0935100000000002</v>
      </c>
      <c r="GZ166">
        <v>2.3645</v>
      </c>
      <c r="HA166">
        <v>33.918700000000001</v>
      </c>
      <c r="HB166">
        <v>14.491</v>
      </c>
      <c r="HC166">
        <v>18</v>
      </c>
      <c r="HD166">
        <v>441.452</v>
      </c>
      <c r="HE166">
        <v>701.495</v>
      </c>
      <c r="HF166">
        <v>23.002099999999999</v>
      </c>
      <c r="HG166">
        <v>24.6586</v>
      </c>
      <c r="HH166">
        <v>30.001200000000001</v>
      </c>
      <c r="HI166">
        <v>24.3551</v>
      </c>
      <c r="HJ166">
        <v>24.340199999999999</v>
      </c>
      <c r="HK166">
        <v>33.842500000000001</v>
      </c>
      <c r="HL166">
        <v>40.9253</v>
      </c>
      <c r="HM166">
        <v>4.9743599999999999</v>
      </c>
      <c r="HN166">
        <v>23</v>
      </c>
      <c r="HO166">
        <v>588.84100000000001</v>
      </c>
      <c r="HP166">
        <v>17.8461</v>
      </c>
      <c r="HQ166">
        <v>97.740200000000002</v>
      </c>
      <c r="HR166">
        <v>100.565</v>
      </c>
    </row>
    <row r="167" spans="1:226" x14ac:dyDescent="0.2">
      <c r="A167">
        <v>238</v>
      </c>
      <c r="B167">
        <v>1656084872.5999999</v>
      </c>
      <c r="C167">
        <v>1993.0999999046301</v>
      </c>
      <c r="D167" t="s">
        <v>662</v>
      </c>
      <c r="E167" t="s">
        <v>663</v>
      </c>
      <c r="F167">
        <v>5</v>
      </c>
      <c r="G167" t="s">
        <v>597</v>
      </c>
      <c r="H167" t="s">
        <v>352</v>
      </c>
      <c r="I167">
        <v>1656084864.7785699</v>
      </c>
      <c r="J167">
        <f t="shared" si="68"/>
        <v>3.7785453425572069E-3</v>
      </c>
      <c r="K167">
        <f t="shared" si="69"/>
        <v>3.7785453425572069</v>
      </c>
      <c r="L167">
        <f t="shared" si="70"/>
        <v>19.923286629793264</v>
      </c>
      <c r="M167">
        <f t="shared" si="71"/>
        <v>505.33199999999999</v>
      </c>
      <c r="N167">
        <f t="shared" si="72"/>
        <v>296.13934358502502</v>
      </c>
      <c r="O167">
        <f t="shared" si="73"/>
        <v>22.559515223203658</v>
      </c>
      <c r="P167">
        <f t="shared" si="74"/>
        <v>38.495543377534588</v>
      </c>
      <c r="Q167">
        <f t="shared" si="75"/>
        <v>0.16929441836427053</v>
      </c>
      <c r="R167">
        <f t="shared" si="76"/>
        <v>2.4706820255466937</v>
      </c>
      <c r="S167">
        <f t="shared" si="77"/>
        <v>0.16310382860750139</v>
      </c>
      <c r="T167">
        <f t="shared" si="78"/>
        <v>0.10247723272616177</v>
      </c>
      <c r="U167">
        <f t="shared" si="79"/>
        <v>321.51510554125258</v>
      </c>
      <c r="V167">
        <f t="shared" si="80"/>
        <v>27.12749116131425</v>
      </c>
      <c r="W167">
        <f t="shared" si="81"/>
        <v>26.0807928571429</v>
      </c>
      <c r="X167">
        <f t="shared" si="82"/>
        <v>3.3904237424072208</v>
      </c>
      <c r="Y167">
        <f t="shared" si="83"/>
        <v>49.750505306182127</v>
      </c>
      <c r="Z167">
        <f t="shared" si="84"/>
        <v>1.6844123678537375</v>
      </c>
      <c r="AA167">
        <f t="shared" si="85"/>
        <v>3.3857191147854091</v>
      </c>
      <c r="AB167">
        <f t="shared" si="86"/>
        <v>1.7060113745534833</v>
      </c>
      <c r="AC167">
        <f t="shared" si="87"/>
        <v>-166.63384960677283</v>
      </c>
      <c r="AD167">
        <f t="shared" si="88"/>
        <v>-3.1273318469361504</v>
      </c>
      <c r="AE167">
        <f t="shared" si="89"/>
        <v>-0.27063424478824538</v>
      </c>
      <c r="AF167">
        <f t="shared" si="90"/>
        <v>151.48328984275534</v>
      </c>
      <c r="AG167">
        <f t="shared" si="91"/>
        <v>38.758563555293271</v>
      </c>
      <c r="AH167">
        <f t="shared" si="92"/>
        <v>3.7492556080171293</v>
      </c>
      <c r="AI167">
        <f t="shared" si="93"/>
        <v>19.923286629793264</v>
      </c>
      <c r="AJ167">
        <v>577.80623343314096</v>
      </c>
      <c r="AK167">
        <v>540.37583636363604</v>
      </c>
      <c r="AL167">
        <v>3.2040113224263198</v>
      </c>
      <c r="AM167">
        <v>66.808822670401099</v>
      </c>
      <c r="AN167">
        <f t="shared" si="94"/>
        <v>3.7785453425572069</v>
      </c>
      <c r="AO167">
        <v>17.757416077697801</v>
      </c>
      <c r="AP167">
        <v>22.1500945454545</v>
      </c>
      <c r="AQ167">
        <v>8.6619025275248597E-3</v>
      </c>
      <c r="AR167">
        <v>77.295477707676994</v>
      </c>
      <c r="AS167">
        <v>7</v>
      </c>
      <c r="AT167">
        <v>1</v>
      </c>
      <c r="AU167">
        <f t="shared" si="95"/>
        <v>1</v>
      </c>
      <c r="AV167">
        <f t="shared" si="96"/>
        <v>0</v>
      </c>
      <c r="AW167">
        <f t="shared" si="97"/>
        <v>40229.098177852276</v>
      </c>
      <c r="AX167">
        <f t="shared" si="98"/>
        <v>1999.9974999999999</v>
      </c>
      <c r="AY167">
        <f t="shared" si="99"/>
        <v>1681.1976432856229</v>
      </c>
      <c r="AZ167">
        <f t="shared" si="100"/>
        <v>0.84059987239265199</v>
      </c>
      <c r="BA167">
        <f t="shared" si="101"/>
        <v>0.16075775371781845</v>
      </c>
      <c r="BB167">
        <v>6</v>
      </c>
      <c r="BC167">
        <v>0.5</v>
      </c>
      <c r="BD167" t="s">
        <v>353</v>
      </c>
      <c r="BE167">
        <v>2</v>
      </c>
      <c r="BF167" t="b">
        <v>1</v>
      </c>
      <c r="BG167">
        <v>1656084864.7785699</v>
      </c>
      <c r="BH167">
        <v>505.33199999999999</v>
      </c>
      <c r="BI167">
        <v>554.11371428571397</v>
      </c>
      <c r="BJ167">
        <v>22.111325000000001</v>
      </c>
      <c r="BK167">
        <v>17.7118892857143</v>
      </c>
      <c r="BL167">
        <v>503.41075000000001</v>
      </c>
      <c r="BM167">
        <v>22.047746428571401</v>
      </c>
      <c r="BN167">
        <v>500.02157142857101</v>
      </c>
      <c r="BO167">
        <v>76.078649999999996</v>
      </c>
      <c r="BP167">
        <v>0.100066917857143</v>
      </c>
      <c r="BQ167">
        <v>26.057314285714298</v>
      </c>
      <c r="BR167">
        <v>26.0807928571429</v>
      </c>
      <c r="BS167">
        <v>999.9</v>
      </c>
      <c r="BT167">
        <v>0</v>
      </c>
      <c r="BU167">
        <v>0</v>
      </c>
      <c r="BV167">
        <v>9967.4757142857106</v>
      </c>
      <c r="BW167">
        <v>0</v>
      </c>
      <c r="BX167">
        <v>1671.7053571428601</v>
      </c>
      <c r="BY167">
        <v>-48.781771428571403</v>
      </c>
      <c r="BZ167">
        <v>516.75839285714301</v>
      </c>
      <c r="CA167">
        <v>564.10564285714304</v>
      </c>
      <c r="CB167">
        <v>4.3994175000000002</v>
      </c>
      <c r="CC167">
        <v>554.11371428571397</v>
      </c>
      <c r="CD167">
        <v>17.7118892857143</v>
      </c>
      <c r="CE167">
        <v>1.6821982142857099</v>
      </c>
      <c r="CF167">
        <v>1.3474964285714299</v>
      </c>
      <c r="CG167">
        <v>14.7331321428571</v>
      </c>
      <c r="CH167">
        <v>11.3393142857143</v>
      </c>
      <c r="CI167">
        <v>1999.9974999999999</v>
      </c>
      <c r="CJ167">
        <v>0.98000228571428605</v>
      </c>
      <c r="CK167">
        <v>1.9997628571428599E-2</v>
      </c>
      <c r="CL167">
        <v>0</v>
      </c>
      <c r="CM167">
        <v>2.5893250000000001</v>
      </c>
      <c r="CN167">
        <v>0</v>
      </c>
      <c r="CO167">
        <v>14783.5857142857</v>
      </c>
      <c r="CP167">
        <v>16705.407142857101</v>
      </c>
      <c r="CQ167">
        <v>44.586750000000002</v>
      </c>
      <c r="CR167">
        <v>46.936999999999998</v>
      </c>
      <c r="CS167">
        <v>45.700499999999998</v>
      </c>
      <c r="CT167">
        <v>44.564285714285703</v>
      </c>
      <c r="CU167">
        <v>43.872750000000003</v>
      </c>
      <c r="CV167">
        <v>1960.00535714286</v>
      </c>
      <c r="CW167">
        <v>39.9914285714286</v>
      </c>
      <c r="CX167">
        <v>0</v>
      </c>
      <c r="CY167">
        <v>1656084891.7</v>
      </c>
      <c r="CZ167">
        <v>0</v>
      </c>
      <c r="DA167">
        <v>1656081796.0999999</v>
      </c>
      <c r="DB167" t="s">
        <v>354</v>
      </c>
      <c r="DC167">
        <v>1656081796.0999999</v>
      </c>
      <c r="DD167">
        <v>1656081786.5999999</v>
      </c>
      <c r="DE167">
        <v>1</v>
      </c>
      <c r="DF167">
        <v>0.44700000000000001</v>
      </c>
      <c r="DG167">
        <v>1.2E-2</v>
      </c>
      <c r="DH167">
        <v>1.8160000000000001</v>
      </c>
      <c r="DI167">
        <v>-9.0999999999999998E-2</v>
      </c>
      <c r="DJ167">
        <v>420</v>
      </c>
      <c r="DK167">
        <v>13</v>
      </c>
      <c r="DL167">
        <v>0.64</v>
      </c>
      <c r="DM167">
        <v>0.22</v>
      </c>
      <c r="DN167">
        <v>-48.153165000000001</v>
      </c>
      <c r="DO167">
        <v>-10.2473155722325</v>
      </c>
      <c r="DP167">
        <v>1.03161028022941</v>
      </c>
      <c r="DQ167">
        <v>0</v>
      </c>
      <c r="DR167">
        <v>4.4030147499999996</v>
      </c>
      <c r="DS167">
        <v>-0.177354258911845</v>
      </c>
      <c r="DT167">
        <v>2.5414194457773001E-2</v>
      </c>
      <c r="DU167">
        <v>0</v>
      </c>
      <c r="DV167">
        <v>0</v>
      </c>
      <c r="DW167">
        <v>2</v>
      </c>
      <c r="DX167" t="s">
        <v>359</v>
      </c>
      <c r="DY167">
        <v>2.8849100000000001</v>
      </c>
      <c r="DZ167">
        <v>2.7160500000000001</v>
      </c>
      <c r="EA167">
        <v>9.2238200000000006E-2</v>
      </c>
      <c r="EB167">
        <v>9.8468299999999995E-2</v>
      </c>
      <c r="EC167">
        <v>8.3201899999999995E-2</v>
      </c>
      <c r="ED167">
        <v>7.0588100000000001E-2</v>
      </c>
      <c r="EE167">
        <v>25926</v>
      </c>
      <c r="EF167">
        <v>22213.200000000001</v>
      </c>
      <c r="EG167">
        <v>25558.1</v>
      </c>
      <c r="EH167">
        <v>23986.5</v>
      </c>
      <c r="EI167">
        <v>39965.800000000003</v>
      </c>
      <c r="EJ167">
        <v>36884.9</v>
      </c>
      <c r="EK167">
        <v>46165.4</v>
      </c>
      <c r="EL167">
        <v>42763.3</v>
      </c>
      <c r="EM167">
        <v>1.85425</v>
      </c>
      <c r="EN167">
        <v>2.2353299999999998</v>
      </c>
      <c r="EO167">
        <v>8.78945E-2</v>
      </c>
      <c r="EP167">
        <v>0</v>
      </c>
      <c r="EQ167">
        <v>24.6617</v>
      </c>
      <c r="ER167">
        <v>999.9</v>
      </c>
      <c r="ES167">
        <v>48.125999999999998</v>
      </c>
      <c r="ET167">
        <v>29.134</v>
      </c>
      <c r="EU167">
        <v>25.639399999999998</v>
      </c>
      <c r="EV167">
        <v>51.983800000000002</v>
      </c>
      <c r="EW167">
        <v>36.458300000000001</v>
      </c>
      <c r="EX167">
        <v>2</v>
      </c>
      <c r="EY167">
        <v>-0.206872</v>
      </c>
      <c r="EZ167">
        <v>1.09368</v>
      </c>
      <c r="FA167">
        <v>20.2393</v>
      </c>
      <c r="FB167">
        <v>5.2336099999999997</v>
      </c>
      <c r="FC167">
        <v>11.9861</v>
      </c>
      <c r="FD167">
        <v>4.9563499999999996</v>
      </c>
      <c r="FE167">
        <v>3.3039999999999998</v>
      </c>
      <c r="FF167">
        <v>3383</v>
      </c>
      <c r="FG167">
        <v>9999</v>
      </c>
      <c r="FH167">
        <v>9999</v>
      </c>
      <c r="FI167">
        <v>306.89999999999998</v>
      </c>
      <c r="FJ167">
        <v>1.86829</v>
      </c>
      <c r="FK167">
        <v>1.86389</v>
      </c>
      <c r="FL167">
        <v>1.87161</v>
      </c>
      <c r="FM167">
        <v>1.8623499999999999</v>
      </c>
      <c r="FN167">
        <v>1.8618600000000001</v>
      </c>
      <c r="FO167">
        <v>1.86829</v>
      </c>
      <c r="FP167">
        <v>1.8583799999999999</v>
      </c>
      <c r="FQ167">
        <v>1.8649</v>
      </c>
      <c r="FR167">
        <v>5</v>
      </c>
      <c r="FS167">
        <v>0</v>
      </c>
      <c r="FT167">
        <v>0</v>
      </c>
      <c r="FU167">
        <v>0</v>
      </c>
      <c r="FV167" t="s">
        <v>356</v>
      </c>
      <c r="FW167" t="s">
        <v>357</v>
      </c>
      <c r="FX167" t="s">
        <v>358</v>
      </c>
      <c r="FY167" t="s">
        <v>358</v>
      </c>
      <c r="FZ167" t="s">
        <v>358</v>
      </c>
      <c r="GA167" t="s">
        <v>358</v>
      </c>
      <c r="GB167">
        <v>0</v>
      </c>
      <c r="GC167">
        <v>100</v>
      </c>
      <c r="GD167">
        <v>100</v>
      </c>
      <c r="GE167">
        <v>1.95</v>
      </c>
      <c r="GF167">
        <v>6.3600000000000004E-2</v>
      </c>
      <c r="GG167">
        <v>1.08196185844107</v>
      </c>
      <c r="GH167">
        <v>2.3582137630970201E-3</v>
      </c>
      <c r="GI167">
        <v>-1.7614342474491901E-6</v>
      </c>
      <c r="GJ167">
        <v>7.7246889935400501E-10</v>
      </c>
      <c r="GK167">
        <v>6.3571634766610305E-2</v>
      </c>
      <c r="GL167">
        <v>0</v>
      </c>
      <c r="GM167">
        <v>0</v>
      </c>
      <c r="GN167">
        <v>0</v>
      </c>
      <c r="GO167">
        <v>2</v>
      </c>
      <c r="GP167">
        <v>1957</v>
      </c>
      <c r="GQ167">
        <v>2</v>
      </c>
      <c r="GR167">
        <v>17</v>
      </c>
      <c r="GS167">
        <v>51.3</v>
      </c>
      <c r="GT167">
        <v>51.4</v>
      </c>
      <c r="GU167">
        <v>1.71997</v>
      </c>
      <c r="GV167">
        <v>2.3327599999999999</v>
      </c>
      <c r="GW167">
        <v>1.9982899999999999</v>
      </c>
      <c r="GX167">
        <v>2.6940900000000001</v>
      </c>
      <c r="GY167">
        <v>2.0935100000000002</v>
      </c>
      <c r="GZ167">
        <v>2.3339799999999999</v>
      </c>
      <c r="HA167">
        <v>33.918700000000001</v>
      </c>
      <c r="HB167">
        <v>14.4823</v>
      </c>
      <c r="HC167">
        <v>18</v>
      </c>
      <c r="HD167">
        <v>441.46699999999998</v>
      </c>
      <c r="HE167">
        <v>701.54499999999996</v>
      </c>
      <c r="HF167">
        <v>23.002199999999998</v>
      </c>
      <c r="HG167">
        <v>24.6736</v>
      </c>
      <c r="HH167">
        <v>30.001300000000001</v>
      </c>
      <c r="HI167">
        <v>24.367799999999999</v>
      </c>
      <c r="HJ167">
        <v>24.3535</v>
      </c>
      <c r="HK167">
        <v>34.503500000000003</v>
      </c>
      <c r="HL167">
        <v>40.632199999999997</v>
      </c>
      <c r="HM167">
        <v>4.9743599999999999</v>
      </c>
      <c r="HN167">
        <v>23</v>
      </c>
      <c r="HO167">
        <v>609.00300000000004</v>
      </c>
      <c r="HP167">
        <v>17.846800000000002</v>
      </c>
      <c r="HQ167">
        <v>97.736500000000007</v>
      </c>
      <c r="HR167">
        <v>100.56</v>
      </c>
    </row>
    <row r="168" spans="1:226" x14ac:dyDescent="0.2">
      <c r="A168">
        <v>239</v>
      </c>
      <c r="B168">
        <v>1656084878.0999999</v>
      </c>
      <c r="C168">
        <v>1998.5999999046301</v>
      </c>
      <c r="D168" t="s">
        <v>664</v>
      </c>
      <c r="E168" t="s">
        <v>665</v>
      </c>
      <c r="F168">
        <v>5</v>
      </c>
      <c r="G168" t="s">
        <v>597</v>
      </c>
      <c r="H168" t="s">
        <v>352</v>
      </c>
      <c r="I168">
        <v>1656084870.3499999</v>
      </c>
      <c r="J168">
        <f t="shared" si="68"/>
        <v>3.7705433846602888E-3</v>
      </c>
      <c r="K168">
        <f t="shared" si="69"/>
        <v>3.7705433846602889</v>
      </c>
      <c r="L168">
        <f t="shared" si="70"/>
        <v>20.388874135131481</v>
      </c>
      <c r="M168">
        <f t="shared" si="71"/>
        <v>522.89264285714296</v>
      </c>
      <c r="N168">
        <f t="shared" si="72"/>
        <v>307.88991608077822</v>
      </c>
      <c r="O168">
        <f t="shared" si="73"/>
        <v>23.454666768516631</v>
      </c>
      <c r="P168">
        <f t="shared" si="74"/>
        <v>39.833304221323061</v>
      </c>
      <c r="Q168">
        <f t="shared" si="75"/>
        <v>0.16867536199824759</v>
      </c>
      <c r="R168">
        <f t="shared" si="76"/>
        <v>2.4717111335553987</v>
      </c>
      <c r="S168">
        <f t="shared" si="77"/>
        <v>0.16253153815871038</v>
      </c>
      <c r="T168">
        <f t="shared" si="78"/>
        <v>0.10211556525427412</v>
      </c>
      <c r="U168">
        <f t="shared" si="79"/>
        <v>321.51274703571477</v>
      </c>
      <c r="V168">
        <f t="shared" si="80"/>
        <v>27.13496533453668</v>
      </c>
      <c r="W168">
        <f t="shared" si="81"/>
        <v>26.1006</v>
      </c>
      <c r="X168">
        <f t="shared" si="82"/>
        <v>3.394397129513504</v>
      </c>
      <c r="Y168">
        <f t="shared" si="83"/>
        <v>49.783332915861237</v>
      </c>
      <c r="Z168">
        <f t="shared" si="84"/>
        <v>1.686069014522021</v>
      </c>
      <c r="AA168">
        <f t="shared" si="85"/>
        <v>3.3868142524158529</v>
      </c>
      <c r="AB168">
        <f t="shared" si="86"/>
        <v>1.7083281149914831</v>
      </c>
      <c r="AC168">
        <f t="shared" si="87"/>
        <v>-166.28096326351874</v>
      </c>
      <c r="AD168">
        <f t="shared" si="88"/>
        <v>-5.0394144175229103</v>
      </c>
      <c r="AE168">
        <f t="shared" si="89"/>
        <v>-0.43597647192574274</v>
      </c>
      <c r="AF168">
        <f t="shared" si="90"/>
        <v>149.75639288274735</v>
      </c>
      <c r="AG168">
        <f t="shared" si="91"/>
        <v>39.404723725279723</v>
      </c>
      <c r="AH168">
        <f t="shared" si="92"/>
        <v>3.7380042154820736</v>
      </c>
      <c r="AI168">
        <f t="shared" si="93"/>
        <v>20.388874135131481</v>
      </c>
      <c r="AJ168">
        <v>596.18453998135203</v>
      </c>
      <c r="AK168">
        <v>558.06893939394001</v>
      </c>
      <c r="AL168">
        <v>3.23191536368468</v>
      </c>
      <c r="AM168">
        <v>66.808822670401099</v>
      </c>
      <c r="AN168">
        <f t="shared" si="94"/>
        <v>3.7705433846602889</v>
      </c>
      <c r="AO168">
        <v>17.7442956525685</v>
      </c>
      <c r="AP168">
        <v>22.168577575757599</v>
      </c>
      <c r="AQ168">
        <v>1.6831390713789602E-5</v>
      </c>
      <c r="AR168">
        <v>77.295477707676994</v>
      </c>
      <c r="AS168">
        <v>7</v>
      </c>
      <c r="AT168">
        <v>1</v>
      </c>
      <c r="AU168">
        <f t="shared" si="95"/>
        <v>1</v>
      </c>
      <c r="AV168">
        <f t="shared" si="96"/>
        <v>0</v>
      </c>
      <c r="AW168">
        <f t="shared" si="97"/>
        <v>40254.017438921714</v>
      </c>
      <c r="AX168">
        <f t="shared" si="98"/>
        <v>1999.98285714286</v>
      </c>
      <c r="AY168">
        <f t="shared" si="99"/>
        <v>1681.1853321428598</v>
      </c>
      <c r="AZ168">
        <f t="shared" si="100"/>
        <v>0.84059987121318192</v>
      </c>
      <c r="BA168">
        <f t="shared" si="101"/>
        <v>0.16075775144144094</v>
      </c>
      <c r="BB168">
        <v>6</v>
      </c>
      <c r="BC168">
        <v>0.5</v>
      </c>
      <c r="BD168" t="s">
        <v>353</v>
      </c>
      <c r="BE168">
        <v>2</v>
      </c>
      <c r="BF168" t="b">
        <v>1</v>
      </c>
      <c r="BG168">
        <v>1656084870.3499999</v>
      </c>
      <c r="BH168">
        <v>522.89264285714296</v>
      </c>
      <c r="BI168">
        <v>572.52396428571399</v>
      </c>
      <c r="BJ168">
        <v>22.133064285714301</v>
      </c>
      <c r="BK168">
        <v>17.746725000000001</v>
      </c>
      <c r="BL168">
        <v>520.95107142857103</v>
      </c>
      <c r="BM168">
        <v>22.069489285714301</v>
      </c>
      <c r="BN168">
        <v>499.998357142857</v>
      </c>
      <c r="BO168">
        <v>76.078732142857106</v>
      </c>
      <c r="BP168">
        <v>0.100010789285714</v>
      </c>
      <c r="BQ168">
        <v>26.062782142857099</v>
      </c>
      <c r="BR168">
        <v>26.1006</v>
      </c>
      <c r="BS168">
        <v>999.9</v>
      </c>
      <c r="BT168">
        <v>0</v>
      </c>
      <c r="BU168">
        <v>0</v>
      </c>
      <c r="BV168">
        <v>9974.0871428571409</v>
      </c>
      <c r="BW168">
        <v>0</v>
      </c>
      <c r="BX168">
        <v>1671.9242857142899</v>
      </c>
      <c r="BY168">
        <v>-49.631317857142903</v>
      </c>
      <c r="BZ168">
        <v>534.72814285714298</v>
      </c>
      <c r="CA168">
        <v>582.868285714286</v>
      </c>
      <c r="CB168">
        <v>4.3863300000000001</v>
      </c>
      <c r="CC168">
        <v>572.52396428571399</v>
      </c>
      <c r="CD168">
        <v>17.746725000000001</v>
      </c>
      <c r="CE168">
        <v>1.6838535714285701</v>
      </c>
      <c r="CF168">
        <v>1.35014785714286</v>
      </c>
      <c r="CG168">
        <v>14.7483821428571</v>
      </c>
      <c r="CH168">
        <v>11.3690107142857</v>
      </c>
      <c r="CI168">
        <v>1999.98285714286</v>
      </c>
      <c r="CJ168">
        <v>0.98000228571428605</v>
      </c>
      <c r="CK168">
        <v>1.9997628571428599E-2</v>
      </c>
      <c r="CL168">
        <v>0</v>
      </c>
      <c r="CM168">
        <v>2.5948785714285698</v>
      </c>
      <c r="CN168">
        <v>0</v>
      </c>
      <c r="CO168">
        <v>14830.95</v>
      </c>
      <c r="CP168">
        <v>16705.275000000001</v>
      </c>
      <c r="CQ168">
        <v>44.609250000000003</v>
      </c>
      <c r="CR168">
        <v>46.943750000000001</v>
      </c>
      <c r="CS168">
        <v>45.722999999999999</v>
      </c>
      <c r="CT168">
        <v>44.588999999999999</v>
      </c>
      <c r="CU168">
        <v>43.886071428571398</v>
      </c>
      <c r="CV168">
        <v>1959.99178571429</v>
      </c>
      <c r="CW168">
        <v>39.991071428571402</v>
      </c>
      <c r="CX168">
        <v>0</v>
      </c>
      <c r="CY168">
        <v>1656084897.0999999</v>
      </c>
      <c r="CZ168">
        <v>0</v>
      </c>
      <c r="DA168">
        <v>1656081796.0999999</v>
      </c>
      <c r="DB168" t="s">
        <v>354</v>
      </c>
      <c r="DC168">
        <v>1656081796.0999999</v>
      </c>
      <c r="DD168">
        <v>1656081786.5999999</v>
      </c>
      <c r="DE168">
        <v>1</v>
      </c>
      <c r="DF168">
        <v>0.44700000000000001</v>
      </c>
      <c r="DG168">
        <v>1.2E-2</v>
      </c>
      <c r="DH168">
        <v>1.8160000000000001</v>
      </c>
      <c r="DI168">
        <v>-9.0999999999999998E-2</v>
      </c>
      <c r="DJ168">
        <v>420</v>
      </c>
      <c r="DK168">
        <v>13</v>
      </c>
      <c r="DL168">
        <v>0.64</v>
      </c>
      <c r="DM168">
        <v>0.22</v>
      </c>
      <c r="DN168">
        <v>-49.2526609756098</v>
      </c>
      <c r="DO168">
        <v>-9.3630668989548091</v>
      </c>
      <c r="DP168">
        <v>0.95523599711506602</v>
      </c>
      <c r="DQ168">
        <v>0</v>
      </c>
      <c r="DR168">
        <v>4.3980221951219498</v>
      </c>
      <c r="DS168">
        <v>-0.113822926829273</v>
      </c>
      <c r="DT168">
        <v>2.39759751206561E-2</v>
      </c>
      <c r="DU168">
        <v>0</v>
      </c>
      <c r="DV168">
        <v>0</v>
      </c>
      <c r="DW168">
        <v>2</v>
      </c>
      <c r="DX168" t="s">
        <v>359</v>
      </c>
      <c r="DY168">
        <v>2.8849999999999998</v>
      </c>
      <c r="DZ168">
        <v>2.71631</v>
      </c>
      <c r="EA168">
        <v>9.44025E-2</v>
      </c>
      <c r="EB168">
        <v>0.100705</v>
      </c>
      <c r="EC168">
        <v>8.3261500000000002E-2</v>
      </c>
      <c r="ED168">
        <v>7.0708199999999999E-2</v>
      </c>
      <c r="EE168">
        <v>25863.7</v>
      </c>
      <c r="EF168">
        <v>22157.200000000001</v>
      </c>
      <c r="EG168">
        <v>25557.7</v>
      </c>
      <c r="EH168">
        <v>23985.5</v>
      </c>
      <c r="EI168">
        <v>39962.1</v>
      </c>
      <c r="EJ168">
        <v>36878.699999999997</v>
      </c>
      <c r="EK168">
        <v>46164.1</v>
      </c>
      <c r="EL168">
        <v>42761.7</v>
      </c>
      <c r="EM168">
        <v>1.85415</v>
      </c>
      <c r="EN168">
        <v>2.2347800000000002</v>
      </c>
      <c r="EO168">
        <v>8.7562899999999999E-2</v>
      </c>
      <c r="EP168">
        <v>0</v>
      </c>
      <c r="EQ168">
        <v>24.6754</v>
      </c>
      <c r="ER168">
        <v>999.9</v>
      </c>
      <c r="ES168">
        <v>48.052999999999997</v>
      </c>
      <c r="ET168">
        <v>29.155000000000001</v>
      </c>
      <c r="EU168">
        <v>25.629200000000001</v>
      </c>
      <c r="EV168">
        <v>52.253799999999998</v>
      </c>
      <c r="EW168">
        <v>36.354199999999999</v>
      </c>
      <c r="EX168">
        <v>2</v>
      </c>
      <c r="EY168">
        <v>-0.205452</v>
      </c>
      <c r="EZ168">
        <v>1.10686</v>
      </c>
      <c r="FA168">
        <v>20.2393</v>
      </c>
      <c r="FB168">
        <v>5.2321200000000001</v>
      </c>
      <c r="FC168">
        <v>11.986000000000001</v>
      </c>
      <c r="FD168">
        <v>4.9564500000000002</v>
      </c>
      <c r="FE168">
        <v>3.3039499999999999</v>
      </c>
      <c r="FF168">
        <v>3383.3</v>
      </c>
      <c r="FG168">
        <v>9999</v>
      </c>
      <c r="FH168">
        <v>9999</v>
      </c>
      <c r="FI168">
        <v>306.89999999999998</v>
      </c>
      <c r="FJ168">
        <v>1.8682799999999999</v>
      </c>
      <c r="FK168">
        <v>1.86389</v>
      </c>
      <c r="FL168">
        <v>1.87161</v>
      </c>
      <c r="FM168">
        <v>1.8623499999999999</v>
      </c>
      <c r="FN168">
        <v>1.8618600000000001</v>
      </c>
      <c r="FO168">
        <v>1.86829</v>
      </c>
      <c r="FP168">
        <v>1.8583799999999999</v>
      </c>
      <c r="FQ168">
        <v>1.86487</v>
      </c>
      <c r="FR168">
        <v>5</v>
      </c>
      <c r="FS168">
        <v>0</v>
      </c>
      <c r="FT168">
        <v>0</v>
      </c>
      <c r="FU168">
        <v>0</v>
      </c>
      <c r="FV168" t="s">
        <v>356</v>
      </c>
      <c r="FW168" t="s">
        <v>357</v>
      </c>
      <c r="FX168" t="s">
        <v>358</v>
      </c>
      <c r="FY168" t="s">
        <v>358</v>
      </c>
      <c r="FZ168" t="s">
        <v>358</v>
      </c>
      <c r="GA168" t="s">
        <v>358</v>
      </c>
      <c r="GB168">
        <v>0</v>
      </c>
      <c r="GC168">
        <v>100</v>
      </c>
      <c r="GD168">
        <v>100</v>
      </c>
      <c r="GE168">
        <v>1.9690000000000001</v>
      </c>
      <c r="GF168">
        <v>6.3600000000000004E-2</v>
      </c>
      <c r="GG168">
        <v>1.08196185844107</v>
      </c>
      <c r="GH168">
        <v>2.3582137630970201E-3</v>
      </c>
      <c r="GI168">
        <v>-1.7614342474491901E-6</v>
      </c>
      <c r="GJ168">
        <v>7.7246889935400501E-10</v>
      </c>
      <c r="GK168">
        <v>6.3571634766610305E-2</v>
      </c>
      <c r="GL168">
        <v>0</v>
      </c>
      <c r="GM168">
        <v>0</v>
      </c>
      <c r="GN168">
        <v>0</v>
      </c>
      <c r="GO168">
        <v>2</v>
      </c>
      <c r="GP168">
        <v>1957</v>
      </c>
      <c r="GQ168">
        <v>2</v>
      </c>
      <c r="GR168">
        <v>17</v>
      </c>
      <c r="GS168">
        <v>51.4</v>
      </c>
      <c r="GT168">
        <v>51.5</v>
      </c>
      <c r="GU168">
        <v>1.7626999999999999</v>
      </c>
      <c r="GV168">
        <v>2.33887</v>
      </c>
      <c r="GW168">
        <v>1.9982899999999999</v>
      </c>
      <c r="GX168">
        <v>2.6940900000000001</v>
      </c>
      <c r="GY168">
        <v>2.0935100000000002</v>
      </c>
      <c r="GZ168">
        <v>2.3095699999999999</v>
      </c>
      <c r="HA168">
        <v>33.941299999999998</v>
      </c>
      <c r="HB168">
        <v>14.4823</v>
      </c>
      <c r="HC168">
        <v>18</v>
      </c>
      <c r="HD168">
        <v>441.53500000000003</v>
      </c>
      <c r="HE168">
        <v>701.29</v>
      </c>
      <c r="HF168">
        <v>23.002300000000002</v>
      </c>
      <c r="HG168">
        <v>24.691800000000001</v>
      </c>
      <c r="HH168">
        <v>30.001300000000001</v>
      </c>
      <c r="HI168">
        <v>24.383600000000001</v>
      </c>
      <c r="HJ168">
        <v>24.369900000000001</v>
      </c>
      <c r="HK168">
        <v>35.385599999999997</v>
      </c>
      <c r="HL168">
        <v>40.632199999999997</v>
      </c>
      <c r="HM168">
        <v>4.9743599999999999</v>
      </c>
      <c r="HN168">
        <v>23</v>
      </c>
      <c r="HO168">
        <v>622.43200000000002</v>
      </c>
      <c r="HP168">
        <v>17.831499999999998</v>
      </c>
      <c r="HQ168">
        <v>97.734200000000001</v>
      </c>
      <c r="HR168">
        <v>100.557</v>
      </c>
    </row>
    <row r="169" spans="1:226" x14ac:dyDescent="0.2">
      <c r="A169">
        <v>240</v>
      </c>
      <c r="B169">
        <v>1656084882.5999999</v>
      </c>
      <c r="C169">
        <v>2003.0999999046301</v>
      </c>
      <c r="D169" t="s">
        <v>666</v>
      </c>
      <c r="E169" t="s">
        <v>667</v>
      </c>
      <c r="F169">
        <v>5</v>
      </c>
      <c r="G169" t="s">
        <v>597</v>
      </c>
      <c r="H169" t="s">
        <v>352</v>
      </c>
      <c r="I169">
        <v>1656084874.7785699</v>
      </c>
      <c r="J169">
        <f t="shared" si="68"/>
        <v>3.7821119647313711E-3</v>
      </c>
      <c r="K169">
        <f t="shared" si="69"/>
        <v>3.7821119647313712</v>
      </c>
      <c r="L169">
        <f t="shared" si="70"/>
        <v>21.14839970677637</v>
      </c>
      <c r="M169">
        <f t="shared" si="71"/>
        <v>536.82910714285697</v>
      </c>
      <c r="N169">
        <f t="shared" si="72"/>
        <v>314.65279055459609</v>
      </c>
      <c r="O169">
        <f t="shared" si="73"/>
        <v>23.970004347435456</v>
      </c>
      <c r="P169">
        <f t="shared" si="74"/>
        <v>40.895222983288484</v>
      </c>
      <c r="Q169">
        <f t="shared" si="75"/>
        <v>0.16921561469403779</v>
      </c>
      <c r="R169">
        <f t="shared" si="76"/>
        <v>2.4736277971102036</v>
      </c>
      <c r="S169">
        <f t="shared" si="77"/>
        <v>0.1630377497508454</v>
      </c>
      <c r="T169">
        <f t="shared" si="78"/>
        <v>0.10243485891194093</v>
      </c>
      <c r="U169">
        <f t="shared" si="79"/>
        <v>321.51223403571385</v>
      </c>
      <c r="V169">
        <f t="shared" si="80"/>
        <v>27.137145344892986</v>
      </c>
      <c r="W169">
        <f t="shared" si="81"/>
        <v>26.108696428571399</v>
      </c>
      <c r="X169">
        <f t="shared" si="82"/>
        <v>3.396022474004984</v>
      </c>
      <c r="Y169">
        <f t="shared" si="83"/>
        <v>49.815398159611405</v>
      </c>
      <c r="Z169">
        <f t="shared" si="84"/>
        <v>1.6878012373983533</v>
      </c>
      <c r="AA169">
        <f t="shared" si="85"/>
        <v>3.388111507190088</v>
      </c>
      <c r="AB169">
        <f t="shared" si="86"/>
        <v>1.7082212366066307</v>
      </c>
      <c r="AC169">
        <f t="shared" si="87"/>
        <v>-166.79113764465347</v>
      </c>
      <c r="AD169">
        <f t="shared" si="88"/>
        <v>-5.2595530118343978</v>
      </c>
      <c r="AE169">
        <f t="shared" si="89"/>
        <v>-0.45470205275236336</v>
      </c>
      <c r="AF169">
        <f t="shared" si="90"/>
        <v>149.00684132647365</v>
      </c>
      <c r="AG169">
        <f t="shared" si="91"/>
        <v>40.090493048805079</v>
      </c>
      <c r="AH169">
        <f t="shared" si="92"/>
        <v>3.7427055503846982</v>
      </c>
      <c r="AI169">
        <f t="shared" si="93"/>
        <v>21.14839970677637</v>
      </c>
      <c r="AJ169">
        <v>611.90447612485502</v>
      </c>
      <c r="AK169">
        <v>572.72203636363599</v>
      </c>
      <c r="AL169">
        <v>3.2657939208395099</v>
      </c>
      <c r="AM169">
        <v>66.808822670401099</v>
      </c>
      <c r="AN169">
        <f t="shared" si="94"/>
        <v>3.7821119647313712</v>
      </c>
      <c r="AO169">
        <v>17.779843947458598</v>
      </c>
      <c r="AP169">
        <v>22.188434545454498</v>
      </c>
      <c r="AQ169">
        <v>6.1939064700370101E-3</v>
      </c>
      <c r="AR169">
        <v>77.295477707676994</v>
      </c>
      <c r="AS169">
        <v>7</v>
      </c>
      <c r="AT169">
        <v>1</v>
      </c>
      <c r="AU169">
        <f t="shared" si="95"/>
        <v>1</v>
      </c>
      <c r="AV169">
        <f t="shared" si="96"/>
        <v>0</v>
      </c>
      <c r="AW169">
        <f t="shared" si="97"/>
        <v>40300.940248113504</v>
      </c>
      <c r="AX169">
        <f t="shared" si="98"/>
        <v>1999.9796428571401</v>
      </c>
      <c r="AY169">
        <f t="shared" si="99"/>
        <v>1681.1826321428546</v>
      </c>
      <c r="AZ169">
        <f t="shared" si="100"/>
        <v>0.84059987217727028</v>
      </c>
      <c r="BA169">
        <f t="shared" si="101"/>
        <v>0.16075775330213182</v>
      </c>
      <c r="BB169">
        <v>6</v>
      </c>
      <c r="BC169">
        <v>0.5</v>
      </c>
      <c r="BD169" t="s">
        <v>353</v>
      </c>
      <c r="BE169">
        <v>2</v>
      </c>
      <c r="BF169" t="b">
        <v>1</v>
      </c>
      <c r="BG169">
        <v>1656084874.7785699</v>
      </c>
      <c r="BH169">
        <v>536.82910714285697</v>
      </c>
      <c r="BI169">
        <v>587.34921428571397</v>
      </c>
      <c r="BJ169">
        <v>22.155664285714298</v>
      </c>
      <c r="BK169">
        <v>17.763882142857099</v>
      </c>
      <c r="BL169">
        <v>534.87157142857097</v>
      </c>
      <c r="BM169">
        <v>22.092085714285702</v>
      </c>
      <c r="BN169">
        <v>499.99521428571398</v>
      </c>
      <c r="BO169">
        <v>76.079239285714294</v>
      </c>
      <c r="BP169">
        <v>9.9981324999999996E-2</v>
      </c>
      <c r="BQ169">
        <v>26.069257142857101</v>
      </c>
      <c r="BR169">
        <v>26.108696428571399</v>
      </c>
      <c r="BS169">
        <v>999.9</v>
      </c>
      <c r="BT169">
        <v>0</v>
      </c>
      <c r="BU169">
        <v>0</v>
      </c>
      <c r="BV169">
        <v>9986.3592857142794</v>
      </c>
      <c r="BW169">
        <v>0</v>
      </c>
      <c r="BX169">
        <v>1672.16392857143</v>
      </c>
      <c r="BY169">
        <v>-50.5201214285714</v>
      </c>
      <c r="BZ169">
        <v>548.99275</v>
      </c>
      <c r="CA169">
        <v>597.97175000000004</v>
      </c>
      <c r="CB169">
        <v>4.39177642857143</v>
      </c>
      <c r="CC169">
        <v>587.34921428571397</v>
      </c>
      <c r="CD169">
        <v>17.763882142857099</v>
      </c>
      <c r="CE169">
        <v>1.6855853571428601</v>
      </c>
      <c r="CF169">
        <v>1.35146285714286</v>
      </c>
      <c r="CG169">
        <v>14.764317857142901</v>
      </c>
      <c r="CH169">
        <v>11.3837107142857</v>
      </c>
      <c r="CI169">
        <v>1999.9796428571401</v>
      </c>
      <c r="CJ169">
        <v>0.98000239285714297</v>
      </c>
      <c r="CK169">
        <v>1.99975142857143E-2</v>
      </c>
      <c r="CL169">
        <v>0</v>
      </c>
      <c r="CM169">
        <v>2.6020249999999998</v>
      </c>
      <c r="CN169">
        <v>0</v>
      </c>
      <c r="CO169">
        <v>14874.5107142857</v>
      </c>
      <c r="CP169">
        <v>16705.242857142901</v>
      </c>
      <c r="CQ169">
        <v>44.622750000000003</v>
      </c>
      <c r="CR169">
        <v>46.961750000000002</v>
      </c>
      <c r="CS169">
        <v>45.741</v>
      </c>
      <c r="CT169">
        <v>44.606999999999999</v>
      </c>
      <c r="CU169">
        <v>43.903785714285704</v>
      </c>
      <c r="CV169">
        <v>1959.9885714285699</v>
      </c>
      <c r="CW169">
        <v>39.991071428571402</v>
      </c>
      <c r="CX169">
        <v>0</v>
      </c>
      <c r="CY169">
        <v>1656084901.9000001</v>
      </c>
      <c r="CZ169">
        <v>0</v>
      </c>
      <c r="DA169">
        <v>1656081796.0999999</v>
      </c>
      <c r="DB169" t="s">
        <v>354</v>
      </c>
      <c r="DC169">
        <v>1656081796.0999999</v>
      </c>
      <c r="DD169">
        <v>1656081786.5999999</v>
      </c>
      <c r="DE169">
        <v>1</v>
      </c>
      <c r="DF169">
        <v>0.44700000000000001</v>
      </c>
      <c r="DG169">
        <v>1.2E-2</v>
      </c>
      <c r="DH169">
        <v>1.8160000000000001</v>
      </c>
      <c r="DI169">
        <v>-9.0999999999999998E-2</v>
      </c>
      <c r="DJ169">
        <v>420</v>
      </c>
      <c r="DK169">
        <v>13</v>
      </c>
      <c r="DL169">
        <v>0.64</v>
      </c>
      <c r="DM169">
        <v>0.22</v>
      </c>
      <c r="DN169">
        <v>-49.908219512195103</v>
      </c>
      <c r="DO169">
        <v>-11.8839386759582</v>
      </c>
      <c r="DP169">
        <v>1.17923044174632</v>
      </c>
      <c r="DQ169">
        <v>0</v>
      </c>
      <c r="DR169">
        <v>4.3912387804878099</v>
      </c>
      <c r="DS169">
        <v>1.93779094076705E-2</v>
      </c>
      <c r="DT169">
        <v>1.6796953294458E-2</v>
      </c>
      <c r="DU169">
        <v>1</v>
      </c>
      <c r="DV169">
        <v>1</v>
      </c>
      <c r="DW169">
        <v>2</v>
      </c>
      <c r="DX169" t="s">
        <v>355</v>
      </c>
      <c r="DY169">
        <v>2.8846099999999999</v>
      </c>
      <c r="DZ169">
        <v>2.7166299999999999</v>
      </c>
      <c r="EA169">
        <v>9.6170699999999998E-2</v>
      </c>
      <c r="EB169">
        <v>0.10245899999999999</v>
      </c>
      <c r="EC169">
        <v>8.3307699999999998E-2</v>
      </c>
      <c r="ED169">
        <v>7.0693000000000006E-2</v>
      </c>
      <c r="EE169">
        <v>25812.2</v>
      </c>
      <c r="EF169">
        <v>22113.200000000001</v>
      </c>
      <c r="EG169">
        <v>25556.7</v>
      </c>
      <c r="EH169">
        <v>23984.7</v>
      </c>
      <c r="EI169">
        <v>39958.699999999997</v>
      </c>
      <c r="EJ169">
        <v>36878.5</v>
      </c>
      <c r="EK169">
        <v>46162.6</v>
      </c>
      <c r="EL169">
        <v>42760.7</v>
      </c>
      <c r="EM169">
        <v>1.85365</v>
      </c>
      <c r="EN169">
        <v>2.2347199999999998</v>
      </c>
      <c r="EO169">
        <v>8.6151099999999994E-2</v>
      </c>
      <c r="EP169">
        <v>0</v>
      </c>
      <c r="EQ169">
        <v>24.688700000000001</v>
      </c>
      <c r="ER169">
        <v>999.9</v>
      </c>
      <c r="ES169">
        <v>47.978999999999999</v>
      </c>
      <c r="ET169">
        <v>29.164999999999999</v>
      </c>
      <c r="EU169">
        <v>25.606300000000001</v>
      </c>
      <c r="EV169">
        <v>52.363799999999998</v>
      </c>
      <c r="EW169">
        <v>36.410299999999999</v>
      </c>
      <c r="EX169">
        <v>2</v>
      </c>
      <c r="EY169">
        <v>-0.20432400000000001</v>
      </c>
      <c r="EZ169">
        <v>1.1172</v>
      </c>
      <c r="FA169">
        <v>20.2394</v>
      </c>
      <c r="FB169">
        <v>5.23346</v>
      </c>
      <c r="FC169">
        <v>11.9863</v>
      </c>
      <c r="FD169">
        <v>4.9565999999999999</v>
      </c>
      <c r="FE169">
        <v>3.3039299999999998</v>
      </c>
      <c r="FF169">
        <v>3383.3</v>
      </c>
      <c r="FG169">
        <v>9999</v>
      </c>
      <c r="FH169">
        <v>9999</v>
      </c>
      <c r="FI169">
        <v>306.89999999999998</v>
      </c>
      <c r="FJ169">
        <v>1.86829</v>
      </c>
      <c r="FK169">
        <v>1.86389</v>
      </c>
      <c r="FL169">
        <v>1.87158</v>
      </c>
      <c r="FM169">
        <v>1.8623499999999999</v>
      </c>
      <c r="FN169">
        <v>1.8618699999999999</v>
      </c>
      <c r="FO169">
        <v>1.86829</v>
      </c>
      <c r="FP169">
        <v>1.8583799999999999</v>
      </c>
      <c r="FQ169">
        <v>1.86486</v>
      </c>
      <c r="FR169">
        <v>5</v>
      </c>
      <c r="FS169">
        <v>0</v>
      </c>
      <c r="FT169">
        <v>0</v>
      </c>
      <c r="FU169">
        <v>0</v>
      </c>
      <c r="FV169" t="s">
        <v>356</v>
      </c>
      <c r="FW169" t="s">
        <v>357</v>
      </c>
      <c r="FX169" t="s">
        <v>358</v>
      </c>
      <c r="FY169" t="s">
        <v>358</v>
      </c>
      <c r="FZ169" t="s">
        <v>358</v>
      </c>
      <c r="GA169" t="s">
        <v>358</v>
      </c>
      <c r="GB169">
        <v>0</v>
      </c>
      <c r="GC169">
        <v>100</v>
      </c>
      <c r="GD169">
        <v>100</v>
      </c>
      <c r="GE169">
        <v>1.986</v>
      </c>
      <c r="GF169">
        <v>6.3600000000000004E-2</v>
      </c>
      <c r="GG169">
        <v>1.08196185844107</v>
      </c>
      <c r="GH169">
        <v>2.3582137630970201E-3</v>
      </c>
      <c r="GI169">
        <v>-1.7614342474491901E-6</v>
      </c>
      <c r="GJ169">
        <v>7.7246889935400501E-10</v>
      </c>
      <c r="GK169">
        <v>6.3571634766610305E-2</v>
      </c>
      <c r="GL169">
        <v>0</v>
      </c>
      <c r="GM169">
        <v>0</v>
      </c>
      <c r="GN169">
        <v>0</v>
      </c>
      <c r="GO169">
        <v>2</v>
      </c>
      <c r="GP169">
        <v>1957</v>
      </c>
      <c r="GQ169">
        <v>2</v>
      </c>
      <c r="GR169">
        <v>17</v>
      </c>
      <c r="GS169">
        <v>51.4</v>
      </c>
      <c r="GT169">
        <v>51.6</v>
      </c>
      <c r="GU169">
        <v>1.79932</v>
      </c>
      <c r="GV169">
        <v>2.3327599999999999</v>
      </c>
      <c r="GW169">
        <v>1.9982899999999999</v>
      </c>
      <c r="GX169">
        <v>2.6940900000000001</v>
      </c>
      <c r="GY169">
        <v>2.0935100000000002</v>
      </c>
      <c r="GZ169">
        <v>2.3706100000000001</v>
      </c>
      <c r="HA169">
        <v>33.963900000000002</v>
      </c>
      <c r="HB169">
        <v>14.491</v>
      </c>
      <c r="HC169">
        <v>18</v>
      </c>
      <c r="HD169">
        <v>441.35399999999998</v>
      </c>
      <c r="HE169">
        <v>701.42100000000005</v>
      </c>
      <c r="HF169">
        <v>23.002400000000002</v>
      </c>
      <c r="HG169">
        <v>24.707000000000001</v>
      </c>
      <c r="HH169">
        <v>30.001300000000001</v>
      </c>
      <c r="HI169">
        <v>24.396899999999999</v>
      </c>
      <c r="HJ169">
        <v>24.3826</v>
      </c>
      <c r="HK169">
        <v>36.042200000000001</v>
      </c>
      <c r="HL169">
        <v>40.632199999999997</v>
      </c>
      <c r="HM169">
        <v>4.5918999999999999</v>
      </c>
      <c r="HN169">
        <v>23</v>
      </c>
      <c r="HO169">
        <v>642.54399999999998</v>
      </c>
      <c r="HP169">
        <v>17.829699999999999</v>
      </c>
      <c r="HQ169">
        <v>97.730800000000002</v>
      </c>
      <c r="HR169">
        <v>100.554</v>
      </c>
    </row>
    <row r="170" spans="1:226" x14ac:dyDescent="0.2">
      <c r="A170">
        <v>241</v>
      </c>
      <c r="B170">
        <v>1656084888.0999999</v>
      </c>
      <c r="C170">
        <v>2008.5999999046301</v>
      </c>
      <c r="D170" t="s">
        <v>668</v>
      </c>
      <c r="E170" t="s">
        <v>669</v>
      </c>
      <c r="F170">
        <v>5</v>
      </c>
      <c r="G170" t="s">
        <v>597</v>
      </c>
      <c r="H170" t="s">
        <v>352</v>
      </c>
      <c r="I170">
        <v>1656084880.3499999</v>
      </c>
      <c r="J170">
        <f t="shared" si="68"/>
        <v>3.7809097487584249E-3</v>
      </c>
      <c r="K170">
        <f t="shared" si="69"/>
        <v>3.7809097487584249</v>
      </c>
      <c r="L170">
        <f t="shared" si="70"/>
        <v>21.913150015490853</v>
      </c>
      <c r="M170">
        <f t="shared" si="71"/>
        <v>554.397285714286</v>
      </c>
      <c r="N170">
        <f t="shared" si="72"/>
        <v>324.41916692384723</v>
      </c>
      <c r="O170">
        <f t="shared" si="73"/>
        <v>24.714207291102042</v>
      </c>
      <c r="P170">
        <f t="shared" si="74"/>
        <v>42.233908590189486</v>
      </c>
      <c r="Q170">
        <f t="shared" si="75"/>
        <v>0.16933575334842565</v>
      </c>
      <c r="R170">
        <f t="shared" si="76"/>
        <v>2.4754218670690595</v>
      </c>
      <c r="S170">
        <f t="shared" si="77"/>
        <v>0.16315359312051553</v>
      </c>
      <c r="T170">
        <f t="shared" si="78"/>
        <v>0.10250763414386777</v>
      </c>
      <c r="U170">
        <f t="shared" si="79"/>
        <v>321.5114930357143</v>
      </c>
      <c r="V170">
        <f t="shared" si="80"/>
        <v>27.147548618504882</v>
      </c>
      <c r="W170">
        <f t="shared" si="81"/>
        <v>26.108253571428602</v>
      </c>
      <c r="X170">
        <f t="shared" si="82"/>
        <v>3.395933553605484</v>
      </c>
      <c r="Y170">
        <f t="shared" si="83"/>
        <v>49.832955140463142</v>
      </c>
      <c r="Z170">
        <f t="shared" si="84"/>
        <v>1.6894712663704741</v>
      </c>
      <c r="AA170">
        <f t="shared" si="85"/>
        <v>3.3902690731633225</v>
      </c>
      <c r="AB170">
        <f t="shared" si="86"/>
        <v>1.7064622872350099</v>
      </c>
      <c r="AC170">
        <f t="shared" si="87"/>
        <v>-166.73811992024653</v>
      </c>
      <c r="AD170">
        <f t="shared" si="88"/>
        <v>-3.7677190354656851</v>
      </c>
      <c r="AE170">
        <f t="shared" si="89"/>
        <v>-0.3255098963468393</v>
      </c>
      <c r="AF170">
        <f t="shared" si="90"/>
        <v>150.68014418365524</v>
      </c>
      <c r="AG170">
        <f t="shared" si="91"/>
        <v>40.958590553397869</v>
      </c>
      <c r="AH170">
        <f t="shared" si="92"/>
        <v>3.7628849590907052</v>
      </c>
      <c r="AI170">
        <f t="shared" si="93"/>
        <v>21.913150015490853</v>
      </c>
      <c r="AJ170">
        <v>630.53907915346599</v>
      </c>
      <c r="AK170">
        <v>590.50069090909096</v>
      </c>
      <c r="AL170">
        <v>3.2466703191346999</v>
      </c>
      <c r="AM170">
        <v>66.808822670401099</v>
      </c>
      <c r="AN170">
        <f t="shared" si="94"/>
        <v>3.7809097487584249</v>
      </c>
      <c r="AO170">
        <v>17.7601049064655</v>
      </c>
      <c r="AP170">
        <v>22.1941860606061</v>
      </c>
      <c r="AQ170">
        <v>5.0316072428736305E-4</v>
      </c>
      <c r="AR170">
        <v>77.295477707676994</v>
      </c>
      <c r="AS170">
        <v>7</v>
      </c>
      <c r="AT170">
        <v>1</v>
      </c>
      <c r="AU170">
        <f t="shared" si="95"/>
        <v>1</v>
      </c>
      <c r="AV170">
        <f t="shared" si="96"/>
        <v>0</v>
      </c>
      <c r="AW170">
        <f t="shared" si="97"/>
        <v>40344.237229761187</v>
      </c>
      <c r="AX170">
        <f t="shared" si="98"/>
        <v>1999.9749999999999</v>
      </c>
      <c r="AY170">
        <f t="shared" si="99"/>
        <v>1681.1787321428571</v>
      </c>
      <c r="AZ170">
        <f t="shared" si="100"/>
        <v>0.84059987356984822</v>
      </c>
      <c r="BA170">
        <f t="shared" si="101"/>
        <v>0.16075775598980702</v>
      </c>
      <c r="BB170">
        <v>6</v>
      </c>
      <c r="BC170">
        <v>0.5</v>
      </c>
      <c r="BD170" t="s">
        <v>353</v>
      </c>
      <c r="BE170">
        <v>2</v>
      </c>
      <c r="BF170" t="b">
        <v>1</v>
      </c>
      <c r="BG170">
        <v>1656084880.3499999</v>
      </c>
      <c r="BH170">
        <v>554.397285714286</v>
      </c>
      <c r="BI170">
        <v>606.05171428571396</v>
      </c>
      <c r="BJ170">
        <v>22.177399999999999</v>
      </c>
      <c r="BK170">
        <v>17.762014285714301</v>
      </c>
      <c r="BL170">
        <v>552.41999999999996</v>
      </c>
      <c r="BM170">
        <v>22.113821428571399</v>
      </c>
      <c r="BN170">
        <v>499.99264285714298</v>
      </c>
      <c r="BO170">
        <v>76.079871428571394</v>
      </c>
      <c r="BP170">
        <v>9.9990339285714297E-2</v>
      </c>
      <c r="BQ170">
        <v>26.080021428571399</v>
      </c>
      <c r="BR170">
        <v>26.108253571428602</v>
      </c>
      <c r="BS170">
        <v>999.9</v>
      </c>
      <c r="BT170">
        <v>0</v>
      </c>
      <c r="BU170">
        <v>0</v>
      </c>
      <c r="BV170">
        <v>9997.8317857142902</v>
      </c>
      <c r="BW170">
        <v>0</v>
      </c>
      <c r="BX170">
        <v>1672.1071428571399</v>
      </c>
      <c r="BY170">
        <v>-51.654421428571403</v>
      </c>
      <c r="BZ170">
        <v>566.97160714285701</v>
      </c>
      <c r="CA170">
        <v>617.01099999999997</v>
      </c>
      <c r="CB170">
        <v>4.4153839285714298</v>
      </c>
      <c r="CC170">
        <v>606.05171428571396</v>
      </c>
      <c r="CD170">
        <v>17.762014285714301</v>
      </c>
      <c r="CE170">
        <v>1.68725285714286</v>
      </c>
      <c r="CF170">
        <v>1.3513317857142899</v>
      </c>
      <c r="CG170">
        <v>14.77965</v>
      </c>
      <c r="CH170">
        <v>11.3822392857143</v>
      </c>
      <c r="CI170">
        <v>1999.9749999999999</v>
      </c>
      <c r="CJ170">
        <v>0.9800025</v>
      </c>
      <c r="CK170">
        <v>1.9997399999999999E-2</v>
      </c>
      <c r="CL170">
        <v>0</v>
      </c>
      <c r="CM170">
        <v>2.55420357142857</v>
      </c>
      <c r="CN170">
        <v>0</v>
      </c>
      <c r="CO170">
        <v>14929.517857142901</v>
      </c>
      <c r="CP170">
        <v>16705.2071428571</v>
      </c>
      <c r="CQ170">
        <v>44.647142857142804</v>
      </c>
      <c r="CR170">
        <v>46.984250000000003</v>
      </c>
      <c r="CS170">
        <v>45.756642857142801</v>
      </c>
      <c r="CT170">
        <v>44.6316428571429</v>
      </c>
      <c r="CU170">
        <v>43.9259285714285</v>
      </c>
      <c r="CV170">
        <v>1959.9839285714299</v>
      </c>
      <c r="CW170">
        <v>39.991071428571402</v>
      </c>
      <c r="CX170">
        <v>0</v>
      </c>
      <c r="CY170">
        <v>1656084906.7</v>
      </c>
      <c r="CZ170">
        <v>0</v>
      </c>
      <c r="DA170">
        <v>1656081796.0999999</v>
      </c>
      <c r="DB170" t="s">
        <v>354</v>
      </c>
      <c r="DC170">
        <v>1656081796.0999999</v>
      </c>
      <c r="DD170">
        <v>1656081786.5999999</v>
      </c>
      <c r="DE170">
        <v>1</v>
      </c>
      <c r="DF170">
        <v>0.44700000000000001</v>
      </c>
      <c r="DG170">
        <v>1.2E-2</v>
      </c>
      <c r="DH170">
        <v>1.8160000000000001</v>
      </c>
      <c r="DI170">
        <v>-9.0999999999999998E-2</v>
      </c>
      <c r="DJ170">
        <v>420</v>
      </c>
      <c r="DK170">
        <v>13</v>
      </c>
      <c r="DL170">
        <v>0.64</v>
      </c>
      <c r="DM170">
        <v>0.22</v>
      </c>
      <c r="DN170">
        <v>-50.887390243902402</v>
      </c>
      <c r="DO170">
        <v>-12.107903832752701</v>
      </c>
      <c r="DP170">
        <v>1.20153350913046</v>
      </c>
      <c r="DQ170">
        <v>0</v>
      </c>
      <c r="DR170">
        <v>4.4026185365853703</v>
      </c>
      <c r="DS170">
        <v>0.22147463414634</v>
      </c>
      <c r="DT170">
        <v>2.7140535570050001E-2</v>
      </c>
      <c r="DU170">
        <v>0</v>
      </c>
      <c r="DV170">
        <v>0</v>
      </c>
      <c r="DW170">
        <v>2</v>
      </c>
      <c r="DX170" t="s">
        <v>359</v>
      </c>
      <c r="DY170">
        <v>2.88456</v>
      </c>
      <c r="DZ170">
        <v>2.71637</v>
      </c>
      <c r="EA170">
        <v>9.8292199999999996E-2</v>
      </c>
      <c r="EB170">
        <v>0.10463799999999999</v>
      </c>
      <c r="EC170">
        <v>8.3313300000000007E-2</v>
      </c>
      <c r="ED170">
        <v>7.0593000000000003E-2</v>
      </c>
      <c r="EE170">
        <v>25750</v>
      </c>
      <c r="EF170">
        <v>22058.799999999999</v>
      </c>
      <c r="EG170">
        <v>25555.200000000001</v>
      </c>
      <c r="EH170">
        <v>23984</v>
      </c>
      <c r="EI170">
        <v>39957</v>
      </c>
      <c r="EJ170">
        <v>36881.699999999997</v>
      </c>
      <c r="EK170">
        <v>46160.800000000003</v>
      </c>
      <c r="EL170">
        <v>42759.8</v>
      </c>
      <c r="EM170">
        <v>1.8534299999999999</v>
      </c>
      <c r="EN170">
        <v>2.2343799999999998</v>
      </c>
      <c r="EO170">
        <v>8.5361300000000001E-2</v>
      </c>
      <c r="EP170">
        <v>0</v>
      </c>
      <c r="EQ170">
        <v>24.7058</v>
      </c>
      <c r="ER170">
        <v>999.9</v>
      </c>
      <c r="ES170">
        <v>47.856999999999999</v>
      </c>
      <c r="ET170">
        <v>29.175000000000001</v>
      </c>
      <c r="EU170">
        <v>25.555800000000001</v>
      </c>
      <c r="EV170">
        <v>52.393799999999999</v>
      </c>
      <c r="EW170">
        <v>36.3902</v>
      </c>
      <c r="EX170">
        <v>2</v>
      </c>
      <c r="EY170">
        <v>-0.202871</v>
      </c>
      <c r="EZ170">
        <v>1.13005</v>
      </c>
      <c r="FA170">
        <v>20.2393</v>
      </c>
      <c r="FB170">
        <v>5.23346</v>
      </c>
      <c r="FC170">
        <v>11.986599999999999</v>
      </c>
      <c r="FD170">
        <v>4.9564000000000004</v>
      </c>
      <c r="FE170">
        <v>3.3039299999999998</v>
      </c>
      <c r="FF170">
        <v>3383.5</v>
      </c>
      <c r="FG170">
        <v>9999</v>
      </c>
      <c r="FH170">
        <v>9999</v>
      </c>
      <c r="FI170">
        <v>306.89999999999998</v>
      </c>
      <c r="FJ170">
        <v>1.8682700000000001</v>
      </c>
      <c r="FK170">
        <v>1.86389</v>
      </c>
      <c r="FL170">
        <v>1.8715900000000001</v>
      </c>
      <c r="FM170">
        <v>1.8623400000000001</v>
      </c>
      <c r="FN170">
        <v>1.86185</v>
      </c>
      <c r="FO170">
        <v>1.86829</v>
      </c>
      <c r="FP170">
        <v>1.8583799999999999</v>
      </c>
      <c r="FQ170">
        <v>1.86486</v>
      </c>
      <c r="FR170">
        <v>5</v>
      </c>
      <c r="FS170">
        <v>0</v>
      </c>
      <c r="FT170">
        <v>0</v>
      </c>
      <c r="FU170">
        <v>0</v>
      </c>
      <c r="FV170" t="s">
        <v>356</v>
      </c>
      <c r="FW170" t="s">
        <v>357</v>
      </c>
      <c r="FX170" t="s">
        <v>358</v>
      </c>
      <c r="FY170" t="s">
        <v>358</v>
      </c>
      <c r="FZ170" t="s">
        <v>358</v>
      </c>
      <c r="GA170" t="s">
        <v>358</v>
      </c>
      <c r="GB170">
        <v>0</v>
      </c>
      <c r="GC170">
        <v>100</v>
      </c>
      <c r="GD170">
        <v>100</v>
      </c>
      <c r="GE170">
        <v>2.004</v>
      </c>
      <c r="GF170">
        <v>6.3600000000000004E-2</v>
      </c>
      <c r="GG170">
        <v>1.08196185844107</v>
      </c>
      <c r="GH170">
        <v>2.3582137630970201E-3</v>
      </c>
      <c r="GI170">
        <v>-1.7614342474491901E-6</v>
      </c>
      <c r="GJ170">
        <v>7.7246889935400501E-10</v>
      </c>
      <c r="GK170">
        <v>6.3571634766610305E-2</v>
      </c>
      <c r="GL170">
        <v>0</v>
      </c>
      <c r="GM170">
        <v>0</v>
      </c>
      <c r="GN170">
        <v>0</v>
      </c>
      <c r="GO170">
        <v>2</v>
      </c>
      <c r="GP170">
        <v>1957</v>
      </c>
      <c r="GQ170">
        <v>2</v>
      </c>
      <c r="GR170">
        <v>17</v>
      </c>
      <c r="GS170">
        <v>51.5</v>
      </c>
      <c r="GT170">
        <v>51.7</v>
      </c>
      <c r="GU170">
        <v>1.8395999999999999</v>
      </c>
      <c r="GV170">
        <v>2.32544</v>
      </c>
      <c r="GW170">
        <v>1.9982899999999999</v>
      </c>
      <c r="GX170">
        <v>2.6940900000000001</v>
      </c>
      <c r="GY170">
        <v>2.0935100000000002</v>
      </c>
      <c r="GZ170">
        <v>2.34741</v>
      </c>
      <c r="HA170">
        <v>33.986499999999999</v>
      </c>
      <c r="HB170">
        <v>14.491</v>
      </c>
      <c r="HC170">
        <v>18</v>
      </c>
      <c r="HD170">
        <v>441.35199999999998</v>
      </c>
      <c r="HE170">
        <v>701.34500000000003</v>
      </c>
      <c r="HF170">
        <v>23.002400000000002</v>
      </c>
      <c r="HG170">
        <v>24.7254</v>
      </c>
      <c r="HH170">
        <v>30.001300000000001</v>
      </c>
      <c r="HI170">
        <v>24.412800000000001</v>
      </c>
      <c r="HJ170">
        <v>24.3995</v>
      </c>
      <c r="HK170">
        <v>36.910800000000002</v>
      </c>
      <c r="HL170">
        <v>40.348500000000001</v>
      </c>
      <c r="HM170">
        <v>4.5918999999999999</v>
      </c>
      <c r="HN170">
        <v>23</v>
      </c>
      <c r="HO170">
        <v>655.96</v>
      </c>
      <c r="HP170">
        <v>17.829699999999999</v>
      </c>
      <c r="HQ170">
        <v>97.726299999999995</v>
      </c>
      <c r="HR170">
        <v>100.551</v>
      </c>
    </row>
    <row r="171" spans="1:226" x14ac:dyDescent="0.2">
      <c r="A171">
        <v>242</v>
      </c>
      <c r="B171">
        <v>1656084893.0999999</v>
      </c>
      <c r="C171">
        <v>2013.5999999046301</v>
      </c>
      <c r="D171" t="s">
        <v>670</v>
      </c>
      <c r="E171" t="s">
        <v>671</v>
      </c>
      <c r="F171">
        <v>5</v>
      </c>
      <c r="G171" t="s">
        <v>597</v>
      </c>
      <c r="H171" t="s">
        <v>352</v>
      </c>
      <c r="I171">
        <v>1656084885.61852</v>
      </c>
      <c r="J171">
        <f t="shared" si="68"/>
        <v>3.7863958717900327E-3</v>
      </c>
      <c r="K171">
        <f t="shared" si="69"/>
        <v>3.7863958717900328</v>
      </c>
      <c r="L171">
        <f t="shared" si="70"/>
        <v>22.366157731662831</v>
      </c>
      <c r="M171">
        <f t="shared" si="71"/>
        <v>571.18177777777805</v>
      </c>
      <c r="N171">
        <f t="shared" si="72"/>
        <v>336.69888646620444</v>
      </c>
      <c r="O171">
        <f t="shared" si="73"/>
        <v>25.649856997820308</v>
      </c>
      <c r="P171">
        <f t="shared" si="74"/>
        <v>43.512858250071247</v>
      </c>
      <c r="Q171">
        <f t="shared" si="75"/>
        <v>0.16968947403998147</v>
      </c>
      <c r="R171">
        <f t="shared" si="76"/>
        <v>2.4755464520754846</v>
      </c>
      <c r="S171">
        <f t="shared" si="77"/>
        <v>0.16348226873311558</v>
      </c>
      <c r="T171">
        <f t="shared" si="78"/>
        <v>0.10271519340507104</v>
      </c>
      <c r="U171">
        <f t="shared" si="79"/>
        <v>321.5137496666668</v>
      </c>
      <c r="V171">
        <f t="shared" si="80"/>
        <v>27.155109356903044</v>
      </c>
      <c r="W171">
        <f t="shared" si="81"/>
        <v>26.108170370370399</v>
      </c>
      <c r="X171">
        <f t="shared" si="82"/>
        <v>3.3959168480583974</v>
      </c>
      <c r="Y171">
        <f t="shared" si="83"/>
        <v>49.833385891037558</v>
      </c>
      <c r="Z171">
        <f t="shared" si="84"/>
        <v>1.6904123972993645</v>
      </c>
      <c r="AA171">
        <f t="shared" si="85"/>
        <v>3.3921283233603883</v>
      </c>
      <c r="AB171">
        <f t="shared" si="86"/>
        <v>1.7055044507590329</v>
      </c>
      <c r="AC171">
        <f t="shared" si="87"/>
        <v>-166.98005794594044</v>
      </c>
      <c r="AD171">
        <f t="shared" si="88"/>
        <v>-2.5194595654581486</v>
      </c>
      <c r="AE171">
        <f t="shared" si="89"/>
        <v>-0.21766631977917653</v>
      </c>
      <c r="AF171">
        <f t="shared" si="90"/>
        <v>151.79656583548902</v>
      </c>
      <c r="AG171">
        <f t="shared" si="91"/>
        <v>41.751087034443231</v>
      </c>
      <c r="AH171">
        <f t="shared" si="92"/>
        <v>3.7733055608946664</v>
      </c>
      <c r="AI171">
        <f t="shared" si="93"/>
        <v>22.366157731662831</v>
      </c>
      <c r="AJ171">
        <v>648.03029258055301</v>
      </c>
      <c r="AK171">
        <v>607.12487272727299</v>
      </c>
      <c r="AL171">
        <v>3.32363714887454</v>
      </c>
      <c r="AM171">
        <v>66.808822670401099</v>
      </c>
      <c r="AN171">
        <f t="shared" si="94"/>
        <v>3.7863958717900328</v>
      </c>
      <c r="AO171">
        <v>17.747827703452302</v>
      </c>
      <c r="AP171">
        <v>22.192044242424199</v>
      </c>
      <c r="AQ171">
        <v>-2.9090838984901699E-4</v>
      </c>
      <c r="AR171">
        <v>77.295477707676994</v>
      </c>
      <c r="AS171">
        <v>8</v>
      </c>
      <c r="AT171">
        <v>2</v>
      </c>
      <c r="AU171">
        <f t="shared" si="95"/>
        <v>1</v>
      </c>
      <c r="AV171">
        <f t="shared" si="96"/>
        <v>0</v>
      </c>
      <c r="AW171">
        <f t="shared" si="97"/>
        <v>40346.105608718855</v>
      </c>
      <c r="AX171">
        <f t="shared" si="98"/>
        <v>1999.9892592592601</v>
      </c>
      <c r="AY171">
        <f t="shared" si="99"/>
        <v>1681.1907000000006</v>
      </c>
      <c r="AZ171">
        <f t="shared" si="100"/>
        <v>0.8405998643326047</v>
      </c>
      <c r="BA171">
        <f t="shared" si="101"/>
        <v>0.16075773816192718</v>
      </c>
      <c r="BB171">
        <v>6</v>
      </c>
      <c r="BC171">
        <v>0.5</v>
      </c>
      <c r="BD171" t="s">
        <v>353</v>
      </c>
      <c r="BE171">
        <v>2</v>
      </c>
      <c r="BF171" t="b">
        <v>1</v>
      </c>
      <c r="BG171">
        <v>1656084885.61852</v>
      </c>
      <c r="BH171">
        <v>571.18177777777805</v>
      </c>
      <c r="BI171">
        <v>623.86937037037001</v>
      </c>
      <c r="BJ171">
        <v>22.189596296296301</v>
      </c>
      <c r="BK171">
        <v>17.762103703703701</v>
      </c>
      <c r="BL171">
        <v>569.18581481481499</v>
      </c>
      <c r="BM171">
        <v>22.126018518518499</v>
      </c>
      <c r="BN171">
        <v>500.00003703703698</v>
      </c>
      <c r="BO171">
        <v>76.080440740740698</v>
      </c>
      <c r="BP171">
        <v>9.99626666666667E-2</v>
      </c>
      <c r="BQ171">
        <v>26.089292592592599</v>
      </c>
      <c r="BR171">
        <v>26.108170370370399</v>
      </c>
      <c r="BS171">
        <v>999.9</v>
      </c>
      <c r="BT171">
        <v>0</v>
      </c>
      <c r="BU171">
        <v>0</v>
      </c>
      <c r="BV171">
        <v>9998.5596296296299</v>
      </c>
      <c r="BW171">
        <v>0</v>
      </c>
      <c r="BX171">
        <v>1671.9503703703699</v>
      </c>
      <c r="BY171">
        <v>-52.687640740740697</v>
      </c>
      <c r="BZ171">
        <v>584.14374074074101</v>
      </c>
      <c r="CA171">
        <v>635.15088888888897</v>
      </c>
      <c r="CB171">
        <v>4.4274918518518502</v>
      </c>
      <c r="CC171">
        <v>623.86937037037001</v>
      </c>
      <c r="CD171">
        <v>17.762103703703701</v>
      </c>
      <c r="CE171">
        <v>1.68819407407407</v>
      </c>
      <c r="CF171">
        <v>1.35134925925926</v>
      </c>
      <c r="CG171">
        <v>14.7883</v>
      </c>
      <c r="CH171">
        <v>11.3824296296296</v>
      </c>
      <c r="CI171">
        <v>1999.9892592592601</v>
      </c>
      <c r="CJ171">
        <v>0.98000288888888898</v>
      </c>
      <c r="CK171">
        <v>1.9996985185185199E-2</v>
      </c>
      <c r="CL171">
        <v>0</v>
      </c>
      <c r="CM171">
        <v>2.5666888888888901</v>
      </c>
      <c r="CN171">
        <v>0</v>
      </c>
      <c r="CO171">
        <v>14981.259259259299</v>
      </c>
      <c r="CP171">
        <v>16705.329629629599</v>
      </c>
      <c r="CQ171">
        <v>44.668629629629599</v>
      </c>
      <c r="CR171">
        <v>47.011481481481503</v>
      </c>
      <c r="CS171">
        <v>45.777555555555502</v>
      </c>
      <c r="CT171">
        <v>44.652555555555502</v>
      </c>
      <c r="CU171">
        <v>43.944000000000003</v>
      </c>
      <c r="CV171">
        <v>1959.9985185185201</v>
      </c>
      <c r="CW171">
        <v>39.990740740740698</v>
      </c>
      <c r="CX171">
        <v>0</v>
      </c>
      <c r="CY171">
        <v>1656084912.0999999</v>
      </c>
      <c r="CZ171">
        <v>0</v>
      </c>
      <c r="DA171">
        <v>1656081796.0999999</v>
      </c>
      <c r="DB171" t="s">
        <v>354</v>
      </c>
      <c r="DC171">
        <v>1656081796.0999999</v>
      </c>
      <c r="DD171">
        <v>1656081786.5999999</v>
      </c>
      <c r="DE171">
        <v>1</v>
      </c>
      <c r="DF171">
        <v>0.44700000000000001</v>
      </c>
      <c r="DG171">
        <v>1.2E-2</v>
      </c>
      <c r="DH171">
        <v>1.8160000000000001</v>
      </c>
      <c r="DI171">
        <v>-9.0999999999999998E-2</v>
      </c>
      <c r="DJ171">
        <v>420</v>
      </c>
      <c r="DK171">
        <v>13</v>
      </c>
      <c r="DL171">
        <v>0.64</v>
      </c>
      <c r="DM171">
        <v>0.22</v>
      </c>
      <c r="DN171">
        <v>-51.883285365853702</v>
      </c>
      <c r="DO171">
        <v>-12.464412543554101</v>
      </c>
      <c r="DP171">
        <v>1.2371425444934001</v>
      </c>
      <c r="DQ171">
        <v>0</v>
      </c>
      <c r="DR171">
        <v>4.4178036585365899</v>
      </c>
      <c r="DS171">
        <v>0.17476013937280899</v>
      </c>
      <c r="DT171">
        <v>2.5269598021656101E-2</v>
      </c>
      <c r="DU171">
        <v>0</v>
      </c>
      <c r="DV171">
        <v>0</v>
      </c>
      <c r="DW171">
        <v>2</v>
      </c>
      <c r="DX171" t="s">
        <v>359</v>
      </c>
      <c r="DY171">
        <v>2.8842500000000002</v>
      </c>
      <c r="DZ171">
        <v>2.7164600000000001</v>
      </c>
      <c r="EA171">
        <v>0.10023</v>
      </c>
      <c r="EB171">
        <v>0.106529</v>
      </c>
      <c r="EC171">
        <v>8.3313499999999999E-2</v>
      </c>
      <c r="ED171">
        <v>7.0686700000000005E-2</v>
      </c>
      <c r="EE171">
        <v>25693.7</v>
      </c>
      <c r="EF171">
        <v>22011.200000000001</v>
      </c>
      <c r="EG171">
        <v>25554.3</v>
      </c>
      <c r="EH171">
        <v>23983</v>
      </c>
      <c r="EI171">
        <v>39955.1</v>
      </c>
      <c r="EJ171">
        <v>36876.400000000001</v>
      </c>
      <c r="EK171">
        <v>46158.6</v>
      </c>
      <c r="EL171">
        <v>42758</v>
      </c>
      <c r="EM171">
        <v>1.85287</v>
      </c>
      <c r="EN171">
        <v>2.23427</v>
      </c>
      <c r="EO171">
        <v>8.5383700000000007E-2</v>
      </c>
      <c r="EP171">
        <v>0</v>
      </c>
      <c r="EQ171">
        <v>24.721399999999999</v>
      </c>
      <c r="ER171">
        <v>999.9</v>
      </c>
      <c r="ES171">
        <v>47.783999999999999</v>
      </c>
      <c r="ET171">
        <v>29.195</v>
      </c>
      <c r="EU171">
        <v>25.547599999999999</v>
      </c>
      <c r="EV171">
        <v>52.523800000000001</v>
      </c>
      <c r="EW171">
        <v>36.478400000000001</v>
      </c>
      <c r="EX171">
        <v>2</v>
      </c>
      <c r="EY171">
        <v>-0.20166400000000001</v>
      </c>
      <c r="EZ171">
        <v>1.13785</v>
      </c>
      <c r="FA171">
        <v>20.2393</v>
      </c>
      <c r="FB171">
        <v>5.2333100000000004</v>
      </c>
      <c r="FC171">
        <v>11.9864</v>
      </c>
      <c r="FD171">
        <v>4.9565000000000001</v>
      </c>
      <c r="FE171">
        <v>3.3039499999999999</v>
      </c>
      <c r="FF171">
        <v>3383.5</v>
      </c>
      <c r="FG171">
        <v>9999</v>
      </c>
      <c r="FH171">
        <v>9999</v>
      </c>
      <c r="FI171">
        <v>306.89999999999998</v>
      </c>
      <c r="FJ171">
        <v>1.8682799999999999</v>
      </c>
      <c r="FK171">
        <v>1.86389</v>
      </c>
      <c r="FL171">
        <v>1.8715599999999999</v>
      </c>
      <c r="FM171">
        <v>1.8623400000000001</v>
      </c>
      <c r="FN171">
        <v>1.8618600000000001</v>
      </c>
      <c r="FO171">
        <v>1.86829</v>
      </c>
      <c r="FP171">
        <v>1.8583700000000001</v>
      </c>
      <c r="FQ171">
        <v>1.86487</v>
      </c>
      <c r="FR171">
        <v>5</v>
      </c>
      <c r="FS171">
        <v>0</v>
      </c>
      <c r="FT171">
        <v>0</v>
      </c>
      <c r="FU171">
        <v>0</v>
      </c>
      <c r="FV171" t="s">
        <v>356</v>
      </c>
      <c r="FW171" t="s">
        <v>357</v>
      </c>
      <c r="FX171" t="s">
        <v>358</v>
      </c>
      <c r="FY171" t="s">
        <v>358</v>
      </c>
      <c r="FZ171" t="s">
        <v>358</v>
      </c>
      <c r="GA171" t="s">
        <v>358</v>
      </c>
      <c r="GB171">
        <v>0</v>
      </c>
      <c r="GC171">
        <v>100</v>
      </c>
      <c r="GD171">
        <v>100</v>
      </c>
      <c r="GE171">
        <v>2.0219999999999998</v>
      </c>
      <c r="GF171">
        <v>6.3600000000000004E-2</v>
      </c>
      <c r="GG171">
        <v>1.08196185844107</v>
      </c>
      <c r="GH171">
        <v>2.3582137630970201E-3</v>
      </c>
      <c r="GI171">
        <v>-1.7614342474491901E-6</v>
      </c>
      <c r="GJ171">
        <v>7.7246889935400501E-10</v>
      </c>
      <c r="GK171">
        <v>6.3571634766610305E-2</v>
      </c>
      <c r="GL171">
        <v>0</v>
      </c>
      <c r="GM171">
        <v>0</v>
      </c>
      <c r="GN171">
        <v>0</v>
      </c>
      <c r="GO171">
        <v>2</v>
      </c>
      <c r="GP171">
        <v>1957</v>
      </c>
      <c r="GQ171">
        <v>2</v>
      </c>
      <c r="GR171">
        <v>17</v>
      </c>
      <c r="GS171">
        <v>51.6</v>
      </c>
      <c r="GT171">
        <v>51.8</v>
      </c>
      <c r="GU171">
        <v>1.875</v>
      </c>
      <c r="GV171">
        <v>2.32666</v>
      </c>
      <c r="GW171">
        <v>1.9982899999999999</v>
      </c>
      <c r="GX171">
        <v>2.6940900000000001</v>
      </c>
      <c r="GY171">
        <v>2.0935100000000002</v>
      </c>
      <c r="GZ171">
        <v>2.36694</v>
      </c>
      <c r="HA171">
        <v>33.986499999999999</v>
      </c>
      <c r="HB171">
        <v>14.491</v>
      </c>
      <c r="HC171">
        <v>18</v>
      </c>
      <c r="HD171">
        <v>441.15800000000002</v>
      </c>
      <c r="HE171">
        <v>701.45299999999997</v>
      </c>
      <c r="HF171">
        <v>23.001799999999999</v>
      </c>
      <c r="HG171">
        <v>24.742000000000001</v>
      </c>
      <c r="HH171">
        <v>30.001200000000001</v>
      </c>
      <c r="HI171">
        <v>24.428000000000001</v>
      </c>
      <c r="HJ171">
        <v>24.413799999999998</v>
      </c>
      <c r="HK171">
        <v>37.688099999999999</v>
      </c>
      <c r="HL171">
        <v>40.348500000000001</v>
      </c>
      <c r="HM171">
        <v>4.2084599999999996</v>
      </c>
      <c r="HN171">
        <v>23</v>
      </c>
      <c r="HO171">
        <v>676.16399999999999</v>
      </c>
      <c r="HP171">
        <v>17.829699999999999</v>
      </c>
      <c r="HQ171">
        <v>97.721999999999994</v>
      </c>
      <c r="HR171">
        <v>100.547</v>
      </c>
    </row>
    <row r="172" spans="1:226" x14ac:dyDescent="0.2">
      <c r="A172">
        <v>243</v>
      </c>
      <c r="B172">
        <v>1656084898.0999999</v>
      </c>
      <c r="C172">
        <v>2018.5999999046301</v>
      </c>
      <c r="D172" t="s">
        <v>672</v>
      </c>
      <c r="E172" t="s">
        <v>673</v>
      </c>
      <c r="F172">
        <v>5</v>
      </c>
      <c r="G172" t="s">
        <v>597</v>
      </c>
      <c r="H172" t="s">
        <v>352</v>
      </c>
      <c r="I172">
        <v>1656084890.33214</v>
      </c>
      <c r="J172">
        <f t="shared" si="68"/>
        <v>3.7996260080625718E-3</v>
      </c>
      <c r="K172">
        <f t="shared" si="69"/>
        <v>3.7996260080625719</v>
      </c>
      <c r="L172">
        <f t="shared" si="70"/>
        <v>22.981025801501804</v>
      </c>
      <c r="M172">
        <f t="shared" si="71"/>
        <v>586.25953571428602</v>
      </c>
      <c r="N172">
        <f t="shared" si="72"/>
        <v>346.10537691696209</v>
      </c>
      <c r="O172">
        <f t="shared" si="73"/>
        <v>26.366491488196122</v>
      </c>
      <c r="P172">
        <f t="shared" si="74"/>
        <v>44.661562891561594</v>
      </c>
      <c r="Q172">
        <f t="shared" si="75"/>
        <v>0.17028931641349576</v>
      </c>
      <c r="R172">
        <f t="shared" si="76"/>
        <v>2.4768637849921751</v>
      </c>
      <c r="S172">
        <f t="shared" si="77"/>
        <v>0.16404221184417334</v>
      </c>
      <c r="T172">
        <f t="shared" si="78"/>
        <v>0.1030685660867971</v>
      </c>
      <c r="U172">
        <f t="shared" si="79"/>
        <v>321.51584067857141</v>
      </c>
      <c r="V172">
        <f t="shared" si="80"/>
        <v>27.155436760501093</v>
      </c>
      <c r="W172">
        <f t="shared" si="81"/>
        <v>26.111278571428599</v>
      </c>
      <c r="X172">
        <f t="shared" si="82"/>
        <v>3.3965409777961271</v>
      </c>
      <c r="Y172">
        <f t="shared" si="83"/>
        <v>49.834302441411793</v>
      </c>
      <c r="Z172">
        <f t="shared" si="84"/>
        <v>1.6909294631339735</v>
      </c>
      <c r="AA172">
        <f t="shared" si="85"/>
        <v>3.3931035056062679</v>
      </c>
      <c r="AB172">
        <f t="shared" si="86"/>
        <v>1.7056115146621535</v>
      </c>
      <c r="AC172">
        <f t="shared" si="87"/>
        <v>-167.5635069555594</v>
      </c>
      <c r="AD172">
        <f t="shared" si="88"/>
        <v>-2.2867471514475386</v>
      </c>
      <c r="AE172">
        <f t="shared" si="89"/>
        <v>-0.19746416903493641</v>
      </c>
      <c r="AF172">
        <f t="shared" si="90"/>
        <v>151.4681224025295</v>
      </c>
      <c r="AG172">
        <f t="shared" si="91"/>
        <v>42.342076441032468</v>
      </c>
      <c r="AH172">
        <f t="shared" si="92"/>
        <v>3.7851923961073357</v>
      </c>
      <c r="AI172">
        <f t="shared" si="93"/>
        <v>22.981025801501804</v>
      </c>
      <c r="AJ172">
        <v>664.80053370220003</v>
      </c>
      <c r="AK172">
        <v>623.40488484848504</v>
      </c>
      <c r="AL172">
        <v>3.25978682218275</v>
      </c>
      <c r="AM172">
        <v>66.808822670401099</v>
      </c>
      <c r="AN172">
        <f t="shared" si="94"/>
        <v>3.7996260080625719</v>
      </c>
      <c r="AO172">
        <v>17.776497246710701</v>
      </c>
      <c r="AP172">
        <v>22.207913333333298</v>
      </c>
      <c r="AQ172">
        <v>5.6930700615771502E-3</v>
      </c>
      <c r="AR172">
        <v>77.295477707676994</v>
      </c>
      <c r="AS172">
        <v>7</v>
      </c>
      <c r="AT172">
        <v>1</v>
      </c>
      <c r="AU172">
        <f t="shared" si="95"/>
        <v>1</v>
      </c>
      <c r="AV172">
        <f t="shared" si="96"/>
        <v>0</v>
      </c>
      <c r="AW172">
        <f t="shared" si="97"/>
        <v>40378.303421510049</v>
      </c>
      <c r="AX172">
        <f t="shared" si="98"/>
        <v>2000.0025000000001</v>
      </c>
      <c r="AY172">
        <f t="shared" si="99"/>
        <v>1681.2018107142858</v>
      </c>
      <c r="AZ172">
        <f t="shared" si="100"/>
        <v>0.84059985460732456</v>
      </c>
      <c r="BA172">
        <f t="shared" si="101"/>
        <v>0.16075771939213646</v>
      </c>
      <c r="BB172">
        <v>6</v>
      </c>
      <c r="BC172">
        <v>0.5</v>
      </c>
      <c r="BD172" t="s">
        <v>353</v>
      </c>
      <c r="BE172">
        <v>2</v>
      </c>
      <c r="BF172" t="b">
        <v>1</v>
      </c>
      <c r="BG172">
        <v>1656084890.33214</v>
      </c>
      <c r="BH172">
        <v>586.25953571428602</v>
      </c>
      <c r="BI172">
        <v>639.73339285714303</v>
      </c>
      <c r="BJ172">
        <v>22.196346428571399</v>
      </c>
      <c r="BK172">
        <v>17.754899999999999</v>
      </c>
      <c r="BL172">
        <v>584.24710714285698</v>
      </c>
      <c r="BM172">
        <v>22.132778571428599</v>
      </c>
      <c r="BN172">
        <v>499.99589285714302</v>
      </c>
      <c r="BO172">
        <v>76.080567857142896</v>
      </c>
      <c r="BP172">
        <v>9.9963410714285703E-2</v>
      </c>
      <c r="BQ172">
        <v>26.094153571428599</v>
      </c>
      <c r="BR172">
        <v>26.111278571428599</v>
      </c>
      <c r="BS172">
        <v>999.9</v>
      </c>
      <c r="BT172">
        <v>0</v>
      </c>
      <c r="BU172">
        <v>0</v>
      </c>
      <c r="BV172">
        <v>10007.0317857143</v>
      </c>
      <c r="BW172">
        <v>0</v>
      </c>
      <c r="BX172">
        <v>1671.67214285714</v>
      </c>
      <c r="BY172">
        <v>-53.473917857142901</v>
      </c>
      <c r="BZ172">
        <v>599.56775000000005</v>
      </c>
      <c r="CA172">
        <v>651.29732142857097</v>
      </c>
      <c r="CB172">
        <v>4.4414499999999997</v>
      </c>
      <c r="CC172">
        <v>639.73339285714303</v>
      </c>
      <c r="CD172">
        <v>17.754899999999999</v>
      </c>
      <c r="CE172">
        <v>1.6887099999999999</v>
      </c>
      <c r="CF172">
        <v>1.35080321428571</v>
      </c>
      <c r="CG172">
        <v>14.793035714285701</v>
      </c>
      <c r="CH172">
        <v>11.376325</v>
      </c>
      <c r="CI172">
        <v>2000.0025000000001</v>
      </c>
      <c r="CJ172">
        <v>0.98000324999999999</v>
      </c>
      <c r="CK172">
        <v>1.99966E-2</v>
      </c>
      <c r="CL172">
        <v>0</v>
      </c>
      <c r="CM172">
        <v>2.5690678571428598</v>
      </c>
      <c r="CN172">
        <v>0</v>
      </c>
      <c r="CO172">
        <v>15025.0142857143</v>
      </c>
      <c r="CP172">
        <v>16705.446428571398</v>
      </c>
      <c r="CQ172">
        <v>44.689250000000001</v>
      </c>
      <c r="CR172">
        <v>47.026571428571401</v>
      </c>
      <c r="CS172">
        <v>45.796500000000002</v>
      </c>
      <c r="CT172">
        <v>44.676000000000002</v>
      </c>
      <c r="CU172">
        <v>43.963999999999999</v>
      </c>
      <c r="CV172">
        <v>1960.0121428571399</v>
      </c>
      <c r="CW172">
        <v>39.9903571428571</v>
      </c>
      <c r="CX172">
        <v>0</v>
      </c>
      <c r="CY172">
        <v>1656084916.9000001</v>
      </c>
      <c r="CZ172">
        <v>0</v>
      </c>
      <c r="DA172">
        <v>1656081796.0999999</v>
      </c>
      <c r="DB172" t="s">
        <v>354</v>
      </c>
      <c r="DC172">
        <v>1656081796.0999999</v>
      </c>
      <c r="DD172">
        <v>1656081786.5999999</v>
      </c>
      <c r="DE172">
        <v>1</v>
      </c>
      <c r="DF172">
        <v>0.44700000000000001</v>
      </c>
      <c r="DG172">
        <v>1.2E-2</v>
      </c>
      <c r="DH172">
        <v>1.8160000000000001</v>
      </c>
      <c r="DI172">
        <v>-9.0999999999999998E-2</v>
      </c>
      <c r="DJ172">
        <v>420</v>
      </c>
      <c r="DK172">
        <v>13</v>
      </c>
      <c r="DL172">
        <v>0.64</v>
      </c>
      <c r="DM172">
        <v>0.22</v>
      </c>
      <c r="DN172">
        <v>-52.798368292682902</v>
      </c>
      <c r="DO172">
        <v>-10.203114982578301</v>
      </c>
      <c r="DP172">
        <v>1.0221501158041999</v>
      </c>
      <c r="DQ172">
        <v>0</v>
      </c>
      <c r="DR172">
        <v>4.4255887804878</v>
      </c>
      <c r="DS172">
        <v>0.14550543554007001</v>
      </c>
      <c r="DT172">
        <v>2.4085632514732499E-2</v>
      </c>
      <c r="DU172">
        <v>0</v>
      </c>
      <c r="DV172">
        <v>0</v>
      </c>
      <c r="DW172">
        <v>2</v>
      </c>
      <c r="DX172" t="s">
        <v>359</v>
      </c>
      <c r="DY172">
        <v>2.8842500000000002</v>
      </c>
      <c r="DZ172">
        <v>2.7168000000000001</v>
      </c>
      <c r="EA172">
        <v>0.10211199999999999</v>
      </c>
      <c r="EB172">
        <v>0.10846500000000001</v>
      </c>
      <c r="EC172">
        <v>8.3342600000000003E-2</v>
      </c>
      <c r="ED172">
        <v>7.0549100000000003E-2</v>
      </c>
      <c r="EE172">
        <v>25638.9</v>
      </c>
      <c r="EF172">
        <v>21963.1</v>
      </c>
      <c r="EG172">
        <v>25553.3</v>
      </c>
      <c r="EH172">
        <v>23982.6</v>
      </c>
      <c r="EI172">
        <v>39952.9</v>
      </c>
      <c r="EJ172">
        <v>36881.5</v>
      </c>
      <c r="EK172">
        <v>46157.5</v>
      </c>
      <c r="EL172">
        <v>42757.5</v>
      </c>
      <c r="EM172">
        <v>1.8528199999999999</v>
      </c>
      <c r="EN172">
        <v>2.2339000000000002</v>
      </c>
      <c r="EO172">
        <v>8.4694500000000006E-2</v>
      </c>
      <c r="EP172">
        <v>0</v>
      </c>
      <c r="EQ172">
        <v>24.736499999999999</v>
      </c>
      <c r="ER172">
        <v>999.9</v>
      </c>
      <c r="ES172">
        <v>47.710999999999999</v>
      </c>
      <c r="ET172">
        <v>29.204999999999998</v>
      </c>
      <c r="EU172">
        <v>25.521000000000001</v>
      </c>
      <c r="EV172">
        <v>51.843800000000002</v>
      </c>
      <c r="EW172">
        <v>36.418300000000002</v>
      </c>
      <c r="EX172">
        <v>2</v>
      </c>
      <c r="EY172">
        <v>-0.200516</v>
      </c>
      <c r="EZ172">
        <v>1.1458200000000001</v>
      </c>
      <c r="FA172">
        <v>20.2393</v>
      </c>
      <c r="FB172">
        <v>5.2328599999999996</v>
      </c>
      <c r="FC172">
        <v>11.9863</v>
      </c>
      <c r="FD172">
        <v>4.9566499999999998</v>
      </c>
      <c r="FE172">
        <v>3.3039000000000001</v>
      </c>
      <c r="FF172">
        <v>3383.8</v>
      </c>
      <c r="FG172">
        <v>9999</v>
      </c>
      <c r="FH172">
        <v>9999</v>
      </c>
      <c r="FI172">
        <v>306.89999999999998</v>
      </c>
      <c r="FJ172">
        <v>1.86829</v>
      </c>
      <c r="FK172">
        <v>1.86391</v>
      </c>
      <c r="FL172">
        <v>1.87157</v>
      </c>
      <c r="FM172">
        <v>1.8623400000000001</v>
      </c>
      <c r="FN172">
        <v>1.8618699999999999</v>
      </c>
      <c r="FO172">
        <v>1.86829</v>
      </c>
      <c r="FP172">
        <v>1.8583799999999999</v>
      </c>
      <c r="FQ172">
        <v>1.8648800000000001</v>
      </c>
      <c r="FR172">
        <v>5</v>
      </c>
      <c r="FS172">
        <v>0</v>
      </c>
      <c r="FT172">
        <v>0</v>
      </c>
      <c r="FU172">
        <v>0</v>
      </c>
      <c r="FV172" t="s">
        <v>356</v>
      </c>
      <c r="FW172" t="s">
        <v>357</v>
      </c>
      <c r="FX172" t="s">
        <v>358</v>
      </c>
      <c r="FY172" t="s">
        <v>358</v>
      </c>
      <c r="FZ172" t="s">
        <v>358</v>
      </c>
      <c r="GA172" t="s">
        <v>358</v>
      </c>
      <c r="GB172">
        <v>0</v>
      </c>
      <c r="GC172">
        <v>100</v>
      </c>
      <c r="GD172">
        <v>100</v>
      </c>
      <c r="GE172">
        <v>2.04</v>
      </c>
      <c r="GF172">
        <v>6.3600000000000004E-2</v>
      </c>
      <c r="GG172">
        <v>1.08196185844107</v>
      </c>
      <c r="GH172">
        <v>2.3582137630970201E-3</v>
      </c>
      <c r="GI172">
        <v>-1.7614342474491901E-6</v>
      </c>
      <c r="GJ172">
        <v>7.7246889935400501E-10</v>
      </c>
      <c r="GK172">
        <v>6.3571634766610305E-2</v>
      </c>
      <c r="GL172">
        <v>0</v>
      </c>
      <c r="GM172">
        <v>0</v>
      </c>
      <c r="GN172">
        <v>0</v>
      </c>
      <c r="GO172">
        <v>2</v>
      </c>
      <c r="GP172">
        <v>1957</v>
      </c>
      <c r="GQ172">
        <v>2</v>
      </c>
      <c r="GR172">
        <v>17</v>
      </c>
      <c r="GS172">
        <v>51.7</v>
      </c>
      <c r="GT172">
        <v>51.9</v>
      </c>
      <c r="GU172">
        <v>1.9152800000000001</v>
      </c>
      <c r="GV172">
        <v>2.32666</v>
      </c>
      <c r="GW172">
        <v>1.9982899999999999</v>
      </c>
      <c r="GX172">
        <v>2.6940900000000001</v>
      </c>
      <c r="GY172">
        <v>2.0935100000000002</v>
      </c>
      <c r="GZ172">
        <v>2.3706100000000001</v>
      </c>
      <c r="HA172">
        <v>34.0092</v>
      </c>
      <c r="HB172">
        <v>14.4823</v>
      </c>
      <c r="HC172">
        <v>18</v>
      </c>
      <c r="HD172">
        <v>441.24200000000002</v>
      </c>
      <c r="HE172">
        <v>701.33299999999997</v>
      </c>
      <c r="HF172">
        <v>23.0017</v>
      </c>
      <c r="HG172">
        <v>24.758700000000001</v>
      </c>
      <c r="HH172">
        <v>30.001200000000001</v>
      </c>
      <c r="HI172">
        <v>24.4422</v>
      </c>
      <c r="HJ172">
        <v>24.428899999999999</v>
      </c>
      <c r="HK172">
        <v>38.428400000000003</v>
      </c>
      <c r="HL172">
        <v>40.066899999999997</v>
      </c>
      <c r="HM172">
        <v>4.2084599999999996</v>
      </c>
      <c r="HN172">
        <v>23</v>
      </c>
      <c r="HO172">
        <v>689.678</v>
      </c>
      <c r="HP172">
        <v>17.829699999999999</v>
      </c>
      <c r="HQ172">
        <v>97.719099999999997</v>
      </c>
      <c r="HR172">
        <v>100.54600000000001</v>
      </c>
    </row>
    <row r="173" spans="1:226" x14ac:dyDescent="0.2">
      <c r="A173">
        <v>244</v>
      </c>
      <c r="B173">
        <v>1656084903.0999999</v>
      </c>
      <c r="C173">
        <v>2023.5999999046301</v>
      </c>
      <c r="D173" t="s">
        <v>674</v>
      </c>
      <c r="E173" t="s">
        <v>675</v>
      </c>
      <c r="F173">
        <v>5</v>
      </c>
      <c r="G173" t="s">
        <v>597</v>
      </c>
      <c r="H173" t="s">
        <v>352</v>
      </c>
      <c r="I173">
        <v>1656084895.5999999</v>
      </c>
      <c r="J173">
        <f t="shared" si="68"/>
        <v>3.7904605031679867E-3</v>
      </c>
      <c r="K173">
        <f t="shared" si="69"/>
        <v>3.7904605031679868</v>
      </c>
      <c r="L173">
        <f t="shared" si="70"/>
        <v>23.665631725529476</v>
      </c>
      <c r="M173">
        <f t="shared" si="71"/>
        <v>603.18444444444401</v>
      </c>
      <c r="N173">
        <f t="shared" si="72"/>
        <v>354.92716619182823</v>
      </c>
      <c r="O173">
        <f t="shared" si="73"/>
        <v>27.038565594156498</v>
      </c>
      <c r="P173">
        <f t="shared" si="74"/>
        <v>45.950954787358413</v>
      </c>
      <c r="Q173">
        <f t="shared" si="75"/>
        <v>0.16955971037599923</v>
      </c>
      <c r="R173">
        <f t="shared" si="76"/>
        <v>2.4773027876930862</v>
      </c>
      <c r="S173">
        <f t="shared" si="77"/>
        <v>0.16336602983858967</v>
      </c>
      <c r="T173">
        <f t="shared" si="78"/>
        <v>0.10264139691595411</v>
      </c>
      <c r="U173">
        <f t="shared" si="79"/>
        <v>321.5162323333326</v>
      </c>
      <c r="V173">
        <f t="shared" si="80"/>
        <v>27.161777007514335</v>
      </c>
      <c r="W173">
        <f t="shared" si="81"/>
        <v>26.1264</v>
      </c>
      <c r="X173">
        <f t="shared" si="82"/>
        <v>3.3995788045216235</v>
      </c>
      <c r="Y173">
        <f t="shared" si="83"/>
        <v>49.827584324493053</v>
      </c>
      <c r="Z173">
        <f t="shared" si="84"/>
        <v>1.6910742398558949</v>
      </c>
      <c r="AA173">
        <f t="shared" si="85"/>
        <v>3.3938515438418255</v>
      </c>
      <c r="AB173">
        <f t="shared" si="86"/>
        <v>1.7085045646657286</v>
      </c>
      <c r="AC173">
        <f t="shared" si="87"/>
        <v>-167.15930818970821</v>
      </c>
      <c r="AD173">
        <f t="shared" si="88"/>
        <v>-3.8088291805672272</v>
      </c>
      <c r="AE173">
        <f t="shared" si="89"/>
        <v>-0.32887111929624924</v>
      </c>
      <c r="AF173">
        <f t="shared" si="90"/>
        <v>150.21922384376091</v>
      </c>
      <c r="AG173">
        <f t="shared" si="91"/>
        <v>43.016552271933236</v>
      </c>
      <c r="AH173">
        <f t="shared" si="92"/>
        <v>3.7865267060451848</v>
      </c>
      <c r="AI173">
        <f t="shared" si="93"/>
        <v>23.665631725529476</v>
      </c>
      <c r="AJ173">
        <v>682.34763036694505</v>
      </c>
      <c r="AK173">
        <v>639.892381818182</v>
      </c>
      <c r="AL173">
        <v>3.31480739564635</v>
      </c>
      <c r="AM173">
        <v>66.808822670401099</v>
      </c>
      <c r="AN173">
        <f t="shared" si="94"/>
        <v>3.7904605031679868</v>
      </c>
      <c r="AO173">
        <v>17.723688624296599</v>
      </c>
      <c r="AP173">
        <v>22.1995957575758</v>
      </c>
      <c r="AQ173">
        <v>-6.0174650338795802E-3</v>
      </c>
      <c r="AR173">
        <v>77.295477707676994</v>
      </c>
      <c r="AS173">
        <v>8</v>
      </c>
      <c r="AT173">
        <v>2</v>
      </c>
      <c r="AU173">
        <f t="shared" si="95"/>
        <v>1</v>
      </c>
      <c r="AV173">
        <f t="shared" si="96"/>
        <v>0</v>
      </c>
      <c r="AW173">
        <f t="shared" si="97"/>
        <v>40388.748825508141</v>
      </c>
      <c r="AX173">
        <f t="shared" si="98"/>
        <v>2000.0048148148101</v>
      </c>
      <c r="AY173">
        <f t="shared" si="99"/>
        <v>1681.2037666666627</v>
      </c>
      <c r="AZ173">
        <f t="shared" si="100"/>
        <v>0.84059985966700446</v>
      </c>
      <c r="BA173">
        <f t="shared" si="101"/>
        <v>0.1607577291573187</v>
      </c>
      <c r="BB173">
        <v>6</v>
      </c>
      <c r="BC173">
        <v>0.5</v>
      </c>
      <c r="BD173" t="s">
        <v>353</v>
      </c>
      <c r="BE173">
        <v>2</v>
      </c>
      <c r="BF173" t="b">
        <v>1</v>
      </c>
      <c r="BG173">
        <v>1656084895.5999999</v>
      </c>
      <c r="BH173">
        <v>603.18444444444401</v>
      </c>
      <c r="BI173">
        <v>657.54366666666704</v>
      </c>
      <c r="BJ173">
        <v>22.1982259259259</v>
      </c>
      <c r="BK173">
        <v>17.755374074074101</v>
      </c>
      <c r="BL173">
        <v>601.15377777777803</v>
      </c>
      <c r="BM173">
        <v>22.1346518518518</v>
      </c>
      <c r="BN173">
        <v>500.012962962963</v>
      </c>
      <c r="BO173">
        <v>76.080581481481502</v>
      </c>
      <c r="BP173">
        <v>0.10002166666666699</v>
      </c>
      <c r="BQ173">
        <v>26.097881481481501</v>
      </c>
      <c r="BR173">
        <v>26.1264</v>
      </c>
      <c r="BS173">
        <v>999.9</v>
      </c>
      <c r="BT173">
        <v>0</v>
      </c>
      <c r="BU173">
        <v>0</v>
      </c>
      <c r="BV173">
        <v>10009.8596296296</v>
      </c>
      <c r="BW173">
        <v>0</v>
      </c>
      <c r="BX173">
        <v>1671.55851851852</v>
      </c>
      <c r="BY173">
        <v>-54.359229629629603</v>
      </c>
      <c r="BZ173">
        <v>616.87796296296301</v>
      </c>
      <c r="CA173">
        <v>669.42962962962997</v>
      </c>
      <c r="CB173">
        <v>4.4428477777777804</v>
      </c>
      <c r="CC173">
        <v>657.54366666666704</v>
      </c>
      <c r="CD173">
        <v>17.755374074074101</v>
      </c>
      <c r="CE173">
        <v>1.6888529629629601</v>
      </c>
      <c r="CF173">
        <v>1.35083925925926</v>
      </c>
      <c r="CG173">
        <v>14.7943518518519</v>
      </c>
      <c r="CH173">
        <v>11.376729629629599</v>
      </c>
      <c r="CI173">
        <v>2000.0048148148101</v>
      </c>
      <c r="CJ173">
        <v>0.980003333333333</v>
      </c>
      <c r="CK173">
        <v>1.9996511111111101E-2</v>
      </c>
      <c r="CL173">
        <v>0</v>
      </c>
      <c r="CM173">
        <v>2.6027851851851902</v>
      </c>
      <c r="CN173">
        <v>0</v>
      </c>
      <c r="CO173">
        <v>15073.862962963</v>
      </c>
      <c r="CP173">
        <v>16705.4666666667</v>
      </c>
      <c r="CQ173">
        <v>44.710333333333303</v>
      </c>
      <c r="CR173">
        <v>47.048222222222201</v>
      </c>
      <c r="CS173">
        <v>45.811999999999998</v>
      </c>
      <c r="CT173">
        <v>44.703333333333298</v>
      </c>
      <c r="CU173">
        <v>43.985999999999997</v>
      </c>
      <c r="CV173">
        <v>1960.0140740740701</v>
      </c>
      <c r="CW173">
        <v>39.990740740740698</v>
      </c>
      <c r="CX173">
        <v>0</v>
      </c>
      <c r="CY173">
        <v>1656084921.7</v>
      </c>
      <c r="CZ173">
        <v>0</v>
      </c>
      <c r="DA173">
        <v>1656081796.0999999</v>
      </c>
      <c r="DB173" t="s">
        <v>354</v>
      </c>
      <c r="DC173">
        <v>1656081796.0999999</v>
      </c>
      <c r="DD173">
        <v>1656081786.5999999</v>
      </c>
      <c r="DE173">
        <v>1</v>
      </c>
      <c r="DF173">
        <v>0.44700000000000001</v>
      </c>
      <c r="DG173">
        <v>1.2E-2</v>
      </c>
      <c r="DH173">
        <v>1.8160000000000001</v>
      </c>
      <c r="DI173">
        <v>-9.0999999999999998E-2</v>
      </c>
      <c r="DJ173">
        <v>420</v>
      </c>
      <c r="DK173">
        <v>13</v>
      </c>
      <c r="DL173">
        <v>0.64</v>
      </c>
      <c r="DM173">
        <v>0.22</v>
      </c>
      <c r="DN173">
        <v>-53.864912195122002</v>
      </c>
      <c r="DO173">
        <v>-10.0461637630663</v>
      </c>
      <c r="DP173">
        <v>1.0081266459336999</v>
      </c>
      <c r="DQ173">
        <v>0</v>
      </c>
      <c r="DR173">
        <v>4.4445673170731697</v>
      </c>
      <c r="DS173">
        <v>5.0133658536583699E-2</v>
      </c>
      <c r="DT173">
        <v>1.9894915151853799E-2</v>
      </c>
      <c r="DU173">
        <v>1</v>
      </c>
      <c r="DV173">
        <v>1</v>
      </c>
      <c r="DW173">
        <v>2</v>
      </c>
      <c r="DX173" t="s">
        <v>355</v>
      </c>
      <c r="DY173">
        <v>2.88422</v>
      </c>
      <c r="DZ173">
        <v>2.71637</v>
      </c>
      <c r="EA173">
        <v>0.103992</v>
      </c>
      <c r="EB173">
        <v>0.110307</v>
      </c>
      <c r="EC173">
        <v>8.3325700000000003E-2</v>
      </c>
      <c r="ED173">
        <v>7.0711399999999994E-2</v>
      </c>
      <c r="EE173">
        <v>25584.1</v>
      </c>
      <c r="EF173">
        <v>21916.7</v>
      </c>
      <c r="EG173">
        <v>25552.2</v>
      </c>
      <c r="EH173">
        <v>23981.5</v>
      </c>
      <c r="EI173">
        <v>39952.199999999997</v>
      </c>
      <c r="EJ173">
        <v>36873.9</v>
      </c>
      <c r="EK173">
        <v>46155.7</v>
      </c>
      <c r="EL173">
        <v>42756.1</v>
      </c>
      <c r="EM173">
        <v>1.8525700000000001</v>
      </c>
      <c r="EN173">
        <v>2.2336200000000002</v>
      </c>
      <c r="EO173">
        <v>8.6911000000000002E-2</v>
      </c>
      <c r="EP173">
        <v>0</v>
      </c>
      <c r="EQ173">
        <v>24.751000000000001</v>
      </c>
      <c r="ER173">
        <v>999.9</v>
      </c>
      <c r="ES173">
        <v>47.637999999999998</v>
      </c>
      <c r="ET173">
        <v>29.204999999999998</v>
      </c>
      <c r="EU173">
        <v>25.482800000000001</v>
      </c>
      <c r="EV173">
        <v>52.513800000000003</v>
      </c>
      <c r="EW173">
        <v>36.3782</v>
      </c>
      <c r="EX173">
        <v>2</v>
      </c>
      <c r="EY173">
        <v>-0.199263</v>
      </c>
      <c r="EZ173">
        <v>1.1543099999999999</v>
      </c>
      <c r="FA173">
        <v>20.239100000000001</v>
      </c>
      <c r="FB173">
        <v>5.23271</v>
      </c>
      <c r="FC173">
        <v>11.9864</v>
      </c>
      <c r="FD173">
        <v>4.9564500000000002</v>
      </c>
      <c r="FE173">
        <v>3.3039499999999999</v>
      </c>
      <c r="FF173">
        <v>3383.8</v>
      </c>
      <c r="FG173">
        <v>9999</v>
      </c>
      <c r="FH173">
        <v>9999</v>
      </c>
      <c r="FI173">
        <v>306.89999999999998</v>
      </c>
      <c r="FJ173">
        <v>1.8682799999999999</v>
      </c>
      <c r="FK173">
        <v>1.8638999999999999</v>
      </c>
      <c r="FL173">
        <v>1.8715900000000001</v>
      </c>
      <c r="FM173">
        <v>1.8623400000000001</v>
      </c>
      <c r="FN173">
        <v>1.8618600000000001</v>
      </c>
      <c r="FO173">
        <v>1.86829</v>
      </c>
      <c r="FP173">
        <v>1.8584000000000001</v>
      </c>
      <c r="FQ173">
        <v>1.86486</v>
      </c>
      <c r="FR173">
        <v>5</v>
      </c>
      <c r="FS173">
        <v>0</v>
      </c>
      <c r="FT173">
        <v>0</v>
      </c>
      <c r="FU173">
        <v>0</v>
      </c>
      <c r="FV173" t="s">
        <v>356</v>
      </c>
      <c r="FW173" t="s">
        <v>357</v>
      </c>
      <c r="FX173" t="s">
        <v>358</v>
      </c>
      <c r="FY173" t="s">
        <v>358</v>
      </c>
      <c r="FZ173" t="s">
        <v>358</v>
      </c>
      <c r="GA173" t="s">
        <v>358</v>
      </c>
      <c r="GB173">
        <v>0</v>
      </c>
      <c r="GC173">
        <v>100</v>
      </c>
      <c r="GD173">
        <v>100</v>
      </c>
      <c r="GE173">
        <v>2.056</v>
      </c>
      <c r="GF173">
        <v>6.3600000000000004E-2</v>
      </c>
      <c r="GG173">
        <v>1.08196185844107</v>
      </c>
      <c r="GH173">
        <v>2.3582137630970201E-3</v>
      </c>
      <c r="GI173">
        <v>-1.7614342474491901E-6</v>
      </c>
      <c r="GJ173">
        <v>7.7246889935400501E-10</v>
      </c>
      <c r="GK173">
        <v>6.3571634766610305E-2</v>
      </c>
      <c r="GL173">
        <v>0</v>
      </c>
      <c r="GM173">
        <v>0</v>
      </c>
      <c r="GN173">
        <v>0</v>
      </c>
      <c r="GO173">
        <v>2</v>
      </c>
      <c r="GP173">
        <v>1957</v>
      </c>
      <c r="GQ173">
        <v>2</v>
      </c>
      <c r="GR173">
        <v>17</v>
      </c>
      <c r="GS173">
        <v>51.8</v>
      </c>
      <c r="GT173">
        <v>51.9</v>
      </c>
      <c r="GU173">
        <v>1.9519</v>
      </c>
      <c r="GV173">
        <v>2.3290999999999999</v>
      </c>
      <c r="GW173">
        <v>1.9982899999999999</v>
      </c>
      <c r="GX173">
        <v>2.6928700000000001</v>
      </c>
      <c r="GY173">
        <v>2.0947300000000002</v>
      </c>
      <c r="GZ173">
        <v>2.2985799999999998</v>
      </c>
      <c r="HA173">
        <v>34.031799999999997</v>
      </c>
      <c r="HB173">
        <v>14.4735</v>
      </c>
      <c r="HC173">
        <v>18</v>
      </c>
      <c r="HD173">
        <v>441.21100000000001</v>
      </c>
      <c r="HE173">
        <v>701.28300000000002</v>
      </c>
      <c r="HF173">
        <v>23.0016</v>
      </c>
      <c r="HG173">
        <v>24.775099999999998</v>
      </c>
      <c r="HH173">
        <v>30.001300000000001</v>
      </c>
      <c r="HI173">
        <v>24.456399999999999</v>
      </c>
      <c r="HJ173">
        <v>24.442900000000002</v>
      </c>
      <c r="HK173">
        <v>39.212600000000002</v>
      </c>
      <c r="HL173">
        <v>40.066899999999997</v>
      </c>
      <c r="HM173">
        <v>4.2084599999999996</v>
      </c>
      <c r="HN173">
        <v>23</v>
      </c>
      <c r="HO173">
        <v>709.91099999999994</v>
      </c>
      <c r="HP173">
        <v>17.829699999999999</v>
      </c>
      <c r="HQ173">
        <v>97.715299999999999</v>
      </c>
      <c r="HR173">
        <v>100.542</v>
      </c>
    </row>
    <row r="174" spans="1:226" x14ac:dyDescent="0.2">
      <c r="A174">
        <v>245</v>
      </c>
      <c r="B174">
        <v>1656084908.0999999</v>
      </c>
      <c r="C174">
        <v>2028.5999999046301</v>
      </c>
      <c r="D174" t="s">
        <v>676</v>
      </c>
      <c r="E174" t="s">
        <v>677</v>
      </c>
      <c r="F174">
        <v>5</v>
      </c>
      <c r="G174" t="s">
        <v>597</v>
      </c>
      <c r="H174" t="s">
        <v>352</v>
      </c>
      <c r="I174">
        <v>1656084900.31429</v>
      </c>
      <c r="J174">
        <f t="shared" si="68"/>
        <v>3.8024384316477627E-3</v>
      </c>
      <c r="K174">
        <f t="shared" si="69"/>
        <v>3.8024384316477629</v>
      </c>
      <c r="L174">
        <f t="shared" si="70"/>
        <v>24.071578145641787</v>
      </c>
      <c r="M174">
        <f t="shared" si="71"/>
        <v>618.31328571428605</v>
      </c>
      <c r="N174">
        <f t="shared" si="72"/>
        <v>365.97752413515963</v>
      </c>
      <c r="O174">
        <f t="shared" si="73"/>
        <v>27.8805048434597</v>
      </c>
      <c r="P174">
        <f t="shared" si="74"/>
        <v>47.103675554584385</v>
      </c>
      <c r="Q174">
        <f t="shared" si="75"/>
        <v>0.16984818479350589</v>
      </c>
      <c r="R174">
        <f t="shared" si="76"/>
        <v>2.4777779077498074</v>
      </c>
      <c r="S174">
        <f t="shared" si="77"/>
        <v>0.16363497171922078</v>
      </c>
      <c r="T174">
        <f t="shared" si="78"/>
        <v>0.10281115361902965</v>
      </c>
      <c r="U174">
        <f t="shared" si="79"/>
        <v>321.51766467857158</v>
      </c>
      <c r="V174">
        <f t="shared" si="80"/>
        <v>27.163633391046293</v>
      </c>
      <c r="W174">
        <f t="shared" si="81"/>
        <v>26.1421214285714</v>
      </c>
      <c r="X174">
        <f t="shared" si="82"/>
        <v>3.4027396842268351</v>
      </c>
      <c r="Y174">
        <f t="shared" si="83"/>
        <v>49.828979800777276</v>
      </c>
      <c r="Z174">
        <f t="shared" si="84"/>
        <v>1.69168958349989</v>
      </c>
      <c r="AA174">
        <f t="shared" si="85"/>
        <v>3.3949914091428006</v>
      </c>
      <c r="AB174">
        <f t="shared" si="86"/>
        <v>1.7110501007269452</v>
      </c>
      <c r="AC174">
        <f t="shared" si="87"/>
        <v>-167.68753483566633</v>
      </c>
      <c r="AD174">
        <f t="shared" si="88"/>
        <v>-5.1510158920999443</v>
      </c>
      <c r="AE174">
        <f t="shared" si="89"/>
        <v>-0.44472388435024135</v>
      </c>
      <c r="AF174">
        <f t="shared" si="90"/>
        <v>148.23439006645506</v>
      </c>
      <c r="AG174">
        <f t="shared" si="91"/>
        <v>43.572467264632692</v>
      </c>
      <c r="AH174">
        <f t="shared" si="92"/>
        <v>3.7833916973358281</v>
      </c>
      <c r="AI174">
        <f t="shared" si="93"/>
        <v>24.071578145641787</v>
      </c>
      <c r="AJ174">
        <v>699.20807480829603</v>
      </c>
      <c r="AK174">
        <v>656.32347878787903</v>
      </c>
      <c r="AL174">
        <v>3.2983931303000702</v>
      </c>
      <c r="AM174">
        <v>66.808822670401099</v>
      </c>
      <c r="AN174">
        <f t="shared" si="94"/>
        <v>3.8024384316477629</v>
      </c>
      <c r="AO174">
        <v>17.792846088516502</v>
      </c>
      <c r="AP174">
        <v>22.225700606060599</v>
      </c>
      <c r="AQ174">
        <v>6.04505787566829E-3</v>
      </c>
      <c r="AR174">
        <v>77.295477707676994</v>
      </c>
      <c r="AS174">
        <v>8</v>
      </c>
      <c r="AT174">
        <v>2</v>
      </c>
      <c r="AU174">
        <f t="shared" si="95"/>
        <v>1</v>
      </c>
      <c r="AV174">
        <f t="shared" si="96"/>
        <v>0</v>
      </c>
      <c r="AW174">
        <f t="shared" si="97"/>
        <v>40399.838960351452</v>
      </c>
      <c r="AX174">
        <f t="shared" si="98"/>
        <v>2000.0139285714299</v>
      </c>
      <c r="AY174">
        <f t="shared" si="99"/>
        <v>1681.2114107142868</v>
      </c>
      <c r="AZ174">
        <f t="shared" si="100"/>
        <v>0.84059985117960778</v>
      </c>
      <c r="BA174">
        <f t="shared" si="101"/>
        <v>0.16075771277664314</v>
      </c>
      <c r="BB174">
        <v>6</v>
      </c>
      <c r="BC174">
        <v>0.5</v>
      </c>
      <c r="BD174" t="s">
        <v>353</v>
      </c>
      <c r="BE174">
        <v>2</v>
      </c>
      <c r="BF174" t="b">
        <v>1</v>
      </c>
      <c r="BG174">
        <v>1656084900.31429</v>
      </c>
      <c r="BH174">
        <v>618.31328571428605</v>
      </c>
      <c r="BI174">
        <v>673.40642857142905</v>
      </c>
      <c r="BJ174">
        <v>22.206210714285699</v>
      </c>
      <c r="BK174">
        <v>17.767039285714301</v>
      </c>
      <c r="BL174">
        <v>616.26639285714305</v>
      </c>
      <c r="BM174">
        <v>22.14265</v>
      </c>
      <c r="BN174">
        <v>500.00910714285698</v>
      </c>
      <c r="BO174">
        <v>76.080928571428601</v>
      </c>
      <c r="BP174">
        <v>9.9992399999999995E-2</v>
      </c>
      <c r="BQ174">
        <v>26.103560714285699</v>
      </c>
      <c r="BR174">
        <v>26.1421214285714</v>
      </c>
      <c r="BS174">
        <v>999.9</v>
      </c>
      <c r="BT174">
        <v>0</v>
      </c>
      <c r="BU174">
        <v>0</v>
      </c>
      <c r="BV174">
        <v>10012.876785714299</v>
      </c>
      <c r="BW174">
        <v>0</v>
      </c>
      <c r="BX174">
        <v>1671.56321428571</v>
      </c>
      <c r="BY174">
        <v>-55.093135714285701</v>
      </c>
      <c r="BZ174">
        <v>632.35550000000001</v>
      </c>
      <c r="CA174">
        <v>685.587607142857</v>
      </c>
      <c r="CB174">
        <v>4.4391760714285704</v>
      </c>
      <c r="CC174">
        <v>673.40642857142905</v>
      </c>
      <c r="CD174">
        <v>17.767039285714301</v>
      </c>
      <c r="CE174">
        <v>1.68946821428571</v>
      </c>
      <c r="CF174">
        <v>1.3517325</v>
      </c>
      <c r="CG174">
        <v>14.800003571428601</v>
      </c>
      <c r="CH174">
        <v>11.3867071428571</v>
      </c>
      <c r="CI174">
        <v>2000.0139285714299</v>
      </c>
      <c r="CJ174">
        <v>0.980003678571429</v>
      </c>
      <c r="CK174">
        <v>1.99961428571429E-2</v>
      </c>
      <c r="CL174">
        <v>0</v>
      </c>
      <c r="CM174">
        <v>2.567825</v>
      </c>
      <c r="CN174">
        <v>0</v>
      </c>
      <c r="CO174">
        <v>15117.174999999999</v>
      </c>
      <c r="CP174">
        <v>16705.546428571401</v>
      </c>
      <c r="CQ174">
        <v>44.729750000000003</v>
      </c>
      <c r="CR174">
        <v>47.064321428571397</v>
      </c>
      <c r="CS174">
        <v>45.827750000000002</v>
      </c>
      <c r="CT174">
        <v>44.718499999999999</v>
      </c>
      <c r="CU174">
        <v>44.006642857142801</v>
      </c>
      <c r="CV174">
        <v>1960.02357142857</v>
      </c>
      <c r="CW174">
        <v>39.9903571428571</v>
      </c>
      <c r="CX174">
        <v>0</v>
      </c>
      <c r="CY174">
        <v>1656084927.0999999</v>
      </c>
      <c r="CZ174">
        <v>0</v>
      </c>
      <c r="DA174">
        <v>1656081796.0999999</v>
      </c>
      <c r="DB174" t="s">
        <v>354</v>
      </c>
      <c r="DC174">
        <v>1656081796.0999999</v>
      </c>
      <c r="DD174">
        <v>1656081786.5999999</v>
      </c>
      <c r="DE174">
        <v>1</v>
      </c>
      <c r="DF174">
        <v>0.44700000000000001</v>
      </c>
      <c r="DG174">
        <v>1.2E-2</v>
      </c>
      <c r="DH174">
        <v>1.8160000000000001</v>
      </c>
      <c r="DI174">
        <v>-9.0999999999999998E-2</v>
      </c>
      <c r="DJ174">
        <v>420</v>
      </c>
      <c r="DK174">
        <v>13</v>
      </c>
      <c r="DL174">
        <v>0.64</v>
      </c>
      <c r="DM174">
        <v>0.22</v>
      </c>
      <c r="DN174">
        <v>-54.5176073170732</v>
      </c>
      <c r="DO174">
        <v>-9.3146905923344008</v>
      </c>
      <c r="DP174">
        <v>0.93460479775958805</v>
      </c>
      <c r="DQ174">
        <v>0</v>
      </c>
      <c r="DR174">
        <v>4.4393453658536597</v>
      </c>
      <c r="DS174">
        <v>-4.4947108013932903E-2</v>
      </c>
      <c r="DT174">
        <v>2.1852600235698998E-2</v>
      </c>
      <c r="DU174">
        <v>1</v>
      </c>
      <c r="DV174">
        <v>1</v>
      </c>
      <c r="DW174">
        <v>2</v>
      </c>
      <c r="DX174" t="s">
        <v>355</v>
      </c>
      <c r="DY174">
        <v>2.8837600000000001</v>
      </c>
      <c r="DZ174">
        <v>2.71651</v>
      </c>
      <c r="EA174">
        <v>0.105849</v>
      </c>
      <c r="EB174">
        <v>0.112205</v>
      </c>
      <c r="EC174">
        <v>8.3400299999999997E-2</v>
      </c>
      <c r="ED174">
        <v>7.0719500000000005E-2</v>
      </c>
      <c r="EE174">
        <v>25530.1</v>
      </c>
      <c r="EF174">
        <v>21868.9</v>
      </c>
      <c r="EG174">
        <v>25551.3</v>
      </c>
      <c r="EH174">
        <v>23980.400000000001</v>
      </c>
      <c r="EI174">
        <v>39947.300000000003</v>
      </c>
      <c r="EJ174">
        <v>36872.6</v>
      </c>
      <c r="EK174">
        <v>46153.9</v>
      </c>
      <c r="EL174">
        <v>42755</v>
      </c>
      <c r="EM174">
        <v>1.8520700000000001</v>
      </c>
      <c r="EN174">
        <v>2.2335500000000001</v>
      </c>
      <c r="EO174">
        <v>8.41171E-2</v>
      </c>
      <c r="EP174">
        <v>0</v>
      </c>
      <c r="EQ174">
        <v>24.767800000000001</v>
      </c>
      <c r="ER174">
        <v>999.9</v>
      </c>
      <c r="ES174">
        <v>47.515999999999998</v>
      </c>
      <c r="ET174">
        <v>29.225000000000001</v>
      </c>
      <c r="EU174">
        <v>25.446200000000001</v>
      </c>
      <c r="EV174">
        <v>51.983800000000002</v>
      </c>
      <c r="EW174">
        <v>36.410299999999999</v>
      </c>
      <c r="EX174">
        <v>2</v>
      </c>
      <c r="EY174">
        <v>-0.19800599999999999</v>
      </c>
      <c r="EZ174">
        <v>1.16004</v>
      </c>
      <c r="FA174">
        <v>20.239100000000001</v>
      </c>
      <c r="FB174">
        <v>5.2330100000000002</v>
      </c>
      <c r="FC174">
        <v>11.9863</v>
      </c>
      <c r="FD174">
        <v>4.9565999999999999</v>
      </c>
      <c r="FE174">
        <v>3.3039299999999998</v>
      </c>
      <c r="FF174">
        <v>3384.1</v>
      </c>
      <c r="FG174">
        <v>9999</v>
      </c>
      <c r="FH174">
        <v>9999</v>
      </c>
      <c r="FI174">
        <v>306.89999999999998</v>
      </c>
      <c r="FJ174">
        <v>1.8682700000000001</v>
      </c>
      <c r="FK174">
        <v>1.86392</v>
      </c>
      <c r="FL174">
        <v>1.87155</v>
      </c>
      <c r="FM174">
        <v>1.8623499999999999</v>
      </c>
      <c r="FN174">
        <v>1.8618600000000001</v>
      </c>
      <c r="FO174">
        <v>1.86829</v>
      </c>
      <c r="FP174">
        <v>1.8583799999999999</v>
      </c>
      <c r="FQ174">
        <v>1.86486</v>
      </c>
      <c r="FR174">
        <v>5</v>
      </c>
      <c r="FS174">
        <v>0</v>
      </c>
      <c r="FT174">
        <v>0</v>
      </c>
      <c r="FU174">
        <v>0</v>
      </c>
      <c r="FV174" t="s">
        <v>356</v>
      </c>
      <c r="FW174" t="s">
        <v>357</v>
      </c>
      <c r="FX174" t="s">
        <v>358</v>
      </c>
      <c r="FY174" t="s">
        <v>358</v>
      </c>
      <c r="FZ174" t="s">
        <v>358</v>
      </c>
      <c r="GA174" t="s">
        <v>358</v>
      </c>
      <c r="GB174">
        <v>0</v>
      </c>
      <c r="GC174">
        <v>100</v>
      </c>
      <c r="GD174">
        <v>100</v>
      </c>
      <c r="GE174">
        <v>2.0739999999999998</v>
      </c>
      <c r="GF174">
        <v>6.3500000000000001E-2</v>
      </c>
      <c r="GG174">
        <v>1.08196185844107</v>
      </c>
      <c r="GH174">
        <v>2.3582137630970201E-3</v>
      </c>
      <c r="GI174">
        <v>-1.7614342474491901E-6</v>
      </c>
      <c r="GJ174">
        <v>7.7246889935400501E-10</v>
      </c>
      <c r="GK174">
        <v>6.3571634766610305E-2</v>
      </c>
      <c r="GL174">
        <v>0</v>
      </c>
      <c r="GM174">
        <v>0</v>
      </c>
      <c r="GN174">
        <v>0</v>
      </c>
      <c r="GO174">
        <v>2</v>
      </c>
      <c r="GP174">
        <v>1957</v>
      </c>
      <c r="GQ174">
        <v>2</v>
      </c>
      <c r="GR174">
        <v>17</v>
      </c>
      <c r="GS174">
        <v>51.9</v>
      </c>
      <c r="GT174">
        <v>52</v>
      </c>
      <c r="GU174">
        <v>1.9909699999999999</v>
      </c>
      <c r="GV174">
        <v>2.323</v>
      </c>
      <c r="GW174">
        <v>1.9982899999999999</v>
      </c>
      <c r="GX174">
        <v>2.6928700000000001</v>
      </c>
      <c r="GY174">
        <v>2.0935100000000002</v>
      </c>
      <c r="GZ174">
        <v>2.3535200000000001</v>
      </c>
      <c r="HA174">
        <v>34.031799999999997</v>
      </c>
      <c r="HB174">
        <v>14.4823</v>
      </c>
      <c r="HC174">
        <v>18</v>
      </c>
      <c r="HD174">
        <v>441.048</v>
      </c>
      <c r="HE174">
        <v>701.428</v>
      </c>
      <c r="HF174">
        <v>23.001300000000001</v>
      </c>
      <c r="HG174">
        <v>24.7925</v>
      </c>
      <c r="HH174">
        <v>30.001300000000001</v>
      </c>
      <c r="HI174">
        <v>24.471900000000002</v>
      </c>
      <c r="HJ174">
        <v>24.458400000000001</v>
      </c>
      <c r="HK174">
        <v>39.943899999999999</v>
      </c>
      <c r="HL174">
        <v>40.066899999999997</v>
      </c>
      <c r="HM174">
        <v>3.82795</v>
      </c>
      <c r="HN174">
        <v>23</v>
      </c>
      <c r="HO174">
        <v>723.44799999999998</v>
      </c>
      <c r="HP174">
        <v>17.829699999999999</v>
      </c>
      <c r="HQ174">
        <v>97.711500000000001</v>
      </c>
      <c r="HR174">
        <v>100.539</v>
      </c>
    </row>
    <row r="175" spans="1:226" x14ac:dyDescent="0.2">
      <c r="A175">
        <v>246</v>
      </c>
      <c r="B175">
        <v>1656084913.0999999</v>
      </c>
      <c r="C175">
        <v>2033.5999999046301</v>
      </c>
      <c r="D175" t="s">
        <v>678</v>
      </c>
      <c r="E175" t="s">
        <v>679</v>
      </c>
      <c r="F175">
        <v>5</v>
      </c>
      <c r="G175" t="s">
        <v>597</v>
      </c>
      <c r="H175" t="s">
        <v>352</v>
      </c>
      <c r="I175">
        <v>1656084905.5999999</v>
      </c>
      <c r="J175">
        <f t="shared" si="68"/>
        <v>3.7963444768949399E-3</v>
      </c>
      <c r="K175">
        <f t="shared" si="69"/>
        <v>3.7963444768949399</v>
      </c>
      <c r="L175">
        <f t="shared" si="70"/>
        <v>24.768031348944941</v>
      </c>
      <c r="M175">
        <f t="shared" si="71"/>
        <v>635.33066666666696</v>
      </c>
      <c r="N175">
        <f t="shared" si="72"/>
        <v>375.06117539646215</v>
      </c>
      <c r="O175">
        <f t="shared" si="73"/>
        <v>28.572719880189773</v>
      </c>
      <c r="P175">
        <f t="shared" si="74"/>
        <v>48.400438010604418</v>
      </c>
      <c r="Q175">
        <f t="shared" si="75"/>
        <v>0.16937367428145697</v>
      </c>
      <c r="R175">
        <f t="shared" si="76"/>
        <v>2.4769964399860021</v>
      </c>
      <c r="S175">
        <f t="shared" si="77"/>
        <v>0.16319257652088293</v>
      </c>
      <c r="T175">
        <f t="shared" si="78"/>
        <v>0.10253191399140348</v>
      </c>
      <c r="U175">
        <f t="shared" si="79"/>
        <v>321.51626999999917</v>
      </c>
      <c r="V175">
        <f t="shared" si="80"/>
        <v>27.17412746174335</v>
      </c>
      <c r="W175">
        <f t="shared" si="81"/>
        <v>26.155114814814802</v>
      </c>
      <c r="X175">
        <f t="shared" si="82"/>
        <v>3.4053540129499962</v>
      </c>
      <c r="Y175">
        <f t="shared" si="83"/>
        <v>49.82650547518719</v>
      </c>
      <c r="Z175">
        <f t="shared" si="84"/>
        <v>1.6924409693034632</v>
      </c>
      <c r="AA175">
        <f t="shared" si="85"/>
        <v>3.3966680046351474</v>
      </c>
      <c r="AB175">
        <f t="shared" si="86"/>
        <v>1.712913043646533</v>
      </c>
      <c r="AC175">
        <f t="shared" si="87"/>
        <v>-167.41879143106684</v>
      </c>
      <c r="AD175">
        <f t="shared" si="88"/>
        <v>-5.7694153375032213</v>
      </c>
      <c r="AE175">
        <f t="shared" si="89"/>
        <v>-0.49832519597315711</v>
      </c>
      <c r="AF175">
        <f t="shared" si="90"/>
        <v>147.82973803545593</v>
      </c>
      <c r="AG175">
        <f t="shared" si="91"/>
        <v>44.29914046453932</v>
      </c>
      <c r="AH175">
        <f t="shared" si="92"/>
        <v>3.7916305169849887</v>
      </c>
      <c r="AI175">
        <f t="shared" si="93"/>
        <v>24.768031348944941</v>
      </c>
      <c r="AJ175">
        <v>716.90411300523499</v>
      </c>
      <c r="AK175">
        <v>673.00945454545399</v>
      </c>
      <c r="AL175">
        <v>3.3375952276065601</v>
      </c>
      <c r="AM175">
        <v>66.808822670401099</v>
      </c>
      <c r="AN175">
        <f t="shared" si="94"/>
        <v>3.7963444768949399</v>
      </c>
      <c r="AO175">
        <v>17.780478506461801</v>
      </c>
      <c r="AP175">
        <v>22.231173333333299</v>
      </c>
      <c r="AQ175">
        <v>7.3882855578313704E-4</v>
      </c>
      <c r="AR175">
        <v>77.295477707676994</v>
      </c>
      <c r="AS175">
        <v>8</v>
      </c>
      <c r="AT175">
        <v>2</v>
      </c>
      <c r="AU175">
        <f t="shared" si="95"/>
        <v>1</v>
      </c>
      <c r="AV175">
        <f t="shared" si="96"/>
        <v>0</v>
      </c>
      <c r="AW175">
        <f t="shared" si="97"/>
        <v>40379.233467912316</v>
      </c>
      <c r="AX175">
        <f t="shared" si="98"/>
        <v>2000.0051851851799</v>
      </c>
      <c r="AY175">
        <f t="shared" si="99"/>
        <v>1681.2040666666621</v>
      </c>
      <c r="AZ175">
        <f t="shared" si="100"/>
        <v>0.84059985400037851</v>
      </c>
      <c r="BA175">
        <f t="shared" si="101"/>
        <v>0.16075771822073054</v>
      </c>
      <c r="BB175">
        <v>6</v>
      </c>
      <c r="BC175">
        <v>0.5</v>
      </c>
      <c r="BD175" t="s">
        <v>353</v>
      </c>
      <c r="BE175">
        <v>2</v>
      </c>
      <c r="BF175" t="b">
        <v>1</v>
      </c>
      <c r="BG175">
        <v>1656084905.5999999</v>
      </c>
      <c r="BH175">
        <v>635.33066666666696</v>
      </c>
      <c r="BI175">
        <v>691.37848148148203</v>
      </c>
      <c r="BJ175">
        <v>22.2159074074074</v>
      </c>
      <c r="BK175">
        <v>17.767181481481501</v>
      </c>
      <c r="BL175">
        <v>633.26562962962998</v>
      </c>
      <c r="BM175">
        <v>22.152337037037</v>
      </c>
      <c r="BN175">
        <v>500.01677777777797</v>
      </c>
      <c r="BO175">
        <v>76.081444444444401</v>
      </c>
      <c r="BP175">
        <v>0.10004741481481499</v>
      </c>
      <c r="BQ175">
        <v>26.111911111111102</v>
      </c>
      <c r="BR175">
        <v>26.155114814814802</v>
      </c>
      <c r="BS175">
        <v>999.9</v>
      </c>
      <c r="BT175">
        <v>0</v>
      </c>
      <c r="BU175">
        <v>0</v>
      </c>
      <c r="BV175">
        <v>10007.771481481501</v>
      </c>
      <c r="BW175">
        <v>0</v>
      </c>
      <c r="BX175">
        <v>1671.71888888889</v>
      </c>
      <c r="BY175">
        <v>-56.0478037037037</v>
      </c>
      <c r="BZ175">
        <v>649.76596296296304</v>
      </c>
      <c r="CA175">
        <v>703.88459259259298</v>
      </c>
      <c r="CB175">
        <v>4.4487362962962997</v>
      </c>
      <c r="CC175">
        <v>691.37848148148203</v>
      </c>
      <c r="CD175">
        <v>17.767181481481501</v>
      </c>
      <c r="CE175">
        <v>1.69021814814815</v>
      </c>
      <c r="CF175">
        <v>1.3517518518518501</v>
      </c>
      <c r="CG175">
        <v>14.806888888888899</v>
      </c>
      <c r="CH175">
        <v>11.3869296296296</v>
      </c>
      <c r="CI175">
        <v>2000.0051851851799</v>
      </c>
      <c r="CJ175">
        <v>0.98000377777777803</v>
      </c>
      <c r="CK175">
        <v>1.9996037037037E-2</v>
      </c>
      <c r="CL175">
        <v>0</v>
      </c>
      <c r="CM175">
        <v>2.5528666666666702</v>
      </c>
      <c r="CN175">
        <v>0</v>
      </c>
      <c r="CO175">
        <v>15163.0333333333</v>
      </c>
      <c r="CP175">
        <v>16705.4740740741</v>
      </c>
      <c r="CQ175">
        <v>44.752296296296301</v>
      </c>
      <c r="CR175">
        <v>47.085333333333303</v>
      </c>
      <c r="CS175">
        <v>45.849333333333298</v>
      </c>
      <c r="CT175">
        <v>44.735999999999997</v>
      </c>
      <c r="CU175">
        <v>44.027555555555502</v>
      </c>
      <c r="CV175">
        <v>1960.0148148148101</v>
      </c>
      <c r="CW175">
        <v>39.9903703703704</v>
      </c>
      <c r="CX175">
        <v>0</v>
      </c>
      <c r="CY175">
        <v>1656084931.9000001</v>
      </c>
      <c r="CZ175">
        <v>0</v>
      </c>
      <c r="DA175">
        <v>1656081796.0999999</v>
      </c>
      <c r="DB175" t="s">
        <v>354</v>
      </c>
      <c r="DC175">
        <v>1656081796.0999999</v>
      </c>
      <c r="DD175">
        <v>1656081786.5999999</v>
      </c>
      <c r="DE175">
        <v>1</v>
      </c>
      <c r="DF175">
        <v>0.44700000000000001</v>
      </c>
      <c r="DG175">
        <v>1.2E-2</v>
      </c>
      <c r="DH175">
        <v>1.8160000000000001</v>
      </c>
      <c r="DI175">
        <v>-9.0999999999999998E-2</v>
      </c>
      <c r="DJ175">
        <v>420</v>
      </c>
      <c r="DK175">
        <v>13</v>
      </c>
      <c r="DL175">
        <v>0.64</v>
      </c>
      <c r="DM175">
        <v>0.22</v>
      </c>
      <c r="DN175">
        <v>-55.504278048780499</v>
      </c>
      <c r="DO175">
        <v>-10.628027874564401</v>
      </c>
      <c r="DP175">
        <v>1.06064706286171</v>
      </c>
      <c r="DQ175">
        <v>0</v>
      </c>
      <c r="DR175">
        <v>4.44631195121951</v>
      </c>
      <c r="DS175">
        <v>6.2408989547025798E-2</v>
      </c>
      <c r="DT175">
        <v>2.4978915520554201E-2</v>
      </c>
      <c r="DU175">
        <v>1</v>
      </c>
      <c r="DV175">
        <v>1</v>
      </c>
      <c r="DW175">
        <v>2</v>
      </c>
      <c r="DX175" t="s">
        <v>355</v>
      </c>
      <c r="DY175">
        <v>2.8838900000000001</v>
      </c>
      <c r="DZ175">
        <v>2.71665</v>
      </c>
      <c r="EA175">
        <v>0.10770200000000001</v>
      </c>
      <c r="EB175">
        <v>0.114014</v>
      </c>
      <c r="EC175">
        <v>8.3403400000000003E-2</v>
      </c>
      <c r="ED175">
        <v>7.0602100000000001E-2</v>
      </c>
      <c r="EE175">
        <v>25475.7</v>
      </c>
      <c r="EF175">
        <v>21823.7</v>
      </c>
      <c r="EG175">
        <v>25549.9</v>
      </c>
      <c r="EH175">
        <v>23979.7</v>
      </c>
      <c r="EI175">
        <v>39945.800000000003</v>
      </c>
      <c r="EJ175">
        <v>36876.199999999997</v>
      </c>
      <c r="EK175">
        <v>46152.2</v>
      </c>
      <c r="EL175">
        <v>42753.7</v>
      </c>
      <c r="EM175">
        <v>1.85205</v>
      </c>
      <c r="EN175">
        <v>2.2332000000000001</v>
      </c>
      <c r="EO175">
        <v>8.3796700000000002E-2</v>
      </c>
      <c r="EP175">
        <v>0</v>
      </c>
      <c r="EQ175">
        <v>24.7836</v>
      </c>
      <c r="ER175">
        <v>999.9</v>
      </c>
      <c r="ES175">
        <v>47.466999999999999</v>
      </c>
      <c r="ET175">
        <v>29.225000000000001</v>
      </c>
      <c r="EU175">
        <v>25.421500000000002</v>
      </c>
      <c r="EV175">
        <v>52.233800000000002</v>
      </c>
      <c r="EW175">
        <v>36.3782</v>
      </c>
      <c r="EX175">
        <v>2</v>
      </c>
      <c r="EY175">
        <v>-0.196745</v>
      </c>
      <c r="EZ175">
        <v>1.1656200000000001</v>
      </c>
      <c r="FA175">
        <v>20.239100000000001</v>
      </c>
      <c r="FB175">
        <v>5.2331599999999998</v>
      </c>
      <c r="FC175">
        <v>11.9861</v>
      </c>
      <c r="FD175">
        <v>4.9569000000000001</v>
      </c>
      <c r="FE175">
        <v>3.3039499999999999</v>
      </c>
      <c r="FF175">
        <v>3384.1</v>
      </c>
      <c r="FG175">
        <v>9999</v>
      </c>
      <c r="FH175">
        <v>9999</v>
      </c>
      <c r="FI175">
        <v>306.89999999999998</v>
      </c>
      <c r="FJ175">
        <v>1.86829</v>
      </c>
      <c r="FK175">
        <v>1.86389</v>
      </c>
      <c r="FL175">
        <v>1.8715999999999999</v>
      </c>
      <c r="FM175">
        <v>1.8623499999999999</v>
      </c>
      <c r="FN175">
        <v>1.8618699999999999</v>
      </c>
      <c r="FO175">
        <v>1.86829</v>
      </c>
      <c r="FP175">
        <v>1.8584000000000001</v>
      </c>
      <c r="FQ175">
        <v>1.8648899999999999</v>
      </c>
      <c r="FR175">
        <v>5</v>
      </c>
      <c r="FS175">
        <v>0</v>
      </c>
      <c r="FT175">
        <v>0</v>
      </c>
      <c r="FU175">
        <v>0</v>
      </c>
      <c r="FV175" t="s">
        <v>356</v>
      </c>
      <c r="FW175" t="s">
        <v>357</v>
      </c>
      <c r="FX175" t="s">
        <v>358</v>
      </c>
      <c r="FY175" t="s">
        <v>358</v>
      </c>
      <c r="FZ175" t="s">
        <v>358</v>
      </c>
      <c r="GA175" t="s">
        <v>358</v>
      </c>
      <c r="GB175">
        <v>0</v>
      </c>
      <c r="GC175">
        <v>100</v>
      </c>
      <c r="GD175">
        <v>100</v>
      </c>
      <c r="GE175">
        <v>2.09</v>
      </c>
      <c r="GF175">
        <v>6.3500000000000001E-2</v>
      </c>
      <c r="GG175">
        <v>1.08196185844107</v>
      </c>
      <c r="GH175">
        <v>2.3582137630970201E-3</v>
      </c>
      <c r="GI175">
        <v>-1.7614342474491901E-6</v>
      </c>
      <c r="GJ175">
        <v>7.7246889935400501E-10</v>
      </c>
      <c r="GK175">
        <v>6.3571634766610305E-2</v>
      </c>
      <c r="GL175">
        <v>0</v>
      </c>
      <c r="GM175">
        <v>0</v>
      </c>
      <c r="GN175">
        <v>0</v>
      </c>
      <c r="GO175">
        <v>2</v>
      </c>
      <c r="GP175">
        <v>1957</v>
      </c>
      <c r="GQ175">
        <v>2</v>
      </c>
      <c r="GR175">
        <v>17</v>
      </c>
      <c r="GS175">
        <v>52</v>
      </c>
      <c r="GT175">
        <v>52.1</v>
      </c>
      <c r="GU175">
        <v>2.02515</v>
      </c>
      <c r="GV175">
        <v>2.32544</v>
      </c>
      <c r="GW175">
        <v>1.9982899999999999</v>
      </c>
      <c r="GX175">
        <v>2.6940900000000001</v>
      </c>
      <c r="GY175">
        <v>2.0935100000000002</v>
      </c>
      <c r="GZ175">
        <v>2.3742700000000001</v>
      </c>
      <c r="HA175">
        <v>34.054499999999997</v>
      </c>
      <c r="HB175">
        <v>14.491</v>
      </c>
      <c r="HC175">
        <v>18</v>
      </c>
      <c r="HD175">
        <v>441.14400000000001</v>
      </c>
      <c r="HE175">
        <v>701.32100000000003</v>
      </c>
      <c r="HF175">
        <v>23.001200000000001</v>
      </c>
      <c r="HG175">
        <v>24.808299999999999</v>
      </c>
      <c r="HH175">
        <v>30.001300000000001</v>
      </c>
      <c r="HI175">
        <v>24.485900000000001</v>
      </c>
      <c r="HJ175">
        <v>24.472999999999999</v>
      </c>
      <c r="HK175">
        <v>40.6128</v>
      </c>
      <c r="HL175">
        <v>40.066899999999997</v>
      </c>
      <c r="HM175">
        <v>3.82795</v>
      </c>
      <c r="HN175">
        <v>23</v>
      </c>
      <c r="HO175">
        <v>743.65499999999997</v>
      </c>
      <c r="HP175">
        <v>17.829699999999999</v>
      </c>
      <c r="HQ175">
        <v>97.707300000000004</v>
      </c>
      <c r="HR175">
        <v>100.536</v>
      </c>
    </row>
    <row r="176" spans="1:226" x14ac:dyDescent="0.2">
      <c r="A176">
        <v>247</v>
      </c>
      <c r="B176">
        <v>1656084918.0999999</v>
      </c>
      <c r="C176">
        <v>2038.5999999046301</v>
      </c>
      <c r="D176" t="s">
        <v>680</v>
      </c>
      <c r="E176" t="s">
        <v>681</v>
      </c>
      <c r="F176">
        <v>5</v>
      </c>
      <c r="G176" t="s">
        <v>597</v>
      </c>
      <c r="H176" t="s">
        <v>352</v>
      </c>
      <c r="I176">
        <v>1656084910.31429</v>
      </c>
      <c r="J176">
        <f t="shared" si="68"/>
        <v>3.8247090213415422E-3</v>
      </c>
      <c r="K176">
        <f t="shared" si="69"/>
        <v>3.8247090213415422</v>
      </c>
      <c r="L176">
        <f t="shared" si="70"/>
        <v>25.1773855251923</v>
      </c>
      <c r="M176">
        <f t="shared" si="71"/>
        <v>650.601535714286</v>
      </c>
      <c r="N176">
        <f t="shared" si="72"/>
        <v>387.76578009717804</v>
      </c>
      <c r="O176">
        <f t="shared" si="73"/>
        <v>29.540540359963401</v>
      </c>
      <c r="P176">
        <f t="shared" si="74"/>
        <v>49.56373643699434</v>
      </c>
      <c r="Q176">
        <f t="shared" si="75"/>
        <v>0.17076281317082137</v>
      </c>
      <c r="R176">
        <f t="shared" si="76"/>
        <v>2.4770437198769009</v>
      </c>
      <c r="S176">
        <f t="shared" si="77"/>
        <v>0.16448204709676501</v>
      </c>
      <c r="T176">
        <f t="shared" si="78"/>
        <v>0.10334633460178055</v>
      </c>
      <c r="U176">
        <f t="shared" si="79"/>
        <v>321.51519299999973</v>
      </c>
      <c r="V176">
        <f t="shared" si="80"/>
        <v>27.173960811559933</v>
      </c>
      <c r="W176">
        <f t="shared" si="81"/>
        <v>26.155457142857099</v>
      </c>
      <c r="X176">
        <f t="shared" si="82"/>
        <v>3.4054229146272319</v>
      </c>
      <c r="Y176">
        <f t="shared" si="83"/>
        <v>49.825399039556331</v>
      </c>
      <c r="Z176">
        <f t="shared" si="84"/>
        <v>1.6932529817261264</v>
      </c>
      <c r="AA176">
        <f t="shared" si="85"/>
        <v>3.3983731477631611</v>
      </c>
      <c r="AB176">
        <f t="shared" si="86"/>
        <v>1.7121699329011055</v>
      </c>
      <c r="AC176">
        <f t="shared" si="87"/>
        <v>-168.66966784116201</v>
      </c>
      <c r="AD176">
        <f t="shared" si="88"/>
        <v>-4.6816143291057131</v>
      </c>
      <c r="AE176">
        <f t="shared" si="89"/>
        <v>-0.40437809035124317</v>
      </c>
      <c r="AF176">
        <f t="shared" si="90"/>
        <v>147.75953273938075</v>
      </c>
      <c r="AG176">
        <f t="shared" si="91"/>
        <v>44.653356305696107</v>
      </c>
      <c r="AH176">
        <f t="shared" si="92"/>
        <v>3.7976055300800793</v>
      </c>
      <c r="AI176">
        <f t="shared" si="93"/>
        <v>25.1773855251923</v>
      </c>
      <c r="AJ176">
        <v>733.55147911479196</v>
      </c>
      <c r="AK176">
        <v>689.45293333333302</v>
      </c>
      <c r="AL176">
        <v>3.2648899281758799</v>
      </c>
      <c r="AM176">
        <v>66.808822670401099</v>
      </c>
      <c r="AN176">
        <f t="shared" si="94"/>
        <v>3.8247090213415422</v>
      </c>
      <c r="AO176">
        <v>17.750401951314</v>
      </c>
      <c r="AP176">
        <v>22.2361739393939</v>
      </c>
      <c r="AQ176">
        <v>3.7763086415186801E-4</v>
      </c>
      <c r="AR176">
        <v>77.295477707676994</v>
      </c>
      <c r="AS176">
        <v>8</v>
      </c>
      <c r="AT176">
        <v>2</v>
      </c>
      <c r="AU176">
        <f t="shared" si="95"/>
        <v>1</v>
      </c>
      <c r="AV176">
        <f t="shared" si="96"/>
        <v>0</v>
      </c>
      <c r="AW176">
        <f t="shared" si="97"/>
        <v>40379.266521066871</v>
      </c>
      <c r="AX176">
        <f t="shared" si="98"/>
        <v>1999.9985714285699</v>
      </c>
      <c r="AY176">
        <f t="shared" si="99"/>
        <v>1681.1984999999986</v>
      </c>
      <c r="AZ176">
        <f t="shared" si="100"/>
        <v>0.84059985042846452</v>
      </c>
      <c r="BA176">
        <f t="shared" si="101"/>
        <v>0.16075771132693664</v>
      </c>
      <c r="BB176">
        <v>6</v>
      </c>
      <c r="BC176">
        <v>0.5</v>
      </c>
      <c r="BD176" t="s">
        <v>353</v>
      </c>
      <c r="BE176">
        <v>2</v>
      </c>
      <c r="BF176" t="b">
        <v>1</v>
      </c>
      <c r="BG176">
        <v>1656084910.31429</v>
      </c>
      <c r="BH176">
        <v>650.601535714286</v>
      </c>
      <c r="BI176">
        <v>707.14996428571396</v>
      </c>
      <c r="BJ176">
        <v>22.226592857142901</v>
      </c>
      <c r="BK176">
        <v>17.770792857142901</v>
      </c>
      <c r="BL176">
        <v>648.52035714285705</v>
      </c>
      <c r="BM176">
        <v>22.163025000000001</v>
      </c>
      <c r="BN176">
        <v>500.00417857142901</v>
      </c>
      <c r="BO176">
        <v>76.081442857142903</v>
      </c>
      <c r="BP176">
        <v>9.9958071428571493E-2</v>
      </c>
      <c r="BQ176">
        <v>26.1204</v>
      </c>
      <c r="BR176">
        <v>26.155457142857099</v>
      </c>
      <c r="BS176">
        <v>999.9</v>
      </c>
      <c r="BT176">
        <v>0</v>
      </c>
      <c r="BU176">
        <v>0</v>
      </c>
      <c r="BV176">
        <v>10008.076428571399</v>
      </c>
      <c r="BW176">
        <v>0</v>
      </c>
      <c r="BX176">
        <v>1672.18821428571</v>
      </c>
      <c r="BY176">
        <v>-56.548446428571403</v>
      </c>
      <c r="BZ176">
        <v>665.39099999999996</v>
      </c>
      <c r="CA176">
        <v>719.94357142857098</v>
      </c>
      <c r="CB176">
        <v>4.4558125000000004</v>
      </c>
      <c r="CC176">
        <v>707.14996428571396</v>
      </c>
      <c r="CD176">
        <v>17.770792857142901</v>
      </c>
      <c r="CE176">
        <v>1.6910310714285699</v>
      </c>
      <c r="CF176">
        <v>1.3520264285714301</v>
      </c>
      <c r="CG176">
        <v>14.814353571428599</v>
      </c>
      <c r="CH176">
        <v>11.390007142857099</v>
      </c>
      <c r="CI176">
        <v>1999.9985714285699</v>
      </c>
      <c r="CJ176">
        <v>0.98000399999999999</v>
      </c>
      <c r="CK176">
        <v>1.9995800000000001E-2</v>
      </c>
      <c r="CL176">
        <v>0</v>
      </c>
      <c r="CM176">
        <v>2.5912607142857098</v>
      </c>
      <c r="CN176">
        <v>0</v>
      </c>
      <c r="CO176">
        <v>15202.017857142901</v>
      </c>
      <c r="CP176">
        <v>16705.4178571429</v>
      </c>
      <c r="CQ176">
        <v>44.772142857142804</v>
      </c>
      <c r="CR176">
        <v>47.104750000000003</v>
      </c>
      <c r="CS176">
        <v>45.868250000000003</v>
      </c>
      <c r="CT176">
        <v>44.756571428571398</v>
      </c>
      <c r="CU176">
        <v>44.046500000000002</v>
      </c>
      <c r="CV176">
        <v>1960.0085714285699</v>
      </c>
      <c r="CW176">
        <v>39.99</v>
      </c>
      <c r="CX176">
        <v>0</v>
      </c>
      <c r="CY176">
        <v>1656084936.7</v>
      </c>
      <c r="CZ176">
        <v>0</v>
      </c>
      <c r="DA176">
        <v>1656081796.0999999</v>
      </c>
      <c r="DB176" t="s">
        <v>354</v>
      </c>
      <c r="DC176">
        <v>1656081796.0999999</v>
      </c>
      <c r="DD176">
        <v>1656081786.5999999</v>
      </c>
      <c r="DE176">
        <v>1</v>
      </c>
      <c r="DF176">
        <v>0.44700000000000001</v>
      </c>
      <c r="DG176">
        <v>1.2E-2</v>
      </c>
      <c r="DH176">
        <v>1.8160000000000001</v>
      </c>
      <c r="DI176">
        <v>-9.0999999999999998E-2</v>
      </c>
      <c r="DJ176">
        <v>420</v>
      </c>
      <c r="DK176">
        <v>13</v>
      </c>
      <c r="DL176">
        <v>0.64</v>
      </c>
      <c r="DM176">
        <v>0.22</v>
      </c>
      <c r="DN176">
        <v>-56.194951219512198</v>
      </c>
      <c r="DO176">
        <v>-7.2905372822299199</v>
      </c>
      <c r="DP176">
        <v>0.765030853553473</v>
      </c>
      <c r="DQ176">
        <v>0</v>
      </c>
      <c r="DR176">
        <v>4.4569087804878098</v>
      </c>
      <c r="DS176">
        <v>0.11593797909407701</v>
      </c>
      <c r="DT176">
        <v>2.6712873592819601E-2</v>
      </c>
      <c r="DU176">
        <v>0</v>
      </c>
      <c r="DV176">
        <v>0</v>
      </c>
      <c r="DW176">
        <v>2</v>
      </c>
      <c r="DX176" t="s">
        <v>359</v>
      </c>
      <c r="DY176">
        <v>2.8836200000000001</v>
      </c>
      <c r="DZ176">
        <v>2.7165599999999999</v>
      </c>
      <c r="EA176">
        <v>0.109495</v>
      </c>
      <c r="EB176">
        <v>0.11575199999999999</v>
      </c>
      <c r="EC176">
        <v>8.34144E-2</v>
      </c>
      <c r="ED176">
        <v>7.0629600000000001E-2</v>
      </c>
      <c r="EE176">
        <v>25423.4</v>
      </c>
      <c r="EF176">
        <v>21780</v>
      </c>
      <c r="EG176">
        <v>25548.799999999999</v>
      </c>
      <c r="EH176">
        <v>23978.799999999999</v>
      </c>
      <c r="EI176">
        <v>39944.6</v>
      </c>
      <c r="EJ176">
        <v>36874.199999999997</v>
      </c>
      <c r="EK176">
        <v>46151.4</v>
      </c>
      <c r="EL176">
        <v>42752.7</v>
      </c>
      <c r="EM176">
        <v>1.85175</v>
      </c>
      <c r="EN176">
        <v>2.2329500000000002</v>
      </c>
      <c r="EO176">
        <v>8.2142699999999999E-2</v>
      </c>
      <c r="EP176">
        <v>0</v>
      </c>
      <c r="EQ176">
        <v>24.799600000000002</v>
      </c>
      <c r="ER176">
        <v>999.9</v>
      </c>
      <c r="ES176">
        <v>47.417999999999999</v>
      </c>
      <c r="ET176">
        <v>29.245000000000001</v>
      </c>
      <c r="EU176">
        <v>25.423300000000001</v>
      </c>
      <c r="EV176">
        <v>52.2438</v>
      </c>
      <c r="EW176">
        <v>36.398200000000003</v>
      </c>
      <c r="EX176">
        <v>2</v>
      </c>
      <c r="EY176">
        <v>-0.19553400000000001</v>
      </c>
      <c r="EZ176">
        <v>1.17496</v>
      </c>
      <c r="FA176">
        <v>20.239100000000001</v>
      </c>
      <c r="FB176">
        <v>5.2336099999999997</v>
      </c>
      <c r="FC176">
        <v>11.9864</v>
      </c>
      <c r="FD176">
        <v>4.9565999999999999</v>
      </c>
      <c r="FE176">
        <v>3.3039000000000001</v>
      </c>
      <c r="FF176">
        <v>3384.4</v>
      </c>
      <c r="FG176">
        <v>9999</v>
      </c>
      <c r="FH176">
        <v>9999</v>
      </c>
      <c r="FI176">
        <v>306.89999999999998</v>
      </c>
      <c r="FJ176">
        <v>1.8682700000000001</v>
      </c>
      <c r="FK176">
        <v>1.8639300000000001</v>
      </c>
      <c r="FL176">
        <v>1.8716299999999999</v>
      </c>
      <c r="FM176">
        <v>1.8623400000000001</v>
      </c>
      <c r="FN176">
        <v>1.86188</v>
      </c>
      <c r="FO176">
        <v>1.86829</v>
      </c>
      <c r="FP176">
        <v>1.85842</v>
      </c>
      <c r="FQ176">
        <v>1.8649</v>
      </c>
      <c r="FR176">
        <v>5</v>
      </c>
      <c r="FS176">
        <v>0</v>
      </c>
      <c r="FT176">
        <v>0</v>
      </c>
      <c r="FU176">
        <v>0</v>
      </c>
      <c r="FV176" t="s">
        <v>356</v>
      </c>
      <c r="FW176" t="s">
        <v>357</v>
      </c>
      <c r="FX176" t="s">
        <v>358</v>
      </c>
      <c r="FY176" t="s">
        <v>358</v>
      </c>
      <c r="FZ176" t="s">
        <v>358</v>
      </c>
      <c r="GA176" t="s">
        <v>358</v>
      </c>
      <c r="GB176">
        <v>0</v>
      </c>
      <c r="GC176">
        <v>100</v>
      </c>
      <c r="GD176">
        <v>100</v>
      </c>
      <c r="GE176">
        <v>2.1080000000000001</v>
      </c>
      <c r="GF176">
        <v>6.3600000000000004E-2</v>
      </c>
      <c r="GG176">
        <v>1.08196185844107</v>
      </c>
      <c r="GH176">
        <v>2.3582137630970201E-3</v>
      </c>
      <c r="GI176">
        <v>-1.7614342474491901E-6</v>
      </c>
      <c r="GJ176">
        <v>7.7246889935400501E-10</v>
      </c>
      <c r="GK176">
        <v>6.3571634766610305E-2</v>
      </c>
      <c r="GL176">
        <v>0</v>
      </c>
      <c r="GM176">
        <v>0</v>
      </c>
      <c r="GN176">
        <v>0</v>
      </c>
      <c r="GO176">
        <v>2</v>
      </c>
      <c r="GP176">
        <v>1957</v>
      </c>
      <c r="GQ176">
        <v>2</v>
      </c>
      <c r="GR176">
        <v>17</v>
      </c>
      <c r="GS176">
        <v>52</v>
      </c>
      <c r="GT176">
        <v>52.2</v>
      </c>
      <c r="GU176">
        <v>2.0629900000000001</v>
      </c>
      <c r="GV176">
        <v>2.32666</v>
      </c>
      <c r="GW176">
        <v>1.9982899999999999</v>
      </c>
      <c r="GX176">
        <v>2.6940900000000001</v>
      </c>
      <c r="GY176">
        <v>2.0935100000000002</v>
      </c>
      <c r="GZ176">
        <v>2.3803700000000001</v>
      </c>
      <c r="HA176">
        <v>34.077100000000002</v>
      </c>
      <c r="HB176">
        <v>14.4823</v>
      </c>
      <c r="HC176">
        <v>18</v>
      </c>
      <c r="HD176">
        <v>441.089</v>
      </c>
      <c r="HE176">
        <v>701.30700000000002</v>
      </c>
      <c r="HF176">
        <v>23.0017</v>
      </c>
      <c r="HG176">
        <v>24.825299999999999</v>
      </c>
      <c r="HH176">
        <v>30.001200000000001</v>
      </c>
      <c r="HI176">
        <v>24.500599999999999</v>
      </c>
      <c r="HJ176">
        <v>24.4879</v>
      </c>
      <c r="HK176">
        <v>41.378599999999999</v>
      </c>
      <c r="HL176">
        <v>40.066899999999997</v>
      </c>
      <c r="HM176">
        <v>3.4433600000000002</v>
      </c>
      <c r="HN176">
        <v>23</v>
      </c>
      <c r="HO176">
        <v>757.10900000000004</v>
      </c>
      <c r="HP176">
        <v>17.829699999999999</v>
      </c>
      <c r="HQ176">
        <v>97.704700000000003</v>
      </c>
      <c r="HR176">
        <v>100.533</v>
      </c>
    </row>
    <row r="177" spans="1:226" x14ac:dyDescent="0.2">
      <c r="A177">
        <v>248</v>
      </c>
      <c r="B177">
        <v>1656084923.0999999</v>
      </c>
      <c r="C177">
        <v>2043.5999999046301</v>
      </c>
      <c r="D177" t="s">
        <v>682</v>
      </c>
      <c r="E177" t="s">
        <v>683</v>
      </c>
      <c r="F177">
        <v>5</v>
      </c>
      <c r="G177" t="s">
        <v>597</v>
      </c>
      <c r="H177" t="s">
        <v>352</v>
      </c>
      <c r="I177">
        <v>1656084915.5999999</v>
      </c>
      <c r="J177">
        <f t="shared" si="68"/>
        <v>3.8121094703335448E-3</v>
      </c>
      <c r="K177">
        <f t="shared" si="69"/>
        <v>3.812109470333545</v>
      </c>
      <c r="L177">
        <f t="shared" si="70"/>
        <v>25.258954972877024</v>
      </c>
      <c r="M177">
        <f t="shared" si="71"/>
        <v>667.67574074074105</v>
      </c>
      <c r="N177">
        <f t="shared" si="72"/>
        <v>402.74447642857172</v>
      </c>
      <c r="O177">
        <f t="shared" si="73"/>
        <v>30.681602279461281</v>
      </c>
      <c r="P177">
        <f t="shared" si="74"/>
        <v>50.86441336380507</v>
      </c>
      <c r="Q177">
        <f t="shared" si="75"/>
        <v>0.17024489464272369</v>
      </c>
      <c r="R177">
        <f t="shared" si="76"/>
        <v>2.4770010077879103</v>
      </c>
      <c r="S177">
        <f t="shared" si="77"/>
        <v>0.16400131687254962</v>
      </c>
      <c r="T177">
        <f t="shared" si="78"/>
        <v>0.10304270644428007</v>
      </c>
      <c r="U177">
        <f t="shared" si="79"/>
        <v>321.51193344444476</v>
      </c>
      <c r="V177">
        <f t="shared" si="80"/>
        <v>27.186322383169284</v>
      </c>
      <c r="W177">
        <f t="shared" si="81"/>
        <v>26.1551222222222</v>
      </c>
      <c r="X177">
        <f t="shared" si="82"/>
        <v>3.4053555038543886</v>
      </c>
      <c r="Y177">
        <f t="shared" si="83"/>
        <v>49.817255872265712</v>
      </c>
      <c r="Z177">
        <f t="shared" si="84"/>
        <v>1.6938316373539164</v>
      </c>
      <c r="AA177">
        <f t="shared" si="85"/>
        <v>3.4000902050827477</v>
      </c>
      <c r="AB177">
        <f t="shared" si="86"/>
        <v>1.7115238665004722</v>
      </c>
      <c r="AC177">
        <f t="shared" si="87"/>
        <v>-168.11402764170933</v>
      </c>
      <c r="AD177">
        <f t="shared" si="88"/>
        <v>-3.4957824950014915</v>
      </c>
      <c r="AE177">
        <f t="shared" si="89"/>
        <v>-0.30196857716830422</v>
      </c>
      <c r="AF177">
        <f t="shared" si="90"/>
        <v>149.60015473056566</v>
      </c>
      <c r="AG177">
        <f t="shared" si="91"/>
        <v>45.044326022363109</v>
      </c>
      <c r="AH177">
        <f t="shared" si="92"/>
        <v>3.8181379193102907</v>
      </c>
      <c r="AI177">
        <f t="shared" si="93"/>
        <v>25.258954972877024</v>
      </c>
      <c r="AJ177">
        <v>750.246269706975</v>
      </c>
      <c r="AK177">
        <v>705.88116969696898</v>
      </c>
      <c r="AL177">
        <v>3.3062200410376299</v>
      </c>
      <c r="AM177">
        <v>66.808822670401099</v>
      </c>
      <c r="AN177">
        <f t="shared" si="94"/>
        <v>3.812109470333545</v>
      </c>
      <c r="AO177">
        <v>17.761457454239402</v>
      </c>
      <c r="AP177">
        <v>22.233219999999999</v>
      </c>
      <c r="AQ177">
        <v>1.94803739121906E-4</v>
      </c>
      <c r="AR177">
        <v>77.295477707676994</v>
      </c>
      <c r="AS177">
        <v>8</v>
      </c>
      <c r="AT177">
        <v>2</v>
      </c>
      <c r="AU177">
        <f t="shared" si="95"/>
        <v>1</v>
      </c>
      <c r="AV177">
        <f t="shared" si="96"/>
        <v>0</v>
      </c>
      <c r="AW177">
        <f t="shared" si="97"/>
        <v>40377.044340979919</v>
      </c>
      <c r="AX177">
        <f t="shared" si="98"/>
        <v>1999.97814814815</v>
      </c>
      <c r="AY177">
        <f t="shared" si="99"/>
        <v>1681.181344444446</v>
      </c>
      <c r="AZ177">
        <f t="shared" si="100"/>
        <v>0.84059985655398828</v>
      </c>
      <c r="BA177">
        <f t="shared" si="101"/>
        <v>0.16075772314919737</v>
      </c>
      <c r="BB177">
        <v>6</v>
      </c>
      <c r="BC177">
        <v>0.5</v>
      </c>
      <c r="BD177" t="s">
        <v>353</v>
      </c>
      <c r="BE177">
        <v>2</v>
      </c>
      <c r="BF177" t="b">
        <v>1</v>
      </c>
      <c r="BG177">
        <v>1656084915.5999999</v>
      </c>
      <c r="BH177">
        <v>667.67574074074105</v>
      </c>
      <c r="BI177">
        <v>724.78625925925905</v>
      </c>
      <c r="BJ177">
        <v>22.234214814814798</v>
      </c>
      <c r="BK177">
        <v>17.754462962963</v>
      </c>
      <c r="BL177">
        <v>665.57670370370397</v>
      </c>
      <c r="BM177">
        <v>22.170633333333299</v>
      </c>
      <c r="BN177">
        <v>500.01581481481497</v>
      </c>
      <c r="BO177">
        <v>76.081274074074102</v>
      </c>
      <c r="BP177">
        <v>0.100037092592593</v>
      </c>
      <c r="BQ177">
        <v>26.1289444444444</v>
      </c>
      <c r="BR177">
        <v>26.1551222222222</v>
      </c>
      <c r="BS177">
        <v>999.9</v>
      </c>
      <c r="BT177">
        <v>0</v>
      </c>
      <c r="BU177">
        <v>0</v>
      </c>
      <c r="BV177">
        <v>10007.823333333299</v>
      </c>
      <c r="BW177">
        <v>0</v>
      </c>
      <c r="BX177">
        <v>1672.56222222222</v>
      </c>
      <c r="BY177">
        <v>-57.110511111111101</v>
      </c>
      <c r="BZ177">
        <v>682.85862962962995</v>
      </c>
      <c r="CA177">
        <v>737.88677777777798</v>
      </c>
      <c r="CB177">
        <v>4.4797603703703697</v>
      </c>
      <c r="CC177">
        <v>724.78625925925905</v>
      </c>
      <c r="CD177">
        <v>17.754462962963</v>
      </c>
      <c r="CE177">
        <v>1.69160703703704</v>
      </c>
      <c r="CF177">
        <v>1.3507811111111101</v>
      </c>
      <c r="CG177">
        <v>14.8196407407407</v>
      </c>
      <c r="CH177">
        <v>11.3760962962963</v>
      </c>
      <c r="CI177">
        <v>1999.97814814815</v>
      </c>
      <c r="CJ177">
        <v>0.98000399999999999</v>
      </c>
      <c r="CK177">
        <v>1.9995800000000001E-2</v>
      </c>
      <c r="CL177">
        <v>0</v>
      </c>
      <c r="CM177">
        <v>2.5829259259259301</v>
      </c>
      <c r="CN177">
        <v>0</v>
      </c>
      <c r="CO177">
        <v>15250.1</v>
      </c>
      <c r="CP177">
        <v>16705.248148148101</v>
      </c>
      <c r="CQ177">
        <v>44.793629629629599</v>
      </c>
      <c r="CR177">
        <v>47.120333333333299</v>
      </c>
      <c r="CS177">
        <v>45.879592592592601</v>
      </c>
      <c r="CT177">
        <v>44.782148148148103</v>
      </c>
      <c r="CU177">
        <v>44.066666666666698</v>
      </c>
      <c r="CV177">
        <v>1959.98814814815</v>
      </c>
      <c r="CW177">
        <v>39.99</v>
      </c>
      <c r="CX177">
        <v>0</v>
      </c>
      <c r="CY177">
        <v>1656084942.0999999</v>
      </c>
      <c r="CZ177">
        <v>0</v>
      </c>
      <c r="DA177">
        <v>1656081796.0999999</v>
      </c>
      <c r="DB177" t="s">
        <v>354</v>
      </c>
      <c r="DC177">
        <v>1656081796.0999999</v>
      </c>
      <c r="DD177">
        <v>1656081786.5999999</v>
      </c>
      <c r="DE177">
        <v>1</v>
      </c>
      <c r="DF177">
        <v>0.44700000000000001</v>
      </c>
      <c r="DG177">
        <v>1.2E-2</v>
      </c>
      <c r="DH177">
        <v>1.8160000000000001</v>
      </c>
      <c r="DI177">
        <v>-9.0999999999999998E-2</v>
      </c>
      <c r="DJ177">
        <v>420</v>
      </c>
      <c r="DK177">
        <v>13</v>
      </c>
      <c r="DL177">
        <v>0.64</v>
      </c>
      <c r="DM177">
        <v>0.22</v>
      </c>
      <c r="DN177">
        <v>-56.754785365853699</v>
      </c>
      <c r="DO177">
        <v>-5.9976543554008002</v>
      </c>
      <c r="DP177">
        <v>0.64462780055568203</v>
      </c>
      <c r="DQ177">
        <v>0</v>
      </c>
      <c r="DR177">
        <v>4.4624348780487804</v>
      </c>
      <c r="DS177">
        <v>0.25721184668991098</v>
      </c>
      <c r="DT177">
        <v>2.8767091472972999E-2</v>
      </c>
      <c r="DU177">
        <v>0</v>
      </c>
      <c r="DV177">
        <v>0</v>
      </c>
      <c r="DW177">
        <v>2</v>
      </c>
      <c r="DX177" t="s">
        <v>359</v>
      </c>
      <c r="DY177">
        <v>2.8834399999999998</v>
      </c>
      <c r="DZ177">
        <v>2.7164600000000001</v>
      </c>
      <c r="EA177">
        <v>0.11128</v>
      </c>
      <c r="EB177">
        <v>0.117533</v>
      </c>
      <c r="EC177">
        <v>8.3400799999999997E-2</v>
      </c>
      <c r="ED177">
        <v>7.0543700000000001E-2</v>
      </c>
      <c r="EE177">
        <v>25371.3</v>
      </c>
      <c r="EF177">
        <v>21735.5</v>
      </c>
      <c r="EG177">
        <v>25547.7</v>
      </c>
      <c r="EH177">
        <v>23978.1</v>
      </c>
      <c r="EI177">
        <v>39943.199999999997</v>
      </c>
      <c r="EJ177">
        <v>36876.6</v>
      </c>
      <c r="EK177">
        <v>46149</v>
      </c>
      <c r="EL177">
        <v>42751.4</v>
      </c>
      <c r="EM177">
        <v>1.8511500000000001</v>
      </c>
      <c r="EN177">
        <v>2.2327300000000001</v>
      </c>
      <c r="EO177">
        <v>8.2924999999999999E-2</v>
      </c>
      <c r="EP177">
        <v>0</v>
      </c>
      <c r="EQ177">
        <v>24.814800000000002</v>
      </c>
      <c r="ER177">
        <v>999.9</v>
      </c>
      <c r="ES177">
        <v>47.32</v>
      </c>
      <c r="ET177">
        <v>29.245000000000001</v>
      </c>
      <c r="EU177">
        <v>25.372499999999999</v>
      </c>
      <c r="EV177">
        <v>52.163800000000002</v>
      </c>
      <c r="EW177">
        <v>36.4343</v>
      </c>
      <c r="EX177">
        <v>2</v>
      </c>
      <c r="EY177">
        <v>-0.19436999999999999</v>
      </c>
      <c r="EZ177">
        <v>1.18533</v>
      </c>
      <c r="FA177">
        <v>20.238800000000001</v>
      </c>
      <c r="FB177">
        <v>5.2343599999999997</v>
      </c>
      <c r="FC177">
        <v>11.9861</v>
      </c>
      <c r="FD177">
        <v>4.9564000000000004</v>
      </c>
      <c r="FE177">
        <v>3.3039999999999998</v>
      </c>
      <c r="FF177">
        <v>3384.4</v>
      </c>
      <c r="FG177">
        <v>9999</v>
      </c>
      <c r="FH177">
        <v>9999</v>
      </c>
      <c r="FI177">
        <v>306.89999999999998</v>
      </c>
      <c r="FJ177">
        <v>1.8682700000000001</v>
      </c>
      <c r="FK177">
        <v>1.8639399999999999</v>
      </c>
      <c r="FL177">
        <v>1.8715999999999999</v>
      </c>
      <c r="FM177">
        <v>1.8623400000000001</v>
      </c>
      <c r="FN177">
        <v>1.86188</v>
      </c>
      <c r="FO177">
        <v>1.86829</v>
      </c>
      <c r="FP177">
        <v>1.85839</v>
      </c>
      <c r="FQ177">
        <v>1.8649</v>
      </c>
      <c r="FR177">
        <v>5</v>
      </c>
      <c r="FS177">
        <v>0</v>
      </c>
      <c r="FT177">
        <v>0</v>
      </c>
      <c r="FU177">
        <v>0</v>
      </c>
      <c r="FV177" t="s">
        <v>356</v>
      </c>
      <c r="FW177" t="s">
        <v>357</v>
      </c>
      <c r="FX177" t="s">
        <v>358</v>
      </c>
      <c r="FY177" t="s">
        <v>358</v>
      </c>
      <c r="FZ177" t="s">
        <v>358</v>
      </c>
      <c r="GA177" t="s">
        <v>358</v>
      </c>
      <c r="GB177">
        <v>0</v>
      </c>
      <c r="GC177">
        <v>100</v>
      </c>
      <c r="GD177">
        <v>100</v>
      </c>
      <c r="GE177">
        <v>2.1240000000000001</v>
      </c>
      <c r="GF177">
        <v>6.3600000000000004E-2</v>
      </c>
      <c r="GG177">
        <v>1.08196185844107</v>
      </c>
      <c r="GH177">
        <v>2.3582137630970201E-3</v>
      </c>
      <c r="GI177">
        <v>-1.7614342474491901E-6</v>
      </c>
      <c r="GJ177">
        <v>7.7246889935400501E-10</v>
      </c>
      <c r="GK177">
        <v>6.3571634766610305E-2</v>
      </c>
      <c r="GL177">
        <v>0</v>
      </c>
      <c r="GM177">
        <v>0</v>
      </c>
      <c r="GN177">
        <v>0</v>
      </c>
      <c r="GO177">
        <v>2</v>
      </c>
      <c r="GP177">
        <v>1957</v>
      </c>
      <c r="GQ177">
        <v>2</v>
      </c>
      <c r="GR177">
        <v>17</v>
      </c>
      <c r="GS177">
        <v>52.1</v>
      </c>
      <c r="GT177">
        <v>52.3</v>
      </c>
      <c r="GU177">
        <v>2.0983900000000002</v>
      </c>
      <c r="GV177">
        <v>2.32666</v>
      </c>
      <c r="GW177">
        <v>1.9982899999999999</v>
      </c>
      <c r="GX177">
        <v>2.6928700000000001</v>
      </c>
      <c r="GY177">
        <v>2.0935100000000002</v>
      </c>
      <c r="GZ177">
        <v>2.32544</v>
      </c>
      <c r="HA177">
        <v>34.099800000000002</v>
      </c>
      <c r="HB177">
        <v>14.4735</v>
      </c>
      <c r="HC177">
        <v>18</v>
      </c>
      <c r="HD177">
        <v>440.86399999999998</v>
      </c>
      <c r="HE177">
        <v>701.31200000000001</v>
      </c>
      <c r="HF177">
        <v>23.001999999999999</v>
      </c>
      <c r="HG177">
        <v>24.8414</v>
      </c>
      <c r="HH177">
        <v>30.001200000000001</v>
      </c>
      <c r="HI177">
        <v>24.515499999999999</v>
      </c>
      <c r="HJ177">
        <v>24.502800000000001</v>
      </c>
      <c r="HK177">
        <v>42.0687</v>
      </c>
      <c r="HL177">
        <v>39.765599999999999</v>
      </c>
      <c r="HM177">
        <v>3.4433600000000002</v>
      </c>
      <c r="HN177">
        <v>23</v>
      </c>
      <c r="HO177">
        <v>777.23500000000001</v>
      </c>
      <c r="HP177">
        <v>17.829699999999999</v>
      </c>
      <c r="HQ177">
        <v>97.7</v>
      </c>
      <c r="HR177">
        <v>100.53</v>
      </c>
    </row>
    <row r="178" spans="1:226" x14ac:dyDescent="0.2">
      <c r="A178">
        <v>249</v>
      </c>
      <c r="B178">
        <v>1656084928.0999999</v>
      </c>
      <c r="C178">
        <v>2048.5999999046298</v>
      </c>
      <c r="D178" t="s">
        <v>684</v>
      </c>
      <c r="E178" t="s">
        <v>685</v>
      </c>
      <c r="F178">
        <v>5</v>
      </c>
      <c r="G178" t="s">
        <v>597</v>
      </c>
      <c r="H178" t="s">
        <v>352</v>
      </c>
      <c r="I178">
        <v>1656084920.31429</v>
      </c>
      <c r="J178">
        <f t="shared" si="68"/>
        <v>3.8327819570636227E-3</v>
      </c>
      <c r="K178">
        <f t="shared" si="69"/>
        <v>3.8327819570636228</v>
      </c>
      <c r="L178">
        <f t="shared" si="70"/>
        <v>26.106577010459411</v>
      </c>
      <c r="M178">
        <f t="shared" si="71"/>
        <v>682.84303571428597</v>
      </c>
      <c r="N178">
        <f t="shared" si="72"/>
        <v>410.46642513479429</v>
      </c>
      <c r="O178">
        <f t="shared" si="73"/>
        <v>31.269772984569304</v>
      </c>
      <c r="P178">
        <f t="shared" si="74"/>
        <v>52.019715629281762</v>
      </c>
      <c r="Q178">
        <f t="shared" si="75"/>
        <v>0.1710931547354719</v>
      </c>
      <c r="R178">
        <f t="shared" si="76"/>
        <v>2.4768498199427227</v>
      </c>
      <c r="S178">
        <f t="shared" si="77"/>
        <v>0.16478807338985549</v>
      </c>
      <c r="T178">
        <f t="shared" si="78"/>
        <v>0.10353967375529671</v>
      </c>
      <c r="U178">
        <f t="shared" si="79"/>
        <v>321.51373167857201</v>
      </c>
      <c r="V178">
        <f t="shared" si="80"/>
        <v>27.186263715525051</v>
      </c>
      <c r="W178">
        <f t="shared" si="81"/>
        <v>26.159821428571401</v>
      </c>
      <c r="X178">
        <f t="shared" si="82"/>
        <v>3.4063014378511625</v>
      </c>
      <c r="Y178">
        <f t="shared" si="83"/>
        <v>49.796052845810721</v>
      </c>
      <c r="Z178">
        <f t="shared" si="84"/>
        <v>1.6937272817657842</v>
      </c>
      <c r="AA178">
        <f t="shared" si="85"/>
        <v>3.401328388437268</v>
      </c>
      <c r="AB178">
        <f t="shared" si="86"/>
        <v>1.7125741560853782</v>
      </c>
      <c r="AC178">
        <f t="shared" si="87"/>
        <v>-169.02568430650575</v>
      </c>
      <c r="AD178">
        <f t="shared" si="88"/>
        <v>-3.3006231077685961</v>
      </c>
      <c r="AE178">
        <f t="shared" si="89"/>
        <v>-0.28514347617145552</v>
      </c>
      <c r="AF178">
        <f t="shared" si="90"/>
        <v>148.90228078812621</v>
      </c>
      <c r="AG178">
        <f t="shared" si="91"/>
        <v>45.36570534682896</v>
      </c>
      <c r="AH178">
        <f t="shared" si="92"/>
        <v>3.8226002230663201</v>
      </c>
      <c r="AI178">
        <f t="shared" si="93"/>
        <v>26.106577010459411</v>
      </c>
      <c r="AJ178">
        <v>767.44259414076203</v>
      </c>
      <c r="AK178">
        <v>722.193309090909</v>
      </c>
      <c r="AL178">
        <v>3.2691702338131701</v>
      </c>
      <c r="AM178">
        <v>66.808822670401099</v>
      </c>
      <c r="AN178">
        <f t="shared" si="94"/>
        <v>3.8327819570636228</v>
      </c>
      <c r="AO178">
        <v>17.729874512617201</v>
      </c>
      <c r="AP178">
        <v>22.2286763636363</v>
      </c>
      <c r="AQ178">
        <v>-3.77885570671971E-4</v>
      </c>
      <c r="AR178">
        <v>77.295477707676994</v>
      </c>
      <c r="AS178">
        <v>8</v>
      </c>
      <c r="AT178">
        <v>2</v>
      </c>
      <c r="AU178">
        <f t="shared" si="95"/>
        <v>1</v>
      </c>
      <c r="AV178">
        <f t="shared" si="96"/>
        <v>0</v>
      </c>
      <c r="AW178">
        <f t="shared" si="97"/>
        <v>40372.439209857861</v>
      </c>
      <c r="AX178">
        <f t="shared" si="98"/>
        <v>1999.98928571429</v>
      </c>
      <c r="AY178">
        <f t="shared" si="99"/>
        <v>1681.190710714289</v>
      </c>
      <c r="AZ178">
        <f t="shared" si="100"/>
        <v>0.84059985857067077</v>
      </c>
      <c r="BA178">
        <f t="shared" si="101"/>
        <v>0.16075772704139482</v>
      </c>
      <c r="BB178">
        <v>6</v>
      </c>
      <c r="BC178">
        <v>0.5</v>
      </c>
      <c r="BD178" t="s">
        <v>353</v>
      </c>
      <c r="BE178">
        <v>2</v>
      </c>
      <c r="BF178" t="b">
        <v>1</v>
      </c>
      <c r="BG178">
        <v>1656084920.31429</v>
      </c>
      <c r="BH178">
        <v>682.84303571428597</v>
      </c>
      <c r="BI178">
        <v>740.41307142857102</v>
      </c>
      <c r="BJ178">
        <v>22.232914285714301</v>
      </c>
      <c r="BK178">
        <v>17.7478642857143</v>
      </c>
      <c r="BL178">
        <v>680.72835714285702</v>
      </c>
      <c r="BM178">
        <v>22.169332142857101</v>
      </c>
      <c r="BN178">
        <v>500.0095</v>
      </c>
      <c r="BO178">
        <v>76.081100000000006</v>
      </c>
      <c r="BP178">
        <v>9.9973699999999999E-2</v>
      </c>
      <c r="BQ178">
        <v>26.135103571428601</v>
      </c>
      <c r="BR178">
        <v>26.159821428571401</v>
      </c>
      <c r="BS178">
        <v>999.9</v>
      </c>
      <c r="BT178">
        <v>0</v>
      </c>
      <c r="BU178">
        <v>0</v>
      </c>
      <c r="BV178">
        <v>10006.8717857143</v>
      </c>
      <c r="BW178">
        <v>0</v>
      </c>
      <c r="BX178">
        <v>1672.29</v>
      </c>
      <c r="BY178">
        <v>-57.570071428571403</v>
      </c>
      <c r="BZ178">
        <v>698.36989285714299</v>
      </c>
      <c r="CA178">
        <v>753.79107142857197</v>
      </c>
      <c r="CB178">
        <v>4.4850514285714302</v>
      </c>
      <c r="CC178">
        <v>740.41307142857102</v>
      </c>
      <c r="CD178">
        <v>17.7478642857143</v>
      </c>
      <c r="CE178">
        <v>1.6915039285714299</v>
      </c>
      <c r="CF178">
        <v>1.3502764285714299</v>
      </c>
      <c r="CG178">
        <v>14.8186964285714</v>
      </c>
      <c r="CH178">
        <v>11.3704535714286</v>
      </c>
      <c r="CI178">
        <v>1999.98928571429</v>
      </c>
      <c r="CJ178">
        <v>0.98000410714285702</v>
      </c>
      <c r="CK178">
        <v>1.9995685714285699E-2</v>
      </c>
      <c r="CL178">
        <v>0</v>
      </c>
      <c r="CM178">
        <v>2.5579928571428598</v>
      </c>
      <c r="CN178">
        <v>0</v>
      </c>
      <c r="CO178">
        <v>15278.092857142899</v>
      </c>
      <c r="CP178">
        <v>16705.342857142899</v>
      </c>
      <c r="CQ178">
        <v>44.811999999999998</v>
      </c>
      <c r="CR178">
        <v>47.131642857142801</v>
      </c>
      <c r="CS178">
        <v>45.894928571428601</v>
      </c>
      <c r="CT178">
        <v>44.8009285714285</v>
      </c>
      <c r="CU178">
        <v>44.073250000000002</v>
      </c>
      <c r="CV178">
        <v>1959.99892857143</v>
      </c>
      <c r="CW178">
        <v>39.9903571428571</v>
      </c>
      <c r="CX178">
        <v>0</v>
      </c>
      <c r="CY178">
        <v>1656084946.9000001</v>
      </c>
      <c r="CZ178">
        <v>0</v>
      </c>
      <c r="DA178">
        <v>1656081796.0999999</v>
      </c>
      <c r="DB178" t="s">
        <v>354</v>
      </c>
      <c r="DC178">
        <v>1656081796.0999999</v>
      </c>
      <c r="DD178">
        <v>1656081786.5999999</v>
      </c>
      <c r="DE178">
        <v>1</v>
      </c>
      <c r="DF178">
        <v>0.44700000000000001</v>
      </c>
      <c r="DG178">
        <v>1.2E-2</v>
      </c>
      <c r="DH178">
        <v>1.8160000000000001</v>
      </c>
      <c r="DI178">
        <v>-9.0999999999999998E-2</v>
      </c>
      <c r="DJ178">
        <v>420</v>
      </c>
      <c r="DK178">
        <v>13</v>
      </c>
      <c r="DL178">
        <v>0.64</v>
      </c>
      <c r="DM178">
        <v>0.22</v>
      </c>
      <c r="DN178">
        <v>-57.262497560975604</v>
      </c>
      <c r="DO178">
        <v>-5.5753651567944704</v>
      </c>
      <c r="DP178">
        <v>0.59324873016948798</v>
      </c>
      <c r="DQ178">
        <v>0</v>
      </c>
      <c r="DR178">
        <v>4.4772387804878004</v>
      </c>
      <c r="DS178">
        <v>0.14518264808362799</v>
      </c>
      <c r="DT178">
        <v>1.91014107760328E-2</v>
      </c>
      <c r="DU178">
        <v>0</v>
      </c>
      <c r="DV178">
        <v>0</v>
      </c>
      <c r="DW178">
        <v>2</v>
      </c>
      <c r="DX178" t="s">
        <v>359</v>
      </c>
      <c r="DY178">
        <v>2.8832900000000001</v>
      </c>
      <c r="DZ178">
        <v>2.71665</v>
      </c>
      <c r="EA178">
        <v>0.113029</v>
      </c>
      <c r="EB178">
        <v>0.119294</v>
      </c>
      <c r="EC178">
        <v>8.3390699999999998E-2</v>
      </c>
      <c r="ED178">
        <v>7.0614300000000005E-2</v>
      </c>
      <c r="EE178">
        <v>25320.2</v>
      </c>
      <c r="EF178">
        <v>21691.599999999999</v>
      </c>
      <c r="EG178">
        <v>25546.6</v>
      </c>
      <c r="EH178">
        <v>23977.599999999999</v>
      </c>
      <c r="EI178">
        <v>39942.400000000001</v>
      </c>
      <c r="EJ178">
        <v>36873.1</v>
      </c>
      <c r="EK178">
        <v>46147.4</v>
      </c>
      <c r="EL178">
        <v>42750.7</v>
      </c>
      <c r="EM178">
        <v>1.8508500000000001</v>
      </c>
      <c r="EN178">
        <v>2.2324999999999999</v>
      </c>
      <c r="EO178">
        <v>8.1606200000000004E-2</v>
      </c>
      <c r="EP178">
        <v>0</v>
      </c>
      <c r="EQ178">
        <v>24.828099999999999</v>
      </c>
      <c r="ER178">
        <v>999.9</v>
      </c>
      <c r="ES178">
        <v>47.222999999999999</v>
      </c>
      <c r="ET178">
        <v>29.265000000000001</v>
      </c>
      <c r="EU178">
        <v>25.347000000000001</v>
      </c>
      <c r="EV178">
        <v>52.233800000000002</v>
      </c>
      <c r="EW178">
        <v>36.370199999999997</v>
      </c>
      <c r="EX178">
        <v>2</v>
      </c>
      <c r="EY178">
        <v>-0.193102</v>
      </c>
      <c r="EZ178">
        <v>1.19371</v>
      </c>
      <c r="FA178">
        <v>20.238600000000002</v>
      </c>
      <c r="FB178">
        <v>5.2336099999999997</v>
      </c>
      <c r="FC178">
        <v>11.9861</v>
      </c>
      <c r="FD178">
        <v>4.9561000000000002</v>
      </c>
      <c r="FE178">
        <v>3.3039499999999999</v>
      </c>
      <c r="FF178">
        <v>3384.6</v>
      </c>
      <c r="FG178">
        <v>9999</v>
      </c>
      <c r="FH178">
        <v>9999</v>
      </c>
      <c r="FI178">
        <v>306.89999999999998</v>
      </c>
      <c r="FJ178">
        <v>1.86829</v>
      </c>
      <c r="FK178">
        <v>1.86391</v>
      </c>
      <c r="FL178">
        <v>1.8716200000000001</v>
      </c>
      <c r="FM178">
        <v>1.8623400000000001</v>
      </c>
      <c r="FN178">
        <v>1.8618699999999999</v>
      </c>
      <c r="FO178">
        <v>1.86829</v>
      </c>
      <c r="FP178">
        <v>1.85839</v>
      </c>
      <c r="FQ178">
        <v>1.86487</v>
      </c>
      <c r="FR178">
        <v>5</v>
      </c>
      <c r="FS178">
        <v>0</v>
      </c>
      <c r="FT178">
        <v>0</v>
      </c>
      <c r="FU178">
        <v>0</v>
      </c>
      <c r="FV178" t="s">
        <v>356</v>
      </c>
      <c r="FW178" t="s">
        <v>357</v>
      </c>
      <c r="FX178" t="s">
        <v>358</v>
      </c>
      <c r="FY178" t="s">
        <v>358</v>
      </c>
      <c r="FZ178" t="s">
        <v>358</v>
      </c>
      <c r="GA178" t="s">
        <v>358</v>
      </c>
      <c r="GB178">
        <v>0</v>
      </c>
      <c r="GC178">
        <v>100</v>
      </c>
      <c r="GD178">
        <v>100</v>
      </c>
      <c r="GE178">
        <v>2.14</v>
      </c>
      <c r="GF178">
        <v>6.3600000000000004E-2</v>
      </c>
      <c r="GG178">
        <v>1.08196185844107</v>
      </c>
      <c r="GH178">
        <v>2.3582137630970201E-3</v>
      </c>
      <c r="GI178">
        <v>-1.7614342474491901E-6</v>
      </c>
      <c r="GJ178">
        <v>7.7246889935400501E-10</v>
      </c>
      <c r="GK178">
        <v>6.3571634766610305E-2</v>
      </c>
      <c r="GL178">
        <v>0</v>
      </c>
      <c r="GM178">
        <v>0</v>
      </c>
      <c r="GN178">
        <v>0</v>
      </c>
      <c r="GO178">
        <v>2</v>
      </c>
      <c r="GP178">
        <v>1957</v>
      </c>
      <c r="GQ178">
        <v>2</v>
      </c>
      <c r="GR178">
        <v>17</v>
      </c>
      <c r="GS178">
        <v>52.2</v>
      </c>
      <c r="GT178">
        <v>52.4</v>
      </c>
      <c r="GU178">
        <v>2.1362299999999999</v>
      </c>
      <c r="GV178">
        <v>2.32178</v>
      </c>
      <c r="GW178">
        <v>1.9982899999999999</v>
      </c>
      <c r="GX178">
        <v>2.6928700000000001</v>
      </c>
      <c r="GY178">
        <v>2.0935100000000002</v>
      </c>
      <c r="GZ178">
        <v>2.3767100000000001</v>
      </c>
      <c r="HA178">
        <v>34.099800000000002</v>
      </c>
      <c r="HB178">
        <v>14.4823</v>
      </c>
      <c r="HC178">
        <v>18</v>
      </c>
      <c r="HD178">
        <v>440.81200000000001</v>
      </c>
      <c r="HE178">
        <v>701.33</v>
      </c>
      <c r="HF178">
        <v>23.0017</v>
      </c>
      <c r="HG178">
        <v>24.8584</v>
      </c>
      <c r="HH178">
        <v>30.001300000000001</v>
      </c>
      <c r="HI178">
        <v>24.5307</v>
      </c>
      <c r="HJ178">
        <v>24.5185</v>
      </c>
      <c r="HK178">
        <v>42.831600000000002</v>
      </c>
      <c r="HL178">
        <v>39.473100000000002</v>
      </c>
      <c r="HM178">
        <v>3.4433600000000002</v>
      </c>
      <c r="HN178">
        <v>23</v>
      </c>
      <c r="HO178">
        <v>790.64800000000002</v>
      </c>
      <c r="HP178">
        <v>17.881599999999999</v>
      </c>
      <c r="HQ178">
        <v>97.696299999999994</v>
      </c>
      <c r="HR178">
        <v>100.52800000000001</v>
      </c>
    </row>
    <row r="179" spans="1:226" x14ac:dyDescent="0.2">
      <c r="A179">
        <v>250</v>
      </c>
      <c r="B179">
        <v>1656084933.0999999</v>
      </c>
      <c r="C179">
        <v>2053.5999999046298</v>
      </c>
      <c r="D179" t="s">
        <v>686</v>
      </c>
      <c r="E179" t="s">
        <v>687</v>
      </c>
      <c r="F179">
        <v>5</v>
      </c>
      <c r="G179" t="s">
        <v>597</v>
      </c>
      <c r="H179" t="s">
        <v>352</v>
      </c>
      <c r="I179">
        <v>1656084925.5999999</v>
      </c>
      <c r="J179">
        <f t="shared" si="68"/>
        <v>3.822410806332405E-3</v>
      </c>
      <c r="K179">
        <f t="shared" si="69"/>
        <v>3.8224108063324049</v>
      </c>
      <c r="L179">
        <f t="shared" si="70"/>
        <v>26.286469484117717</v>
      </c>
      <c r="M179">
        <f t="shared" si="71"/>
        <v>699.78081481481502</v>
      </c>
      <c r="N179">
        <f t="shared" si="72"/>
        <v>424.26912214667425</v>
      </c>
      <c r="O179">
        <f t="shared" si="73"/>
        <v>32.321490104566386</v>
      </c>
      <c r="P179">
        <f t="shared" si="74"/>
        <v>53.310404883962271</v>
      </c>
      <c r="Q179">
        <f t="shared" si="75"/>
        <v>0.17052953011938241</v>
      </c>
      <c r="R179">
        <f t="shared" si="76"/>
        <v>2.4751310372554647</v>
      </c>
      <c r="S179">
        <f t="shared" si="77"/>
        <v>0.16426092521624244</v>
      </c>
      <c r="T179">
        <f t="shared" si="78"/>
        <v>0.1032070890411079</v>
      </c>
      <c r="U179">
        <f t="shared" si="79"/>
        <v>321.51487277777835</v>
      </c>
      <c r="V179">
        <f t="shared" si="80"/>
        <v>27.198276715553057</v>
      </c>
      <c r="W179">
        <f t="shared" si="81"/>
        <v>26.164577777777801</v>
      </c>
      <c r="X179">
        <f t="shared" si="82"/>
        <v>3.4072591081762025</v>
      </c>
      <c r="Y179">
        <f t="shared" si="83"/>
        <v>49.775237364531442</v>
      </c>
      <c r="Z179">
        <f t="shared" si="84"/>
        <v>1.6938386402494015</v>
      </c>
      <c r="AA179">
        <f t="shared" si="85"/>
        <v>3.4029745108887965</v>
      </c>
      <c r="AB179">
        <f t="shared" si="86"/>
        <v>1.713420467926801</v>
      </c>
      <c r="AC179">
        <f t="shared" si="87"/>
        <v>-168.56831655925905</v>
      </c>
      <c r="AD179">
        <f t="shared" si="88"/>
        <v>-2.8407736749423198</v>
      </c>
      <c r="AE179">
        <f t="shared" si="89"/>
        <v>-0.24560307459203518</v>
      </c>
      <c r="AF179">
        <f t="shared" si="90"/>
        <v>149.86017946898494</v>
      </c>
      <c r="AG179">
        <f t="shared" si="91"/>
        <v>45.916247852704736</v>
      </c>
      <c r="AH179">
        <f t="shared" si="92"/>
        <v>3.8133914085989296</v>
      </c>
      <c r="AI179">
        <f t="shared" si="93"/>
        <v>26.286469484117717</v>
      </c>
      <c r="AJ179">
        <v>784.50364334586402</v>
      </c>
      <c r="AK179">
        <v>738.78326666666601</v>
      </c>
      <c r="AL179">
        <v>3.3308608877352999</v>
      </c>
      <c r="AM179">
        <v>66.808822670401099</v>
      </c>
      <c r="AN179">
        <f t="shared" si="94"/>
        <v>3.8224108063324049</v>
      </c>
      <c r="AO179">
        <v>17.7646439469444</v>
      </c>
      <c r="AP179">
        <v>22.248043030302998</v>
      </c>
      <c r="AQ179">
        <v>2.7061353991707102E-4</v>
      </c>
      <c r="AR179">
        <v>77.295477707676994</v>
      </c>
      <c r="AS179">
        <v>8</v>
      </c>
      <c r="AT179">
        <v>2</v>
      </c>
      <c r="AU179">
        <f t="shared" si="95"/>
        <v>1</v>
      </c>
      <c r="AV179">
        <f t="shared" si="96"/>
        <v>0</v>
      </c>
      <c r="AW179">
        <f t="shared" si="97"/>
        <v>40328.490518783801</v>
      </c>
      <c r="AX179">
        <f t="shared" si="98"/>
        <v>1999.9962962963</v>
      </c>
      <c r="AY179">
        <f t="shared" si="99"/>
        <v>1681.1966111111142</v>
      </c>
      <c r="AZ179">
        <f t="shared" si="100"/>
        <v>0.84059986222196703</v>
      </c>
      <c r="BA179">
        <f t="shared" si="101"/>
        <v>0.16075773408839644</v>
      </c>
      <c r="BB179">
        <v>6</v>
      </c>
      <c r="BC179">
        <v>0.5</v>
      </c>
      <c r="BD179" t="s">
        <v>353</v>
      </c>
      <c r="BE179">
        <v>2</v>
      </c>
      <c r="BF179" t="b">
        <v>1</v>
      </c>
      <c r="BG179">
        <v>1656084925.5999999</v>
      </c>
      <c r="BH179">
        <v>699.78081481481502</v>
      </c>
      <c r="BI179">
        <v>758.08040740740796</v>
      </c>
      <c r="BJ179">
        <v>22.234229629629599</v>
      </c>
      <c r="BK179">
        <v>17.7600703703704</v>
      </c>
      <c r="BL179">
        <v>697.648740740741</v>
      </c>
      <c r="BM179">
        <v>22.1706481481481</v>
      </c>
      <c r="BN179">
        <v>500.01844444444401</v>
      </c>
      <c r="BO179">
        <v>76.081562962963005</v>
      </c>
      <c r="BP179">
        <v>0.100012403703704</v>
      </c>
      <c r="BQ179">
        <v>26.1432888888889</v>
      </c>
      <c r="BR179">
        <v>26.164577777777801</v>
      </c>
      <c r="BS179">
        <v>999.9</v>
      </c>
      <c r="BT179">
        <v>0</v>
      </c>
      <c r="BU179">
        <v>0</v>
      </c>
      <c r="BV179">
        <v>9995.7359259259301</v>
      </c>
      <c r="BW179">
        <v>0</v>
      </c>
      <c r="BX179">
        <v>1670.7833333333299</v>
      </c>
      <c r="BY179">
        <v>-58.299633333333297</v>
      </c>
      <c r="BZ179">
        <v>715.69385185185195</v>
      </c>
      <c r="CA179">
        <v>771.78770370370398</v>
      </c>
      <c r="CB179">
        <v>4.4741633333333297</v>
      </c>
      <c r="CC179">
        <v>758.08040740740796</v>
      </c>
      <c r="CD179">
        <v>17.7600703703704</v>
      </c>
      <c r="CE179">
        <v>1.69161481481482</v>
      </c>
      <c r="CF179">
        <v>1.35121333333333</v>
      </c>
      <c r="CG179">
        <v>14.8197037037037</v>
      </c>
      <c r="CH179">
        <v>11.380914814814799</v>
      </c>
      <c r="CI179">
        <v>1999.9962962963</v>
      </c>
      <c r="CJ179">
        <v>0.98000411111111096</v>
      </c>
      <c r="CK179">
        <v>1.9995681481481498E-2</v>
      </c>
      <c r="CL179">
        <v>0</v>
      </c>
      <c r="CM179">
        <v>2.5590888888888901</v>
      </c>
      <c r="CN179">
        <v>0</v>
      </c>
      <c r="CO179">
        <v>15307.5555555556</v>
      </c>
      <c r="CP179">
        <v>16705.396296296301</v>
      </c>
      <c r="CQ179">
        <v>44.823666666666703</v>
      </c>
      <c r="CR179">
        <v>47.152555555555502</v>
      </c>
      <c r="CS179">
        <v>45.916333333333299</v>
      </c>
      <c r="CT179">
        <v>44.819000000000003</v>
      </c>
      <c r="CU179">
        <v>44.094666666666697</v>
      </c>
      <c r="CV179">
        <v>1960.00555555556</v>
      </c>
      <c r="CW179">
        <v>39.990740740740698</v>
      </c>
      <c r="CX179">
        <v>0</v>
      </c>
      <c r="CY179">
        <v>1656084952.3</v>
      </c>
      <c r="CZ179">
        <v>0</v>
      </c>
      <c r="DA179">
        <v>1656081796.0999999</v>
      </c>
      <c r="DB179" t="s">
        <v>354</v>
      </c>
      <c r="DC179">
        <v>1656081796.0999999</v>
      </c>
      <c r="DD179">
        <v>1656081786.5999999</v>
      </c>
      <c r="DE179">
        <v>1</v>
      </c>
      <c r="DF179">
        <v>0.44700000000000001</v>
      </c>
      <c r="DG179">
        <v>1.2E-2</v>
      </c>
      <c r="DH179">
        <v>1.8160000000000001</v>
      </c>
      <c r="DI179">
        <v>-9.0999999999999998E-2</v>
      </c>
      <c r="DJ179">
        <v>420</v>
      </c>
      <c r="DK179">
        <v>13</v>
      </c>
      <c r="DL179">
        <v>0.64</v>
      </c>
      <c r="DM179">
        <v>0.22</v>
      </c>
      <c r="DN179">
        <v>-57.899960975609801</v>
      </c>
      <c r="DO179">
        <v>-8.2549463414634996</v>
      </c>
      <c r="DP179">
        <v>0.82458518998965002</v>
      </c>
      <c r="DQ179">
        <v>0</v>
      </c>
      <c r="DR179">
        <v>4.4768204878048801</v>
      </c>
      <c r="DS179">
        <v>-0.10284564459929101</v>
      </c>
      <c r="DT179">
        <v>1.7821060841547699E-2</v>
      </c>
      <c r="DU179">
        <v>0</v>
      </c>
      <c r="DV179">
        <v>0</v>
      </c>
      <c r="DW179">
        <v>2</v>
      </c>
      <c r="DX179" t="s">
        <v>359</v>
      </c>
      <c r="DY179">
        <v>2.8830499999999999</v>
      </c>
      <c r="DZ179">
        <v>2.7163300000000001</v>
      </c>
      <c r="EA179">
        <v>0.114791</v>
      </c>
      <c r="EB179">
        <v>0.121044</v>
      </c>
      <c r="EC179">
        <v>8.3446999999999993E-2</v>
      </c>
      <c r="ED179">
        <v>7.0771100000000003E-2</v>
      </c>
      <c r="EE179">
        <v>25269.4</v>
      </c>
      <c r="EF179">
        <v>21647.9</v>
      </c>
      <c r="EG179">
        <v>25546.1</v>
      </c>
      <c r="EH179">
        <v>23976.9</v>
      </c>
      <c r="EI179">
        <v>39938.6</v>
      </c>
      <c r="EJ179">
        <v>36866.1</v>
      </c>
      <c r="EK179">
        <v>46145.9</v>
      </c>
      <c r="EL179">
        <v>42749.7</v>
      </c>
      <c r="EM179">
        <v>1.8507499999999999</v>
      </c>
      <c r="EN179">
        <v>2.2322000000000002</v>
      </c>
      <c r="EO179">
        <v>8.06563E-2</v>
      </c>
      <c r="EP179">
        <v>0</v>
      </c>
      <c r="EQ179">
        <v>24.838000000000001</v>
      </c>
      <c r="ER179">
        <v>999.9</v>
      </c>
      <c r="ES179">
        <v>47.173999999999999</v>
      </c>
      <c r="ET179">
        <v>29.274999999999999</v>
      </c>
      <c r="EU179">
        <v>25.338000000000001</v>
      </c>
      <c r="EV179">
        <v>51.973799999999997</v>
      </c>
      <c r="EW179">
        <v>36.394199999999998</v>
      </c>
      <c r="EX179">
        <v>2</v>
      </c>
      <c r="EY179">
        <v>-0.191964</v>
      </c>
      <c r="EZ179">
        <v>1.19947</v>
      </c>
      <c r="FA179">
        <v>20.238800000000001</v>
      </c>
      <c r="FB179">
        <v>5.23346</v>
      </c>
      <c r="FC179">
        <v>11.9863</v>
      </c>
      <c r="FD179">
        <v>4.9558</v>
      </c>
      <c r="FE179">
        <v>3.3039000000000001</v>
      </c>
      <c r="FF179">
        <v>3384.6</v>
      </c>
      <c r="FG179">
        <v>9999</v>
      </c>
      <c r="FH179">
        <v>9999</v>
      </c>
      <c r="FI179">
        <v>306.89999999999998</v>
      </c>
      <c r="FJ179">
        <v>1.8682700000000001</v>
      </c>
      <c r="FK179">
        <v>1.86392</v>
      </c>
      <c r="FL179">
        <v>1.87157</v>
      </c>
      <c r="FM179">
        <v>1.8623400000000001</v>
      </c>
      <c r="FN179">
        <v>1.86188</v>
      </c>
      <c r="FO179">
        <v>1.86829</v>
      </c>
      <c r="FP179">
        <v>1.8583799999999999</v>
      </c>
      <c r="FQ179">
        <v>1.86486</v>
      </c>
      <c r="FR179">
        <v>5</v>
      </c>
      <c r="FS179">
        <v>0</v>
      </c>
      <c r="FT179">
        <v>0</v>
      </c>
      <c r="FU179">
        <v>0</v>
      </c>
      <c r="FV179" t="s">
        <v>356</v>
      </c>
      <c r="FW179" t="s">
        <v>357</v>
      </c>
      <c r="FX179" t="s">
        <v>358</v>
      </c>
      <c r="FY179" t="s">
        <v>358</v>
      </c>
      <c r="FZ179" t="s">
        <v>358</v>
      </c>
      <c r="GA179" t="s">
        <v>358</v>
      </c>
      <c r="GB179">
        <v>0</v>
      </c>
      <c r="GC179">
        <v>100</v>
      </c>
      <c r="GD179">
        <v>100</v>
      </c>
      <c r="GE179">
        <v>2.157</v>
      </c>
      <c r="GF179">
        <v>6.3600000000000004E-2</v>
      </c>
      <c r="GG179">
        <v>1.08196185844107</v>
      </c>
      <c r="GH179">
        <v>2.3582137630970201E-3</v>
      </c>
      <c r="GI179">
        <v>-1.7614342474491901E-6</v>
      </c>
      <c r="GJ179">
        <v>7.7246889935400501E-10</v>
      </c>
      <c r="GK179">
        <v>6.3571634766610305E-2</v>
      </c>
      <c r="GL179">
        <v>0</v>
      </c>
      <c r="GM179">
        <v>0</v>
      </c>
      <c r="GN179">
        <v>0</v>
      </c>
      <c r="GO179">
        <v>2</v>
      </c>
      <c r="GP179">
        <v>1957</v>
      </c>
      <c r="GQ179">
        <v>2</v>
      </c>
      <c r="GR179">
        <v>17</v>
      </c>
      <c r="GS179">
        <v>52.3</v>
      </c>
      <c r="GT179">
        <v>52.4</v>
      </c>
      <c r="GU179">
        <v>2.17041</v>
      </c>
      <c r="GV179">
        <v>2.323</v>
      </c>
      <c r="GW179">
        <v>1.9982899999999999</v>
      </c>
      <c r="GX179">
        <v>2.6928700000000001</v>
      </c>
      <c r="GY179">
        <v>2.0935100000000002</v>
      </c>
      <c r="GZ179">
        <v>2.3889200000000002</v>
      </c>
      <c r="HA179">
        <v>34.122500000000002</v>
      </c>
      <c r="HB179">
        <v>14.4823</v>
      </c>
      <c r="HC179">
        <v>18</v>
      </c>
      <c r="HD179">
        <v>440.87200000000001</v>
      </c>
      <c r="HE179">
        <v>701.26400000000001</v>
      </c>
      <c r="HF179">
        <v>23.0014</v>
      </c>
      <c r="HG179">
        <v>24.874600000000001</v>
      </c>
      <c r="HH179">
        <v>30.001200000000001</v>
      </c>
      <c r="HI179">
        <v>24.545500000000001</v>
      </c>
      <c r="HJ179">
        <v>24.532900000000001</v>
      </c>
      <c r="HK179">
        <v>43.511200000000002</v>
      </c>
      <c r="HL179">
        <v>39.473100000000002</v>
      </c>
      <c r="HM179">
        <v>3.06982</v>
      </c>
      <c r="HN179">
        <v>23</v>
      </c>
      <c r="HO179">
        <v>810.75400000000002</v>
      </c>
      <c r="HP179">
        <v>17.884399999999999</v>
      </c>
      <c r="HQ179">
        <v>97.693600000000004</v>
      </c>
      <c r="HR179">
        <v>100.526</v>
      </c>
    </row>
    <row r="180" spans="1:226" x14ac:dyDescent="0.2">
      <c r="A180">
        <v>251</v>
      </c>
      <c r="B180">
        <v>1656084938.0999999</v>
      </c>
      <c r="C180">
        <v>2058.5999999046298</v>
      </c>
      <c r="D180" t="s">
        <v>688</v>
      </c>
      <c r="E180" t="s">
        <v>689</v>
      </c>
      <c r="F180">
        <v>5</v>
      </c>
      <c r="G180" t="s">
        <v>597</v>
      </c>
      <c r="H180" t="s">
        <v>352</v>
      </c>
      <c r="I180">
        <v>1656084930.31429</v>
      </c>
      <c r="J180">
        <f t="shared" si="68"/>
        <v>3.8204142515726939E-3</v>
      </c>
      <c r="K180">
        <f t="shared" si="69"/>
        <v>3.8204142515726938</v>
      </c>
      <c r="L180">
        <f t="shared" si="70"/>
        <v>26.776544024804693</v>
      </c>
      <c r="M180">
        <f t="shared" si="71"/>
        <v>714.98524999999995</v>
      </c>
      <c r="N180">
        <f t="shared" si="72"/>
        <v>434.27611810092105</v>
      </c>
      <c r="O180">
        <f t="shared" si="73"/>
        <v>33.084062548213879</v>
      </c>
      <c r="P180">
        <f t="shared" si="74"/>
        <v>54.469071049753779</v>
      </c>
      <c r="Q180">
        <f t="shared" si="75"/>
        <v>0.1705310460124366</v>
      </c>
      <c r="R180">
        <f t="shared" si="76"/>
        <v>2.4763477949295325</v>
      </c>
      <c r="S180">
        <f t="shared" si="77"/>
        <v>0.16426529026104753</v>
      </c>
      <c r="T180">
        <f t="shared" si="78"/>
        <v>0.10320957883891738</v>
      </c>
      <c r="U180">
        <f t="shared" si="79"/>
        <v>321.51688735714305</v>
      </c>
      <c r="V180">
        <f t="shared" si="80"/>
        <v>27.20396624760081</v>
      </c>
      <c r="W180">
        <f t="shared" si="81"/>
        <v>26.163021428571401</v>
      </c>
      <c r="X180">
        <f t="shared" si="82"/>
        <v>3.4069457181211509</v>
      </c>
      <c r="Y180">
        <f t="shared" si="83"/>
        <v>49.777083810212659</v>
      </c>
      <c r="Z180">
        <f t="shared" si="84"/>
        <v>1.6944572941928993</v>
      </c>
      <c r="AA180">
        <f t="shared" si="85"/>
        <v>3.4040911288685236</v>
      </c>
      <c r="AB180">
        <f t="shared" si="86"/>
        <v>1.7124884239282516</v>
      </c>
      <c r="AC180">
        <f t="shared" si="87"/>
        <v>-168.48026849435581</v>
      </c>
      <c r="AD180">
        <f t="shared" si="88"/>
        <v>-1.8933850295433998</v>
      </c>
      <c r="AE180">
        <f t="shared" si="89"/>
        <v>-0.16361810439312469</v>
      </c>
      <c r="AF180">
        <f t="shared" si="90"/>
        <v>150.97961572885069</v>
      </c>
      <c r="AG180">
        <f t="shared" si="91"/>
        <v>46.433488487528301</v>
      </c>
      <c r="AH180">
        <f t="shared" si="92"/>
        <v>3.8106994106618273</v>
      </c>
      <c r="AI180">
        <f t="shared" si="93"/>
        <v>26.776544024804693</v>
      </c>
      <c r="AJ180">
        <v>801.75974336165405</v>
      </c>
      <c r="AK180">
        <v>755.43969090909104</v>
      </c>
      <c r="AL180">
        <v>3.3308645499223601</v>
      </c>
      <c r="AM180">
        <v>66.808822670401099</v>
      </c>
      <c r="AN180">
        <f t="shared" si="94"/>
        <v>3.8204142515726938</v>
      </c>
      <c r="AO180">
        <v>17.806268626169601</v>
      </c>
      <c r="AP180">
        <v>22.261706666666701</v>
      </c>
      <c r="AQ180">
        <v>5.6926554414627201E-3</v>
      </c>
      <c r="AR180">
        <v>77.295477707676994</v>
      </c>
      <c r="AS180">
        <v>8</v>
      </c>
      <c r="AT180">
        <v>2</v>
      </c>
      <c r="AU180">
        <f t="shared" si="95"/>
        <v>1</v>
      </c>
      <c r="AV180">
        <f t="shared" si="96"/>
        <v>0</v>
      </c>
      <c r="AW180">
        <f t="shared" si="97"/>
        <v>40358.090734055841</v>
      </c>
      <c r="AX180">
        <f t="shared" si="98"/>
        <v>2000.00892857143</v>
      </c>
      <c r="AY180">
        <f t="shared" si="99"/>
        <v>1681.2072214285727</v>
      </c>
      <c r="AZ180">
        <f t="shared" si="100"/>
        <v>0.84059985803634807</v>
      </c>
      <c r="BA180">
        <f t="shared" si="101"/>
        <v>0.16075772601015173</v>
      </c>
      <c r="BB180">
        <v>6</v>
      </c>
      <c r="BC180">
        <v>0.5</v>
      </c>
      <c r="BD180" t="s">
        <v>353</v>
      </c>
      <c r="BE180">
        <v>2</v>
      </c>
      <c r="BF180" t="b">
        <v>1</v>
      </c>
      <c r="BG180">
        <v>1656084930.31429</v>
      </c>
      <c r="BH180">
        <v>714.98524999999995</v>
      </c>
      <c r="BI180">
        <v>773.97371428571398</v>
      </c>
      <c r="BJ180">
        <v>22.2422</v>
      </c>
      <c r="BK180">
        <v>17.771164285714299</v>
      </c>
      <c r="BL180">
        <v>712.83753571428599</v>
      </c>
      <c r="BM180">
        <v>22.178625</v>
      </c>
      <c r="BN180">
        <v>500.01046428571402</v>
      </c>
      <c r="BO180">
        <v>76.082142857142799</v>
      </c>
      <c r="BP180">
        <v>9.9947682142857097E-2</v>
      </c>
      <c r="BQ180">
        <v>26.148839285714299</v>
      </c>
      <c r="BR180">
        <v>26.163021428571401</v>
      </c>
      <c r="BS180">
        <v>999.9</v>
      </c>
      <c r="BT180">
        <v>0</v>
      </c>
      <c r="BU180">
        <v>0</v>
      </c>
      <c r="BV180">
        <v>10003.499285714301</v>
      </c>
      <c r="BW180">
        <v>0</v>
      </c>
      <c r="BX180">
        <v>1669.9553571428601</v>
      </c>
      <c r="BY180">
        <v>-58.988546428571397</v>
      </c>
      <c r="BZ180">
        <v>731.25010714285702</v>
      </c>
      <c r="CA180">
        <v>787.97739285714295</v>
      </c>
      <c r="CB180">
        <v>4.4710375000000004</v>
      </c>
      <c r="CC180">
        <v>773.97371428571398</v>
      </c>
      <c r="CD180">
        <v>17.771164285714299</v>
      </c>
      <c r="CE180">
        <v>1.69223428571429</v>
      </c>
      <c r="CF180">
        <v>1.3520678571428599</v>
      </c>
      <c r="CG180">
        <v>14.825371428571399</v>
      </c>
      <c r="CH180">
        <v>11.3904571428571</v>
      </c>
      <c r="CI180">
        <v>2000.00892857143</v>
      </c>
      <c r="CJ180">
        <v>0.98000432142857197</v>
      </c>
      <c r="CK180">
        <v>1.9995457142857099E-2</v>
      </c>
      <c r="CL180">
        <v>0</v>
      </c>
      <c r="CM180">
        <v>2.5371535714285698</v>
      </c>
      <c r="CN180">
        <v>0</v>
      </c>
      <c r="CO180">
        <v>15326.2357142857</v>
      </c>
      <c r="CP180">
        <v>16705.507142857099</v>
      </c>
      <c r="CQ180">
        <v>44.843499999999999</v>
      </c>
      <c r="CR180">
        <v>47.171500000000002</v>
      </c>
      <c r="CS180">
        <v>45.932607142857101</v>
      </c>
      <c r="CT180">
        <v>44.838999999999999</v>
      </c>
      <c r="CU180">
        <v>44.109250000000003</v>
      </c>
      <c r="CV180">
        <v>1960.01821428571</v>
      </c>
      <c r="CW180">
        <v>39.990714285714297</v>
      </c>
      <c r="CX180">
        <v>0</v>
      </c>
      <c r="CY180">
        <v>1656084957.0999999</v>
      </c>
      <c r="CZ180">
        <v>0</v>
      </c>
      <c r="DA180">
        <v>1656081796.0999999</v>
      </c>
      <c r="DB180" t="s">
        <v>354</v>
      </c>
      <c r="DC180">
        <v>1656081796.0999999</v>
      </c>
      <c r="DD180">
        <v>1656081786.5999999</v>
      </c>
      <c r="DE180">
        <v>1</v>
      </c>
      <c r="DF180">
        <v>0.44700000000000001</v>
      </c>
      <c r="DG180">
        <v>1.2E-2</v>
      </c>
      <c r="DH180">
        <v>1.8160000000000001</v>
      </c>
      <c r="DI180">
        <v>-9.0999999999999998E-2</v>
      </c>
      <c r="DJ180">
        <v>420</v>
      </c>
      <c r="DK180">
        <v>13</v>
      </c>
      <c r="DL180">
        <v>0.64</v>
      </c>
      <c r="DM180">
        <v>0.22</v>
      </c>
      <c r="DN180">
        <v>-58.435243902438998</v>
      </c>
      <c r="DO180">
        <v>-8.82505714285716</v>
      </c>
      <c r="DP180">
        <v>0.87251571096310598</v>
      </c>
      <c r="DQ180">
        <v>0</v>
      </c>
      <c r="DR180">
        <v>4.4738960975609796</v>
      </c>
      <c r="DS180">
        <v>-0.101563693379791</v>
      </c>
      <c r="DT180">
        <v>1.9413385736305199E-2</v>
      </c>
      <c r="DU180">
        <v>0</v>
      </c>
      <c r="DV180">
        <v>0</v>
      </c>
      <c r="DW180">
        <v>2</v>
      </c>
      <c r="DX180" t="s">
        <v>359</v>
      </c>
      <c r="DY180">
        <v>2.8831000000000002</v>
      </c>
      <c r="DZ180">
        <v>2.71658</v>
      </c>
      <c r="EA180">
        <v>0.116533</v>
      </c>
      <c r="EB180">
        <v>0.12277299999999999</v>
      </c>
      <c r="EC180">
        <v>8.3472900000000003E-2</v>
      </c>
      <c r="ED180">
        <v>7.0695800000000003E-2</v>
      </c>
      <c r="EE180">
        <v>25218.2</v>
      </c>
      <c r="EF180">
        <v>21604.3</v>
      </c>
      <c r="EG180">
        <v>25544.7</v>
      </c>
      <c r="EH180">
        <v>23975.9</v>
      </c>
      <c r="EI180">
        <v>39935.9</v>
      </c>
      <c r="EJ180">
        <v>36867.5</v>
      </c>
      <c r="EK180">
        <v>46144.1</v>
      </c>
      <c r="EL180">
        <v>42747.9</v>
      </c>
      <c r="EM180">
        <v>1.8504700000000001</v>
      </c>
      <c r="EN180">
        <v>2.2321</v>
      </c>
      <c r="EO180">
        <v>7.9475299999999999E-2</v>
      </c>
      <c r="EP180">
        <v>0</v>
      </c>
      <c r="EQ180">
        <v>24.847100000000001</v>
      </c>
      <c r="ER180">
        <v>999.9</v>
      </c>
      <c r="ES180">
        <v>47.052</v>
      </c>
      <c r="ET180">
        <v>29.274999999999999</v>
      </c>
      <c r="EU180">
        <v>25.268899999999999</v>
      </c>
      <c r="EV180">
        <v>51.803800000000003</v>
      </c>
      <c r="EW180">
        <v>36.286099999999998</v>
      </c>
      <c r="EX180">
        <v>2</v>
      </c>
      <c r="EY180">
        <v>-0.19067300000000001</v>
      </c>
      <c r="EZ180">
        <v>1.20563</v>
      </c>
      <c r="FA180">
        <v>20.238700000000001</v>
      </c>
      <c r="FB180">
        <v>5.2339099999999998</v>
      </c>
      <c r="FC180">
        <v>11.9864</v>
      </c>
      <c r="FD180">
        <v>4.9560000000000004</v>
      </c>
      <c r="FE180">
        <v>3.3039999999999998</v>
      </c>
      <c r="FF180">
        <v>3384.9</v>
      </c>
      <c r="FG180">
        <v>9999</v>
      </c>
      <c r="FH180">
        <v>9999</v>
      </c>
      <c r="FI180">
        <v>306.89999999999998</v>
      </c>
      <c r="FJ180">
        <v>1.8682799999999999</v>
      </c>
      <c r="FK180">
        <v>1.86391</v>
      </c>
      <c r="FL180">
        <v>1.87154</v>
      </c>
      <c r="FM180">
        <v>1.8623499999999999</v>
      </c>
      <c r="FN180">
        <v>1.8618600000000001</v>
      </c>
      <c r="FO180">
        <v>1.86829</v>
      </c>
      <c r="FP180">
        <v>1.8583700000000001</v>
      </c>
      <c r="FQ180">
        <v>1.8648400000000001</v>
      </c>
      <c r="FR180">
        <v>5</v>
      </c>
      <c r="FS180">
        <v>0</v>
      </c>
      <c r="FT180">
        <v>0</v>
      </c>
      <c r="FU180">
        <v>0</v>
      </c>
      <c r="FV180" t="s">
        <v>356</v>
      </c>
      <c r="FW180" t="s">
        <v>357</v>
      </c>
      <c r="FX180" t="s">
        <v>358</v>
      </c>
      <c r="FY180" t="s">
        <v>358</v>
      </c>
      <c r="FZ180" t="s">
        <v>358</v>
      </c>
      <c r="GA180" t="s">
        <v>358</v>
      </c>
      <c r="GB180">
        <v>0</v>
      </c>
      <c r="GC180">
        <v>100</v>
      </c>
      <c r="GD180">
        <v>100</v>
      </c>
      <c r="GE180">
        <v>2.1739999999999999</v>
      </c>
      <c r="GF180">
        <v>6.3600000000000004E-2</v>
      </c>
      <c r="GG180">
        <v>1.08196185844107</v>
      </c>
      <c r="GH180">
        <v>2.3582137630970201E-3</v>
      </c>
      <c r="GI180">
        <v>-1.7614342474491901E-6</v>
      </c>
      <c r="GJ180">
        <v>7.7246889935400501E-10</v>
      </c>
      <c r="GK180">
        <v>6.3571634766610305E-2</v>
      </c>
      <c r="GL180">
        <v>0</v>
      </c>
      <c r="GM180">
        <v>0</v>
      </c>
      <c r="GN180">
        <v>0</v>
      </c>
      <c r="GO180">
        <v>2</v>
      </c>
      <c r="GP180">
        <v>1957</v>
      </c>
      <c r="GQ180">
        <v>2</v>
      </c>
      <c r="GR180">
        <v>17</v>
      </c>
      <c r="GS180">
        <v>52.4</v>
      </c>
      <c r="GT180">
        <v>52.5</v>
      </c>
      <c r="GU180">
        <v>2.20825</v>
      </c>
      <c r="GV180">
        <v>2.32178</v>
      </c>
      <c r="GW180">
        <v>1.9982899999999999</v>
      </c>
      <c r="GX180">
        <v>2.6928700000000001</v>
      </c>
      <c r="GY180">
        <v>2.0935100000000002</v>
      </c>
      <c r="GZ180">
        <v>2.3327599999999999</v>
      </c>
      <c r="HA180">
        <v>34.122500000000002</v>
      </c>
      <c r="HB180">
        <v>14.4735</v>
      </c>
      <c r="HC180">
        <v>18</v>
      </c>
      <c r="HD180">
        <v>440.82900000000001</v>
      </c>
      <c r="HE180">
        <v>701.38300000000004</v>
      </c>
      <c r="HF180">
        <v>23.001300000000001</v>
      </c>
      <c r="HG180">
        <v>24.890799999999999</v>
      </c>
      <c r="HH180">
        <v>30.001200000000001</v>
      </c>
      <c r="HI180">
        <v>24.560099999999998</v>
      </c>
      <c r="HJ180">
        <v>24.548100000000002</v>
      </c>
      <c r="HK180">
        <v>44.266599999999997</v>
      </c>
      <c r="HL180">
        <v>39.162999999999997</v>
      </c>
      <c r="HM180">
        <v>3.06982</v>
      </c>
      <c r="HN180">
        <v>23</v>
      </c>
      <c r="HO180">
        <v>824.21100000000001</v>
      </c>
      <c r="HP180">
        <v>17.896699999999999</v>
      </c>
      <c r="HQ180">
        <v>97.689099999999996</v>
      </c>
      <c r="HR180">
        <v>100.521</v>
      </c>
    </row>
    <row r="181" spans="1:226" x14ac:dyDescent="0.2">
      <c r="A181">
        <v>252</v>
      </c>
      <c r="B181">
        <v>1656084943.0999999</v>
      </c>
      <c r="C181">
        <v>2063.5999999046298</v>
      </c>
      <c r="D181" t="s">
        <v>690</v>
      </c>
      <c r="E181" t="s">
        <v>691</v>
      </c>
      <c r="F181">
        <v>5</v>
      </c>
      <c r="G181" t="s">
        <v>597</v>
      </c>
      <c r="H181" t="s">
        <v>352</v>
      </c>
      <c r="I181">
        <v>1656084935.5999999</v>
      </c>
      <c r="J181">
        <f t="shared" si="68"/>
        <v>3.8217196576312588E-3</v>
      </c>
      <c r="K181">
        <f t="shared" si="69"/>
        <v>3.8217196576312586</v>
      </c>
      <c r="L181">
        <f t="shared" si="70"/>
        <v>26.952440433390958</v>
      </c>
      <c r="M181">
        <f t="shared" si="71"/>
        <v>732.14722222222201</v>
      </c>
      <c r="N181">
        <f t="shared" si="72"/>
        <v>449.64166197718032</v>
      </c>
      <c r="O181">
        <f t="shared" si="73"/>
        <v>34.254928874855779</v>
      </c>
      <c r="P181">
        <f t="shared" si="74"/>
        <v>55.776973407811695</v>
      </c>
      <c r="Q181">
        <f t="shared" si="75"/>
        <v>0.17085889535341078</v>
      </c>
      <c r="R181">
        <f t="shared" si="76"/>
        <v>2.4739652520554043</v>
      </c>
      <c r="S181">
        <f t="shared" si="77"/>
        <v>0.1645636853917391</v>
      </c>
      <c r="T181">
        <f t="shared" si="78"/>
        <v>0.10339857846695649</v>
      </c>
      <c r="U181">
        <f t="shared" si="79"/>
        <v>321.51445899999948</v>
      </c>
      <c r="V181">
        <f t="shared" si="80"/>
        <v>27.210002792637884</v>
      </c>
      <c r="W181">
        <f t="shared" si="81"/>
        <v>26.155962962962999</v>
      </c>
      <c r="X181">
        <f t="shared" si="82"/>
        <v>3.4055247252073499</v>
      </c>
      <c r="Y181">
        <f t="shared" si="83"/>
        <v>49.792601002575445</v>
      </c>
      <c r="Z181">
        <f t="shared" si="84"/>
        <v>1.6955386171565889</v>
      </c>
      <c r="AA181">
        <f t="shared" si="85"/>
        <v>3.4052019436961922</v>
      </c>
      <c r="AB181">
        <f t="shared" si="86"/>
        <v>1.709986108050761</v>
      </c>
      <c r="AC181">
        <f t="shared" si="87"/>
        <v>-168.53783690153853</v>
      </c>
      <c r="AD181">
        <f t="shared" si="88"/>
        <v>-0.21389625019024366</v>
      </c>
      <c r="AE181">
        <f t="shared" si="89"/>
        <v>-1.850164240649757E-2</v>
      </c>
      <c r="AF181">
        <f t="shared" si="90"/>
        <v>152.74422420586424</v>
      </c>
      <c r="AG181">
        <f t="shared" si="91"/>
        <v>46.905486767589267</v>
      </c>
      <c r="AH181">
        <f t="shared" si="92"/>
        <v>3.801189868831675</v>
      </c>
      <c r="AI181">
        <f t="shared" si="93"/>
        <v>26.952440433390958</v>
      </c>
      <c r="AJ181">
        <v>818.93875133984102</v>
      </c>
      <c r="AK181">
        <v>772.24877575757603</v>
      </c>
      <c r="AL181">
        <v>3.3688514077413698</v>
      </c>
      <c r="AM181">
        <v>66.808822670401099</v>
      </c>
      <c r="AN181">
        <f t="shared" si="94"/>
        <v>3.8217196576312586</v>
      </c>
      <c r="AO181">
        <v>17.795435142107099</v>
      </c>
      <c r="AP181">
        <v>22.276203030303002</v>
      </c>
      <c r="AQ181">
        <v>6.2632393894762205E-4</v>
      </c>
      <c r="AR181">
        <v>77.295477707676994</v>
      </c>
      <c r="AS181">
        <v>8</v>
      </c>
      <c r="AT181">
        <v>2</v>
      </c>
      <c r="AU181">
        <f t="shared" si="95"/>
        <v>1</v>
      </c>
      <c r="AV181">
        <f t="shared" si="96"/>
        <v>0</v>
      </c>
      <c r="AW181">
        <f t="shared" si="97"/>
        <v>40297.961427614806</v>
      </c>
      <c r="AX181">
        <f t="shared" si="98"/>
        <v>1999.9937037037</v>
      </c>
      <c r="AY181">
        <f t="shared" si="99"/>
        <v>1681.1944333333304</v>
      </c>
      <c r="AZ181">
        <f t="shared" si="100"/>
        <v>0.84059986299956879</v>
      </c>
      <c r="BA181">
        <f t="shared" si="101"/>
        <v>0.16075773558916762</v>
      </c>
      <c r="BB181">
        <v>6</v>
      </c>
      <c r="BC181">
        <v>0.5</v>
      </c>
      <c r="BD181" t="s">
        <v>353</v>
      </c>
      <c r="BE181">
        <v>2</v>
      </c>
      <c r="BF181" t="b">
        <v>1</v>
      </c>
      <c r="BG181">
        <v>1656084935.5999999</v>
      </c>
      <c r="BH181">
        <v>732.14722222222201</v>
      </c>
      <c r="BI181">
        <v>791.77111111111105</v>
      </c>
      <c r="BJ181">
        <v>22.256207407407398</v>
      </c>
      <c r="BK181">
        <v>17.796474074074101</v>
      </c>
      <c r="BL181">
        <v>729.98196296296305</v>
      </c>
      <c r="BM181">
        <v>22.192625925925899</v>
      </c>
      <c r="BN181">
        <v>500.019555555556</v>
      </c>
      <c r="BO181">
        <v>76.082696296296305</v>
      </c>
      <c r="BP181">
        <v>0.100032688888889</v>
      </c>
      <c r="BQ181">
        <v>26.154359259259301</v>
      </c>
      <c r="BR181">
        <v>26.155962962962999</v>
      </c>
      <c r="BS181">
        <v>999.9</v>
      </c>
      <c r="BT181">
        <v>0</v>
      </c>
      <c r="BU181">
        <v>0</v>
      </c>
      <c r="BV181">
        <v>9988.0785185185196</v>
      </c>
      <c r="BW181">
        <v>0</v>
      </c>
      <c r="BX181">
        <v>1669.7522222222201</v>
      </c>
      <c r="BY181">
        <v>-59.6238777777778</v>
      </c>
      <c r="BZ181">
        <v>748.81311111111097</v>
      </c>
      <c r="CA181">
        <v>806.11740740740697</v>
      </c>
      <c r="CB181">
        <v>4.4597333333333298</v>
      </c>
      <c r="CC181">
        <v>791.77111111111105</v>
      </c>
      <c r="CD181">
        <v>17.796474074074101</v>
      </c>
      <c r="CE181">
        <v>1.69331259259259</v>
      </c>
      <c r="CF181">
        <v>1.3540033333333299</v>
      </c>
      <c r="CG181">
        <v>14.8352407407407</v>
      </c>
      <c r="CH181">
        <v>11.4120777777778</v>
      </c>
      <c r="CI181">
        <v>1999.9937037037</v>
      </c>
      <c r="CJ181">
        <v>0.98000433333333303</v>
      </c>
      <c r="CK181">
        <v>1.9995444444444399E-2</v>
      </c>
      <c r="CL181">
        <v>0</v>
      </c>
      <c r="CM181">
        <v>2.5832999999999999</v>
      </c>
      <c r="CN181">
        <v>0</v>
      </c>
      <c r="CO181">
        <v>15360.229629629601</v>
      </c>
      <c r="CP181">
        <v>16705.374074074101</v>
      </c>
      <c r="CQ181">
        <v>44.865666666666698</v>
      </c>
      <c r="CR181">
        <v>47.186999999999998</v>
      </c>
      <c r="CS181">
        <v>45.955666666666701</v>
      </c>
      <c r="CT181">
        <v>44.860999999999997</v>
      </c>
      <c r="CU181">
        <v>44.136481481481503</v>
      </c>
      <c r="CV181">
        <v>1960.0029629629601</v>
      </c>
      <c r="CW181">
        <v>39.990740740740698</v>
      </c>
      <c r="CX181">
        <v>0</v>
      </c>
      <c r="CY181">
        <v>1656084961.9000001</v>
      </c>
      <c r="CZ181">
        <v>0</v>
      </c>
      <c r="DA181">
        <v>1656081796.0999999</v>
      </c>
      <c r="DB181" t="s">
        <v>354</v>
      </c>
      <c r="DC181">
        <v>1656081796.0999999</v>
      </c>
      <c r="DD181">
        <v>1656081786.5999999</v>
      </c>
      <c r="DE181">
        <v>1</v>
      </c>
      <c r="DF181">
        <v>0.44700000000000001</v>
      </c>
      <c r="DG181">
        <v>1.2E-2</v>
      </c>
      <c r="DH181">
        <v>1.8160000000000001</v>
      </c>
      <c r="DI181">
        <v>-9.0999999999999998E-2</v>
      </c>
      <c r="DJ181">
        <v>420</v>
      </c>
      <c r="DK181">
        <v>13</v>
      </c>
      <c r="DL181">
        <v>0.64</v>
      </c>
      <c r="DM181">
        <v>0.22</v>
      </c>
      <c r="DN181">
        <v>-59.119392682926801</v>
      </c>
      <c r="DO181">
        <v>-7.7857317073170504</v>
      </c>
      <c r="DP181">
        <v>0.77285264092232098</v>
      </c>
      <c r="DQ181">
        <v>0</v>
      </c>
      <c r="DR181">
        <v>4.4703185365853697</v>
      </c>
      <c r="DS181">
        <v>-0.105775609756099</v>
      </c>
      <c r="DT181">
        <v>2.0160925569269801E-2</v>
      </c>
      <c r="DU181">
        <v>0</v>
      </c>
      <c r="DV181">
        <v>0</v>
      </c>
      <c r="DW181">
        <v>2</v>
      </c>
      <c r="DX181" t="s">
        <v>359</v>
      </c>
      <c r="DY181">
        <v>2.8828900000000002</v>
      </c>
      <c r="DZ181">
        <v>2.7162299999999999</v>
      </c>
      <c r="EA181">
        <v>0.118273</v>
      </c>
      <c r="EB181">
        <v>0.124473</v>
      </c>
      <c r="EC181">
        <v>8.3512699999999995E-2</v>
      </c>
      <c r="ED181">
        <v>7.0796300000000006E-2</v>
      </c>
      <c r="EE181">
        <v>25168</v>
      </c>
      <c r="EF181">
        <v>21562</v>
      </c>
      <c r="EG181">
        <v>25544.2</v>
      </c>
      <c r="EH181">
        <v>23975.4</v>
      </c>
      <c r="EI181">
        <v>39933</v>
      </c>
      <c r="EJ181">
        <v>36863.1</v>
      </c>
      <c r="EK181">
        <v>46142.7</v>
      </c>
      <c r="EL181">
        <v>42747.4</v>
      </c>
      <c r="EM181">
        <v>1.85025</v>
      </c>
      <c r="EN181">
        <v>2.2315999999999998</v>
      </c>
      <c r="EO181">
        <v>7.9128900000000002E-2</v>
      </c>
      <c r="EP181">
        <v>0</v>
      </c>
      <c r="EQ181">
        <v>24.855499999999999</v>
      </c>
      <c r="ER181">
        <v>999.9</v>
      </c>
      <c r="ES181">
        <v>46.978000000000002</v>
      </c>
      <c r="ET181">
        <v>29.274999999999999</v>
      </c>
      <c r="EU181">
        <v>25.229700000000001</v>
      </c>
      <c r="EV181">
        <v>52.383800000000001</v>
      </c>
      <c r="EW181">
        <v>36.286099999999998</v>
      </c>
      <c r="EX181">
        <v>2</v>
      </c>
      <c r="EY181">
        <v>-0.18951499999999999</v>
      </c>
      <c r="EZ181">
        <v>1.2117199999999999</v>
      </c>
      <c r="FA181">
        <v>20.238600000000002</v>
      </c>
      <c r="FB181">
        <v>5.2340600000000004</v>
      </c>
      <c r="FC181">
        <v>11.9863</v>
      </c>
      <c r="FD181">
        <v>4.9555999999999996</v>
      </c>
      <c r="FE181">
        <v>3.3039299999999998</v>
      </c>
      <c r="FF181">
        <v>3384.9</v>
      </c>
      <c r="FG181">
        <v>9999</v>
      </c>
      <c r="FH181">
        <v>9999</v>
      </c>
      <c r="FI181">
        <v>306.89999999999998</v>
      </c>
      <c r="FJ181">
        <v>1.86829</v>
      </c>
      <c r="FK181">
        <v>1.86389</v>
      </c>
      <c r="FL181">
        <v>1.87155</v>
      </c>
      <c r="FM181">
        <v>1.8623400000000001</v>
      </c>
      <c r="FN181">
        <v>1.8618600000000001</v>
      </c>
      <c r="FO181">
        <v>1.86829</v>
      </c>
      <c r="FP181">
        <v>1.8583799999999999</v>
      </c>
      <c r="FQ181">
        <v>1.8649</v>
      </c>
      <c r="FR181">
        <v>5</v>
      </c>
      <c r="FS181">
        <v>0</v>
      </c>
      <c r="FT181">
        <v>0</v>
      </c>
      <c r="FU181">
        <v>0</v>
      </c>
      <c r="FV181" t="s">
        <v>356</v>
      </c>
      <c r="FW181" t="s">
        <v>357</v>
      </c>
      <c r="FX181" t="s">
        <v>358</v>
      </c>
      <c r="FY181" t="s">
        <v>358</v>
      </c>
      <c r="FZ181" t="s">
        <v>358</v>
      </c>
      <c r="GA181" t="s">
        <v>358</v>
      </c>
      <c r="GB181">
        <v>0</v>
      </c>
      <c r="GC181">
        <v>100</v>
      </c>
      <c r="GD181">
        <v>100</v>
      </c>
      <c r="GE181">
        <v>2.19</v>
      </c>
      <c r="GF181">
        <v>6.3600000000000004E-2</v>
      </c>
      <c r="GG181">
        <v>1.08196185844107</v>
      </c>
      <c r="GH181">
        <v>2.3582137630970201E-3</v>
      </c>
      <c r="GI181">
        <v>-1.7614342474491901E-6</v>
      </c>
      <c r="GJ181">
        <v>7.7246889935400501E-10</v>
      </c>
      <c r="GK181">
        <v>6.3571634766610305E-2</v>
      </c>
      <c r="GL181">
        <v>0</v>
      </c>
      <c r="GM181">
        <v>0</v>
      </c>
      <c r="GN181">
        <v>0</v>
      </c>
      <c r="GO181">
        <v>2</v>
      </c>
      <c r="GP181">
        <v>1957</v>
      </c>
      <c r="GQ181">
        <v>2</v>
      </c>
      <c r="GR181">
        <v>17</v>
      </c>
      <c r="GS181">
        <v>52.5</v>
      </c>
      <c r="GT181">
        <v>52.6</v>
      </c>
      <c r="GU181">
        <v>2.2424300000000001</v>
      </c>
      <c r="GV181">
        <v>2.32056</v>
      </c>
      <c r="GW181">
        <v>1.9982899999999999</v>
      </c>
      <c r="GX181">
        <v>2.6928700000000001</v>
      </c>
      <c r="GY181">
        <v>2.0935100000000002</v>
      </c>
      <c r="GZ181">
        <v>2.3779300000000001</v>
      </c>
      <c r="HA181">
        <v>34.145200000000003</v>
      </c>
      <c r="HB181">
        <v>14.4823</v>
      </c>
      <c r="HC181">
        <v>18</v>
      </c>
      <c r="HD181">
        <v>440.81400000000002</v>
      </c>
      <c r="HE181">
        <v>701.14700000000005</v>
      </c>
      <c r="HF181">
        <v>23.001200000000001</v>
      </c>
      <c r="HG181">
        <v>24.907499999999999</v>
      </c>
      <c r="HH181">
        <v>30.001200000000001</v>
      </c>
      <c r="HI181">
        <v>24.574400000000001</v>
      </c>
      <c r="HJ181">
        <v>24.562799999999999</v>
      </c>
      <c r="HK181">
        <v>44.950200000000002</v>
      </c>
      <c r="HL181">
        <v>39.162999999999997</v>
      </c>
      <c r="HM181">
        <v>3.06982</v>
      </c>
      <c r="HN181">
        <v>23</v>
      </c>
      <c r="HO181">
        <v>837.70899999999995</v>
      </c>
      <c r="HP181">
        <v>17.894200000000001</v>
      </c>
      <c r="HQ181">
        <v>97.686700000000002</v>
      </c>
      <c r="HR181">
        <v>100.52</v>
      </c>
    </row>
    <row r="182" spans="1:226" x14ac:dyDescent="0.2">
      <c r="A182">
        <v>253</v>
      </c>
      <c r="B182">
        <v>1656084948.0999999</v>
      </c>
      <c r="C182">
        <v>2068.5999999046298</v>
      </c>
      <c r="D182" t="s">
        <v>692</v>
      </c>
      <c r="E182" t="s">
        <v>693</v>
      </c>
      <c r="F182">
        <v>5</v>
      </c>
      <c r="G182" t="s">
        <v>597</v>
      </c>
      <c r="H182" t="s">
        <v>352</v>
      </c>
      <c r="I182">
        <v>1656084940.31429</v>
      </c>
      <c r="J182">
        <f t="shared" si="68"/>
        <v>3.8255522291410554E-3</v>
      </c>
      <c r="K182">
        <f t="shared" si="69"/>
        <v>3.8255522291410555</v>
      </c>
      <c r="L182">
        <f t="shared" si="70"/>
        <v>27.547254264461294</v>
      </c>
      <c r="M182">
        <f t="shared" si="71"/>
        <v>747.51257142857105</v>
      </c>
      <c r="N182">
        <f t="shared" si="72"/>
        <v>459.38380958500107</v>
      </c>
      <c r="O182">
        <f t="shared" si="73"/>
        <v>34.997399051148136</v>
      </c>
      <c r="P182">
        <f t="shared" si="74"/>
        <v>56.948014301307104</v>
      </c>
      <c r="Q182">
        <f t="shared" si="75"/>
        <v>0.17123410193334032</v>
      </c>
      <c r="R182">
        <f t="shared" si="76"/>
        <v>2.4748118362259159</v>
      </c>
      <c r="S182">
        <f t="shared" si="77"/>
        <v>0.1649138401863938</v>
      </c>
      <c r="T182">
        <f t="shared" si="78"/>
        <v>0.10361956454397589</v>
      </c>
      <c r="U182">
        <f t="shared" si="79"/>
        <v>321.51437935714216</v>
      </c>
      <c r="V182">
        <f t="shared" si="80"/>
        <v>27.212102331434917</v>
      </c>
      <c r="W182">
        <f t="shared" si="81"/>
        <v>26.1523821428571</v>
      </c>
      <c r="X182">
        <f t="shared" si="82"/>
        <v>3.4048040412389171</v>
      </c>
      <c r="Y182">
        <f t="shared" si="83"/>
        <v>49.816936999739582</v>
      </c>
      <c r="Z182">
        <f t="shared" si="84"/>
        <v>1.6967284356412642</v>
      </c>
      <c r="AA182">
        <f t="shared" si="85"/>
        <v>3.4059268550576158</v>
      </c>
      <c r="AB182">
        <f t="shared" si="86"/>
        <v>1.7080756055976529</v>
      </c>
      <c r="AC182">
        <f t="shared" si="87"/>
        <v>-168.70685330512055</v>
      </c>
      <c r="AD182">
        <f t="shared" si="88"/>
        <v>0.74430446795464944</v>
      </c>
      <c r="AE182">
        <f t="shared" si="89"/>
        <v>6.4358986116754807E-2</v>
      </c>
      <c r="AF182">
        <f t="shared" si="90"/>
        <v>153.61618950609304</v>
      </c>
      <c r="AG182">
        <f t="shared" si="91"/>
        <v>47.200526033003598</v>
      </c>
      <c r="AH182">
        <f t="shared" si="92"/>
        <v>3.8057413525839219</v>
      </c>
      <c r="AI182">
        <f t="shared" si="93"/>
        <v>27.547254264461294</v>
      </c>
      <c r="AJ182">
        <v>835.97084951281897</v>
      </c>
      <c r="AK182">
        <v>788.78954545454496</v>
      </c>
      <c r="AL182">
        <v>3.3107293935947602</v>
      </c>
      <c r="AM182">
        <v>66.808822670401099</v>
      </c>
      <c r="AN182">
        <f t="shared" si="94"/>
        <v>3.8255522291410555</v>
      </c>
      <c r="AO182">
        <v>17.821020990071901</v>
      </c>
      <c r="AP182">
        <v>22.291789696969701</v>
      </c>
      <c r="AQ182">
        <v>3.7138623199517999E-3</v>
      </c>
      <c r="AR182">
        <v>77.295477707676994</v>
      </c>
      <c r="AS182">
        <v>8</v>
      </c>
      <c r="AT182">
        <v>2</v>
      </c>
      <c r="AU182">
        <f t="shared" si="95"/>
        <v>1</v>
      </c>
      <c r="AV182">
        <f t="shared" si="96"/>
        <v>0</v>
      </c>
      <c r="AW182">
        <f t="shared" si="97"/>
        <v>40318.594835008029</v>
      </c>
      <c r="AX182">
        <f t="shared" si="98"/>
        <v>1999.9932142857101</v>
      </c>
      <c r="AY182">
        <f t="shared" si="99"/>
        <v>1681.1940214285678</v>
      </c>
      <c r="AZ182">
        <f t="shared" si="100"/>
        <v>0.84059986274953424</v>
      </c>
      <c r="BA182">
        <f t="shared" si="101"/>
        <v>0.16075773510660124</v>
      </c>
      <c r="BB182">
        <v>6</v>
      </c>
      <c r="BC182">
        <v>0.5</v>
      </c>
      <c r="BD182" t="s">
        <v>353</v>
      </c>
      <c r="BE182">
        <v>2</v>
      </c>
      <c r="BF182" t="b">
        <v>1</v>
      </c>
      <c r="BG182">
        <v>1656084940.31429</v>
      </c>
      <c r="BH182">
        <v>747.51257142857105</v>
      </c>
      <c r="BI182">
        <v>807.56692857142798</v>
      </c>
      <c r="BJ182">
        <v>22.271642857142901</v>
      </c>
      <c r="BK182">
        <v>17.806471428571399</v>
      </c>
      <c r="BL182">
        <v>745.33160714285702</v>
      </c>
      <c r="BM182">
        <v>22.2080678571429</v>
      </c>
      <c r="BN182">
        <v>500.00067857142898</v>
      </c>
      <c r="BO182">
        <v>76.083396428571405</v>
      </c>
      <c r="BP182">
        <v>9.9956839285714305E-2</v>
      </c>
      <c r="BQ182">
        <v>26.1579607142857</v>
      </c>
      <c r="BR182">
        <v>26.1523821428571</v>
      </c>
      <c r="BS182">
        <v>999.9</v>
      </c>
      <c r="BT182">
        <v>0</v>
      </c>
      <c r="BU182">
        <v>0</v>
      </c>
      <c r="BV182">
        <v>9993.4389285714296</v>
      </c>
      <c r="BW182">
        <v>0</v>
      </c>
      <c r="BX182">
        <v>1671.09892857143</v>
      </c>
      <c r="BY182">
        <v>-60.054332142857099</v>
      </c>
      <c r="BZ182">
        <v>764.54035714285703</v>
      </c>
      <c r="CA182">
        <v>822.20782142857104</v>
      </c>
      <c r="CB182">
        <v>4.4651760714285702</v>
      </c>
      <c r="CC182">
        <v>807.56692857142798</v>
      </c>
      <c r="CD182">
        <v>17.806471428571399</v>
      </c>
      <c r="CE182">
        <v>1.6945021428571401</v>
      </c>
      <c r="CF182">
        <v>1.3547767857142901</v>
      </c>
      <c r="CG182">
        <v>14.84615</v>
      </c>
      <c r="CH182">
        <v>11.4207035714286</v>
      </c>
      <c r="CI182">
        <v>1999.9932142857101</v>
      </c>
      <c r="CJ182">
        <v>0.98000453571428603</v>
      </c>
      <c r="CK182">
        <v>1.9995228571428599E-2</v>
      </c>
      <c r="CL182">
        <v>0</v>
      </c>
      <c r="CM182">
        <v>2.56296071428571</v>
      </c>
      <c r="CN182">
        <v>0</v>
      </c>
      <c r="CO182">
        <v>15383.867857142901</v>
      </c>
      <c r="CP182">
        <v>16705.382142857099</v>
      </c>
      <c r="CQ182">
        <v>44.883857142857103</v>
      </c>
      <c r="CR182">
        <v>47.198250000000002</v>
      </c>
      <c r="CS182">
        <v>45.975250000000003</v>
      </c>
      <c r="CT182">
        <v>44.886071428571398</v>
      </c>
      <c r="CU182">
        <v>44.155999999999999</v>
      </c>
      <c r="CV182">
        <v>1960.0025000000001</v>
      </c>
      <c r="CW182">
        <v>39.990714285714297</v>
      </c>
      <c r="CX182">
        <v>0</v>
      </c>
      <c r="CY182">
        <v>1656084966.7</v>
      </c>
      <c r="CZ182">
        <v>0</v>
      </c>
      <c r="DA182">
        <v>1656081796.0999999</v>
      </c>
      <c r="DB182" t="s">
        <v>354</v>
      </c>
      <c r="DC182">
        <v>1656081796.0999999</v>
      </c>
      <c r="DD182">
        <v>1656081786.5999999</v>
      </c>
      <c r="DE182">
        <v>1</v>
      </c>
      <c r="DF182">
        <v>0.44700000000000001</v>
      </c>
      <c r="DG182">
        <v>1.2E-2</v>
      </c>
      <c r="DH182">
        <v>1.8160000000000001</v>
      </c>
      <c r="DI182">
        <v>-9.0999999999999998E-2</v>
      </c>
      <c r="DJ182">
        <v>420</v>
      </c>
      <c r="DK182">
        <v>13</v>
      </c>
      <c r="DL182">
        <v>0.64</v>
      </c>
      <c r="DM182">
        <v>0.22</v>
      </c>
      <c r="DN182">
        <v>-59.769407317073203</v>
      </c>
      <c r="DO182">
        <v>-5.5668041811847297</v>
      </c>
      <c r="DP182">
        <v>0.56905320570406304</v>
      </c>
      <c r="DQ182">
        <v>0</v>
      </c>
      <c r="DR182">
        <v>4.46208878048781</v>
      </c>
      <c r="DS182">
        <v>3.09717073170757E-2</v>
      </c>
      <c r="DT182">
        <v>1.43084444101942E-2</v>
      </c>
      <c r="DU182">
        <v>1</v>
      </c>
      <c r="DV182">
        <v>1</v>
      </c>
      <c r="DW182">
        <v>2</v>
      </c>
      <c r="DX182" t="s">
        <v>355</v>
      </c>
      <c r="DY182">
        <v>2.8825799999999999</v>
      </c>
      <c r="DZ182">
        <v>2.7163499999999998</v>
      </c>
      <c r="EA182">
        <v>0.119962</v>
      </c>
      <c r="EB182">
        <v>0.12608900000000001</v>
      </c>
      <c r="EC182">
        <v>8.3548399999999995E-2</v>
      </c>
      <c r="ED182">
        <v>7.0746600000000007E-2</v>
      </c>
      <c r="EE182">
        <v>25118.7</v>
      </c>
      <c r="EF182">
        <v>21521.200000000001</v>
      </c>
      <c r="EG182">
        <v>25543.1</v>
      </c>
      <c r="EH182">
        <v>23974.400000000001</v>
      </c>
      <c r="EI182">
        <v>39930.300000000003</v>
      </c>
      <c r="EJ182">
        <v>36863.5</v>
      </c>
      <c r="EK182">
        <v>46141.4</v>
      </c>
      <c r="EL182">
        <v>42745.599999999999</v>
      </c>
      <c r="EM182">
        <v>1.8499000000000001</v>
      </c>
      <c r="EN182">
        <v>2.2315800000000001</v>
      </c>
      <c r="EO182">
        <v>7.8536599999999998E-2</v>
      </c>
      <c r="EP182">
        <v>0</v>
      </c>
      <c r="EQ182">
        <v>24.863900000000001</v>
      </c>
      <c r="ER182">
        <v>999.9</v>
      </c>
      <c r="ES182">
        <v>46.93</v>
      </c>
      <c r="ET182">
        <v>29.295999999999999</v>
      </c>
      <c r="EU182">
        <v>25.234000000000002</v>
      </c>
      <c r="EV182">
        <v>52.393799999999999</v>
      </c>
      <c r="EW182">
        <v>36.406199999999998</v>
      </c>
      <c r="EX182">
        <v>2</v>
      </c>
      <c r="EY182">
        <v>-0.18831000000000001</v>
      </c>
      <c r="EZ182">
        <v>1.2210399999999999</v>
      </c>
      <c r="FA182">
        <v>20.238499999999998</v>
      </c>
      <c r="FB182">
        <v>5.2330100000000002</v>
      </c>
      <c r="FC182">
        <v>11.986599999999999</v>
      </c>
      <c r="FD182">
        <v>4.9558</v>
      </c>
      <c r="FE182">
        <v>3.3039499999999999</v>
      </c>
      <c r="FF182">
        <v>3385.2</v>
      </c>
      <c r="FG182">
        <v>9999</v>
      </c>
      <c r="FH182">
        <v>9999</v>
      </c>
      <c r="FI182">
        <v>306.89999999999998</v>
      </c>
      <c r="FJ182">
        <v>1.86829</v>
      </c>
      <c r="FK182">
        <v>1.86389</v>
      </c>
      <c r="FL182">
        <v>1.87161</v>
      </c>
      <c r="FM182">
        <v>1.8623499999999999</v>
      </c>
      <c r="FN182">
        <v>1.86188</v>
      </c>
      <c r="FO182">
        <v>1.86829</v>
      </c>
      <c r="FP182">
        <v>1.8583700000000001</v>
      </c>
      <c r="FQ182">
        <v>1.8649100000000001</v>
      </c>
      <c r="FR182">
        <v>5</v>
      </c>
      <c r="FS182">
        <v>0</v>
      </c>
      <c r="FT182">
        <v>0</v>
      </c>
      <c r="FU182">
        <v>0</v>
      </c>
      <c r="FV182" t="s">
        <v>356</v>
      </c>
      <c r="FW182" t="s">
        <v>357</v>
      </c>
      <c r="FX182" t="s">
        <v>358</v>
      </c>
      <c r="FY182" t="s">
        <v>358</v>
      </c>
      <c r="FZ182" t="s">
        <v>358</v>
      </c>
      <c r="GA182" t="s">
        <v>358</v>
      </c>
      <c r="GB182">
        <v>0</v>
      </c>
      <c r="GC182">
        <v>100</v>
      </c>
      <c r="GD182">
        <v>100</v>
      </c>
      <c r="GE182">
        <v>2.2069999999999999</v>
      </c>
      <c r="GF182">
        <v>6.3600000000000004E-2</v>
      </c>
      <c r="GG182">
        <v>1.08196185844107</v>
      </c>
      <c r="GH182">
        <v>2.3582137630970201E-3</v>
      </c>
      <c r="GI182">
        <v>-1.7614342474491901E-6</v>
      </c>
      <c r="GJ182">
        <v>7.7246889935400501E-10</v>
      </c>
      <c r="GK182">
        <v>6.3571634766610305E-2</v>
      </c>
      <c r="GL182">
        <v>0</v>
      </c>
      <c r="GM182">
        <v>0</v>
      </c>
      <c r="GN182">
        <v>0</v>
      </c>
      <c r="GO182">
        <v>2</v>
      </c>
      <c r="GP182">
        <v>1957</v>
      </c>
      <c r="GQ182">
        <v>2</v>
      </c>
      <c r="GR182">
        <v>17</v>
      </c>
      <c r="GS182">
        <v>52.5</v>
      </c>
      <c r="GT182">
        <v>52.7</v>
      </c>
      <c r="GU182">
        <v>2.2802699999999998</v>
      </c>
      <c r="GV182">
        <v>2.32544</v>
      </c>
      <c r="GW182">
        <v>1.9982899999999999</v>
      </c>
      <c r="GX182">
        <v>2.6916500000000001</v>
      </c>
      <c r="GY182">
        <v>2.0935100000000002</v>
      </c>
      <c r="GZ182">
        <v>2.36084</v>
      </c>
      <c r="HA182">
        <v>34.1678</v>
      </c>
      <c r="HB182">
        <v>14.4735</v>
      </c>
      <c r="HC182">
        <v>18</v>
      </c>
      <c r="HD182">
        <v>440.73399999999998</v>
      </c>
      <c r="HE182">
        <v>701.327</v>
      </c>
      <c r="HF182">
        <v>23.0017</v>
      </c>
      <c r="HG182">
        <v>24.923200000000001</v>
      </c>
      <c r="HH182">
        <v>30.001200000000001</v>
      </c>
      <c r="HI182">
        <v>24.589700000000001</v>
      </c>
      <c r="HJ182">
        <v>24.5777</v>
      </c>
      <c r="HK182">
        <v>45.702100000000002</v>
      </c>
      <c r="HL182">
        <v>38.876100000000001</v>
      </c>
      <c r="HM182">
        <v>2.6974399999999998</v>
      </c>
      <c r="HN182">
        <v>23</v>
      </c>
      <c r="HO182">
        <v>857.83699999999999</v>
      </c>
      <c r="HP182">
        <v>17.890799999999999</v>
      </c>
      <c r="HQ182">
        <v>97.683199999999999</v>
      </c>
      <c r="HR182">
        <v>100.515</v>
      </c>
    </row>
    <row r="183" spans="1:226" x14ac:dyDescent="0.2">
      <c r="A183">
        <v>254</v>
      </c>
      <c r="B183">
        <v>1656084953.0999999</v>
      </c>
      <c r="C183">
        <v>2073.5999999046298</v>
      </c>
      <c r="D183" t="s">
        <v>694</v>
      </c>
      <c r="E183" t="s">
        <v>695</v>
      </c>
      <c r="F183">
        <v>5</v>
      </c>
      <c r="G183" t="s">
        <v>597</v>
      </c>
      <c r="H183" t="s">
        <v>352</v>
      </c>
      <c r="I183">
        <v>1656084945.5999999</v>
      </c>
      <c r="J183">
        <f t="shared" si="68"/>
        <v>3.8276460156960656E-3</v>
      </c>
      <c r="K183">
        <f t="shared" si="69"/>
        <v>3.8276460156960654</v>
      </c>
      <c r="L183">
        <f t="shared" si="70"/>
        <v>27.75335239687934</v>
      </c>
      <c r="M183">
        <f t="shared" si="71"/>
        <v>764.67040740740697</v>
      </c>
      <c r="N183">
        <f t="shared" si="72"/>
        <v>474.27726514513415</v>
      </c>
      <c r="O183">
        <f t="shared" si="73"/>
        <v>36.132300352614209</v>
      </c>
      <c r="P183">
        <f t="shared" si="74"/>
        <v>58.255587736733332</v>
      </c>
      <c r="Q183">
        <f t="shared" si="75"/>
        <v>0.17143826986072058</v>
      </c>
      <c r="R183">
        <f t="shared" si="76"/>
        <v>2.4730766858979445</v>
      </c>
      <c r="S183">
        <f t="shared" si="77"/>
        <v>0.16509895937942193</v>
      </c>
      <c r="T183">
        <f t="shared" si="78"/>
        <v>0.10373688139963994</v>
      </c>
      <c r="U183">
        <f t="shared" si="79"/>
        <v>321.5158776666662</v>
      </c>
      <c r="V183">
        <f t="shared" si="80"/>
        <v>27.218615752542853</v>
      </c>
      <c r="W183">
        <f t="shared" si="81"/>
        <v>26.151700000000002</v>
      </c>
      <c r="X183">
        <f t="shared" si="82"/>
        <v>3.404666766726208</v>
      </c>
      <c r="Y183">
        <f t="shared" si="83"/>
        <v>49.82253398022489</v>
      </c>
      <c r="Z183">
        <f t="shared" si="84"/>
        <v>1.6975675920583753</v>
      </c>
      <c r="AA183">
        <f t="shared" si="85"/>
        <v>3.4072285298298128</v>
      </c>
      <c r="AB183">
        <f t="shared" si="86"/>
        <v>1.7070991746678328</v>
      </c>
      <c r="AC183">
        <f t="shared" si="87"/>
        <v>-168.7991892921965</v>
      </c>
      <c r="AD183">
        <f t="shared" si="88"/>
        <v>1.6967287457626785</v>
      </c>
      <c r="AE183">
        <f t="shared" si="89"/>
        <v>0.14682100074344681</v>
      </c>
      <c r="AF183">
        <f t="shared" si="90"/>
        <v>154.56023812097581</v>
      </c>
      <c r="AG183">
        <f t="shared" si="91"/>
        <v>47.593049603379264</v>
      </c>
      <c r="AH183">
        <f t="shared" si="92"/>
        <v>3.8137100700328159</v>
      </c>
      <c r="AI183">
        <f t="shared" si="93"/>
        <v>27.75335239687934</v>
      </c>
      <c r="AJ183">
        <v>852.60052173412305</v>
      </c>
      <c r="AK183">
        <v>805.23952727272797</v>
      </c>
      <c r="AL183">
        <v>3.2933366758531699</v>
      </c>
      <c r="AM183">
        <v>66.808822670401099</v>
      </c>
      <c r="AN183">
        <f t="shared" si="94"/>
        <v>3.8276460156960654</v>
      </c>
      <c r="AO183">
        <v>17.797643353211999</v>
      </c>
      <c r="AP183">
        <v>22.2881193939394</v>
      </c>
      <c r="AQ183">
        <v>4.9395990623555297E-5</v>
      </c>
      <c r="AR183">
        <v>77.295477707676994</v>
      </c>
      <c r="AS183">
        <v>8</v>
      </c>
      <c r="AT183">
        <v>2</v>
      </c>
      <c r="AU183">
        <f t="shared" si="95"/>
        <v>1</v>
      </c>
      <c r="AV183">
        <f t="shared" si="96"/>
        <v>0</v>
      </c>
      <c r="AW183">
        <f t="shared" si="97"/>
        <v>40274.483627698275</v>
      </c>
      <c r="AX183">
        <f t="shared" si="98"/>
        <v>2000.00259259259</v>
      </c>
      <c r="AY183">
        <f t="shared" si="99"/>
        <v>1681.2018999999977</v>
      </c>
      <c r="AZ183">
        <f t="shared" si="100"/>
        <v>0.84059986033351441</v>
      </c>
      <c r="BA183">
        <f t="shared" si="101"/>
        <v>0.16075773044368274</v>
      </c>
      <c r="BB183">
        <v>6</v>
      </c>
      <c r="BC183">
        <v>0.5</v>
      </c>
      <c r="BD183" t="s">
        <v>353</v>
      </c>
      <c r="BE183">
        <v>2</v>
      </c>
      <c r="BF183" t="b">
        <v>1</v>
      </c>
      <c r="BG183">
        <v>1656084945.5999999</v>
      </c>
      <c r="BH183">
        <v>764.67040740740697</v>
      </c>
      <c r="BI183">
        <v>825.280296296296</v>
      </c>
      <c r="BJ183">
        <v>22.2824925925926</v>
      </c>
      <c r="BK183">
        <v>17.808107407407402</v>
      </c>
      <c r="BL183">
        <v>762.47203703703701</v>
      </c>
      <c r="BM183">
        <v>22.218911111111101</v>
      </c>
      <c r="BN183">
        <v>500.01029629629602</v>
      </c>
      <c r="BO183">
        <v>76.0839</v>
      </c>
      <c r="BP183">
        <v>0.100018159259259</v>
      </c>
      <c r="BQ183">
        <v>26.164425925925901</v>
      </c>
      <c r="BR183">
        <v>26.151700000000002</v>
      </c>
      <c r="BS183">
        <v>999.9</v>
      </c>
      <c r="BT183">
        <v>0</v>
      </c>
      <c r="BU183">
        <v>0</v>
      </c>
      <c r="BV183">
        <v>9982.1992592592596</v>
      </c>
      <c r="BW183">
        <v>0</v>
      </c>
      <c r="BX183">
        <v>1672.1785185185199</v>
      </c>
      <c r="BY183">
        <v>-60.609892592592601</v>
      </c>
      <c r="BZ183">
        <v>782.09766666666599</v>
      </c>
      <c r="CA183">
        <v>840.24344444444398</v>
      </c>
      <c r="CB183">
        <v>4.4743955555555601</v>
      </c>
      <c r="CC183">
        <v>825.280296296296</v>
      </c>
      <c r="CD183">
        <v>17.808107407407402</v>
      </c>
      <c r="CE183">
        <v>1.6953388888888901</v>
      </c>
      <c r="CF183">
        <v>1.3549096296296299</v>
      </c>
      <c r="CG183">
        <v>14.8538185185185</v>
      </c>
      <c r="CH183">
        <v>11.4222</v>
      </c>
      <c r="CI183">
        <v>2000.00259259259</v>
      </c>
      <c r="CJ183">
        <v>0.98000477777777795</v>
      </c>
      <c r="CK183">
        <v>1.9994970370370398E-2</v>
      </c>
      <c r="CL183">
        <v>0</v>
      </c>
      <c r="CM183">
        <v>2.5672740740740698</v>
      </c>
      <c r="CN183">
        <v>0</v>
      </c>
      <c r="CO183">
        <v>15398.737037037001</v>
      </c>
      <c r="CP183">
        <v>16705.4518518519</v>
      </c>
      <c r="CQ183">
        <v>44.904851851851802</v>
      </c>
      <c r="CR183">
        <v>47.219666666666697</v>
      </c>
      <c r="CS183">
        <v>45.995333333333299</v>
      </c>
      <c r="CT183">
        <v>44.907148148148103</v>
      </c>
      <c r="CU183">
        <v>44.177814814814802</v>
      </c>
      <c r="CV183">
        <v>1960.01185185185</v>
      </c>
      <c r="CW183">
        <v>39.990740740740698</v>
      </c>
      <c r="CX183">
        <v>0</v>
      </c>
      <c r="CY183">
        <v>1656084972.0999999</v>
      </c>
      <c r="CZ183">
        <v>0</v>
      </c>
      <c r="DA183">
        <v>1656081796.0999999</v>
      </c>
      <c r="DB183" t="s">
        <v>354</v>
      </c>
      <c r="DC183">
        <v>1656081796.0999999</v>
      </c>
      <c r="DD183">
        <v>1656081786.5999999</v>
      </c>
      <c r="DE183">
        <v>1</v>
      </c>
      <c r="DF183">
        <v>0.44700000000000001</v>
      </c>
      <c r="DG183">
        <v>1.2E-2</v>
      </c>
      <c r="DH183">
        <v>1.8160000000000001</v>
      </c>
      <c r="DI183">
        <v>-9.0999999999999998E-2</v>
      </c>
      <c r="DJ183">
        <v>420</v>
      </c>
      <c r="DK183">
        <v>13</v>
      </c>
      <c r="DL183">
        <v>0.64</v>
      </c>
      <c r="DM183">
        <v>0.22</v>
      </c>
      <c r="DN183">
        <v>-60.186863414634097</v>
      </c>
      <c r="DO183">
        <v>-5.4500738675959699</v>
      </c>
      <c r="DP183">
        <v>0.58118087724575496</v>
      </c>
      <c r="DQ183">
        <v>0</v>
      </c>
      <c r="DR183">
        <v>4.4697375609756103</v>
      </c>
      <c r="DS183">
        <v>0.12835609756097799</v>
      </c>
      <c r="DT183">
        <v>1.9476105282576098E-2</v>
      </c>
      <c r="DU183">
        <v>0</v>
      </c>
      <c r="DV183">
        <v>0</v>
      </c>
      <c r="DW183">
        <v>2</v>
      </c>
      <c r="DX183" t="s">
        <v>359</v>
      </c>
      <c r="DY183">
        <v>2.8826499999999999</v>
      </c>
      <c r="DZ183">
        <v>2.7164899999999998</v>
      </c>
      <c r="EA183">
        <v>0.121631</v>
      </c>
      <c r="EB183">
        <v>0.127854</v>
      </c>
      <c r="EC183">
        <v>8.3535899999999996E-2</v>
      </c>
      <c r="ED183">
        <v>7.07261E-2</v>
      </c>
      <c r="EE183">
        <v>25069.9</v>
      </c>
      <c r="EF183">
        <v>21477.599999999999</v>
      </c>
      <c r="EG183">
        <v>25542</v>
      </c>
      <c r="EH183">
        <v>23974.2</v>
      </c>
      <c r="EI183">
        <v>39929.5</v>
      </c>
      <c r="EJ183">
        <v>36864.300000000003</v>
      </c>
      <c r="EK183">
        <v>46139.8</v>
      </c>
      <c r="EL183">
        <v>42745.5</v>
      </c>
      <c r="EM183">
        <v>1.84985</v>
      </c>
      <c r="EN183">
        <v>2.23102</v>
      </c>
      <c r="EO183">
        <v>7.8309299999999998E-2</v>
      </c>
      <c r="EP183">
        <v>0</v>
      </c>
      <c r="EQ183">
        <v>24.874400000000001</v>
      </c>
      <c r="ER183">
        <v>999.9</v>
      </c>
      <c r="ES183">
        <v>46.826000000000001</v>
      </c>
      <c r="ET183">
        <v>29.315999999999999</v>
      </c>
      <c r="EU183">
        <v>25.2075</v>
      </c>
      <c r="EV183">
        <v>52.043799999999997</v>
      </c>
      <c r="EW183">
        <v>36.229999999999997</v>
      </c>
      <c r="EX183">
        <v>2</v>
      </c>
      <c r="EY183">
        <v>-0.18727099999999999</v>
      </c>
      <c r="EZ183">
        <v>1.23055</v>
      </c>
      <c r="FA183">
        <v>20.238499999999998</v>
      </c>
      <c r="FB183">
        <v>5.2340600000000004</v>
      </c>
      <c r="FC183">
        <v>11.986000000000001</v>
      </c>
      <c r="FD183">
        <v>4.9558</v>
      </c>
      <c r="FE183">
        <v>3.3039999999999998</v>
      </c>
      <c r="FF183">
        <v>3385.2</v>
      </c>
      <c r="FG183">
        <v>9999</v>
      </c>
      <c r="FH183">
        <v>9999</v>
      </c>
      <c r="FI183">
        <v>306.89999999999998</v>
      </c>
      <c r="FJ183">
        <v>1.8682700000000001</v>
      </c>
      <c r="FK183">
        <v>1.8639300000000001</v>
      </c>
      <c r="FL183">
        <v>1.8715900000000001</v>
      </c>
      <c r="FM183">
        <v>1.8623400000000001</v>
      </c>
      <c r="FN183">
        <v>1.86188</v>
      </c>
      <c r="FO183">
        <v>1.86829</v>
      </c>
      <c r="FP183">
        <v>1.8583799999999999</v>
      </c>
      <c r="FQ183">
        <v>1.8649</v>
      </c>
      <c r="FR183">
        <v>5</v>
      </c>
      <c r="FS183">
        <v>0</v>
      </c>
      <c r="FT183">
        <v>0</v>
      </c>
      <c r="FU183">
        <v>0</v>
      </c>
      <c r="FV183" t="s">
        <v>356</v>
      </c>
      <c r="FW183" t="s">
        <v>357</v>
      </c>
      <c r="FX183" t="s">
        <v>358</v>
      </c>
      <c r="FY183" t="s">
        <v>358</v>
      </c>
      <c r="FZ183" t="s">
        <v>358</v>
      </c>
      <c r="GA183" t="s">
        <v>358</v>
      </c>
      <c r="GB183">
        <v>0</v>
      </c>
      <c r="GC183">
        <v>100</v>
      </c>
      <c r="GD183">
        <v>100</v>
      </c>
      <c r="GE183">
        <v>2.2229999999999999</v>
      </c>
      <c r="GF183">
        <v>6.3600000000000004E-2</v>
      </c>
      <c r="GG183">
        <v>1.08196185844107</v>
      </c>
      <c r="GH183">
        <v>2.3582137630970201E-3</v>
      </c>
      <c r="GI183">
        <v>-1.7614342474491901E-6</v>
      </c>
      <c r="GJ183">
        <v>7.7246889935400501E-10</v>
      </c>
      <c r="GK183">
        <v>6.3571634766610305E-2</v>
      </c>
      <c r="GL183">
        <v>0</v>
      </c>
      <c r="GM183">
        <v>0</v>
      </c>
      <c r="GN183">
        <v>0</v>
      </c>
      <c r="GO183">
        <v>2</v>
      </c>
      <c r="GP183">
        <v>1957</v>
      </c>
      <c r="GQ183">
        <v>2</v>
      </c>
      <c r="GR183">
        <v>17</v>
      </c>
      <c r="GS183">
        <v>52.6</v>
      </c>
      <c r="GT183">
        <v>52.8</v>
      </c>
      <c r="GU183">
        <v>2.3144499999999999</v>
      </c>
      <c r="GV183">
        <v>2.31934</v>
      </c>
      <c r="GW183">
        <v>1.9982899999999999</v>
      </c>
      <c r="GX183">
        <v>2.6928700000000001</v>
      </c>
      <c r="GY183">
        <v>2.0935100000000002</v>
      </c>
      <c r="GZ183">
        <v>2.32056</v>
      </c>
      <c r="HA183">
        <v>34.1678</v>
      </c>
      <c r="HB183">
        <v>14.4735</v>
      </c>
      <c r="HC183">
        <v>18</v>
      </c>
      <c r="HD183">
        <v>440.822</v>
      </c>
      <c r="HE183">
        <v>701.05200000000002</v>
      </c>
      <c r="HF183">
        <v>23.001799999999999</v>
      </c>
      <c r="HG183">
        <v>24.94</v>
      </c>
      <c r="HH183">
        <v>30.001100000000001</v>
      </c>
      <c r="HI183">
        <v>24.604600000000001</v>
      </c>
      <c r="HJ183">
        <v>24.592700000000001</v>
      </c>
      <c r="HK183">
        <v>46.379399999999997</v>
      </c>
      <c r="HL183">
        <v>38.876100000000001</v>
      </c>
      <c r="HM183">
        <v>2.6974399999999998</v>
      </c>
      <c r="HN183">
        <v>23</v>
      </c>
      <c r="HO183">
        <v>871.44799999999998</v>
      </c>
      <c r="HP183">
        <v>17.900700000000001</v>
      </c>
      <c r="HQ183">
        <v>97.679599999999994</v>
      </c>
      <c r="HR183">
        <v>100.515</v>
      </c>
    </row>
    <row r="184" spans="1:226" x14ac:dyDescent="0.2">
      <c r="A184">
        <v>255</v>
      </c>
      <c r="B184">
        <v>1656084958.0999999</v>
      </c>
      <c r="C184">
        <v>2078.5999999046298</v>
      </c>
      <c r="D184" t="s">
        <v>696</v>
      </c>
      <c r="E184" t="s">
        <v>697</v>
      </c>
      <c r="F184">
        <v>5</v>
      </c>
      <c r="G184" t="s">
        <v>597</v>
      </c>
      <c r="H184" t="s">
        <v>352</v>
      </c>
      <c r="I184">
        <v>1656084950.31429</v>
      </c>
      <c r="J184">
        <f t="shared" si="68"/>
        <v>3.8306467236764617E-3</v>
      </c>
      <c r="K184">
        <f t="shared" si="69"/>
        <v>3.8306467236764616</v>
      </c>
      <c r="L184">
        <f t="shared" si="70"/>
        <v>28.308020854412014</v>
      </c>
      <c r="M184">
        <f t="shared" si="71"/>
        <v>779.98103571428601</v>
      </c>
      <c r="N184">
        <f t="shared" si="72"/>
        <v>483.83981878836818</v>
      </c>
      <c r="O184">
        <f t="shared" si="73"/>
        <v>36.861149201502002</v>
      </c>
      <c r="P184">
        <f t="shared" si="74"/>
        <v>59.422553116452093</v>
      </c>
      <c r="Q184">
        <f t="shared" si="75"/>
        <v>0.17147823788049515</v>
      </c>
      <c r="R184">
        <f t="shared" si="76"/>
        <v>2.4754745290829332</v>
      </c>
      <c r="S184">
        <f t="shared" si="77"/>
        <v>0.16514192917617218</v>
      </c>
      <c r="T184">
        <f t="shared" si="78"/>
        <v>0.10376349088180567</v>
      </c>
      <c r="U184">
        <f t="shared" si="79"/>
        <v>321.52054039285736</v>
      </c>
      <c r="V184">
        <f t="shared" si="80"/>
        <v>27.219581397370138</v>
      </c>
      <c r="W184">
        <f t="shared" si="81"/>
        <v>26.158657142857098</v>
      </c>
      <c r="X184">
        <f t="shared" si="82"/>
        <v>3.4060670497791969</v>
      </c>
      <c r="Y184">
        <f t="shared" si="83"/>
        <v>49.829366347933508</v>
      </c>
      <c r="Z184">
        <f t="shared" si="84"/>
        <v>1.6980801928302116</v>
      </c>
      <c r="AA184">
        <f t="shared" si="85"/>
        <v>3.4077900589250287</v>
      </c>
      <c r="AB184">
        <f t="shared" si="86"/>
        <v>1.7079868569489853</v>
      </c>
      <c r="AC184">
        <f t="shared" si="87"/>
        <v>-168.93152051413196</v>
      </c>
      <c r="AD184">
        <f t="shared" si="88"/>
        <v>1.1420173129271769</v>
      </c>
      <c r="AE184">
        <f t="shared" si="89"/>
        <v>9.8729921719896738E-2</v>
      </c>
      <c r="AF184">
        <f t="shared" si="90"/>
        <v>153.82976711337247</v>
      </c>
      <c r="AG184">
        <f t="shared" si="91"/>
        <v>47.97926594499377</v>
      </c>
      <c r="AH184">
        <f t="shared" si="92"/>
        <v>3.8198025799144708</v>
      </c>
      <c r="AI184">
        <f t="shared" si="93"/>
        <v>28.308020854412014</v>
      </c>
      <c r="AJ184">
        <v>870.563307172245</v>
      </c>
      <c r="AK184">
        <v>822.12103636363599</v>
      </c>
      <c r="AL184">
        <v>3.39188672066282</v>
      </c>
      <c r="AM184">
        <v>66.808822670401099</v>
      </c>
      <c r="AN184">
        <f t="shared" si="94"/>
        <v>3.8306467236764616</v>
      </c>
      <c r="AO184">
        <v>17.798645224303499</v>
      </c>
      <c r="AP184">
        <v>22.292176969697</v>
      </c>
      <c r="AQ184">
        <v>1.64322761744658E-4</v>
      </c>
      <c r="AR184">
        <v>77.295477707676994</v>
      </c>
      <c r="AS184">
        <v>8</v>
      </c>
      <c r="AT184">
        <v>2</v>
      </c>
      <c r="AU184">
        <f t="shared" si="95"/>
        <v>1</v>
      </c>
      <c r="AV184">
        <f t="shared" si="96"/>
        <v>0</v>
      </c>
      <c r="AW184">
        <f t="shared" si="97"/>
        <v>40333.894755020512</v>
      </c>
      <c r="AX184">
        <f t="shared" si="98"/>
        <v>2000.0314285714301</v>
      </c>
      <c r="AY184">
        <f t="shared" si="99"/>
        <v>1681.2261535714299</v>
      </c>
      <c r="AZ184">
        <f t="shared" si="100"/>
        <v>0.8405998673592272</v>
      </c>
      <c r="BA184">
        <f t="shared" si="101"/>
        <v>0.1607577440033085</v>
      </c>
      <c r="BB184">
        <v>6</v>
      </c>
      <c r="BC184">
        <v>0.5</v>
      </c>
      <c r="BD184" t="s">
        <v>353</v>
      </c>
      <c r="BE184">
        <v>2</v>
      </c>
      <c r="BF184" t="b">
        <v>1</v>
      </c>
      <c r="BG184">
        <v>1656084950.31429</v>
      </c>
      <c r="BH184">
        <v>779.98103571428601</v>
      </c>
      <c r="BI184">
        <v>841.13146428571395</v>
      </c>
      <c r="BJ184">
        <v>22.289017857142898</v>
      </c>
      <c r="BK184">
        <v>17.807417857142902</v>
      </c>
      <c r="BL184">
        <v>777.76700000000005</v>
      </c>
      <c r="BM184">
        <v>22.225439285714302</v>
      </c>
      <c r="BN184">
        <v>499.99950000000001</v>
      </c>
      <c r="BO184">
        <v>76.084635714285696</v>
      </c>
      <c r="BP184">
        <v>9.9976982142857093E-2</v>
      </c>
      <c r="BQ184">
        <v>26.167214285714302</v>
      </c>
      <c r="BR184">
        <v>26.158657142857098</v>
      </c>
      <c r="BS184">
        <v>999.9</v>
      </c>
      <c r="BT184">
        <v>0</v>
      </c>
      <c r="BU184">
        <v>0</v>
      </c>
      <c r="BV184">
        <v>9997.5450000000001</v>
      </c>
      <c r="BW184">
        <v>0</v>
      </c>
      <c r="BX184">
        <v>1673.4974999999999</v>
      </c>
      <c r="BY184">
        <v>-61.150453571428599</v>
      </c>
      <c r="BZ184">
        <v>797.76250000000005</v>
      </c>
      <c r="CA184">
        <v>856.38135714285704</v>
      </c>
      <c r="CB184">
        <v>4.4816057142857098</v>
      </c>
      <c r="CC184">
        <v>841.13146428571395</v>
      </c>
      <c r="CD184">
        <v>17.807417857142902</v>
      </c>
      <c r="CE184">
        <v>1.69585071428571</v>
      </c>
      <c r="CF184">
        <v>1.35487035714286</v>
      </c>
      <c r="CG184">
        <v>14.8585142857143</v>
      </c>
      <c r="CH184">
        <v>11.421749999999999</v>
      </c>
      <c r="CI184">
        <v>2000.0314285714301</v>
      </c>
      <c r="CJ184">
        <v>0.98000485714285701</v>
      </c>
      <c r="CK184">
        <v>1.99948857142857E-2</v>
      </c>
      <c r="CL184">
        <v>0</v>
      </c>
      <c r="CM184">
        <v>2.5616321428571398</v>
      </c>
      <c r="CN184">
        <v>0</v>
      </c>
      <c r="CO184">
        <v>15404.5678571429</v>
      </c>
      <c r="CP184">
        <v>16705.696428571398</v>
      </c>
      <c r="CQ184">
        <v>44.923714285714297</v>
      </c>
      <c r="CR184">
        <v>47.238750000000003</v>
      </c>
      <c r="CS184">
        <v>46.004428571428598</v>
      </c>
      <c r="CT184">
        <v>44.9259285714285</v>
      </c>
      <c r="CU184">
        <v>44.191499999999998</v>
      </c>
      <c r="CV184">
        <v>1960.0396428571401</v>
      </c>
      <c r="CW184">
        <v>39.991785714285697</v>
      </c>
      <c r="CX184">
        <v>0</v>
      </c>
      <c r="CY184">
        <v>1656084976.9000001</v>
      </c>
      <c r="CZ184">
        <v>0</v>
      </c>
      <c r="DA184">
        <v>1656081796.0999999</v>
      </c>
      <c r="DB184" t="s">
        <v>354</v>
      </c>
      <c r="DC184">
        <v>1656081796.0999999</v>
      </c>
      <c r="DD184">
        <v>1656081786.5999999</v>
      </c>
      <c r="DE184">
        <v>1</v>
      </c>
      <c r="DF184">
        <v>0.44700000000000001</v>
      </c>
      <c r="DG184">
        <v>1.2E-2</v>
      </c>
      <c r="DH184">
        <v>1.8160000000000001</v>
      </c>
      <c r="DI184">
        <v>-9.0999999999999998E-2</v>
      </c>
      <c r="DJ184">
        <v>420</v>
      </c>
      <c r="DK184">
        <v>13</v>
      </c>
      <c r="DL184">
        <v>0.64</v>
      </c>
      <c r="DM184">
        <v>0.22</v>
      </c>
      <c r="DN184">
        <v>-60.794051219512198</v>
      </c>
      <c r="DO184">
        <v>-7.2492480836238</v>
      </c>
      <c r="DP184">
        <v>0.78210593884184498</v>
      </c>
      <c r="DQ184">
        <v>0</v>
      </c>
      <c r="DR184">
        <v>4.4773880487804902</v>
      </c>
      <c r="DS184">
        <v>9.5924947735188004E-2</v>
      </c>
      <c r="DT184">
        <v>1.6368510848951801E-2</v>
      </c>
      <c r="DU184">
        <v>1</v>
      </c>
      <c r="DV184">
        <v>1</v>
      </c>
      <c r="DW184">
        <v>2</v>
      </c>
      <c r="DX184" t="s">
        <v>355</v>
      </c>
      <c r="DY184">
        <v>2.8825799999999999</v>
      </c>
      <c r="DZ184">
        <v>2.7166299999999999</v>
      </c>
      <c r="EA184">
        <v>0.12331400000000001</v>
      </c>
      <c r="EB184">
        <v>0.129417</v>
      </c>
      <c r="EC184">
        <v>8.3546700000000002E-2</v>
      </c>
      <c r="ED184">
        <v>7.0806599999999997E-2</v>
      </c>
      <c r="EE184">
        <v>25020.7</v>
      </c>
      <c r="EF184">
        <v>21438.3</v>
      </c>
      <c r="EG184">
        <v>25540.9</v>
      </c>
      <c r="EH184">
        <v>23973.4</v>
      </c>
      <c r="EI184">
        <v>39927.800000000003</v>
      </c>
      <c r="EJ184">
        <v>36860.300000000003</v>
      </c>
      <c r="EK184">
        <v>46138.3</v>
      </c>
      <c r="EL184">
        <v>42744.7</v>
      </c>
      <c r="EM184">
        <v>1.84945</v>
      </c>
      <c r="EN184">
        <v>2.2309999999999999</v>
      </c>
      <c r="EO184">
        <v>7.9002199999999995E-2</v>
      </c>
      <c r="EP184">
        <v>0</v>
      </c>
      <c r="EQ184">
        <v>24.880400000000002</v>
      </c>
      <c r="ER184">
        <v>999.9</v>
      </c>
      <c r="ES184">
        <v>46.753</v>
      </c>
      <c r="ET184">
        <v>29.335999999999999</v>
      </c>
      <c r="EU184">
        <v>25.200299999999999</v>
      </c>
      <c r="EV184">
        <v>51.9938</v>
      </c>
      <c r="EW184">
        <v>36.274000000000001</v>
      </c>
      <c r="EX184">
        <v>2</v>
      </c>
      <c r="EY184">
        <v>-0.18603900000000001</v>
      </c>
      <c r="EZ184">
        <v>1.2360800000000001</v>
      </c>
      <c r="FA184">
        <v>20.238499999999998</v>
      </c>
      <c r="FB184">
        <v>5.2333100000000004</v>
      </c>
      <c r="FC184">
        <v>11.987</v>
      </c>
      <c r="FD184">
        <v>4.9556500000000003</v>
      </c>
      <c r="FE184">
        <v>3.3039499999999999</v>
      </c>
      <c r="FF184">
        <v>3385.5</v>
      </c>
      <c r="FG184">
        <v>9999</v>
      </c>
      <c r="FH184">
        <v>9999</v>
      </c>
      <c r="FI184">
        <v>306.89999999999998</v>
      </c>
      <c r="FJ184">
        <v>1.8682700000000001</v>
      </c>
      <c r="FK184">
        <v>1.8638999999999999</v>
      </c>
      <c r="FL184">
        <v>1.87158</v>
      </c>
      <c r="FM184">
        <v>1.8623400000000001</v>
      </c>
      <c r="FN184">
        <v>1.86188</v>
      </c>
      <c r="FO184">
        <v>1.86829</v>
      </c>
      <c r="FP184">
        <v>1.8583799999999999</v>
      </c>
      <c r="FQ184">
        <v>1.8648899999999999</v>
      </c>
      <c r="FR184">
        <v>5</v>
      </c>
      <c r="FS184">
        <v>0</v>
      </c>
      <c r="FT184">
        <v>0</v>
      </c>
      <c r="FU184">
        <v>0</v>
      </c>
      <c r="FV184" t="s">
        <v>356</v>
      </c>
      <c r="FW184" t="s">
        <v>357</v>
      </c>
      <c r="FX184" t="s">
        <v>358</v>
      </c>
      <c r="FY184" t="s">
        <v>358</v>
      </c>
      <c r="FZ184" t="s">
        <v>358</v>
      </c>
      <c r="GA184" t="s">
        <v>358</v>
      </c>
      <c r="GB184">
        <v>0</v>
      </c>
      <c r="GC184">
        <v>100</v>
      </c>
      <c r="GD184">
        <v>100</v>
      </c>
      <c r="GE184">
        <v>2.2400000000000002</v>
      </c>
      <c r="GF184">
        <v>6.3600000000000004E-2</v>
      </c>
      <c r="GG184">
        <v>1.08196185844107</v>
      </c>
      <c r="GH184">
        <v>2.3582137630970201E-3</v>
      </c>
      <c r="GI184">
        <v>-1.7614342474491901E-6</v>
      </c>
      <c r="GJ184">
        <v>7.7246889935400501E-10</v>
      </c>
      <c r="GK184">
        <v>6.3571634766610305E-2</v>
      </c>
      <c r="GL184">
        <v>0</v>
      </c>
      <c r="GM184">
        <v>0</v>
      </c>
      <c r="GN184">
        <v>0</v>
      </c>
      <c r="GO184">
        <v>2</v>
      </c>
      <c r="GP184">
        <v>1957</v>
      </c>
      <c r="GQ184">
        <v>2</v>
      </c>
      <c r="GR184">
        <v>17</v>
      </c>
      <c r="GS184">
        <v>52.7</v>
      </c>
      <c r="GT184">
        <v>52.9</v>
      </c>
      <c r="GU184">
        <v>2.34985</v>
      </c>
      <c r="GV184">
        <v>2.3132299999999999</v>
      </c>
      <c r="GW184">
        <v>1.9982899999999999</v>
      </c>
      <c r="GX184">
        <v>2.6928700000000001</v>
      </c>
      <c r="GY184">
        <v>2.0935100000000002</v>
      </c>
      <c r="GZ184">
        <v>2.3828100000000001</v>
      </c>
      <c r="HA184">
        <v>34.1905</v>
      </c>
      <c r="HB184">
        <v>14.4823</v>
      </c>
      <c r="HC184">
        <v>18</v>
      </c>
      <c r="HD184">
        <v>440.70699999999999</v>
      </c>
      <c r="HE184">
        <v>701.22900000000004</v>
      </c>
      <c r="HF184">
        <v>23.001300000000001</v>
      </c>
      <c r="HG184">
        <v>24.9557</v>
      </c>
      <c r="HH184">
        <v>30.001200000000001</v>
      </c>
      <c r="HI184">
        <v>24.619</v>
      </c>
      <c r="HJ184">
        <v>24.607399999999998</v>
      </c>
      <c r="HK184">
        <v>47.102699999999999</v>
      </c>
      <c r="HL184">
        <v>38.581299999999999</v>
      </c>
      <c r="HM184">
        <v>2.6974399999999998</v>
      </c>
      <c r="HN184">
        <v>23</v>
      </c>
      <c r="HO184">
        <v>891.58399999999995</v>
      </c>
      <c r="HP184">
        <v>17.8933</v>
      </c>
      <c r="HQ184">
        <v>97.676100000000005</v>
      </c>
      <c r="HR184">
        <v>100.51300000000001</v>
      </c>
    </row>
    <row r="185" spans="1:226" x14ac:dyDescent="0.2">
      <c r="A185">
        <v>256</v>
      </c>
      <c r="B185">
        <v>1656084963.0999999</v>
      </c>
      <c r="C185">
        <v>2083.5999999046298</v>
      </c>
      <c r="D185" t="s">
        <v>698</v>
      </c>
      <c r="E185" t="s">
        <v>699</v>
      </c>
      <c r="F185">
        <v>5</v>
      </c>
      <c r="G185" t="s">
        <v>597</v>
      </c>
      <c r="H185" t="s">
        <v>352</v>
      </c>
      <c r="I185">
        <v>1656084955.5999999</v>
      </c>
      <c r="J185">
        <f t="shared" si="68"/>
        <v>3.8179289241685472E-3</v>
      </c>
      <c r="K185">
        <f t="shared" si="69"/>
        <v>3.8179289241685472</v>
      </c>
      <c r="L185">
        <f t="shared" si="70"/>
        <v>28.245259678121339</v>
      </c>
      <c r="M185">
        <f t="shared" si="71"/>
        <v>797.12059259259297</v>
      </c>
      <c r="N185">
        <f t="shared" si="72"/>
        <v>499.90105139638001</v>
      </c>
      <c r="O185">
        <f t="shared" si="73"/>
        <v>38.084901029289163</v>
      </c>
      <c r="P185">
        <f t="shared" si="74"/>
        <v>60.728535762221583</v>
      </c>
      <c r="Q185">
        <f t="shared" si="75"/>
        <v>0.17079323644614935</v>
      </c>
      <c r="R185">
        <f t="shared" si="76"/>
        <v>2.4754581298786231</v>
      </c>
      <c r="S185">
        <f t="shared" si="77"/>
        <v>0.16450641146142236</v>
      </c>
      <c r="T185">
        <f t="shared" si="78"/>
        <v>0.10336207296265704</v>
      </c>
      <c r="U185">
        <f t="shared" si="79"/>
        <v>321.5212028888896</v>
      </c>
      <c r="V185">
        <f t="shared" si="80"/>
        <v>27.226547292891823</v>
      </c>
      <c r="W185">
        <f t="shared" si="81"/>
        <v>26.165125925925899</v>
      </c>
      <c r="X185">
        <f t="shared" si="82"/>
        <v>3.4073694905425045</v>
      </c>
      <c r="Y185">
        <f t="shared" si="83"/>
        <v>49.832307966644478</v>
      </c>
      <c r="Z185">
        <f t="shared" si="84"/>
        <v>1.6984905193375073</v>
      </c>
      <c r="AA185">
        <f t="shared" si="85"/>
        <v>3.4084123104922233</v>
      </c>
      <c r="AB185">
        <f t="shared" si="86"/>
        <v>1.7088789712049972</v>
      </c>
      <c r="AC185">
        <f t="shared" si="87"/>
        <v>-168.37066555583294</v>
      </c>
      <c r="AD185">
        <f t="shared" si="88"/>
        <v>0.69101016437259655</v>
      </c>
      <c r="AE185">
        <f t="shared" si="89"/>
        <v>5.9742615349515915E-2</v>
      </c>
      <c r="AF185">
        <f t="shared" si="90"/>
        <v>153.90129011277878</v>
      </c>
      <c r="AG185">
        <f t="shared" si="91"/>
        <v>48.438921823919621</v>
      </c>
      <c r="AH185">
        <f t="shared" si="92"/>
        <v>3.8224208424960113</v>
      </c>
      <c r="AI185">
        <f t="shared" si="93"/>
        <v>28.245259678121339</v>
      </c>
      <c r="AJ185">
        <v>886.82569871978103</v>
      </c>
      <c r="AK185">
        <v>838.68600606060602</v>
      </c>
      <c r="AL185">
        <v>3.33706896377302</v>
      </c>
      <c r="AM185">
        <v>66.808822670401099</v>
      </c>
      <c r="AN185">
        <f t="shared" si="94"/>
        <v>3.8179289241685472</v>
      </c>
      <c r="AO185">
        <v>17.832165707821801</v>
      </c>
      <c r="AP185">
        <v>22.309205454545499</v>
      </c>
      <c r="AQ185">
        <v>4.4196110274746401E-4</v>
      </c>
      <c r="AR185">
        <v>77.295477707676994</v>
      </c>
      <c r="AS185">
        <v>8</v>
      </c>
      <c r="AT185">
        <v>2</v>
      </c>
      <c r="AU185">
        <f t="shared" si="95"/>
        <v>1</v>
      </c>
      <c r="AV185">
        <f t="shared" si="96"/>
        <v>0</v>
      </c>
      <c r="AW185">
        <f t="shared" si="97"/>
        <v>40333.07449387083</v>
      </c>
      <c r="AX185">
        <f t="shared" si="98"/>
        <v>2000.03555555556</v>
      </c>
      <c r="AY185">
        <f t="shared" si="99"/>
        <v>1681.229622222226</v>
      </c>
      <c r="AZ185">
        <f t="shared" si="100"/>
        <v>0.84059986711347356</v>
      </c>
      <c r="BA185">
        <f t="shared" si="101"/>
        <v>0.16075774352900393</v>
      </c>
      <c r="BB185">
        <v>6</v>
      </c>
      <c r="BC185">
        <v>0.5</v>
      </c>
      <c r="BD185" t="s">
        <v>353</v>
      </c>
      <c r="BE185">
        <v>2</v>
      </c>
      <c r="BF185" t="b">
        <v>1</v>
      </c>
      <c r="BG185">
        <v>1656084955.5999999</v>
      </c>
      <c r="BH185">
        <v>797.12059259259297</v>
      </c>
      <c r="BI185">
        <v>858.901185185185</v>
      </c>
      <c r="BJ185">
        <v>22.2943259259259</v>
      </c>
      <c r="BK185">
        <v>17.809859259259301</v>
      </c>
      <c r="BL185">
        <v>794.88907407407396</v>
      </c>
      <c r="BM185">
        <v>22.230744444444401</v>
      </c>
      <c r="BN185">
        <v>500.01966666666698</v>
      </c>
      <c r="BO185">
        <v>76.084870370370396</v>
      </c>
      <c r="BP185">
        <v>0.10000846296296299</v>
      </c>
      <c r="BQ185">
        <v>26.170303703703699</v>
      </c>
      <c r="BR185">
        <v>26.165125925925899</v>
      </c>
      <c r="BS185">
        <v>999.9</v>
      </c>
      <c r="BT185">
        <v>0</v>
      </c>
      <c r="BU185">
        <v>0</v>
      </c>
      <c r="BV185">
        <v>9997.4085185185195</v>
      </c>
      <c r="BW185">
        <v>0</v>
      </c>
      <c r="BX185">
        <v>1673.85407407407</v>
      </c>
      <c r="BY185">
        <v>-61.780644444444398</v>
      </c>
      <c r="BZ185">
        <v>815.29718518518496</v>
      </c>
      <c r="CA185">
        <v>874.47570370370397</v>
      </c>
      <c r="CB185">
        <v>4.48446185185185</v>
      </c>
      <c r="CC185">
        <v>858.901185185185</v>
      </c>
      <c r="CD185">
        <v>17.809859259259301</v>
      </c>
      <c r="CE185">
        <v>1.69626037037037</v>
      </c>
      <c r="CF185">
        <v>1.3550599999999999</v>
      </c>
      <c r="CG185">
        <v>14.862248148148099</v>
      </c>
      <c r="CH185">
        <v>11.423862962963</v>
      </c>
      <c r="CI185">
        <v>2000.03555555556</v>
      </c>
      <c r="CJ185">
        <v>0.98000500000000001</v>
      </c>
      <c r="CK185">
        <v>1.9994733333333299E-2</v>
      </c>
      <c r="CL185">
        <v>0</v>
      </c>
      <c r="CM185">
        <v>2.5742740740740699</v>
      </c>
      <c r="CN185">
        <v>0</v>
      </c>
      <c r="CO185">
        <v>15414.5777777778</v>
      </c>
      <c r="CP185">
        <v>16705.733333333301</v>
      </c>
      <c r="CQ185">
        <v>44.936999999999998</v>
      </c>
      <c r="CR185">
        <v>47.261481481481503</v>
      </c>
      <c r="CS185">
        <v>46.0252592592593</v>
      </c>
      <c r="CT185">
        <v>44.936999999999998</v>
      </c>
      <c r="CU185">
        <v>44.212666666666699</v>
      </c>
      <c r="CV185">
        <v>1960.0437037037</v>
      </c>
      <c r="CW185">
        <v>39.991851851851798</v>
      </c>
      <c r="CX185">
        <v>0</v>
      </c>
      <c r="CY185">
        <v>1656084981.7</v>
      </c>
      <c r="CZ185">
        <v>0</v>
      </c>
      <c r="DA185">
        <v>1656081796.0999999</v>
      </c>
      <c r="DB185" t="s">
        <v>354</v>
      </c>
      <c r="DC185">
        <v>1656081796.0999999</v>
      </c>
      <c r="DD185">
        <v>1656081786.5999999</v>
      </c>
      <c r="DE185">
        <v>1</v>
      </c>
      <c r="DF185">
        <v>0.44700000000000001</v>
      </c>
      <c r="DG185">
        <v>1.2E-2</v>
      </c>
      <c r="DH185">
        <v>1.8160000000000001</v>
      </c>
      <c r="DI185">
        <v>-9.0999999999999998E-2</v>
      </c>
      <c r="DJ185">
        <v>420</v>
      </c>
      <c r="DK185">
        <v>13</v>
      </c>
      <c r="DL185">
        <v>0.64</v>
      </c>
      <c r="DM185">
        <v>0.22</v>
      </c>
      <c r="DN185">
        <v>-61.248346341463403</v>
      </c>
      <c r="DO185">
        <v>-6.8625909407665802</v>
      </c>
      <c r="DP185">
        <v>0.76789655683484503</v>
      </c>
      <c r="DQ185">
        <v>0</v>
      </c>
      <c r="DR185">
        <v>4.4771726829268301</v>
      </c>
      <c r="DS185">
        <v>2.81659233449525E-2</v>
      </c>
      <c r="DT185">
        <v>1.5273947055543999E-2</v>
      </c>
      <c r="DU185">
        <v>1</v>
      </c>
      <c r="DV185">
        <v>1</v>
      </c>
      <c r="DW185">
        <v>2</v>
      </c>
      <c r="DX185" t="s">
        <v>355</v>
      </c>
      <c r="DY185">
        <v>2.8821699999999999</v>
      </c>
      <c r="DZ185">
        <v>2.7163900000000001</v>
      </c>
      <c r="EA185">
        <v>0.124968</v>
      </c>
      <c r="EB185">
        <v>0.13112399999999999</v>
      </c>
      <c r="EC185">
        <v>8.3585999999999994E-2</v>
      </c>
      <c r="ED185">
        <v>7.0740899999999995E-2</v>
      </c>
      <c r="EE185">
        <v>24972.7</v>
      </c>
      <c r="EF185">
        <v>21395.599999999999</v>
      </c>
      <c r="EG185">
        <v>25540.1</v>
      </c>
      <c r="EH185">
        <v>23972.6</v>
      </c>
      <c r="EI185">
        <v>39924.5</v>
      </c>
      <c r="EJ185">
        <v>36861.9</v>
      </c>
      <c r="EK185">
        <v>46136.4</v>
      </c>
      <c r="EL185">
        <v>42743.4</v>
      </c>
      <c r="EM185">
        <v>1.8490500000000001</v>
      </c>
      <c r="EN185">
        <v>2.2307000000000001</v>
      </c>
      <c r="EO185">
        <v>7.8711699999999996E-2</v>
      </c>
      <c r="EP185">
        <v>0</v>
      </c>
      <c r="EQ185">
        <v>24.881399999999999</v>
      </c>
      <c r="ER185">
        <v>999.9</v>
      </c>
      <c r="ES185">
        <v>46.655000000000001</v>
      </c>
      <c r="ET185">
        <v>29.376000000000001</v>
      </c>
      <c r="EU185">
        <v>25.2041</v>
      </c>
      <c r="EV185">
        <v>52.213799999999999</v>
      </c>
      <c r="EW185">
        <v>36.402200000000001</v>
      </c>
      <c r="EX185">
        <v>2</v>
      </c>
      <c r="EY185">
        <v>-0.18499199999999999</v>
      </c>
      <c r="EZ185">
        <v>1.2419</v>
      </c>
      <c r="FA185">
        <v>20.238399999999999</v>
      </c>
      <c r="FB185">
        <v>5.2336099999999997</v>
      </c>
      <c r="FC185">
        <v>11.987</v>
      </c>
      <c r="FD185">
        <v>4.9559499999999996</v>
      </c>
      <c r="FE185">
        <v>3.3039499999999999</v>
      </c>
      <c r="FF185">
        <v>3385.5</v>
      </c>
      <c r="FG185">
        <v>9999</v>
      </c>
      <c r="FH185">
        <v>9999</v>
      </c>
      <c r="FI185">
        <v>306.89999999999998</v>
      </c>
      <c r="FJ185">
        <v>1.86829</v>
      </c>
      <c r="FK185">
        <v>1.8639300000000001</v>
      </c>
      <c r="FL185">
        <v>1.8715900000000001</v>
      </c>
      <c r="FM185">
        <v>1.8623499999999999</v>
      </c>
      <c r="FN185">
        <v>1.86188</v>
      </c>
      <c r="FO185">
        <v>1.86829</v>
      </c>
      <c r="FP185">
        <v>1.8583700000000001</v>
      </c>
      <c r="FQ185">
        <v>1.8649</v>
      </c>
      <c r="FR185">
        <v>5</v>
      </c>
      <c r="FS185">
        <v>0</v>
      </c>
      <c r="FT185">
        <v>0</v>
      </c>
      <c r="FU185">
        <v>0</v>
      </c>
      <c r="FV185" t="s">
        <v>356</v>
      </c>
      <c r="FW185" t="s">
        <v>357</v>
      </c>
      <c r="FX185" t="s">
        <v>358</v>
      </c>
      <c r="FY185" t="s">
        <v>358</v>
      </c>
      <c r="FZ185" t="s">
        <v>358</v>
      </c>
      <c r="GA185" t="s">
        <v>358</v>
      </c>
      <c r="GB185">
        <v>0</v>
      </c>
      <c r="GC185">
        <v>100</v>
      </c>
      <c r="GD185">
        <v>100</v>
      </c>
      <c r="GE185">
        <v>2.2570000000000001</v>
      </c>
      <c r="GF185">
        <v>6.3600000000000004E-2</v>
      </c>
      <c r="GG185">
        <v>1.08196185844107</v>
      </c>
      <c r="GH185">
        <v>2.3582137630970201E-3</v>
      </c>
      <c r="GI185">
        <v>-1.7614342474491901E-6</v>
      </c>
      <c r="GJ185">
        <v>7.7246889935400501E-10</v>
      </c>
      <c r="GK185">
        <v>6.3571634766610305E-2</v>
      </c>
      <c r="GL185">
        <v>0</v>
      </c>
      <c r="GM185">
        <v>0</v>
      </c>
      <c r="GN185">
        <v>0</v>
      </c>
      <c r="GO185">
        <v>2</v>
      </c>
      <c r="GP185">
        <v>1957</v>
      </c>
      <c r="GQ185">
        <v>2</v>
      </c>
      <c r="GR185">
        <v>17</v>
      </c>
      <c r="GS185">
        <v>52.8</v>
      </c>
      <c r="GT185">
        <v>52.9</v>
      </c>
      <c r="GU185">
        <v>2.3840300000000001</v>
      </c>
      <c r="GV185">
        <v>2.32178</v>
      </c>
      <c r="GW185">
        <v>1.9982899999999999</v>
      </c>
      <c r="GX185">
        <v>2.6928700000000001</v>
      </c>
      <c r="GY185">
        <v>2.0935100000000002</v>
      </c>
      <c r="GZ185">
        <v>2.3315399999999999</v>
      </c>
      <c r="HA185">
        <v>34.213299999999997</v>
      </c>
      <c r="HB185">
        <v>14.4648</v>
      </c>
      <c r="HC185">
        <v>18</v>
      </c>
      <c r="HD185">
        <v>440.58499999999998</v>
      </c>
      <c r="HE185">
        <v>701.16399999999999</v>
      </c>
      <c r="HF185">
        <v>23.001200000000001</v>
      </c>
      <c r="HG185">
        <v>24.971499999999999</v>
      </c>
      <c r="HH185">
        <v>30.001100000000001</v>
      </c>
      <c r="HI185">
        <v>24.6325</v>
      </c>
      <c r="HJ185">
        <v>24.6218</v>
      </c>
      <c r="HK185">
        <v>47.784799999999997</v>
      </c>
      <c r="HL185">
        <v>38.581299999999999</v>
      </c>
      <c r="HM185">
        <v>2.3229000000000002</v>
      </c>
      <c r="HN185">
        <v>23</v>
      </c>
      <c r="HO185">
        <v>905.01199999999994</v>
      </c>
      <c r="HP185">
        <v>17.892499999999998</v>
      </c>
      <c r="HQ185">
        <v>97.672499999999999</v>
      </c>
      <c r="HR185">
        <v>100.51</v>
      </c>
    </row>
    <row r="186" spans="1:226" x14ac:dyDescent="0.2">
      <c r="A186">
        <v>257</v>
      </c>
      <c r="B186">
        <v>1656084968.0999999</v>
      </c>
      <c r="C186">
        <v>2088.5999999046298</v>
      </c>
      <c r="D186" t="s">
        <v>700</v>
      </c>
      <c r="E186" t="s">
        <v>701</v>
      </c>
      <c r="F186">
        <v>5</v>
      </c>
      <c r="G186" t="s">
        <v>597</v>
      </c>
      <c r="H186" t="s">
        <v>352</v>
      </c>
      <c r="I186">
        <v>1656084960.31429</v>
      </c>
      <c r="J186">
        <f t="shared" ref="J186:J249" si="102">(K186)/1000</f>
        <v>3.8460670293375856E-3</v>
      </c>
      <c r="K186">
        <f t="shared" ref="K186:K249" si="103">IF(BF186, AN186, AH186)</f>
        <v>3.8460670293375858</v>
      </c>
      <c r="L186">
        <f t="shared" ref="L186:L249" si="104">IF(BF186, AI186, AG186)</f>
        <v>28.647150007497292</v>
      </c>
      <c r="M186">
        <f t="shared" ref="M186:M249" si="105">BH186 - IF(AU186&gt;1, L186*BB186*100/(AW186*BV186), 0)</f>
        <v>812.56914285714299</v>
      </c>
      <c r="N186">
        <f t="shared" ref="N186:N249" si="106">((T186-J186/2)*M186-L186)/(T186+J186/2)</f>
        <v>512.8817845707149</v>
      </c>
      <c r="O186">
        <f t="shared" ref="O186:O249" si="107">N186*(BO186+BP186)/1000</f>
        <v>39.073890849981815</v>
      </c>
      <c r="P186">
        <f t="shared" ref="P186:P249" si="108">(BH186 - IF(AU186&gt;1, L186*BB186*100/(AW186*BV186), 0))*(BO186+BP186)/1000</f>
        <v>61.905567620496456</v>
      </c>
      <c r="Q186">
        <f t="shared" ref="Q186:Q249" si="109">2/((1/S186-1/R186)+SIGN(S186)*SQRT((1/S186-1/R186)*(1/S186-1/R186) + 4*BC186/((BC186+1)*(BC186+1))*(2*1/S186*1/R186-1/R186*1/R186)))</f>
        <v>0.17204189548597779</v>
      </c>
      <c r="R186">
        <f t="shared" ref="R186:R249" si="110">IF(LEFT(BD186,1)&lt;&gt;"0",IF(LEFT(BD186,1)="1",3,BE186),$D$5+$E$5*(BV186*BO186/($K$5*1000))+$F$5*(BV186*BO186/($K$5*1000))*MAX(MIN(BB186,$J$5),$I$5)*MAX(MIN(BB186,$J$5),$I$5)+$G$5*MAX(MIN(BB186,$J$5),$I$5)*(BV186*BO186/($K$5*1000))+$H$5*(BV186*BO186/($K$5*1000))*(BV186*BO186/($K$5*1000)))</f>
        <v>2.4766432743564764</v>
      </c>
      <c r="S186">
        <f t="shared" ref="S186:S249" si="111">J186*(1000-(1000*0.61365*EXP(17.502*W186/(240.97+W186))/(BO186+BP186)+BJ186)/2)/(1000*0.61365*EXP(17.502*W186/(240.97+W186))/(BO186+BP186)-BJ186)</f>
        <v>0.16566758552583985</v>
      </c>
      <c r="T186">
        <f t="shared" ref="T186:T249" si="112">1/((BC186+1)/(Q186/1.6)+1/(R186/1.37)) + BC186/((BC186+1)/(Q186/1.6) + BC186/(R186/1.37))</f>
        <v>0.10409527028889248</v>
      </c>
      <c r="U186">
        <f t="shared" ref="U186:U249" si="113">(AX186*BA186)</f>
        <v>321.51983571428519</v>
      </c>
      <c r="V186">
        <f t="shared" ref="V186:V249" si="114">(BQ186+(U186+2*0.95*0.0000000567*(((BQ186+$B$7)+273)^4-(BQ186+273)^4)-44100*J186)/(1.84*29.3*R186+8*0.95*0.0000000567*(BQ186+273)^3))</f>
        <v>27.218802775440491</v>
      </c>
      <c r="W186">
        <f t="shared" ref="W186:W249" si="115">($C$7*BR186+$D$7*BS186+$E$7*V186)</f>
        <v>26.169717857142899</v>
      </c>
      <c r="X186">
        <f t="shared" ref="X186:X249" si="116">0.61365*EXP(17.502*W186/(240.97+W186))</f>
        <v>3.4082943052581518</v>
      </c>
      <c r="Y186">
        <f t="shared" ref="Y186:Y249" si="117">(Z186/AA186*100)</f>
        <v>49.840530677381608</v>
      </c>
      <c r="Z186">
        <f t="shared" ref="Z186:Z249" si="118">BJ186*(BO186+BP186)/1000</f>
        <v>1.698899851883338</v>
      </c>
      <c r="AA186">
        <f t="shared" ref="AA186:AA249" si="119">0.61365*EXP(17.502*BQ186/(240.97+BQ186))</f>
        <v>3.4086712737477427</v>
      </c>
      <c r="AB186">
        <f t="shared" ref="AB186:AB249" si="120">(X186-BJ186*(BO186+BP186)/1000)</f>
        <v>1.7093944533748138</v>
      </c>
      <c r="AC186">
        <f t="shared" ref="AC186:AC249" si="121">(-J186*44100)</f>
        <v>-169.61155599378753</v>
      </c>
      <c r="AD186">
        <f t="shared" ref="AD186:AD249" si="122">2*29.3*R186*0.92*(BQ186-W186)</f>
        <v>0.24987462541259212</v>
      </c>
      <c r="AE186">
        <f t="shared" ref="AE186:AE249" si="123">2*0.95*0.0000000567*(((BQ186+$B$7)+273)^4-(W186+273)^4)</f>
        <v>2.1593690750059832E-2</v>
      </c>
      <c r="AF186">
        <f t="shared" ref="AF186:AF249" si="124">U186+AE186+AC186+AD186</f>
        <v>152.17974803666033</v>
      </c>
      <c r="AG186">
        <f t="shared" ref="AG186:AG249" si="125">BN186*AU186*(BI186-BH186*(1000-AU186*BK186)/(1000-AU186*BJ186))/(100*BB186)</f>
        <v>48.750966696099411</v>
      </c>
      <c r="AH186">
        <f t="shared" ref="AH186:AH249" si="126">1000*BN186*AU186*(BJ186-BK186)/(100*BB186*(1000-AU186*BJ186))</f>
        <v>3.8279314040174954</v>
      </c>
      <c r="AI186">
        <f t="shared" ref="AI186:AI249" si="127">(AJ186 - AK186 - BO186*1000/(8.314*(BQ186+273.15)) * AM186/BN186 * AL186) * BN186/(100*BB186) * (1000 - BK186)/1000</f>
        <v>28.647150007497292</v>
      </c>
      <c r="AJ186">
        <v>904.64302768405003</v>
      </c>
      <c r="AK186">
        <v>855.69513939393903</v>
      </c>
      <c r="AL186">
        <v>3.4146226675300202</v>
      </c>
      <c r="AM186">
        <v>66.808822670401099</v>
      </c>
      <c r="AN186">
        <f t="shared" ref="AN186:AN249" si="128">(AP186 - AO186 + BO186*1000/(8.314*(BQ186+273.15)) * AR186/BN186 * AQ186) * BN186/(100*BB186) * 1000/(1000 - AP186)</f>
        <v>3.8460670293375858</v>
      </c>
      <c r="AO186">
        <v>17.793311875414702</v>
      </c>
      <c r="AP186">
        <v>22.3036254545455</v>
      </c>
      <c r="AQ186">
        <v>4.0094089145772997E-4</v>
      </c>
      <c r="AR186">
        <v>77.295477707676994</v>
      </c>
      <c r="AS186">
        <v>8</v>
      </c>
      <c r="AT186">
        <v>2</v>
      </c>
      <c r="AU186">
        <f t="shared" ref="AU186:AU249" si="129">IF(AS186*$H$13&gt;=AW186,1,(AW186/(AW186-AS186*$H$13)))</f>
        <v>1</v>
      </c>
      <c r="AV186">
        <f t="shared" ref="AV186:AV249" si="130">(AU186-1)*100</f>
        <v>0</v>
      </c>
      <c r="AW186">
        <f t="shared" ref="AW186:AW249" si="131">MAX(0,($B$13+$C$13*BV186)/(1+$D$13*BV186)*BO186/(BQ186+273)*$E$13)</f>
        <v>40362.45065509525</v>
      </c>
      <c r="AX186">
        <f t="shared" ref="AX186:AX249" si="132">$B$11*BW186+$C$11*BX186+$F$11*CI186*(1-CL186)</f>
        <v>2000.02714285714</v>
      </c>
      <c r="AY186">
        <f t="shared" ref="AY186:AY249" si="133">AX186*AZ186</f>
        <v>1681.2225428571401</v>
      </c>
      <c r="AZ186">
        <f t="shared" ref="AZ186:AZ249" si="134">($B$11*$D$9+$C$11*$D$9+$F$11*((CV186+CN186)/MAX(CV186+CN186+CW186, 0.1)*$I$9+CW186/MAX(CV186+CN186+CW186, 0.1)*$J$9))/($B$11+$C$11+$F$11)</f>
        <v>0.84059986328756953</v>
      </c>
      <c r="BA186">
        <f t="shared" ref="BA186:BA249" si="135">($B$11*$K$9+$C$11*$K$9+$F$11*((CV186+CN186)/MAX(CV186+CN186+CW186, 0.1)*$P$9+CW186/MAX(CV186+CN186+CW186, 0.1)*$Q$9))/($B$11+$C$11+$F$11)</f>
        <v>0.16075773614500943</v>
      </c>
      <c r="BB186">
        <v>6</v>
      </c>
      <c r="BC186">
        <v>0.5</v>
      </c>
      <c r="BD186" t="s">
        <v>353</v>
      </c>
      <c r="BE186">
        <v>2</v>
      </c>
      <c r="BF186" t="b">
        <v>1</v>
      </c>
      <c r="BG186">
        <v>1656084960.31429</v>
      </c>
      <c r="BH186">
        <v>812.56914285714299</v>
      </c>
      <c r="BI186">
        <v>874.80100000000004</v>
      </c>
      <c r="BJ186">
        <v>22.2996678571429</v>
      </c>
      <c r="BK186">
        <v>17.808717857142899</v>
      </c>
      <c r="BL186">
        <v>810.32182142857096</v>
      </c>
      <c r="BM186">
        <v>22.2360857142857</v>
      </c>
      <c r="BN186">
        <v>500.01489285714302</v>
      </c>
      <c r="BO186">
        <v>76.084996428571401</v>
      </c>
      <c r="BP186">
        <v>9.9988153571428595E-2</v>
      </c>
      <c r="BQ186">
        <v>26.171589285714301</v>
      </c>
      <c r="BR186">
        <v>26.169717857142899</v>
      </c>
      <c r="BS186">
        <v>999.9</v>
      </c>
      <c r="BT186">
        <v>0</v>
      </c>
      <c r="BU186">
        <v>0</v>
      </c>
      <c r="BV186">
        <v>10005.0282142857</v>
      </c>
      <c r="BW186">
        <v>0</v>
      </c>
      <c r="BX186">
        <v>1674.13214285714</v>
      </c>
      <c r="BY186">
        <v>-62.231867857142902</v>
      </c>
      <c r="BZ186">
        <v>831.10257142857097</v>
      </c>
      <c r="CA186">
        <v>890.66246428571401</v>
      </c>
      <c r="CB186">
        <v>4.4909364285714304</v>
      </c>
      <c r="CC186">
        <v>874.80100000000004</v>
      </c>
      <c r="CD186">
        <v>17.808717857142899</v>
      </c>
      <c r="CE186">
        <v>1.69666928571429</v>
      </c>
      <c r="CF186">
        <v>1.3549760714285699</v>
      </c>
      <c r="CG186">
        <v>14.865982142857099</v>
      </c>
      <c r="CH186">
        <v>11.422914285714301</v>
      </c>
      <c r="CI186">
        <v>2000.02714285714</v>
      </c>
      <c r="CJ186">
        <v>0.98000517857142899</v>
      </c>
      <c r="CK186">
        <v>1.9994542857142899E-2</v>
      </c>
      <c r="CL186">
        <v>0</v>
      </c>
      <c r="CM186">
        <v>2.5630000000000002</v>
      </c>
      <c r="CN186">
        <v>0</v>
      </c>
      <c r="CO186">
        <v>15438.4464285714</v>
      </c>
      <c r="CP186">
        <v>16705.671428571401</v>
      </c>
      <c r="CQ186">
        <v>44.952750000000002</v>
      </c>
      <c r="CR186">
        <v>47.280999999999999</v>
      </c>
      <c r="CS186">
        <v>46.044285714285699</v>
      </c>
      <c r="CT186">
        <v>44.948250000000002</v>
      </c>
      <c r="CU186">
        <v>44.231999999999999</v>
      </c>
      <c r="CV186">
        <v>1960.0357142857099</v>
      </c>
      <c r="CW186">
        <v>39.9914285714286</v>
      </c>
      <c r="CX186">
        <v>0</v>
      </c>
      <c r="CY186">
        <v>1656084987.0999999</v>
      </c>
      <c r="CZ186">
        <v>0</v>
      </c>
      <c r="DA186">
        <v>1656081796.0999999</v>
      </c>
      <c r="DB186" t="s">
        <v>354</v>
      </c>
      <c r="DC186">
        <v>1656081796.0999999</v>
      </c>
      <c r="DD186">
        <v>1656081786.5999999</v>
      </c>
      <c r="DE186">
        <v>1</v>
      </c>
      <c r="DF186">
        <v>0.44700000000000001</v>
      </c>
      <c r="DG186">
        <v>1.2E-2</v>
      </c>
      <c r="DH186">
        <v>1.8160000000000001</v>
      </c>
      <c r="DI186">
        <v>-9.0999999999999998E-2</v>
      </c>
      <c r="DJ186">
        <v>420</v>
      </c>
      <c r="DK186">
        <v>13</v>
      </c>
      <c r="DL186">
        <v>0.64</v>
      </c>
      <c r="DM186">
        <v>0.22</v>
      </c>
      <c r="DN186">
        <v>-61.926743902439</v>
      </c>
      <c r="DO186">
        <v>-5.9662682926830097</v>
      </c>
      <c r="DP186">
        <v>0.70715434788390596</v>
      </c>
      <c r="DQ186">
        <v>0</v>
      </c>
      <c r="DR186">
        <v>4.4920102439024401</v>
      </c>
      <c r="DS186">
        <v>5.5040487804884103E-2</v>
      </c>
      <c r="DT186">
        <v>1.8853783923477901E-2</v>
      </c>
      <c r="DU186">
        <v>1</v>
      </c>
      <c r="DV186">
        <v>1</v>
      </c>
      <c r="DW186">
        <v>2</v>
      </c>
      <c r="DX186" t="s">
        <v>355</v>
      </c>
      <c r="DY186">
        <v>2.8820700000000001</v>
      </c>
      <c r="DZ186">
        <v>2.71644</v>
      </c>
      <c r="EA186">
        <v>0.126633</v>
      </c>
      <c r="EB186">
        <v>0.132683</v>
      </c>
      <c r="EC186">
        <v>8.3567900000000001E-2</v>
      </c>
      <c r="ED186">
        <v>7.0760100000000006E-2</v>
      </c>
      <c r="EE186">
        <v>24924.5</v>
      </c>
      <c r="EF186">
        <v>21356.7</v>
      </c>
      <c r="EG186">
        <v>25539.4</v>
      </c>
      <c r="EH186">
        <v>23972.2</v>
      </c>
      <c r="EI186">
        <v>39924.400000000001</v>
      </c>
      <c r="EJ186">
        <v>36860.5</v>
      </c>
      <c r="EK186">
        <v>46135.4</v>
      </c>
      <c r="EL186">
        <v>42742.7</v>
      </c>
      <c r="EM186">
        <v>1.84897</v>
      </c>
      <c r="EN186">
        <v>2.2305999999999999</v>
      </c>
      <c r="EO186">
        <v>7.8763799999999995E-2</v>
      </c>
      <c r="EP186">
        <v>0</v>
      </c>
      <c r="EQ186">
        <v>24.8843</v>
      </c>
      <c r="ER186">
        <v>999.9</v>
      </c>
      <c r="ES186">
        <v>46.582000000000001</v>
      </c>
      <c r="ET186">
        <v>29.356000000000002</v>
      </c>
      <c r="EU186">
        <v>25.1342</v>
      </c>
      <c r="EV186">
        <v>52.613799999999998</v>
      </c>
      <c r="EW186">
        <v>36.25</v>
      </c>
      <c r="EX186">
        <v>2</v>
      </c>
      <c r="EY186">
        <v>-0.18385399999999999</v>
      </c>
      <c r="EZ186">
        <v>1.24908</v>
      </c>
      <c r="FA186">
        <v>20.238299999999999</v>
      </c>
      <c r="FB186">
        <v>5.2331599999999998</v>
      </c>
      <c r="FC186">
        <v>11.986599999999999</v>
      </c>
      <c r="FD186">
        <v>4.9557500000000001</v>
      </c>
      <c r="FE186">
        <v>3.3039800000000001</v>
      </c>
      <c r="FF186">
        <v>3385.8</v>
      </c>
      <c r="FG186">
        <v>9999</v>
      </c>
      <c r="FH186">
        <v>9999</v>
      </c>
      <c r="FI186">
        <v>306.89999999999998</v>
      </c>
      <c r="FJ186">
        <v>1.8682700000000001</v>
      </c>
      <c r="FK186">
        <v>1.86389</v>
      </c>
      <c r="FL186">
        <v>1.87161</v>
      </c>
      <c r="FM186">
        <v>1.8623400000000001</v>
      </c>
      <c r="FN186">
        <v>1.86188</v>
      </c>
      <c r="FO186">
        <v>1.86829</v>
      </c>
      <c r="FP186">
        <v>1.8584099999999999</v>
      </c>
      <c r="FQ186">
        <v>1.8649</v>
      </c>
      <c r="FR186">
        <v>5</v>
      </c>
      <c r="FS186">
        <v>0</v>
      </c>
      <c r="FT186">
        <v>0</v>
      </c>
      <c r="FU186">
        <v>0</v>
      </c>
      <c r="FV186" t="s">
        <v>356</v>
      </c>
      <c r="FW186" t="s">
        <v>357</v>
      </c>
      <c r="FX186" t="s">
        <v>358</v>
      </c>
      <c r="FY186" t="s">
        <v>358</v>
      </c>
      <c r="FZ186" t="s">
        <v>358</v>
      </c>
      <c r="GA186" t="s">
        <v>358</v>
      </c>
      <c r="GB186">
        <v>0</v>
      </c>
      <c r="GC186">
        <v>100</v>
      </c>
      <c r="GD186">
        <v>100</v>
      </c>
      <c r="GE186">
        <v>2.274</v>
      </c>
      <c r="GF186">
        <v>6.3500000000000001E-2</v>
      </c>
      <c r="GG186">
        <v>1.08196185844107</v>
      </c>
      <c r="GH186">
        <v>2.3582137630970201E-3</v>
      </c>
      <c r="GI186">
        <v>-1.7614342474491901E-6</v>
      </c>
      <c r="GJ186">
        <v>7.7246889935400501E-10</v>
      </c>
      <c r="GK186">
        <v>6.3571634766610305E-2</v>
      </c>
      <c r="GL186">
        <v>0</v>
      </c>
      <c r="GM186">
        <v>0</v>
      </c>
      <c r="GN186">
        <v>0</v>
      </c>
      <c r="GO186">
        <v>2</v>
      </c>
      <c r="GP186">
        <v>1957</v>
      </c>
      <c r="GQ186">
        <v>2</v>
      </c>
      <c r="GR186">
        <v>17</v>
      </c>
      <c r="GS186">
        <v>52.9</v>
      </c>
      <c r="GT186">
        <v>53</v>
      </c>
      <c r="GU186">
        <v>2.4206500000000002</v>
      </c>
      <c r="GV186">
        <v>2.3120099999999999</v>
      </c>
      <c r="GW186">
        <v>1.9982899999999999</v>
      </c>
      <c r="GX186">
        <v>2.6928700000000001</v>
      </c>
      <c r="GY186">
        <v>2.0935100000000002</v>
      </c>
      <c r="GZ186">
        <v>2.34863</v>
      </c>
      <c r="HA186">
        <v>34.213299999999997</v>
      </c>
      <c r="HB186">
        <v>14.4735</v>
      </c>
      <c r="HC186">
        <v>18</v>
      </c>
      <c r="HD186">
        <v>440.65499999999997</v>
      </c>
      <c r="HE186">
        <v>701.27200000000005</v>
      </c>
      <c r="HF186">
        <v>23.0014</v>
      </c>
      <c r="HG186">
        <v>24.987200000000001</v>
      </c>
      <c r="HH186">
        <v>30.001200000000001</v>
      </c>
      <c r="HI186">
        <v>24.646899999999999</v>
      </c>
      <c r="HJ186">
        <v>24.636299999999999</v>
      </c>
      <c r="HK186">
        <v>48.502299999999998</v>
      </c>
      <c r="HL186">
        <v>38.298699999999997</v>
      </c>
      <c r="HM186">
        <v>2.3229000000000002</v>
      </c>
      <c r="HN186">
        <v>23</v>
      </c>
      <c r="HO186">
        <v>925.14400000000001</v>
      </c>
      <c r="HP186">
        <v>17.893000000000001</v>
      </c>
      <c r="HQ186">
        <v>97.670100000000005</v>
      </c>
      <c r="HR186">
        <v>100.508</v>
      </c>
    </row>
    <row r="187" spans="1:226" x14ac:dyDescent="0.2">
      <c r="A187">
        <v>258</v>
      </c>
      <c r="B187">
        <v>1656084973.0999999</v>
      </c>
      <c r="C187">
        <v>2093.5999999046298</v>
      </c>
      <c r="D187" t="s">
        <v>702</v>
      </c>
      <c r="E187" t="s">
        <v>703</v>
      </c>
      <c r="F187">
        <v>5</v>
      </c>
      <c r="G187" t="s">
        <v>597</v>
      </c>
      <c r="H187" t="s">
        <v>352</v>
      </c>
      <c r="I187">
        <v>1656084965.5999999</v>
      </c>
      <c r="J187">
        <f t="shared" si="102"/>
        <v>3.8270169858473373E-3</v>
      </c>
      <c r="K187">
        <f t="shared" si="103"/>
        <v>3.8270169858473371</v>
      </c>
      <c r="L187">
        <f t="shared" si="104"/>
        <v>28.957501738536394</v>
      </c>
      <c r="M187">
        <f t="shared" si="105"/>
        <v>829.85255555555602</v>
      </c>
      <c r="N187">
        <f t="shared" si="106"/>
        <v>525.2779451983954</v>
      </c>
      <c r="O187">
        <f t="shared" si="107"/>
        <v>40.018420391842227</v>
      </c>
      <c r="P187">
        <f t="shared" si="108"/>
        <v>63.222506741500055</v>
      </c>
      <c r="Q187">
        <f t="shared" si="109"/>
        <v>0.17118121232095787</v>
      </c>
      <c r="R187">
        <f t="shared" si="110"/>
        <v>2.4750741505770248</v>
      </c>
      <c r="S187">
        <f t="shared" si="111"/>
        <v>0.16486541968483756</v>
      </c>
      <c r="T187">
        <f t="shared" si="112"/>
        <v>0.10358892168901111</v>
      </c>
      <c r="U187">
        <f t="shared" si="113"/>
        <v>321.51506633333361</v>
      </c>
      <c r="V187">
        <f t="shared" si="114"/>
        <v>27.228076647745496</v>
      </c>
      <c r="W187">
        <f t="shared" si="115"/>
        <v>26.170896296296299</v>
      </c>
      <c r="X187">
        <f t="shared" si="116"/>
        <v>3.4085316781882602</v>
      </c>
      <c r="Y187">
        <f t="shared" si="117"/>
        <v>49.844601435560882</v>
      </c>
      <c r="Z187">
        <f t="shared" si="118"/>
        <v>1.6993301494572366</v>
      </c>
      <c r="AA187">
        <f t="shared" si="119"/>
        <v>3.4092561692044647</v>
      </c>
      <c r="AB187">
        <f t="shared" si="120"/>
        <v>1.7092015287310236</v>
      </c>
      <c r="AC187">
        <f t="shared" si="121"/>
        <v>-168.77144907586757</v>
      </c>
      <c r="AD187">
        <f t="shared" si="122"/>
        <v>0.47987610324264468</v>
      </c>
      <c r="AE187">
        <f t="shared" si="123"/>
        <v>4.1497121798487017E-2</v>
      </c>
      <c r="AF187">
        <f t="shared" si="124"/>
        <v>153.26499048250719</v>
      </c>
      <c r="AG187">
        <f t="shared" si="125"/>
        <v>49.049092947522993</v>
      </c>
      <c r="AH187">
        <f t="shared" si="126"/>
        <v>3.8255293058224931</v>
      </c>
      <c r="AI187">
        <f t="shared" si="127"/>
        <v>28.957501738536394</v>
      </c>
      <c r="AJ187">
        <v>921.22632309164896</v>
      </c>
      <c r="AK187">
        <v>872.27226060606097</v>
      </c>
      <c r="AL187">
        <v>3.3234989718752099</v>
      </c>
      <c r="AM187">
        <v>66.808822670401099</v>
      </c>
      <c r="AN187">
        <f t="shared" si="128"/>
        <v>3.8270169858473371</v>
      </c>
      <c r="AO187">
        <v>17.823458661544201</v>
      </c>
      <c r="AP187">
        <v>22.3132903030303</v>
      </c>
      <c r="AQ187">
        <v>-2.2166050873193402E-5</v>
      </c>
      <c r="AR187">
        <v>77.295477707676994</v>
      </c>
      <c r="AS187">
        <v>8</v>
      </c>
      <c r="AT187">
        <v>2</v>
      </c>
      <c r="AU187">
        <f t="shared" si="129"/>
        <v>1</v>
      </c>
      <c r="AV187">
        <f t="shared" si="130"/>
        <v>0</v>
      </c>
      <c r="AW187">
        <f t="shared" si="131"/>
        <v>40322.94541025842</v>
      </c>
      <c r="AX187">
        <f t="shared" si="132"/>
        <v>1999.9977777777799</v>
      </c>
      <c r="AY187">
        <f t="shared" si="133"/>
        <v>1681.197833333335</v>
      </c>
      <c r="AZ187">
        <f t="shared" si="134"/>
        <v>0.84059985066650067</v>
      </c>
      <c r="BA187">
        <f t="shared" si="135"/>
        <v>0.1607577117863464</v>
      </c>
      <c r="BB187">
        <v>6</v>
      </c>
      <c r="BC187">
        <v>0.5</v>
      </c>
      <c r="BD187" t="s">
        <v>353</v>
      </c>
      <c r="BE187">
        <v>2</v>
      </c>
      <c r="BF187" t="b">
        <v>1</v>
      </c>
      <c r="BG187">
        <v>1656084965.5999999</v>
      </c>
      <c r="BH187">
        <v>829.85255555555602</v>
      </c>
      <c r="BI187">
        <v>892.51792592592597</v>
      </c>
      <c r="BJ187">
        <v>22.305244444444401</v>
      </c>
      <c r="BK187">
        <v>17.8172259259259</v>
      </c>
      <c r="BL187">
        <v>827.58755555555604</v>
      </c>
      <c r="BM187">
        <v>22.241666666666699</v>
      </c>
      <c r="BN187">
        <v>500.02466666666697</v>
      </c>
      <c r="BO187">
        <v>76.085229629629595</v>
      </c>
      <c r="BP187">
        <v>9.9999081481481497E-2</v>
      </c>
      <c r="BQ187">
        <v>26.1744925925926</v>
      </c>
      <c r="BR187">
        <v>26.170896296296299</v>
      </c>
      <c r="BS187">
        <v>999.9</v>
      </c>
      <c r="BT187">
        <v>0</v>
      </c>
      <c r="BU187">
        <v>0</v>
      </c>
      <c r="BV187">
        <v>9994.8877777777798</v>
      </c>
      <c r="BW187">
        <v>0</v>
      </c>
      <c r="BX187">
        <v>1674.8177777777801</v>
      </c>
      <c r="BY187">
        <v>-62.6654074074074</v>
      </c>
      <c r="BZ187">
        <v>848.78496296296305</v>
      </c>
      <c r="CA187">
        <v>908.70870370370403</v>
      </c>
      <c r="CB187">
        <v>4.48800555555556</v>
      </c>
      <c r="CC187">
        <v>892.51792592592597</v>
      </c>
      <c r="CD187">
        <v>17.8172259259259</v>
      </c>
      <c r="CE187">
        <v>1.6971000000000001</v>
      </c>
      <c r="CF187">
        <v>1.35562851851852</v>
      </c>
      <c r="CG187">
        <v>14.8699148148148</v>
      </c>
      <c r="CH187">
        <v>11.4301888888889</v>
      </c>
      <c r="CI187">
        <v>1999.9977777777799</v>
      </c>
      <c r="CJ187">
        <v>0.98000522222222197</v>
      </c>
      <c r="CK187">
        <v>1.99944962962963E-2</v>
      </c>
      <c r="CL187">
        <v>0</v>
      </c>
      <c r="CM187">
        <v>2.5357481481481501</v>
      </c>
      <c r="CN187">
        <v>0</v>
      </c>
      <c r="CO187">
        <v>15487.325925925899</v>
      </c>
      <c r="CP187">
        <v>16705.429629629602</v>
      </c>
      <c r="CQ187">
        <v>44.974333333333298</v>
      </c>
      <c r="CR187">
        <v>47.302814814814802</v>
      </c>
      <c r="CS187">
        <v>46.061999999999998</v>
      </c>
      <c r="CT187">
        <v>44.969666666666697</v>
      </c>
      <c r="CU187">
        <v>44.252296296296301</v>
      </c>
      <c r="CV187">
        <v>1960.0077777777799</v>
      </c>
      <c r="CW187">
        <v>39.99</v>
      </c>
      <c r="CX187">
        <v>0</v>
      </c>
      <c r="CY187">
        <v>1656084991.9000001</v>
      </c>
      <c r="CZ187">
        <v>0</v>
      </c>
      <c r="DA187">
        <v>1656081796.0999999</v>
      </c>
      <c r="DB187" t="s">
        <v>354</v>
      </c>
      <c r="DC187">
        <v>1656081796.0999999</v>
      </c>
      <c r="DD187">
        <v>1656081786.5999999</v>
      </c>
      <c r="DE187">
        <v>1</v>
      </c>
      <c r="DF187">
        <v>0.44700000000000001</v>
      </c>
      <c r="DG187">
        <v>1.2E-2</v>
      </c>
      <c r="DH187">
        <v>1.8160000000000001</v>
      </c>
      <c r="DI187">
        <v>-9.0999999999999998E-2</v>
      </c>
      <c r="DJ187">
        <v>420</v>
      </c>
      <c r="DK187">
        <v>13</v>
      </c>
      <c r="DL187">
        <v>0.64</v>
      </c>
      <c r="DM187">
        <v>0.22</v>
      </c>
      <c r="DN187">
        <v>-62.3365024390244</v>
      </c>
      <c r="DO187">
        <v>-4.2220850174216098</v>
      </c>
      <c r="DP187">
        <v>0.53629864063343502</v>
      </c>
      <c r="DQ187">
        <v>0</v>
      </c>
      <c r="DR187">
        <v>4.4877363414634104</v>
      </c>
      <c r="DS187">
        <v>2.06040418118516E-2</v>
      </c>
      <c r="DT187">
        <v>1.9725882187585999E-2</v>
      </c>
      <c r="DU187">
        <v>1</v>
      </c>
      <c r="DV187">
        <v>1</v>
      </c>
      <c r="DW187">
        <v>2</v>
      </c>
      <c r="DX187" t="s">
        <v>355</v>
      </c>
      <c r="DY187">
        <v>2.88198</v>
      </c>
      <c r="DZ187">
        <v>2.7165699999999999</v>
      </c>
      <c r="EA187">
        <v>0.12825</v>
      </c>
      <c r="EB187">
        <v>0.13436400000000001</v>
      </c>
      <c r="EC187">
        <v>8.3598000000000006E-2</v>
      </c>
      <c r="ED187">
        <v>7.0826399999999998E-2</v>
      </c>
      <c r="EE187">
        <v>24876.9</v>
      </c>
      <c r="EF187">
        <v>21314.7</v>
      </c>
      <c r="EG187">
        <v>25538</v>
      </c>
      <c r="EH187">
        <v>23971.5</v>
      </c>
      <c r="EI187">
        <v>39921.4</v>
      </c>
      <c r="EJ187">
        <v>36856.9</v>
      </c>
      <c r="EK187">
        <v>46133.4</v>
      </c>
      <c r="EL187">
        <v>42741.599999999999</v>
      </c>
      <c r="EM187">
        <v>1.8484</v>
      </c>
      <c r="EN187">
        <v>2.2303000000000002</v>
      </c>
      <c r="EO187">
        <v>7.7355699999999999E-2</v>
      </c>
      <c r="EP187">
        <v>0</v>
      </c>
      <c r="EQ187">
        <v>24.889600000000002</v>
      </c>
      <c r="ER187">
        <v>999.9</v>
      </c>
      <c r="ES187">
        <v>46.508000000000003</v>
      </c>
      <c r="ET187">
        <v>29.385999999999999</v>
      </c>
      <c r="EU187">
        <v>25.137499999999999</v>
      </c>
      <c r="EV187">
        <v>52.263800000000003</v>
      </c>
      <c r="EW187">
        <v>36.338099999999997</v>
      </c>
      <c r="EX187">
        <v>2</v>
      </c>
      <c r="EY187">
        <v>-0.18284300000000001</v>
      </c>
      <c r="EZ187">
        <v>1.2573700000000001</v>
      </c>
      <c r="FA187">
        <v>20.238199999999999</v>
      </c>
      <c r="FB187">
        <v>5.2339099999999998</v>
      </c>
      <c r="FC187">
        <v>11.986599999999999</v>
      </c>
      <c r="FD187">
        <v>4.9560500000000003</v>
      </c>
      <c r="FE187">
        <v>3.3039999999999998</v>
      </c>
      <c r="FF187">
        <v>3385.8</v>
      </c>
      <c r="FG187">
        <v>9999</v>
      </c>
      <c r="FH187">
        <v>9999</v>
      </c>
      <c r="FI187">
        <v>306.89999999999998</v>
      </c>
      <c r="FJ187">
        <v>1.86829</v>
      </c>
      <c r="FK187">
        <v>1.8638999999999999</v>
      </c>
      <c r="FL187">
        <v>1.87157</v>
      </c>
      <c r="FM187">
        <v>1.8623400000000001</v>
      </c>
      <c r="FN187">
        <v>1.8618699999999999</v>
      </c>
      <c r="FO187">
        <v>1.86829</v>
      </c>
      <c r="FP187">
        <v>1.8583799999999999</v>
      </c>
      <c r="FQ187">
        <v>1.86486</v>
      </c>
      <c r="FR187">
        <v>5</v>
      </c>
      <c r="FS187">
        <v>0</v>
      </c>
      <c r="FT187">
        <v>0</v>
      </c>
      <c r="FU187">
        <v>0</v>
      </c>
      <c r="FV187" t="s">
        <v>356</v>
      </c>
      <c r="FW187" t="s">
        <v>357</v>
      </c>
      <c r="FX187" t="s">
        <v>358</v>
      </c>
      <c r="FY187" t="s">
        <v>358</v>
      </c>
      <c r="FZ187" t="s">
        <v>358</v>
      </c>
      <c r="GA187" t="s">
        <v>358</v>
      </c>
      <c r="GB187">
        <v>0</v>
      </c>
      <c r="GC187">
        <v>100</v>
      </c>
      <c r="GD187">
        <v>100</v>
      </c>
      <c r="GE187">
        <v>2.2909999999999999</v>
      </c>
      <c r="GF187">
        <v>6.3600000000000004E-2</v>
      </c>
      <c r="GG187">
        <v>1.08196185844107</v>
      </c>
      <c r="GH187">
        <v>2.3582137630970201E-3</v>
      </c>
      <c r="GI187">
        <v>-1.7614342474491901E-6</v>
      </c>
      <c r="GJ187">
        <v>7.7246889935400501E-10</v>
      </c>
      <c r="GK187">
        <v>6.3571634766610305E-2</v>
      </c>
      <c r="GL187">
        <v>0</v>
      </c>
      <c r="GM187">
        <v>0</v>
      </c>
      <c r="GN187">
        <v>0</v>
      </c>
      <c r="GO187">
        <v>2</v>
      </c>
      <c r="GP187">
        <v>1957</v>
      </c>
      <c r="GQ187">
        <v>2</v>
      </c>
      <c r="GR187">
        <v>17</v>
      </c>
      <c r="GS187">
        <v>53</v>
      </c>
      <c r="GT187">
        <v>53.1</v>
      </c>
      <c r="GU187">
        <v>2.4523899999999998</v>
      </c>
      <c r="GV187">
        <v>2.3156699999999999</v>
      </c>
      <c r="GW187">
        <v>1.9982899999999999</v>
      </c>
      <c r="GX187">
        <v>2.6928700000000001</v>
      </c>
      <c r="GY187">
        <v>2.0935100000000002</v>
      </c>
      <c r="GZ187">
        <v>2.3864700000000001</v>
      </c>
      <c r="HA187">
        <v>34.235999999999997</v>
      </c>
      <c r="HB187">
        <v>14.4735</v>
      </c>
      <c r="HC187">
        <v>18</v>
      </c>
      <c r="HD187">
        <v>440.44099999999997</v>
      </c>
      <c r="HE187">
        <v>701.20699999999999</v>
      </c>
      <c r="HF187">
        <v>23.0015</v>
      </c>
      <c r="HG187">
        <v>25.003</v>
      </c>
      <c r="HH187">
        <v>30.001100000000001</v>
      </c>
      <c r="HI187">
        <v>24.661300000000001</v>
      </c>
      <c r="HJ187">
        <v>24.6508</v>
      </c>
      <c r="HK187">
        <v>49.148699999999998</v>
      </c>
      <c r="HL187">
        <v>38.298699999999997</v>
      </c>
      <c r="HM187">
        <v>1.95164</v>
      </c>
      <c r="HN187">
        <v>23</v>
      </c>
      <c r="HO187">
        <v>938.62300000000005</v>
      </c>
      <c r="HP187">
        <v>17.8931</v>
      </c>
      <c r="HQ187">
        <v>97.665499999999994</v>
      </c>
      <c r="HR187">
        <v>100.505</v>
      </c>
    </row>
    <row r="188" spans="1:226" x14ac:dyDescent="0.2">
      <c r="A188">
        <v>259</v>
      </c>
      <c r="B188">
        <v>1656084977.5999999</v>
      </c>
      <c r="C188">
        <v>2098.0999999046298</v>
      </c>
      <c r="D188" t="s">
        <v>704</v>
      </c>
      <c r="E188" t="s">
        <v>705</v>
      </c>
      <c r="F188">
        <v>5</v>
      </c>
      <c r="G188" t="s">
        <v>597</v>
      </c>
      <c r="H188" t="s">
        <v>352</v>
      </c>
      <c r="I188">
        <v>1656084970.04444</v>
      </c>
      <c r="J188">
        <f t="shared" si="102"/>
        <v>3.836796035401561E-3</v>
      </c>
      <c r="K188">
        <f t="shared" si="103"/>
        <v>3.8367960354015609</v>
      </c>
      <c r="L188">
        <f t="shared" si="104"/>
        <v>29.202442875711789</v>
      </c>
      <c r="M188">
        <f t="shared" si="105"/>
        <v>844.49633333333304</v>
      </c>
      <c r="N188">
        <f t="shared" si="106"/>
        <v>537.98602490163569</v>
      </c>
      <c r="O188">
        <f t="shared" si="107"/>
        <v>40.987021971233801</v>
      </c>
      <c r="P188">
        <f t="shared" si="108"/>
        <v>64.338826970994916</v>
      </c>
      <c r="Q188">
        <f t="shared" si="109"/>
        <v>0.17175427871544521</v>
      </c>
      <c r="R188">
        <f t="shared" si="110"/>
        <v>2.4765608645243757</v>
      </c>
      <c r="S188">
        <f t="shared" si="111"/>
        <v>0.16540063752265521</v>
      </c>
      <c r="T188">
        <f t="shared" si="112"/>
        <v>0.10392666548229496</v>
      </c>
      <c r="U188">
        <f t="shared" si="113"/>
        <v>321.51731255555524</v>
      </c>
      <c r="V188">
        <f t="shared" si="114"/>
        <v>27.226002359609446</v>
      </c>
      <c r="W188">
        <f t="shared" si="115"/>
        <v>26.1673592592593</v>
      </c>
      <c r="X188">
        <f t="shared" si="116"/>
        <v>3.4078192563860084</v>
      </c>
      <c r="Y188">
        <f t="shared" si="117"/>
        <v>49.853280452013102</v>
      </c>
      <c r="Z188">
        <f t="shared" si="118"/>
        <v>1.6997733585914143</v>
      </c>
      <c r="AA188">
        <f t="shared" si="119"/>
        <v>3.4095516747941041</v>
      </c>
      <c r="AB188">
        <f t="shared" si="120"/>
        <v>1.708045897794594</v>
      </c>
      <c r="AC188">
        <f t="shared" si="121"/>
        <v>-169.20270516120883</v>
      </c>
      <c r="AD188">
        <f t="shared" si="122"/>
        <v>1.1482406042230182</v>
      </c>
      <c r="AE188">
        <f t="shared" si="123"/>
        <v>9.9233075808659574E-2</v>
      </c>
      <c r="AF188">
        <f t="shared" si="124"/>
        <v>153.56208107437811</v>
      </c>
      <c r="AG188">
        <f t="shared" si="125"/>
        <v>49.295993728417045</v>
      </c>
      <c r="AH188">
        <f t="shared" si="126"/>
        <v>3.8334681375485684</v>
      </c>
      <c r="AI188">
        <f t="shared" si="127"/>
        <v>29.202442875711789</v>
      </c>
      <c r="AJ188">
        <v>937.27470560668303</v>
      </c>
      <c r="AK188">
        <v>887.63671515151498</v>
      </c>
      <c r="AL188">
        <v>3.4171494249132901</v>
      </c>
      <c r="AM188">
        <v>66.808822670401099</v>
      </c>
      <c r="AN188">
        <f t="shared" si="128"/>
        <v>3.8367960354015609</v>
      </c>
      <c r="AO188">
        <v>17.836826328574301</v>
      </c>
      <c r="AP188">
        <v>22.319844848484799</v>
      </c>
      <c r="AQ188">
        <v>3.8820104426401502E-3</v>
      </c>
      <c r="AR188">
        <v>77.295477707676994</v>
      </c>
      <c r="AS188">
        <v>8</v>
      </c>
      <c r="AT188">
        <v>2</v>
      </c>
      <c r="AU188">
        <f t="shared" si="129"/>
        <v>1</v>
      </c>
      <c r="AV188">
        <f t="shared" si="130"/>
        <v>0</v>
      </c>
      <c r="AW188">
        <f t="shared" si="131"/>
        <v>40359.829802044049</v>
      </c>
      <c r="AX188">
        <f t="shared" si="132"/>
        <v>2000.01185185185</v>
      </c>
      <c r="AY188">
        <f t="shared" si="133"/>
        <v>1681.2096555555538</v>
      </c>
      <c r="AZ188">
        <f t="shared" si="134"/>
        <v>0.84059984644535435</v>
      </c>
      <c r="BA188">
        <f t="shared" si="135"/>
        <v>0.16075770363953398</v>
      </c>
      <c r="BB188">
        <v>6</v>
      </c>
      <c r="BC188">
        <v>0.5</v>
      </c>
      <c r="BD188" t="s">
        <v>353</v>
      </c>
      <c r="BE188">
        <v>2</v>
      </c>
      <c r="BF188" t="b">
        <v>1</v>
      </c>
      <c r="BG188">
        <v>1656084970.04444</v>
      </c>
      <c r="BH188">
        <v>844.49633333333304</v>
      </c>
      <c r="BI188">
        <v>907.53599999999994</v>
      </c>
      <c r="BJ188">
        <v>22.310825925925901</v>
      </c>
      <c r="BK188">
        <v>17.813322222222201</v>
      </c>
      <c r="BL188">
        <v>842.21625925926003</v>
      </c>
      <c r="BM188">
        <v>22.2472518518518</v>
      </c>
      <c r="BN188">
        <v>500.00274074074099</v>
      </c>
      <c r="BO188">
        <v>76.086070370370393</v>
      </c>
      <c r="BP188">
        <v>9.9964348148148099E-2</v>
      </c>
      <c r="BQ188">
        <v>26.175959259259301</v>
      </c>
      <c r="BR188">
        <v>26.1673592592593</v>
      </c>
      <c r="BS188">
        <v>999.9</v>
      </c>
      <c r="BT188">
        <v>0</v>
      </c>
      <c r="BU188">
        <v>0</v>
      </c>
      <c r="BV188">
        <v>10004.3559259259</v>
      </c>
      <c r="BW188">
        <v>0</v>
      </c>
      <c r="BX188">
        <v>1675.9703703703699</v>
      </c>
      <c r="BY188">
        <v>-63.039703703703701</v>
      </c>
      <c r="BZ188">
        <v>863.76777777777795</v>
      </c>
      <c r="CA188">
        <v>923.99562962963</v>
      </c>
      <c r="CB188">
        <v>4.4974888888888902</v>
      </c>
      <c r="CC188">
        <v>907.53599999999994</v>
      </c>
      <c r="CD188">
        <v>17.813322222222201</v>
      </c>
      <c r="CE188">
        <v>1.6975433333333301</v>
      </c>
      <c r="CF188">
        <v>1.35534666666667</v>
      </c>
      <c r="CG188">
        <v>14.873970370370399</v>
      </c>
      <c r="CH188">
        <v>11.4270518518519</v>
      </c>
      <c r="CI188">
        <v>2000.01185185185</v>
      </c>
      <c r="CJ188">
        <v>0.98000533333333295</v>
      </c>
      <c r="CK188">
        <v>1.9994377777777801E-2</v>
      </c>
      <c r="CL188">
        <v>0</v>
      </c>
      <c r="CM188">
        <v>2.5170370370370398</v>
      </c>
      <c r="CN188">
        <v>0</v>
      </c>
      <c r="CO188">
        <v>15523.174074074101</v>
      </c>
      <c r="CP188">
        <v>16705.5444444444</v>
      </c>
      <c r="CQ188">
        <v>44.993000000000002</v>
      </c>
      <c r="CR188">
        <v>47.311999999999998</v>
      </c>
      <c r="CS188">
        <v>46.076000000000001</v>
      </c>
      <c r="CT188">
        <v>44.988333333333301</v>
      </c>
      <c r="CU188">
        <v>44.266074074074098</v>
      </c>
      <c r="CV188">
        <v>1960.02185185185</v>
      </c>
      <c r="CW188">
        <v>39.99</v>
      </c>
      <c r="CX188">
        <v>0</v>
      </c>
      <c r="CY188">
        <v>1656084996.7</v>
      </c>
      <c r="CZ188">
        <v>0</v>
      </c>
      <c r="DA188">
        <v>1656081796.0999999</v>
      </c>
      <c r="DB188" t="s">
        <v>354</v>
      </c>
      <c r="DC188">
        <v>1656081796.0999999</v>
      </c>
      <c r="DD188">
        <v>1656081786.5999999</v>
      </c>
      <c r="DE188">
        <v>1</v>
      </c>
      <c r="DF188">
        <v>0.44700000000000001</v>
      </c>
      <c r="DG188">
        <v>1.2E-2</v>
      </c>
      <c r="DH188">
        <v>1.8160000000000001</v>
      </c>
      <c r="DI188">
        <v>-9.0999999999999998E-2</v>
      </c>
      <c r="DJ188">
        <v>420</v>
      </c>
      <c r="DK188">
        <v>13</v>
      </c>
      <c r="DL188">
        <v>0.64</v>
      </c>
      <c r="DM188">
        <v>0.22</v>
      </c>
      <c r="DN188">
        <v>-62.710009756097598</v>
      </c>
      <c r="DO188">
        <v>-5.9626975609755997</v>
      </c>
      <c r="DP188">
        <v>0.67396973073988997</v>
      </c>
      <c r="DQ188">
        <v>0</v>
      </c>
      <c r="DR188">
        <v>4.4884146341463396</v>
      </c>
      <c r="DS188">
        <v>5.3355052264821901E-2</v>
      </c>
      <c r="DT188">
        <v>2.1009145058418301E-2</v>
      </c>
      <c r="DU188">
        <v>1</v>
      </c>
      <c r="DV188">
        <v>1</v>
      </c>
      <c r="DW188">
        <v>2</v>
      </c>
      <c r="DX188" t="s">
        <v>355</v>
      </c>
      <c r="DY188">
        <v>2.88191</v>
      </c>
      <c r="DZ188">
        <v>2.7165499999999998</v>
      </c>
      <c r="EA188">
        <v>0.12972700000000001</v>
      </c>
      <c r="EB188">
        <v>0.13570499999999999</v>
      </c>
      <c r="EC188">
        <v>8.3602899999999994E-2</v>
      </c>
      <c r="ED188">
        <v>7.0683200000000002E-2</v>
      </c>
      <c r="EE188">
        <v>24833.9</v>
      </c>
      <c r="EF188">
        <v>21281.3</v>
      </c>
      <c r="EG188">
        <v>25537.200000000001</v>
      </c>
      <c r="EH188">
        <v>23971.200000000001</v>
      </c>
      <c r="EI188">
        <v>39920.300000000003</v>
      </c>
      <c r="EJ188">
        <v>36862.400000000001</v>
      </c>
      <c r="EK188">
        <v>46132.3</v>
      </c>
      <c r="EL188">
        <v>42741.3</v>
      </c>
      <c r="EM188">
        <v>1.8482499999999999</v>
      </c>
      <c r="EN188">
        <v>2.2301199999999999</v>
      </c>
      <c r="EO188">
        <v>7.7232700000000001E-2</v>
      </c>
      <c r="EP188">
        <v>0</v>
      </c>
      <c r="EQ188">
        <v>24.8932</v>
      </c>
      <c r="ER188">
        <v>999.9</v>
      </c>
      <c r="ES188">
        <v>46.411000000000001</v>
      </c>
      <c r="ET188">
        <v>29.385999999999999</v>
      </c>
      <c r="EU188">
        <v>25.084900000000001</v>
      </c>
      <c r="EV188">
        <v>52.013800000000003</v>
      </c>
      <c r="EW188">
        <v>36.229999999999997</v>
      </c>
      <c r="EX188">
        <v>2</v>
      </c>
      <c r="EY188">
        <v>-0.18181900000000001</v>
      </c>
      <c r="EZ188">
        <v>1.2625500000000001</v>
      </c>
      <c r="FA188">
        <v>20.238099999999999</v>
      </c>
      <c r="FB188">
        <v>5.2330100000000002</v>
      </c>
      <c r="FC188">
        <v>11.9876</v>
      </c>
      <c r="FD188">
        <v>4.9557500000000001</v>
      </c>
      <c r="FE188">
        <v>3.3039299999999998</v>
      </c>
      <c r="FF188">
        <v>3385.8</v>
      </c>
      <c r="FG188">
        <v>9999</v>
      </c>
      <c r="FH188">
        <v>9999</v>
      </c>
      <c r="FI188">
        <v>306.89999999999998</v>
      </c>
      <c r="FJ188">
        <v>1.8682700000000001</v>
      </c>
      <c r="FK188">
        <v>1.86389</v>
      </c>
      <c r="FL188">
        <v>1.87155</v>
      </c>
      <c r="FM188">
        <v>1.8623400000000001</v>
      </c>
      <c r="FN188">
        <v>1.8618699999999999</v>
      </c>
      <c r="FO188">
        <v>1.86829</v>
      </c>
      <c r="FP188">
        <v>1.8583700000000001</v>
      </c>
      <c r="FQ188">
        <v>1.8648800000000001</v>
      </c>
      <c r="FR188">
        <v>5</v>
      </c>
      <c r="FS188">
        <v>0</v>
      </c>
      <c r="FT188">
        <v>0</v>
      </c>
      <c r="FU188">
        <v>0</v>
      </c>
      <c r="FV188" t="s">
        <v>356</v>
      </c>
      <c r="FW188" t="s">
        <v>357</v>
      </c>
      <c r="FX188" t="s">
        <v>358</v>
      </c>
      <c r="FY188" t="s">
        <v>358</v>
      </c>
      <c r="FZ188" t="s">
        <v>358</v>
      </c>
      <c r="GA188" t="s">
        <v>358</v>
      </c>
      <c r="GB188">
        <v>0</v>
      </c>
      <c r="GC188">
        <v>100</v>
      </c>
      <c r="GD188">
        <v>100</v>
      </c>
      <c r="GE188">
        <v>2.306</v>
      </c>
      <c r="GF188">
        <v>6.3600000000000004E-2</v>
      </c>
      <c r="GG188">
        <v>1.08196185844107</v>
      </c>
      <c r="GH188">
        <v>2.3582137630970201E-3</v>
      </c>
      <c r="GI188">
        <v>-1.7614342474491901E-6</v>
      </c>
      <c r="GJ188">
        <v>7.7246889935400501E-10</v>
      </c>
      <c r="GK188">
        <v>6.3571634766610305E-2</v>
      </c>
      <c r="GL188">
        <v>0</v>
      </c>
      <c r="GM188">
        <v>0</v>
      </c>
      <c r="GN188">
        <v>0</v>
      </c>
      <c r="GO188">
        <v>2</v>
      </c>
      <c r="GP188">
        <v>1957</v>
      </c>
      <c r="GQ188">
        <v>2</v>
      </c>
      <c r="GR188">
        <v>17</v>
      </c>
      <c r="GS188">
        <v>53</v>
      </c>
      <c r="GT188">
        <v>53.2</v>
      </c>
      <c r="GU188">
        <v>2.48169</v>
      </c>
      <c r="GV188">
        <v>2.3144499999999999</v>
      </c>
      <c r="GW188">
        <v>1.9982899999999999</v>
      </c>
      <c r="GX188">
        <v>2.6928700000000001</v>
      </c>
      <c r="GY188">
        <v>2.0935100000000002</v>
      </c>
      <c r="GZ188">
        <v>2.3742700000000001</v>
      </c>
      <c r="HA188">
        <v>34.258699999999997</v>
      </c>
      <c r="HB188">
        <v>14.4823</v>
      </c>
      <c r="HC188">
        <v>18</v>
      </c>
      <c r="HD188">
        <v>440.452</v>
      </c>
      <c r="HE188">
        <v>701.22799999999995</v>
      </c>
      <c r="HF188">
        <v>23.001300000000001</v>
      </c>
      <c r="HG188">
        <v>25.0168</v>
      </c>
      <c r="HH188">
        <v>30.001100000000001</v>
      </c>
      <c r="HI188">
        <v>24.6737</v>
      </c>
      <c r="HJ188">
        <v>24.663599999999999</v>
      </c>
      <c r="HK188">
        <v>49.715800000000002</v>
      </c>
      <c r="HL188">
        <v>38.013500000000001</v>
      </c>
      <c r="HM188">
        <v>1.95164</v>
      </c>
      <c r="HN188">
        <v>23</v>
      </c>
      <c r="HO188">
        <v>958.85900000000004</v>
      </c>
      <c r="HP188">
        <v>17.8935</v>
      </c>
      <c r="HQ188">
        <v>97.662899999999993</v>
      </c>
      <c r="HR188">
        <v>100.504</v>
      </c>
    </row>
    <row r="189" spans="1:226" x14ac:dyDescent="0.2">
      <c r="A189">
        <v>260</v>
      </c>
      <c r="B189">
        <v>1656084983.0999999</v>
      </c>
      <c r="C189">
        <v>2103.5999999046298</v>
      </c>
      <c r="D189" t="s">
        <v>706</v>
      </c>
      <c r="E189" t="s">
        <v>707</v>
      </c>
      <c r="F189">
        <v>5</v>
      </c>
      <c r="G189" t="s">
        <v>597</v>
      </c>
      <c r="H189" t="s">
        <v>352</v>
      </c>
      <c r="I189">
        <v>1656084975.33214</v>
      </c>
      <c r="J189">
        <f t="shared" si="102"/>
        <v>3.8229292777634621E-3</v>
      </c>
      <c r="K189">
        <f t="shared" si="103"/>
        <v>3.8229292777634623</v>
      </c>
      <c r="L189">
        <f t="shared" si="104"/>
        <v>29.268376218201702</v>
      </c>
      <c r="M189">
        <f t="shared" si="105"/>
        <v>861.82996428571403</v>
      </c>
      <c r="N189">
        <f t="shared" si="106"/>
        <v>553.11842719209631</v>
      </c>
      <c r="O189">
        <f t="shared" si="107"/>
        <v>42.14016409170263</v>
      </c>
      <c r="P189">
        <f t="shared" si="108"/>
        <v>65.659819540839848</v>
      </c>
      <c r="Q189">
        <f t="shared" si="109"/>
        <v>0.17114513680818785</v>
      </c>
      <c r="R189">
        <f t="shared" si="110"/>
        <v>2.4761267095141211</v>
      </c>
      <c r="S189">
        <f t="shared" si="111"/>
        <v>0.16483453030020165</v>
      </c>
      <c r="T189">
        <f t="shared" si="112"/>
        <v>0.10356917767105739</v>
      </c>
      <c r="U189">
        <f t="shared" si="113"/>
        <v>321.51633299999929</v>
      </c>
      <c r="V189">
        <f t="shared" si="114"/>
        <v>27.230996762072468</v>
      </c>
      <c r="W189">
        <f t="shared" si="115"/>
        <v>26.165171428571401</v>
      </c>
      <c r="X189">
        <f t="shared" si="116"/>
        <v>3.407378653697847</v>
      </c>
      <c r="Y189">
        <f t="shared" si="117"/>
        <v>49.847651466999942</v>
      </c>
      <c r="Z189">
        <f t="shared" si="118"/>
        <v>1.6996432798138974</v>
      </c>
      <c r="AA189">
        <f t="shared" si="119"/>
        <v>3.4096757415724839</v>
      </c>
      <c r="AB189">
        <f t="shared" si="120"/>
        <v>1.7077353738839496</v>
      </c>
      <c r="AC189">
        <f t="shared" si="121"/>
        <v>-168.59118114936868</v>
      </c>
      <c r="AD189">
        <f t="shared" si="122"/>
        <v>1.5222963125767892</v>
      </c>
      <c r="AE189">
        <f t="shared" si="123"/>
        <v>0.13158169170482731</v>
      </c>
      <c r="AF189">
        <f t="shared" si="124"/>
        <v>154.57902985491222</v>
      </c>
      <c r="AG189">
        <f t="shared" si="125"/>
        <v>49.373127976468268</v>
      </c>
      <c r="AH189">
        <f t="shared" si="126"/>
        <v>3.8334394946905368</v>
      </c>
      <c r="AI189">
        <f t="shared" si="127"/>
        <v>29.268376218201702</v>
      </c>
      <c r="AJ189">
        <v>955.00704617137603</v>
      </c>
      <c r="AK189">
        <v>905.74978787878797</v>
      </c>
      <c r="AL189">
        <v>3.3041691430444802</v>
      </c>
      <c r="AM189">
        <v>66.808822670401099</v>
      </c>
      <c r="AN189">
        <f t="shared" si="128"/>
        <v>3.8229292777634623</v>
      </c>
      <c r="AO189">
        <v>17.777582782206199</v>
      </c>
      <c r="AP189">
        <v>22.298790303030302</v>
      </c>
      <c r="AQ189">
        <v>-7.6141672975920801E-3</v>
      </c>
      <c r="AR189">
        <v>77.295477707676994</v>
      </c>
      <c r="AS189">
        <v>8</v>
      </c>
      <c r="AT189">
        <v>2</v>
      </c>
      <c r="AU189">
        <f t="shared" si="129"/>
        <v>1</v>
      </c>
      <c r="AV189">
        <f t="shared" si="130"/>
        <v>0</v>
      </c>
      <c r="AW189">
        <f t="shared" si="131"/>
        <v>40348.932534294967</v>
      </c>
      <c r="AX189">
        <f t="shared" si="132"/>
        <v>2000.0057142857099</v>
      </c>
      <c r="AY189">
        <f t="shared" si="133"/>
        <v>1681.2044999999964</v>
      </c>
      <c r="AZ189">
        <f t="shared" si="134"/>
        <v>0.84059984828614775</v>
      </c>
      <c r="BA189">
        <f t="shared" si="135"/>
        <v>0.16075770719226515</v>
      </c>
      <c r="BB189">
        <v>6</v>
      </c>
      <c r="BC189">
        <v>0.5</v>
      </c>
      <c r="BD189" t="s">
        <v>353</v>
      </c>
      <c r="BE189">
        <v>2</v>
      </c>
      <c r="BF189" t="b">
        <v>1</v>
      </c>
      <c r="BG189">
        <v>1656084975.33214</v>
      </c>
      <c r="BH189">
        <v>861.82996428571403</v>
      </c>
      <c r="BI189">
        <v>925.04224999999997</v>
      </c>
      <c r="BJ189">
        <v>22.3089785714286</v>
      </c>
      <c r="BK189">
        <v>17.811475000000002</v>
      </c>
      <c r="BL189">
        <v>859.53189285714302</v>
      </c>
      <c r="BM189">
        <v>22.2454035714286</v>
      </c>
      <c r="BN189">
        <v>499.99996428571399</v>
      </c>
      <c r="BO189">
        <v>76.086524999999995</v>
      </c>
      <c r="BP189">
        <v>9.9987725E-2</v>
      </c>
      <c r="BQ189">
        <v>26.176575</v>
      </c>
      <c r="BR189">
        <v>26.165171428571401</v>
      </c>
      <c r="BS189">
        <v>999.9</v>
      </c>
      <c r="BT189">
        <v>0</v>
      </c>
      <c r="BU189">
        <v>0</v>
      </c>
      <c r="BV189">
        <v>10001.498571428599</v>
      </c>
      <c r="BW189">
        <v>0</v>
      </c>
      <c r="BX189">
        <v>1677.13214285714</v>
      </c>
      <c r="BY189">
        <v>-63.2123214285714</v>
      </c>
      <c r="BZ189">
        <v>881.49521428571404</v>
      </c>
      <c r="CA189">
        <v>941.81721428571404</v>
      </c>
      <c r="CB189">
        <v>4.4974910714285699</v>
      </c>
      <c r="CC189">
        <v>925.04224999999997</v>
      </c>
      <c r="CD189">
        <v>17.811475000000002</v>
      </c>
      <c r="CE189">
        <v>1.6974128571428599</v>
      </c>
      <c r="CF189">
        <v>1.3552142857142899</v>
      </c>
      <c r="CG189">
        <v>14.872778571428601</v>
      </c>
      <c r="CH189">
        <v>11.425582142857101</v>
      </c>
      <c r="CI189">
        <v>2000.0057142857099</v>
      </c>
      <c r="CJ189">
        <v>0.98000517857142899</v>
      </c>
      <c r="CK189">
        <v>1.9994542857142899E-2</v>
      </c>
      <c r="CL189">
        <v>0</v>
      </c>
      <c r="CM189">
        <v>2.5611999999999999</v>
      </c>
      <c r="CN189">
        <v>0</v>
      </c>
      <c r="CO189">
        <v>15543.8</v>
      </c>
      <c r="CP189">
        <v>16705.489285714299</v>
      </c>
      <c r="CQ189">
        <v>45</v>
      </c>
      <c r="CR189">
        <v>47.327750000000002</v>
      </c>
      <c r="CS189">
        <v>46.095750000000002</v>
      </c>
      <c r="CT189">
        <v>45.015500000000003</v>
      </c>
      <c r="CU189">
        <v>44.287642857142799</v>
      </c>
      <c r="CV189">
        <v>1960.0157142857099</v>
      </c>
      <c r="CW189">
        <v>39.99</v>
      </c>
      <c r="CX189">
        <v>0</v>
      </c>
      <c r="CY189">
        <v>1656085002.0999999</v>
      </c>
      <c r="CZ189">
        <v>0</v>
      </c>
      <c r="DA189">
        <v>1656081796.0999999</v>
      </c>
      <c r="DB189" t="s">
        <v>354</v>
      </c>
      <c r="DC189">
        <v>1656081796.0999999</v>
      </c>
      <c r="DD189">
        <v>1656081786.5999999</v>
      </c>
      <c r="DE189">
        <v>1</v>
      </c>
      <c r="DF189">
        <v>0.44700000000000001</v>
      </c>
      <c r="DG189">
        <v>1.2E-2</v>
      </c>
      <c r="DH189">
        <v>1.8160000000000001</v>
      </c>
      <c r="DI189">
        <v>-9.0999999999999998E-2</v>
      </c>
      <c r="DJ189">
        <v>420</v>
      </c>
      <c r="DK189">
        <v>13</v>
      </c>
      <c r="DL189">
        <v>0.64</v>
      </c>
      <c r="DM189">
        <v>0.22</v>
      </c>
      <c r="DN189">
        <v>-63.075360975609797</v>
      </c>
      <c r="DO189">
        <v>-2.29465714285727</v>
      </c>
      <c r="DP189">
        <v>0.40499576684210398</v>
      </c>
      <c r="DQ189">
        <v>0</v>
      </c>
      <c r="DR189">
        <v>4.50231243902439</v>
      </c>
      <c r="DS189">
        <v>2.8088153310106102E-2</v>
      </c>
      <c r="DT189">
        <v>2.10281625074898E-2</v>
      </c>
      <c r="DU189">
        <v>1</v>
      </c>
      <c r="DV189">
        <v>1</v>
      </c>
      <c r="DW189">
        <v>2</v>
      </c>
      <c r="DX189" t="s">
        <v>355</v>
      </c>
      <c r="DY189">
        <v>2.8818199999999998</v>
      </c>
      <c r="DZ189">
        <v>2.7163900000000001</v>
      </c>
      <c r="EA189">
        <v>0.131462</v>
      </c>
      <c r="EB189">
        <v>0.13741300000000001</v>
      </c>
      <c r="EC189">
        <v>8.3553600000000006E-2</v>
      </c>
      <c r="ED189">
        <v>7.07256E-2</v>
      </c>
      <c r="EE189">
        <v>24783.599999999999</v>
      </c>
      <c r="EF189">
        <v>21238.7</v>
      </c>
      <c r="EG189">
        <v>25536.400000000001</v>
      </c>
      <c r="EH189">
        <v>23970.5</v>
      </c>
      <c r="EI189">
        <v>39921.5</v>
      </c>
      <c r="EJ189">
        <v>36859.699999999997</v>
      </c>
      <c r="EK189">
        <v>46131.1</v>
      </c>
      <c r="EL189">
        <v>42740.1</v>
      </c>
      <c r="EM189">
        <v>1.8481000000000001</v>
      </c>
      <c r="EN189">
        <v>2.2297500000000001</v>
      </c>
      <c r="EO189">
        <v>7.9225699999999996E-2</v>
      </c>
      <c r="EP189">
        <v>0</v>
      </c>
      <c r="EQ189">
        <v>24.889600000000002</v>
      </c>
      <c r="ER189">
        <v>999.9</v>
      </c>
      <c r="ES189">
        <v>46.313000000000002</v>
      </c>
      <c r="ET189">
        <v>29.427</v>
      </c>
      <c r="EU189">
        <v>25.0901</v>
      </c>
      <c r="EV189">
        <v>52.283799999999999</v>
      </c>
      <c r="EW189">
        <v>36.270000000000003</v>
      </c>
      <c r="EX189">
        <v>2</v>
      </c>
      <c r="EY189">
        <v>-0.18068600000000001</v>
      </c>
      <c r="EZ189">
        <v>1.2683500000000001</v>
      </c>
      <c r="FA189">
        <v>20.238099999999999</v>
      </c>
      <c r="FB189">
        <v>5.2330100000000002</v>
      </c>
      <c r="FC189">
        <v>11.986599999999999</v>
      </c>
      <c r="FD189">
        <v>4.9561999999999999</v>
      </c>
      <c r="FE189">
        <v>3.3039999999999998</v>
      </c>
      <c r="FF189">
        <v>3386</v>
      </c>
      <c r="FG189">
        <v>9999</v>
      </c>
      <c r="FH189">
        <v>9999</v>
      </c>
      <c r="FI189">
        <v>306.89999999999998</v>
      </c>
      <c r="FJ189">
        <v>1.86829</v>
      </c>
      <c r="FK189">
        <v>1.86389</v>
      </c>
      <c r="FL189">
        <v>1.87158</v>
      </c>
      <c r="FM189">
        <v>1.8623400000000001</v>
      </c>
      <c r="FN189">
        <v>1.86185</v>
      </c>
      <c r="FO189">
        <v>1.86829</v>
      </c>
      <c r="FP189">
        <v>1.8583700000000001</v>
      </c>
      <c r="FQ189">
        <v>1.8648499999999999</v>
      </c>
      <c r="FR189">
        <v>5</v>
      </c>
      <c r="FS189">
        <v>0</v>
      </c>
      <c r="FT189">
        <v>0</v>
      </c>
      <c r="FU189">
        <v>0</v>
      </c>
      <c r="FV189" t="s">
        <v>356</v>
      </c>
      <c r="FW189" t="s">
        <v>357</v>
      </c>
      <c r="FX189" t="s">
        <v>358</v>
      </c>
      <c r="FY189" t="s">
        <v>358</v>
      </c>
      <c r="FZ189" t="s">
        <v>358</v>
      </c>
      <c r="GA189" t="s">
        <v>358</v>
      </c>
      <c r="GB189">
        <v>0</v>
      </c>
      <c r="GC189">
        <v>100</v>
      </c>
      <c r="GD189">
        <v>100</v>
      </c>
      <c r="GE189">
        <v>2.3250000000000002</v>
      </c>
      <c r="GF189">
        <v>6.3500000000000001E-2</v>
      </c>
      <c r="GG189">
        <v>1.08196185844107</v>
      </c>
      <c r="GH189">
        <v>2.3582137630970201E-3</v>
      </c>
      <c r="GI189">
        <v>-1.7614342474491901E-6</v>
      </c>
      <c r="GJ189">
        <v>7.7246889935400501E-10</v>
      </c>
      <c r="GK189">
        <v>6.3571634766610305E-2</v>
      </c>
      <c r="GL189">
        <v>0</v>
      </c>
      <c r="GM189">
        <v>0</v>
      </c>
      <c r="GN189">
        <v>0</v>
      </c>
      <c r="GO189">
        <v>2</v>
      </c>
      <c r="GP189">
        <v>1957</v>
      </c>
      <c r="GQ189">
        <v>2</v>
      </c>
      <c r="GR189">
        <v>17</v>
      </c>
      <c r="GS189">
        <v>53.1</v>
      </c>
      <c r="GT189">
        <v>53.3</v>
      </c>
      <c r="GU189">
        <v>2.51953</v>
      </c>
      <c r="GV189">
        <v>2.3144499999999999</v>
      </c>
      <c r="GW189">
        <v>1.9982899999999999</v>
      </c>
      <c r="GX189">
        <v>2.6916500000000001</v>
      </c>
      <c r="GY189">
        <v>2.0935100000000002</v>
      </c>
      <c r="GZ189">
        <v>2.3706100000000001</v>
      </c>
      <c r="HA189">
        <v>34.281399999999998</v>
      </c>
      <c r="HB189">
        <v>14.4735</v>
      </c>
      <c r="HC189">
        <v>18</v>
      </c>
      <c r="HD189">
        <v>440.47899999999998</v>
      </c>
      <c r="HE189">
        <v>701.09900000000005</v>
      </c>
      <c r="HF189">
        <v>23.001100000000001</v>
      </c>
      <c r="HG189">
        <v>25.033100000000001</v>
      </c>
      <c r="HH189">
        <v>30.001100000000001</v>
      </c>
      <c r="HI189">
        <v>24.688099999999999</v>
      </c>
      <c r="HJ189">
        <v>24.6782</v>
      </c>
      <c r="HK189">
        <v>50.498199999999997</v>
      </c>
      <c r="HL189">
        <v>38.013500000000001</v>
      </c>
      <c r="HM189">
        <v>1.95164</v>
      </c>
      <c r="HN189">
        <v>23</v>
      </c>
      <c r="HO189">
        <v>972.32</v>
      </c>
      <c r="HP189">
        <v>17.894300000000001</v>
      </c>
      <c r="HQ189">
        <v>97.6601</v>
      </c>
      <c r="HR189">
        <v>100.501</v>
      </c>
    </row>
    <row r="190" spans="1:226" x14ac:dyDescent="0.2">
      <c r="A190">
        <v>261</v>
      </c>
      <c r="B190">
        <v>1656084987.5999999</v>
      </c>
      <c r="C190">
        <v>2108.0999999046298</v>
      </c>
      <c r="D190" t="s">
        <v>708</v>
      </c>
      <c r="E190" t="s">
        <v>709</v>
      </c>
      <c r="F190">
        <v>5</v>
      </c>
      <c r="G190" t="s">
        <v>597</v>
      </c>
      <c r="H190" t="s">
        <v>352</v>
      </c>
      <c r="I190">
        <v>1656084979.7785699</v>
      </c>
      <c r="J190">
        <f t="shared" si="102"/>
        <v>3.8419009545640728E-3</v>
      </c>
      <c r="K190">
        <f t="shared" si="103"/>
        <v>3.841900954564073</v>
      </c>
      <c r="L190">
        <f t="shared" si="104"/>
        <v>29.141683570402876</v>
      </c>
      <c r="M190">
        <f t="shared" si="105"/>
        <v>876.41532142857102</v>
      </c>
      <c r="N190">
        <f t="shared" si="106"/>
        <v>569.64334736892488</v>
      </c>
      <c r="O190">
        <f t="shared" si="107"/>
        <v>43.399196238835046</v>
      </c>
      <c r="P190">
        <f t="shared" si="108"/>
        <v>66.771113359051867</v>
      </c>
      <c r="Q190">
        <f t="shared" si="109"/>
        <v>0.17196431585223931</v>
      </c>
      <c r="R190">
        <f t="shared" si="110"/>
        <v>2.4764504061398886</v>
      </c>
      <c r="S190">
        <f t="shared" si="111"/>
        <v>0.16559516268922336</v>
      </c>
      <c r="T190">
        <f t="shared" si="112"/>
        <v>0.10404956566925862</v>
      </c>
      <c r="U190">
        <f t="shared" si="113"/>
        <v>321.51496499999951</v>
      </c>
      <c r="V190">
        <f t="shared" si="114"/>
        <v>27.225370780505255</v>
      </c>
      <c r="W190">
        <f t="shared" si="115"/>
        <v>26.1681214285714</v>
      </c>
      <c r="X190">
        <f t="shared" si="116"/>
        <v>3.4079727597697227</v>
      </c>
      <c r="Y190">
        <f t="shared" si="117"/>
        <v>49.847038952809349</v>
      </c>
      <c r="Z190">
        <f t="shared" si="118"/>
        <v>1.6996503747996596</v>
      </c>
      <c r="AA190">
        <f t="shared" si="119"/>
        <v>3.409731872757245</v>
      </c>
      <c r="AB190">
        <f t="shared" si="120"/>
        <v>1.7083223849700631</v>
      </c>
      <c r="AC190">
        <f t="shared" si="121"/>
        <v>-169.42783209627561</v>
      </c>
      <c r="AD190">
        <f t="shared" si="122"/>
        <v>1.1658318359123865</v>
      </c>
      <c r="AE190">
        <f t="shared" si="123"/>
        <v>0.10075867335651308</v>
      </c>
      <c r="AF190">
        <f t="shared" si="124"/>
        <v>153.35372341299279</v>
      </c>
      <c r="AG190">
        <f t="shared" si="125"/>
        <v>49.448384633738165</v>
      </c>
      <c r="AH190">
        <f t="shared" si="126"/>
        <v>3.839637124524935</v>
      </c>
      <c r="AI190">
        <f t="shared" si="127"/>
        <v>29.141683570402876</v>
      </c>
      <c r="AJ190">
        <v>970.37798416120904</v>
      </c>
      <c r="AK190">
        <v>920.97909090909002</v>
      </c>
      <c r="AL190">
        <v>3.3767428003685498</v>
      </c>
      <c r="AM190">
        <v>66.808822670401099</v>
      </c>
      <c r="AN190">
        <f t="shared" si="128"/>
        <v>3.841900954564073</v>
      </c>
      <c r="AO190">
        <v>17.802619056832199</v>
      </c>
      <c r="AP190">
        <v>22.3041248484848</v>
      </c>
      <c r="AQ190">
        <v>1.26219356876179E-3</v>
      </c>
      <c r="AR190">
        <v>77.295477707676994</v>
      </c>
      <c r="AS190">
        <v>8</v>
      </c>
      <c r="AT190">
        <v>2</v>
      </c>
      <c r="AU190">
        <f t="shared" si="129"/>
        <v>1</v>
      </c>
      <c r="AV190">
        <f t="shared" si="130"/>
        <v>0</v>
      </c>
      <c r="AW190">
        <f t="shared" si="131"/>
        <v>40356.96713413691</v>
      </c>
      <c r="AX190">
        <f t="shared" si="132"/>
        <v>1999.99714285714</v>
      </c>
      <c r="AY190">
        <f t="shared" si="133"/>
        <v>1681.1972999999973</v>
      </c>
      <c r="AZ190">
        <f t="shared" si="134"/>
        <v>0.84059985085692968</v>
      </c>
      <c r="BA190">
        <f t="shared" si="135"/>
        <v>0.16075771215387449</v>
      </c>
      <c r="BB190">
        <v>6</v>
      </c>
      <c r="BC190">
        <v>0.5</v>
      </c>
      <c r="BD190" t="s">
        <v>353</v>
      </c>
      <c r="BE190">
        <v>2</v>
      </c>
      <c r="BF190" t="b">
        <v>1</v>
      </c>
      <c r="BG190">
        <v>1656084979.7785699</v>
      </c>
      <c r="BH190">
        <v>876.41532142857102</v>
      </c>
      <c r="BI190">
        <v>939.79178571428599</v>
      </c>
      <c r="BJ190">
        <v>22.309042857142899</v>
      </c>
      <c r="BK190">
        <v>17.80425</v>
      </c>
      <c r="BL190">
        <v>874.10196428571396</v>
      </c>
      <c r="BM190">
        <v>22.245464285714299</v>
      </c>
      <c r="BN190">
        <v>499.99792857142899</v>
      </c>
      <c r="BO190">
        <v>76.086617857142897</v>
      </c>
      <c r="BP190">
        <v>9.9993360714285703E-2</v>
      </c>
      <c r="BQ190">
        <v>26.176853571428602</v>
      </c>
      <c r="BR190">
        <v>26.1681214285714</v>
      </c>
      <c r="BS190">
        <v>999.9</v>
      </c>
      <c r="BT190">
        <v>0</v>
      </c>
      <c r="BU190">
        <v>0</v>
      </c>
      <c r="BV190">
        <v>10003.5721428571</v>
      </c>
      <c r="BW190">
        <v>0</v>
      </c>
      <c r="BX190">
        <v>1677.04892857143</v>
      </c>
      <c r="BY190">
        <v>-63.376446428571398</v>
      </c>
      <c r="BZ190">
        <v>896.41332142857095</v>
      </c>
      <c r="CA190">
        <v>956.82721428571404</v>
      </c>
      <c r="CB190">
        <v>4.50479035714286</v>
      </c>
      <c r="CC190">
        <v>939.79178571428599</v>
      </c>
      <c r="CD190">
        <v>17.80425</v>
      </c>
      <c r="CE190">
        <v>1.69741928571429</v>
      </c>
      <c r="CF190">
        <v>1.354665</v>
      </c>
      <c r="CG190">
        <v>14.8728464285714</v>
      </c>
      <c r="CH190">
        <v>11.4194571428571</v>
      </c>
      <c r="CI190">
        <v>1999.99714285714</v>
      </c>
      <c r="CJ190">
        <v>0.98000528571428602</v>
      </c>
      <c r="CK190">
        <v>1.99944285714286E-2</v>
      </c>
      <c r="CL190">
        <v>0</v>
      </c>
      <c r="CM190">
        <v>2.5711107142857101</v>
      </c>
      <c r="CN190">
        <v>0</v>
      </c>
      <c r="CO190">
        <v>15535.314285714299</v>
      </c>
      <c r="CP190">
        <v>16705.414285714302</v>
      </c>
      <c r="CQ190">
        <v>45.008857142857103</v>
      </c>
      <c r="CR190">
        <v>47.341250000000002</v>
      </c>
      <c r="CS190">
        <v>46.113750000000003</v>
      </c>
      <c r="CT190">
        <v>45.033214285714301</v>
      </c>
      <c r="CU190">
        <v>44.305357142857098</v>
      </c>
      <c r="CV190">
        <v>1960.00714285714</v>
      </c>
      <c r="CW190">
        <v>39.99</v>
      </c>
      <c r="CX190">
        <v>0</v>
      </c>
      <c r="CY190">
        <v>1656085006.9000001</v>
      </c>
      <c r="CZ190">
        <v>0</v>
      </c>
      <c r="DA190">
        <v>1656081796.0999999</v>
      </c>
      <c r="DB190" t="s">
        <v>354</v>
      </c>
      <c r="DC190">
        <v>1656081796.0999999</v>
      </c>
      <c r="DD190">
        <v>1656081786.5999999</v>
      </c>
      <c r="DE190">
        <v>1</v>
      </c>
      <c r="DF190">
        <v>0.44700000000000001</v>
      </c>
      <c r="DG190">
        <v>1.2E-2</v>
      </c>
      <c r="DH190">
        <v>1.8160000000000001</v>
      </c>
      <c r="DI190">
        <v>-9.0999999999999998E-2</v>
      </c>
      <c r="DJ190">
        <v>420</v>
      </c>
      <c r="DK190">
        <v>13</v>
      </c>
      <c r="DL190">
        <v>0.64</v>
      </c>
      <c r="DM190">
        <v>0.22</v>
      </c>
      <c r="DN190">
        <v>-63.212251219512197</v>
      </c>
      <c r="DO190">
        <v>-2.32576724738689</v>
      </c>
      <c r="DP190">
        <v>0.40409148210912199</v>
      </c>
      <c r="DQ190">
        <v>0</v>
      </c>
      <c r="DR190">
        <v>4.4990704878048797</v>
      </c>
      <c r="DS190">
        <v>8.4871777003485402E-2</v>
      </c>
      <c r="DT190">
        <v>1.89573858380006E-2</v>
      </c>
      <c r="DU190">
        <v>1</v>
      </c>
      <c r="DV190">
        <v>1</v>
      </c>
      <c r="DW190">
        <v>2</v>
      </c>
      <c r="DX190" t="s">
        <v>355</v>
      </c>
      <c r="DY190">
        <v>2.8815900000000001</v>
      </c>
      <c r="DZ190">
        <v>2.7166100000000002</v>
      </c>
      <c r="EA190">
        <v>0.132882</v>
      </c>
      <c r="EB190">
        <v>0.13877800000000001</v>
      </c>
      <c r="EC190">
        <v>8.3557999999999993E-2</v>
      </c>
      <c r="ED190">
        <v>7.0745799999999998E-2</v>
      </c>
      <c r="EE190">
        <v>24742.1</v>
      </c>
      <c r="EF190">
        <v>21204.2</v>
      </c>
      <c r="EG190">
        <v>25535.4</v>
      </c>
      <c r="EH190">
        <v>23969.599999999999</v>
      </c>
      <c r="EI190">
        <v>39919.599999999999</v>
      </c>
      <c r="EJ190">
        <v>36857.699999999997</v>
      </c>
      <c r="EK190">
        <v>46129.1</v>
      </c>
      <c r="EL190">
        <v>42738.7</v>
      </c>
      <c r="EM190">
        <v>1.8478000000000001</v>
      </c>
      <c r="EN190">
        <v>2.2297500000000001</v>
      </c>
      <c r="EO190">
        <v>7.85217E-2</v>
      </c>
      <c r="EP190">
        <v>0</v>
      </c>
      <c r="EQ190">
        <v>24.885899999999999</v>
      </c>
      <c r="ER190">
        <v>999.9</v>
      </c>
      <c r="ES190">
        <v>46.24</v>
      </c>
      <c r="ET190">
        <v>29.446999999999999</v>
      </c>
      <c r="EU190">
        <v>25.078900000000001</v>
      </c>
      <c r="EV190">
        <v>52.663800000000002</v>
      </c>
      <c r="EW190">
        <v>36.253999999999998</v>
      </c>
      <c r="EX190">
        <v>2</v>
      </c>
      <c r="EY190">
        <v>-0.180005</v>
      </c>
      <c r="EZ190">
        <v>1.26827</v>
      </c>
      <c r="FA190">
        <v>20.238</v>
      </c>
      <c r="FB190">
        <v>5.2336099999999997</v>
      </c>
      <c r="FC190">
        <v>11.986599999999999</v>
      </c>
      <c r="FD190">
        <v>4.9563499999999996</v>
      </c>
      <c r="FE190">
        <v>3.3039499999999999</v>
      </c>
      <c r="FF190">
        <v>3386</v>
      </c>
      <c r="FG190">
        <v>9999</v>
      </c>
      <c r="FH190">
        <v>9999</v>
      </c>
      <c r="FI190">
        <v>306.89999999999998</v>
      </c>
      <c r="FJ190">
        <v>1.86829</v>
      </c>
      <c r="FK190">
        <v>1.8639399999999999</v>
      </c>
      <c r="FL190">
        <v>1.87161</v>
      </c>
      <c r="FM190">
        <v>1.8623400000000001</v>
      </c>
      <c r="FN190">
        <v>1.86185</v>
      </c>
      <c r="FO190">
        <v>1.86829</v>
      </c>
      <c r="FP190">
        <v>1.85839</v>
      </c>
      <c r="FQ190">
        <v>1.8648800000000001</v>
      </c>
      <c r="FR190">
        <v>5</v>
      </c>
      <c r="FS190">
        <v>0</v>
      </c>
      <c r="FT190">
        <v>0</v>
      </c>
      <c r="FU190">
        <v>0</v>
      </c>
      <c r="FV190" t="s">
        <v>356</v>
      </c>
      <c r="FW190" t="s">
        <v>357</v>
      </c>
      <c r="FX190" t="s">
        <v>358</v>
      </c>
      <c r="FY190" t="s">
        <v>358</v>
      </c>
      <c r="FZ190" t="s">
        <v>358</v>
      </c>
      <c r="GA190" t="s">
        <v>358</v>
      </c>
      <c r="GB190">
        <v>0</v>
      </c>
      <c r="GC190">
        <v>100</v>
      </c>
      <c r="GD190">
        <v>100</v>
      </c>
      <c r="GE190">
        <v>2.3410000000000002</v>
      </c>
      <c r="GF190">
        <v>6.3500000000000001E-2</v>
      </c>
      <c r="GG190">
        <v>1.08196185844107</v>
      </c>
      <c r="GH190">
        <v>2.3582137630970201E-3</v>
      </c>
      <c r="GI190">
        <v>-1.7614342474491901E-6</v>
      </c>
      <c r="GJ190">
        <v>7.7246889935400501E-10</v>
      </c>
      <c r="GK190">
        <v>6.3571634766610305E-2</v>
      </c>
      <c r="GL190">
        <v>0</v>
      </c>
      <c r="GM190">
        <v>0</v>
      </c>
      <c r="GN190">
        <v>0</v>
      </c>
      <c r="GO190">
        <v>2</v>
      </c>
      <c r="GP190">
        <v>1957</v>
      </c>
      <c r="GQ190">
        <v>2</v>
      </c>
      <c r="GR190">
        <v>17</v>
      </c>
      <c r="GS190">
        <v>53.2</v>
      </c>
      <c r="GT190">
        <v>53.4</v>
      </c>
      <c r="GU190">
        <v>2.5500500000000001</v>
      </c>
      <c r="GV190">
        <v>2.3095699999999999</v>
      </c>
      <c r="GW190">
        <v>1.9982899999999999</v>
      </c>
      <c r="GX190">
        <v>2.6928700000000001</v>
      </c>
      <c r="GY190">
        <v>2.0935100000000002</v>
      </c>
      <c r="GZ190">
        <v>2.3742700000000001</v>
      </c>
      <c r="HA190">
        <v>34.281399999999998</v>
      </c>
      <c r="HB190">
        <v>14.4735</v>
      </c>
      <c r="HC190">
        <v>18</v>
      </c>
      <c r="HD190">
        <v>440.40300000000002</v>
      </c>
      <c r="HE190">
        <v>701.26900000000001</v>
      </c>
      <c r="HF190">
        <v>23.000299999999999</v>
      </c>
      <c r="HG190">
        <v>25.046500000000002</v>
      </c>
      <c r="HH190">
        <v>30.001000000000001</v>
      </c>
      <c r="HI190">
        <v>24.700199999999999</v>
      </c>
      <c r="HJ190">
        <v>24.690899999999999</v>
      </c>
      <c r="HK190">
        <v>51.089399999999998</v>
      </c>
      <c r="HL190">
        <v>37.727200000000003</v>
      </c>
      <c r="HM190">
        <v>1.58056</v>
      </c>
      <c r="HN190">
        <v>23</v>
      </c>
      <c r="HO190">
        <v>992.45699999999999</v>
      </c>
      <c r="HP190">
        <v>17.894600000000001</v>
      </c>
      <c r="HQ190">
        <v>97.656000000000006</v>
      </c>
      <c r="HR190">
        <v>100.498</v>
      </c>
    </row>
    <row r="191" spans="1:226" x14ac:dyDescent="0.2">
      <c r="A191">
        <v>262</v>
      </c>
      <c r="B191">
        <v>1656084993.0999999</v>
      </c>
      <c r="C191">
        <v>2113.5999999046298</v>
      </c>
      <c r="D191" t="s">
        <v>710</v>
      </c>
      <c r="E191" t="s">
        <v>711</v>
      </c>
      <c r="F191">
        <v>5</v>
      </c>
      <c r="G191" t="s">
        <v>597</v>
      </c>
      <c r="H191" t="s">
        <v>352</v>
      </c>
      <c r="I191">
        <v>1656084985.3499999</v>
      </c>
      <c r="J191">
        <f t="shared" si="102"/>
        <v>3.8297115377156046E-3</v>
      </c>
      <c r="K191">
        <f t="shared" si="103"/>
        <v>3.8297115377156046</v>
      </c>
      <c r="L191">
        <f t="shared" si="104"/>
        <v>29.354692086396227</v>
      </c>
      <c r="M191">
        <f t="shared" si="105"/>
        <v>894.57439285714304</v>
      </c>
      <c r="N191">
        <f t="shared" si="106"/>
        <v>584.00857948778878</v>
      </c>
      <c r="O191">
        <f t="shared" si="107"/>
        <v>44.493488726757725</v>
      </c>
      <c r="P191">
        <f t="shared" si="108"/>
        <v>68.154368038128595</v>
      </c>
      <c r="Q191">
        <f t="shared" si="109"/>
        <v>0.17125411947164523</v>
      </c>
      <c r="R191">
        <f t="shared" si="110"/>
        <v>2.4787662515109603</v>
      </c>
      <c r="S191">
        <f t="shared" si="111"/>
        <v>0.16494209453737929</v>
      </c>
      <c r="T191">
        <f t="shared" si="112"/>
        <v>0.10363653639638448</v>
      </c>
      <c r="U191">
        <f t="shared" si="113"/>
        <v>321.5164470000002</v>
      </c>
      <c r="V191">
        <f t="shared" si="114"/>
        <v>27.227671771276906</v>
      </c>
      <c r="W191">
        <f t="shared" si="115"/>
        <v>26.172799999999999</v>
      </c>
      <c r="X191">
        <f t="shared" si="116"/>
        <v>3.4089151716149431</v>
      </c>
      <c r="Y191">
        <f t="shared" si="117"/>
        <v>49.837766347754908</v>
      </c>
      <c r="Z191">
        <f t="shared" si="118"/>
        <v>1.6992829175009421</v>
      </c>
      <c r="AA191">
        <f t="shared" si="119"/>
        <v>3.4096289662016352</v>
      </c>
      <c r="AB191">
        <f t="shared" si="120"/>
        <v>1.709632254114001</v>
      </c>
      <c r="AC191">
        <f t="shared" si="121"/>
        <v>-168.89027881325816</v>
      </c>
      <c r="AD191">
        <f t="shared" si="122"/>
        <v>0.47345058637091553</v>
      </c>
      <c r="AE191">
        <f t="shared" si="123"/>
        <v>4.0881264895509105E-2</v>
      </c>
      <c r="AF191">
        <f t="shared" si="124"/>
        <v>153.14050003800847</v>
      </c>
      <c r="AG191">
        <f t="shared" si="125"/>
        <v>49.535154606559516</v>
      </c>
      <c r="AH191">
        <f t="shared" si="126"/>
        <v>3.838204875480884</v>
      </c>
      <c r="AI191">
        <f t="shared" si="127"/>
        <v>29.354692086396227</v>
      </c>
      <c r="AJ191">
        <v>988.768655309324</v>
      </c>
      <c r="AK191">
        <v>939.22663030302999</v>
      </c>
      <c r="AL191">
        <v>3.3480262390067201</v>
      </c>
      <c r="AM191">
        <v>66.808822670401099</v>
      </c>
      <c r="AN191">
        <f t="shared" si="128"/>
        <v>3.8297115377156046</v>
      </c>
      <c r="AO191">
        <v>17.817346133066199</v>
      </c>
      <c r="AP191">
        <v>22.3088509090909</v>
      </c>
      <c r="AQ191">
        <v>3.5412464371230702E-4</v>
      </c>
      <c r="AR191">
        <v>77.295477707676994</v>
      </c>
      <c r="AS191">
        <v>8</v>
      </c>
      <c r="AT191">
        <v>2</v>
      </c>
      <c r="AU191">
        <f t="shared" si="129"/>
        <v>1</v>
      </c>
      <c r="AV191">
        <f t="shared" si="130"/>
        <v>0</v>
      </c>
      <c r="AW191">
        <f t="shared" si="131"/>
        <v>40414.77601177233</v>
      </c>
      <c r="AX191">
        <f t="shared" si="132"/>
        <v>2000.00642857143</v>
      </c>
      <c r="AY191">
        <f t="shared" si="133"/>
        <v>1681.205100000001</v>
      </c>
      <c r="AZ191">
        <f t="shared" si="134"/>
        <v>0.84059984807191679</v>
      </c>
      <c r="BA191">
        <f t="shared" si="135"/>
        <v>0.16075770677879964</v>
      </c>
      <c r="BB191">
        <v>6</v>
      </c>
      <c r="BC191">
        <v>0.5</v>
      </c>
      <c r="BD191" t="s">
        <v>353</v>
      </c>
      <c r="BE191">
        <v>2</v>
      </c>
      <c r="BF191" t="b">
        <v>1</v>
      </c>
      <c r="BG191">
        <v>1656084985.3499999</v>
      </c>
      <c r="BH191">
        <v>894.57439285714304</v>
      </c>
      <c r="BI191">
        <v>958.13753571428595</v>
      </c>
      <c r="BJ191">
        <v>22.304292857142901</v>
      </c>
      <c r="BK191">
        <v>17.801128571428599</v>
      </c>
      <c r="BL191">
        <v>892.24185714285704</v>
      </c>
      <c r="BM191">
        <v>22.240714285714301</v>
      </c>
      <c r="BN191">
        <v>499.99460714285698</v>
      </c>
      <c r="BO191">
        <v>76.086410714285705</v>
      </c>
      <c r="BP191">
        <v>9.9950735714285699E-2</v>
      </c>
      <c r="BQ191">
        <v>26.176342857142899</v>
      </c>
      <c r="BR191">
        <v>26.172799999999999</v>
      </c>
      <c r="BS191">
        <v>999.9</v>
      </c>
      <c r="BT191">
        <v>0</v>
      </c>
      <c r="BU191">
        <v>0</v>
      </c>
      <c r="BV191">
        <v>10018.5275</v>
      </c>
      <c r="BW191">
        <v>0</v>
      </c>
      <c r="BX191">
        <v>1676.9475</v>
      </c>
      <c r="BY191">
        <v>-63.563128571428599</v>
      </c>
      <c r="BZ191">
        <v>914.98239285714305</v>
      </c>
      <c r="CA191">
        <v>975.50257142857095</v>
      </c>
      <c r="CB191">
        <v>4.5031653571428603</v>
      </c>
      <c r="CC191">
        <v>958.13753571428595</v>
      </c>
      <c r="CD191">
        <v>17.801128571428599</v>
      </c>
      <c r="CE191">
        <v>1.69705321428571</v>
      </c>
      <c r="CF191">
        <v>1.35442464285714</v>
      </c>
      <c r="CG191">
        <v>14.8695035714286</v>
      </c>
      <c r="CH191">
        <v>11.416767857142901</v>
      </c>
      <c r="CI191">
        <v>2000.00642857143</v>
      </c>
      <c r="CJ191">
        <v>0.98000539285714305</v>
      </c>
      <c r="CK191">
        <v>1.9994314285714299E-2</v>
      </c>
      <c r="CL191">
        <v>0</v>
      </c>
      <c r="CM191">
        <v>2.5954535714285698</v>
      </c>
      <c r="CN191">
        <v>0</v>
      </c>
      <c r="CO191">
        <v>15528.978571428601</v>
      </c>
      <c r="CP191">
        <v>16705.492857142901</v>
      </c>
      <c r="CQ191">
        <v>45.030999999999999</v>
      </c>
      <c r="CR191">
        <v>47.363750000000003</v>
      </c>
      <c r="CS191">
        <v>46.136035714285697</v>
      </c>
      <c r="CT191">
        <v>45.055357142857098</v>
      </c>
      <c r="CU191">
        <v>44.311999999999998</v>
      </c>
      <c r="CV191">
        <v>1960.01642857143</v>
      </c>
      <c r="CW191">
        <v>39.99</v>
      </c>
      <c r="CX191">
        <v>0</v>
      </c>
      <c r="CY191">
        <v>1656085011.7</v>
      </c>
      <c r="CZ191">
        <v>0</v>
      </c>
      <c r="DA191">
        <v>1656081796.0999999</v>
      </c>
      <c r="DB191" t="s">
        <v>354</v>
      </c>
      <c r="DC191">
        <v>1656081796.0999999</v>
      </c>
      <c r="DD191">
        <v>1656081786.5999999</v>
      </c>
      <c r="DE191">
        <v>1</v>
      </c>
      <c r="DF191">
        <v>0.44700000000000001</v>
      </c>
      <c r="DG191">
        <v>1.2E-2</v>
      </c>
      <c r="DH191">
        <v>1.8160000000000001</v>
      </c>
      <c r="DI191">
        <v>-9.0999999999999998E-2</v>
      </c>
      <c r="DJ191">
        <v>420</v>
      </c>
      <c r="DK191">
        <v>13</v>
      </c>
      <c r="DL191">
        <v>0.64</v>
      </c>
      <c r="DM191">
        <v>0.22</v>
      </c>
      <c r="DN191">
        <v>-63.509982926829302</v>
      </c>
      <c r="DO191">
        <v>-2.1471052264808299</v>
      </c>
      <c r="DP191">
        <v>0.36666765300103499</v>
      </c>
      <c r="DQ191">
        <v>0</v>
      </c>
      <c r="DR191">
        <v>4.5019592682926799</v>
      </c>
      <c r="DS191">
        <v>-3.1710104529624202E-2</v>
      </c>
      <c r="DT191">
        <v>1.5186510283358601E-2</v>
      </c>
      <c r="DU191">
        <v>1</v>
      </c>
      <c r="DV191">
        <v>1</v>
      </c>
      <c r="DW191">
        <v>2</v>
      </c>
      <c r="DX191" t="s">
        <v>355</v>
      </c>
      <c r="DY191">
        <v>2.8814500000000001</v>
      </c>
      <c r="DZ191">
        <v>2.7168199999999998</v>
      </c>
      <c r="EA191">
        <v>0.1346</v>
      </c>
      <c r="EB191">
        <v>0.14052500000000001</v>
      </c>
      <c r="EC191">
        <v>8.3568199999999995E-2</v>
      </c>
      <c r="ED191">
        <v>7.0710800000000004E-2</v>
      </c>
      <c r="EE191">
        <v>24692.2</v>
      </c>
      <c r="EF191">
        <v>21160.1</v>
      </c>
      <c r="EG191">
        <v>25534.5</v>
      </c>
      <c r="EH191">
        <v>23968.5</v>
      </c>
      <c r="EI191">
        <v>39918.1</v>
      </c>
      <c r="EJ191">
        <v>36857.5</v>
      </c>
      <c r="EK191">
        <v>46127.9</v>
      </c>
      <c r="EL191">
        <v>42736.9</v>
      </c>
      <c r="EM191">
        <v>1.84748</v>
      </c>
      <c r="EN191">
        <v>2.22953</v>
      </c>
      <c r="EO191">
        <v>7.8692999999999999E-2</v>
      </c>
      <c r="EP191">
        <v>0</v>
      </c>
      <c r="EQ191">
        <v>24.882000000000001</v>
      </c>
      <c r="ER191">
        <v>999.9</v>
      </c>
      <c r="ES191">
        <v>46.142000000000003</v>
      </c>
      <c r="ET191">
        <v>29.477</v>
      </c>
      <c r="EU191">
        <v>25.069800000000001</v>
      </c>
      <c r="EV191">
        <v>52.213799999999999</v>
      </c>
      <c r="EW191">
        <v>36.286099999999998</v>
      </c>
      <c r="EX191">
        <v>2</v>
      </c>
      <c r="EY191">
        <v>-0.178814</v>
      </c>
      <c r="EZ191">
        <v>1.26389</v>
      </c>
      <c r="FA191">
        <v>20.238199999999999</v>
      </c>
      <c r="FB191">
        <v>5.23346</v>
      </c>
      <c r="FC191">
        <v>11.9869</v>
      </c>
      <c r="FD191">
        <v>4.9562999999999997</v>
      </c>
      <c r="FE191">
        <v>3.3039999999999998</v>
      </c>
      <c r="FF191">
        <v>3386.3</v>
      </c>
      <c r="FG191">
        <v>9999</v>
      </c>
      <c r="FH191">
        <v>9999</v>
      </c>
      <c r="FI191">
        <v>306.89999999999998</v>
      </c>
      <c r="FJ191">
        <v>1.8682799999999999</v>
      </c>
      <c r="FK191">
        <v>1.8638999999999999</v>
      </c>
      <c r="FL191">
        <v>1.8715999999999999</v>
      </c>
      <c r="FM191">
        <v>1.8623400000000001</v>
      </c>
      <c r="FN191">
        <v>1.8618600000000001</v>
      </c>
      <c r="FO191">
        <v>1.86829</v>
      </c>
      <c r="FP191">
        <v>1.8584000000000001</v>
      </c>
      <c r="FQ191">
        <v>1.8649</v>
      </c>
      <c r="FR191">
        <v>5</v>
      </c>
      <c r="FS191">
        <v>0</v>
      </c>
      <c r="FT191">
        <v>0</v>
      </c>
      <c r="FU191">
        <v>0</v>
      </c>
      <c r="FV191" t="s">
        <v>356</v>
      </c>
      <c r="FW191" t="s">
        <v>357</v>
      </c>
      <c r="FX191" t="s">
        <v>358</v>
      </c>
      <c r="FY191" t="s">
        <v>358</v>
      </c>
      <c r="FZ191" t="s">
        <v>358</v>
      </c>
      <c r="GA191" t="s">
        <v>358</v>
      </c>
      <c r="GB191">
        <v>0</v>
      </c>
      <c r="GC191">
        <v>100</v>
      </c>
      <c r="GD191">
        <v>100</v>
      </c>
      <c r="GE191">
        <v>2.359</v>
      </c>
      <c r="GF191">
        <v>6.3600000000000004E-2</v>
      </c>
      <c r="GG191">
        <v>1.08196185844107</v>
      </c>
      <c r="GH191">
        <v>2.3582137630970201E-3</v>
      </c>
      <c r="GI191">
        <v>-1.7614342474491901E-6</v>
      </c>
      <c r="GJ191">
        <v>7.7246889935400501E-10</v>
      </c>
      <c r="GK191">
        <v>6.3571634766610305E-2</v>
      </c>
      <c r="GL191">
        <v>0</v>
      </c>
      <c r="GM191">
        <v>0</v>
      </c>
      <c r="GN191">
        <v>0</v>
      </c>
      <c r="GO191">
        <v>2</v>
      </c>
      <c r="GP191">
        <v>1957</v>
      </c>
      <c r="GQ191">
        <v>2</v>
      </c>
      <c r="GR191">
        <v>17</v>
      </c>
      <c r="GS191">
        <v>53.3</v>
      </c>
      <c r="GT191">
        <v>53.4</v>
      </c>
      <c r="GU191">
        <v>2.5891099999999998</v>
      </c>
      <c r="GV191">
        <v>2.3071299999999999</v>
      </c>
      <c r="GW191">
        <v>1.9982899999999999</v>
      </c>
      <c r="GX191">
        <v>2.6916500000000001</v>
      </c>
      <c r="GY191">
        <v>2.0935100000000002</v>
      </c>
      <c r="GZ191">
        <v>2.3803700000000001</v>
      </c>
      <c r="HA191">
        <v>34.304200000000002</v>
      </c>
      <c r="HB191">
        <v>14.4735</v>
      </c>
      <c r="HC191">
        <v>18</v>
      </c>
      <c r="HD191">
        <v>440.32900000000001</v>
      </c>
      <c r="HE191">
        <v>701.26599999999996</v>
      </c>
      <c r="HF191">
        <v>22.999400000000001</v>
      </c>
      <c r="HG191">
        <v>25.062100000000001</v>
      </c>
      <c r="HH191">
        <v>30.001000000000001</v>
      </c>
      <c r="HI191">
        <v>24.714400000000001</v>
      </c>
      <c r="HJ191">
        <v>24.705100000000002</v>
      </c>
      <c r="HK191">
        <v>51.865099999999998</v>
      </c>
      <c r="HL191">
        <v>37.727200000000003</v>
      </c>
      <c r="HM191">
        <v>1.58056</v>
      </c>
      <c r="HN191">
        <v>23</v>
      </c>
      <c r="HO191">
        <v>1005.91</v>
      </c>
      <c r="HP191">
        <v>17.8947</v>
      </c>
      <c r="HQ191">
        <v>97.653300000000002</v>
      </c>
      <c r="HR191">
        <v>100.49299999999999</v>
      </c>
    </row>
    <row r="192" spans="1:226" x14ac:dyDescent="0.2">
      <c r="A192">
        <v>263</v>
      </c>
      <c r="B192">
        <v>1656084998.0999999</v>
      </c>
      <c r="C192">
        <v>2118.5999999046298</v>
      </c>
      <c r="D192" t="s">
        <v>712</v>
      </c>
      <c r="E192" t="s">
        <v>713</v>
      </c>
      <c r="F192">
        <v>5</v>
      </c>
      <c r="G192" t="s">
        <v>597</v>
      </c>
      <c r="H192" t="s">
        <v>352</v>
      </c>
      <c r="I192">
        <v>1656084990.61852</v>
      </c>
      <c r="J192">
        <f t="shared" si="102"/>
        <v>3.8357062385221906E-3</v>
      </c>
      <c r="K192">
        <f t="shared" si="103"/>
        <v>3.8357062385221905</v>
      </c>
      <c r="L192">
        <f t="shared" si="104"/>
        <v>29.480929841553376</v>
      </c>
      <c r="M192">
        <f t="shared" si="105"/>
        <v>911.87703703703698</v>
      </c>
      <c r="N192">
        <f t="shared" si="106"/>
        <v>599.81628849568449</v>
      </c>
      <c r="O192">
        <f t="shared" si="107"/>
        <v>45.697981268596514</v>
      </c>
      <c r="P192">
        <f t="shared" si="108"/>
        <v>69.472837862224225</v>
      </c>
      <c r="Q192">
        <f t="shared" si="109"/>
        <v>0.17146839418710091</v>
      </c>
      <c r="R192">
        <f t="shared" si="110"/>
        <v>2.4789062491241403</v>
      </c>
      <c r="S192">
        <f t="shared" si="111"/>
        <v>0.16514122111850238</v>
      </c>
      <c r="T192">
        <f t="shared" si="112"/>
        <v>0.10376228267298943</v>
      </c>
      <c r="U192">
        <f t="shared" si="113"/>
        <v>321.51518455555578</v>
      </c>
      <c r="V192">
        <f t="shared" si="114"/>
        <v>27.223701935196889</v>
      </c>
      <c r="W192">
        <f t="shared" si="115"/>
        <v>26.175833333333301</v>
      </c>
      <c r="X192">
        <f t="shared" si="116"/>
        <v>3.4095263022242532</v>
      </c>
      <c r="Y192">
        <f t="shared" si="117"/>
        <v>49.843931679101736</v>
      </c>
      <c r="Z192">
        <f t="shared" si="118"/>
        <v>1.6992835120866472</v>
      </c>
      <c r="AA192">
        <f t="shared" si="119"/>
        <v>3.4092084128249311</v>
      </c>
      <c r="AB192">
        <f t="shared" si="120"/>
        <v>1.7102427901376061</v>
      </c>
      <c r="AC192">
        <f t="shared" si="121"/>
        <v>-169.1546451188286</v>
      </c>
      <c r="AD192">
        <f t="shared" si="122"/>
        <v>-0.21085863005413619</v>
      </c>
      <c r="AE192">
        <f t="shared" si="123"/>
        <v>-1.8206169376176279E-2</v>
      </c>
      <c r="AF192">
        <f t="shared" si="124"/>
        <v>152.13147463729686</v>
      </c>
      <c r="AG192">
        <f t="shared" si="125"/>
        <v>49.774103083562558</v>
      </c>
      <c r="AH192">
        <f t="shared" si="126"/>
        <v>3.8342005113904767</v>
      </c>
      <c r="AI192">
        <f t="shared" si="127"/>
        <v>29.480929841553376</v>
      </c>
      <c r="AJ192">
        <v>1006.39256480361</v>
      </c>
      <c r="AK192">
        <v>956.36472121212103</v>
      </c>
      <c r="AL192">
        <v>3.4293865964654699</v>
      </c>
      <c r="AM192">
        <v>66.808822670401099</v>
      </c>
      <c r="AN192">
        <f t="shared" si="128"/>
        <v>3.8357062385221905</v>
      </c>
      <c r="AO192">
        <v>17.797014588973699</v>
      </c>
      <c r="AP192">
        <v>22.298521212121202</v>
      </c>
      <c r="AQ192">
        <v>-2.8502624976560302E-4</v>
      </c>
      <c r="AR192">
        <v>77.295477707676994</v>
      </c>
      <c r="AS192">
        <v>8</v>
      </c>
      <c r="AT192">
        <v>2</v>
      </c>
      <c r="AU192">
        <f t="shared" si="129"/>
        <v>1</v>
      </c>
      <c r="AV192">
        <f t="shared" si="130"/>
        <v>0</v>
      </c>
      <c r="AW192">
        <f t="shared" si="131"/>
        <v>40418.554742933811</v>
      </c>
      <c r="AX192">
        <f t="shared" si="132"/>
        <v>1999.9985185185201</v>
      </c>
      <c r="AY192">
        <f t="shared" si="133"/>
        <v>1681.1984555555568</v>
      </c>
      <c r="AZ192">
        <f t="shared" si="134"/>
        <v>0.84059985044433361</v>
      </c>
      <c r="BA192">
        <f t="shared" si="135"/>
        <v>0.16075771135756395</v>
      </c>
      <c r="BB192">
        <v>6</v>
      </c>
      <c r="BC192">
        <v>0.5</v>
      </c>
      <c r="BD192" t="s">
        <v>353</v>
      </c>
      <c r="BE192">
        <v>2</v>
      </c>
      <c r="BF192" t="b">
        <v>1</v>
      </c>
      <c r="BG192">
        <v>1656084990.61852</v>
      </c>
      <c r="BH192">
        <v>911.87703703703698</v>
      </c>
      <c r="BI192">
        <v>975.800814814815</v>
      </c>
      <c r="BJ192">
        <v>22.304222222222201</v>
      </c>
      <c r="BK192">
        <v>17.805855555555599</v>
      </c>
      <c r="BL192">
        <v>909.52603703703699</v>
      </c>
      <c r="BM192">
        <v>22.240640740740702</v>
      </c>
      <c r="BN192">
        <v>500.005703703704</v>
      </c>
      <c r="BO192">
        <v>76.086662962963004</v>
      </c>
      <c r="BP192">
        <v>9.9966418518518493E-2</v>
      </c>
      <c r="BQ192">
        <v>26.1742555555556</v>
      </c>
      <c r="BR192">
        <v>26.175833333333301</v>
      </c>
      <c r="BS192">
        <v>999.9</v>
      </c>
      <c r="BT192">
        <v>0</v>
      </c>
      <c r="BU192">
        <v>0</v>
      </c>
      <c r="BV192">
        <v>10019.397037037001</v>
      </c>
      <c r="BW192">
        <v>0</v>
      </c>
      <c r="BX192">
        <v>1677.0681481481499</v>
      </c>
      <c r="BY192">
        <v>-63.923822222222199</v>
      </c>
      <c r="BZ192">
        <v>932.67959259259305</v>
      </c>
      <c r="CA192">
        <v>993.49025925925901</v>
      </c>
      <c r="CB192">
        <v>4.4983655555555604</v>
      </c>
      <c r="CC192">
        <v>975.800814814815</v>
      </c>
      <c r="CD192">
        <v>17.805855555555599</v>
      </c>
      <c r="CE192">
        <v>1.69705296296296</v>
      </c>
      <c r="CF192">
        <v>1.35478851851852</v>
      </c>
      <c r="CG192">
        <v>14.8695037037037</v>
      </c>
      <c r="CH192">
        <v>11.420829629629599</v>
      </c>
      <c r="CI192">
        <v>1999.9985185185201</v>
      </c>
      <c r="CJ192">
        <v>0.98000533333333295</v>
      </c>
      <c r="CK192">
        <v>1.9994377777777801E-2</v>
      </c>
      <c r="CL192">
        <v>0</v>
      </c>
      <c r="CM192">
        <v>2.5785925925925901</v>
      </c>
      <c r="CN192">
        <v>0</v>
      </c>
      <c r="CO192">
        <v>15531.218518518501</v>
      </c>
      <c r="CP192">
        <v>16705.425925925902</v>
      </c>
      <c r="CQ192">
        <v>45.052814814814802</v>
      </c>
      <c r="CR192">
        <v>47.374925925925901</v>
      </c>
      <c r="CS192">
        <v>46.154851851851802</v>
      </c>
      <c r="CT192">
        <v>45.061999999999998</v>
      </c>
      <c r="CU192">
        <v>44.332999999999998</v>
      </c>
      <c r="CV192">
        <v>1960.0085185185201</v>
      </c>
      <c r="CW192">
        <v>39.99</v>
      </c>
      <c r="CX192">
        <v>0</v>
      </c>
      <c r="CY192">
        <v>1656085017.0999999</v>
      </c>
      <c r="CZ192">
        <v>0</v>
      </c>
      <c r="DA192">
        <v>1656081796.0999999</v>
      </c>
      <c r="DB192" t="s">
        <v>354</v>
      </c>
      <c r="DC192">
        <v>1656081796.0999999</v>
      </c>
      <c r="DD192">
        <v>1656081786.5999999</v>
      </c>
      <c r="DE192">
        <v>1</v>
      </c>
      <c r="DF192">
        <v>0.44700000000000001</v>
      </c>
      <c r="DG192">
        <v>1.2E-2</v>
      </c>
      <c r="DH192">
        <v>1.8160000000000001</v>
      </c>
      <c r="DI192">
        <v>-9.0999999999999998E-2</v>
      </c>
      <c r="DJ192">
        <v>420</v>
      </c>
      <c r="DK192">
        <v>13</v>
      </c>
      <c r="DL192">
        <v>0.64</v>
      </c>
      <c r="DM192">
        <v>0.22</v>
      </c>
      <c r="DN192">
        <v>-63.6632975609756</v>
      </c>
      <c r="DO192">
        <v>-4.6542188153310198</v>
      </c>
      <c r="DP192">
        <v>0.494603866370044</v>
      </c>
      <c r="DQ192">
        <v>0</v>
      </c>
      <c r="DR192">
        <v>4.5050812195121903</v>
      </c>
      <c r="DS192">
        <v>-7.0517770034841304E-2</v>
      </c>
      <c r="DT192">
        <v>1.32348028255E-2</v>
      </c>
      <c r="DU192">
        <v>1</v>
      </c>
      <c r="DV192">
        <v>1</v>
      </c>
      <c r="DW192">
        <v>2</v>
      </c>
      <c r="DX192" t="s">
        <v>355</v>
      </c>
      <c r="DY192">
        <v>2.8812000000000002</v>
      </c>
      <c r="DZ192">
        <v>2.7164000000000001</v>
      </c>
      <c r="EA192">
        <v>0.136183</v>
      </c>
      <c r="EB192">
        <v>0.142013</v>
      </c>
      <c r="EC192">
        <v>8.3540000000000003E-2</v>
      </c>
      <c r="ED192">
        <v>7.0751800000000004E-2</v>
      </c>
      <c r="EE192">
        <v>24645.9</v>
      </c>
      <c r="EF192">
        <v>21123.3</v>
      </c>
      <c r="EG192">
        <v>25533.4</v>
      </c>
      <c r="EH192">
        <v>23968.2</v>
      </c>
      <c r="EI192">
        <v>39918.199999999997</v>
      </c>
      <c r="EJ192">
        <v>36855.699999999997</v>
      </c>
      <c r="EK192">
        <v>46126.5</v>
      </c>
      <c r="EL192">
        <v>42736.6</v>
      </c>
      <c r="EM192">
        <v>1.84718</v>
      </c>
      <c r="EN192">
        <v>2.2293799999999999</v>
      </c>
      <c r="EO192">
        <v>7.9452999999999996E-2</v>
      </c>
      <c r="EP192">
        <v>0</v>
      </c>
      <c r="EQ192">
        <v>24.8765</v>
      </c>
      <c r="ER192">
        <v>999.9</v>
      </c>
      <c r="ES192">
        <v>46.043999999999997</v>
      </c>
      <c r="ET192">
        <v>29.477</v>
      </c>
      <c r="EU192">
        <v>25.0154</v>
      </c>
      <c r="EV192">
        <v>52.163800000000002</v>
      </c>
      <c r="EW192">
        <v>36.410299999999999</v>
      </c>
      <c r="EX192">
        <v>2</v>
      </c>
      <c r="EY192">
        <v>-0.17809700000000001</v>
      </c>
      <c r="EZ192">
        <v>1.2523</v>
      </c>
      <c r="FA192">
        <v>20.238299999999999</v>
      </c>
      <c r="FB192">
        <v>5.2328599999999996</v>
      </c>
      <c r="FC192">
        <v>11.986700000000001</v>
      </c>
      <c r="FD192">
        <v>4.9563499999999996</v>
      </c>
      <c r="FE192">
        <v>3.3038500000000002</v>
      </c>
      <c r="FF192">
        <v>3386.3</v>
      </c>
      <c r="FG192">
        <v>9999</v>
      </c>
      <c r="FH192">
        <v>9999</v>
      </c>
      <c r="FI192">
        <v>306.89999999999998</v>
      </c>
      <c r="FJ192">
        <v>1.86829</v>
      </c>
      <c r="FK192">
        <v>1.86391</v>
      </c>
      <c r="FL192">
        <v>1.8715900000000001</v>
      </c>
      <c r="FM192">
        <v>1.8623400000000001</v>
      </c>
      <c r="FN192">
        <v>1.86188</v>
      </c>
      <c r="FO192">
        <v>1.86829</v>
      </c>
      <c r="FP192">
        <v>1.8583700000000001</v>
      </c>
      <c r="FQ192">
        <v>1.8649199999999999</v>
      </c>
      <c r="FR192">
        <v>5</v>
      </c>
      <c r="FS192">
        <v>0</v>
      </c>
      <c r="FT192">
        <v>0</v>
      </c>
      <c r="FU192">
        <v>0</v>
      </c>
      <c r="FV192" t="s">
        <v>356</v>
      </c>
      <c r="FW192" t="s">
        <v>357</v>
      </c>
      <c r="FX192" t="s">
        <v>358</v>
      </c>
      <c r="FY192" t="s">
        <v>358</v>
      </c>
      <c r="FZ192" t="s">
        <v>358</v>
      </c>
      <c r="GA192" t="s">
        <v>358</v>
      </c>
      <c r="GB192">
        <v>0</v>
      </c>
      <c r="GC192">
        <v>100</v>
      </c>
      <c r="GD192">
        <v>100</v>
      </c>
      <c r="GE192">
        <v>2.3780000000000001</v>
      </c>
      <c r="GF192">
        <v>6.3600000000000004E-2</v>
      </c>
      <c r="GG192">
        <v>1.08196185844107</v>
      </c>
      <c r="GH192">
        <v>2.3582137630970201E-3</v>
      </c>
      <c r="GI192">
        <v>-1.7614342474491901E-6</v>
      </c>
      <c r="GJ192">
        <v>7.7246889935400501E-10</v>
      </c>
      <c r="GK192">
        <v>6.3571634766610305E-2</v>
      </c>
      <c r="GL192">
        <v>0</v>
      </c>
      <c r="GM192">
        <v>0</v>
      </c>
      <c r="GN192">
        <v>0</v>
      </c>
      <c r="GO192">
        <v>2</v>
      </c>
      <c r="GP192">
        <v>1957</v>
      </c>
      <c r="GQ192">
        <v>2</v>
      </c>
      <c r="GR192">
        <v>17</v>
      </c>
      <c r="GS192">
        <v>53.4</v>
      </c>
      <c r="GT192">
        <v>53.5</v>
      </c>
      <c r="GU192">
        <v>2.6208499999999999</v>
      </c>
      <c r="GV192">
        <v>2.3156699999999999</v>
      </c>
      <c r="GW192">
        <v>1.9982899999999999</v>
      </c>
      <c r="GX192">
        <v>2.6928700000000001</v>
      </c>
      <c r="GY192">
        <v>2.0935100000000002</v>
      </c>
      <c r="GZ192">
        <v>2.34497</v>
      </c>
      <c r="HA192">
        <v>34.304200000000002</v>
      </c>
      <c r="HB192">
        <v>14.4648</v>
      </c>
      <c r="HC192">
        <v>18</v>
      </c>
      <c r="HD192">
        <v>440.255</v>
      </c>
      <c r="HE192">
        <v>701.31</v>
      </c>
      <c r="HF192">
        <v>22.998200000000001</v>
      </c>
      <c r="HG192">
        <v>25.075299999999999</v>
      </c>
      <c r="HH192">
        <v>30.000900000000001</v>
      </c>
      <c r="HI192">
        <v>24.726800000000001</v>
      </c>
      <c r="HJ192">
        <v>24.7181</v>
      </c>
      <c r="HK192">
        <v>52.563899999999997</v>
      </c>
      <c r="HL192">
        <v>37.454300000000003</v>
      </c>
      <c r="HM192">
        <v>1.58056</v>
      </c>
      <c r="HN192">
        <v>23</v>
      </c>
      <c r="HO192">
        <v>1026.08</v>
      </c>
      <c r="HP192">
        <v>17.899000000000001</v>
      </c>
      <c r="HQ192">
        <v>97.649799999999999</v>
      </c>
      <c r="HR192">
        <v>100.49299999999999</v>
      </c>
    </row>
    <row r="193" spans="1:226" x14ac:dyDescent="0.2">
      <c r="A193">
        <v>264</v>
      </c>
      <c r="B193">
        <v>1656085003.0999999</v>
      </c>
      <c r="C193">
        <v>2123.5999999046298</v>
      </c>
      <c r="D193" t="s">
        <v>714</v>
      </c>
      <c r="E193" t="s">
        <v>715</v>
      </c>
      <c r="F193">
        <v>5</v>
      </c>
      <c r="G193" t="s">
        <v>597</v>
      </c>
      <c r="H193" t="s">
        <v>352</v>
      </c>
      <c r="I193">
        <v>1656084995.33214</v>
      </c>
      <c r="J193">
        <f t="shared" si="102"/>
        <v>3.8241782989919572E-3</v>
      </c>
      <c r="K193">
        <f t="shared" si="103"/>
        <v>3.8241782989919573</v>
      </c>
      <c r="L193">
        <f t="shared" si="104"/>
        <v>29.273630392458898</v>
      </c>
      <c r="M193">
        <f t="shared" si="105"/>
        <v>927.42946428571395</v>
      </c>
      <c r="N193">
        <f t="shared" si="106"/>
        <v>616.00255935816278</v>
      </c>
      <c r="O193">
        <f t="shared" si="107"/>
        <v>46.9313256271654</v>
      </c>
      <c r="P193">
        <f t="shared" si="108"/>
        <v>70.657976210312057</v>
      </c>
      <c r="Q193">
        <f t="shared" si="109"/>
        <v>0.17098078231382163</v>
      </c>
      <c r="R193">
        <f t="shared" si="110"/>
        <v>2.477525771524471</v>
      </c>
      <c r="S193">
        <f t="shared" si="111"/>
        <v>0.16468546650507085</v>
      </c>
      <c r="T193">
        <f t="shared" si="112"/>
        <v>0.10347471431650904</v>
      </c>
      <c r="U193">
        <f t="shared" si="113"/>
        <v>321.51342599999992</v>
      </c>
      <c r="V193">
        <f t="shared" si="114"/>
        <v>27.225824033464743</v>
      </c>
      <c r="W193">
        <f t="shared" si="115"/>
        <v>26.173496428571401</v>
      </c>
      <c r="X193">
        <f t="shared" si="116"/>
        <v>3.4090554737529315</v>
      </c>
      <c r="Y193">
        <f t="shared" si="117"/>
        <v>49.847735547585927</v>
      </c>
      <c r="Z193">
        <f t="shared" si="118"/>
        <v>1.6992214721412864</v>
      </c>
      <c r="AA193">
        <f t="shared" si="119"/>
        <v>3.4088237980623335</v>
      </c>
      <c r="AB193">
        <f t="shared" si="120"/>
        <v>1.7098340016116451</v>
      </c>
      <c r="AC193">
        <f t="shared" si="121"/>
        <v>-168.64626298554532</v>
      </c>
      <c r="AD193">
        <f t="shared" si="122"/>
        <v>-0.15360362480347067</v>
      </c>
      <c r="AE193">
        <f t="shared" si="123"/>
        <v>-1.3269707152870758E-2</v>
      </c>
      <c r="AF193">
        <f t="shared" si="124"/>
        <v>152.70028968249827</v>
      </c>
      <c r="AG193">
        <f t="shared" si="125"/>
        <v>49.950714333835791</v>
      </c>
      <c r="AH193">
        <f t="shared" si="126"/>
        <v>3.8279340838943625</v>
      </c>
      <c r="AI193">
        <f t="shared" si="127"/>
        <v>29.273630392458898</v>
      </c>
      <c r="AJ193">
        <v>1023.13095597033</v>
      </c>
      <c r="AK193">
        <v>973.40161818181798</v>
      </c>
      <c r="AL193">
        <v>3.4186707997259198</v>
      </c>
      <c r="AM193">
        <v>66.808822670401099</v>
      </c>
      <c r="AN193">
        <f t="shared" si="128"/>
        <v>3.8241782989919573</v>
      </c>
      <c r="AO193">
        <v>17.819431721562399</v>
      </c>
      <c r="AP193">
        <v>22.305353333333301</v>
      </c>
      <c r="AQ193">
        <v>1.09272787718913E-4</v>
      </c>
      <c r="AR193">
        <v>77.295477707676994</v>
      </c>
      <c r="AS193">
        <v>8</v>
      </c>
      <c r="AT193">
        <v>2</v>
      </c>
      <c r="AU193">
        <f t="shared" si="129"/>
        <v>1</v>
      </c>
      <c r="AV193">
        <f t="shared" si="130"/>
        <v>0</v>
      </c>
      <c r="AW193">
        <f t="shared" si="131"/>
        <v>40384.392951578382</v>
      </c>
      <c r="AX193">
        <f t="shared" si="132"/>
        <v>1999.9875</v>
      </c>
      <c r="AY193">
        <f t="shared" si="133"/>
        <v>1681.1891999999998</v>
      </c>
      <c r="AZ193">
        <f t="shared" si="134"/>
        <v>0.84059985374908586</v>
      </c>
      <c r="BA193">
        <f t="shared" si="135"/>
        <v>0.16075771773573583</v>
      </c>
      <c r="BB193">
        <v>6</v>
      </c>
      <c r="BC193">
        <v>0.5</v>
      </c>
      <c r="BD193" t="s">
        <v>353</v>
      </c>
      <c r="BE193">
        <v>2</v>
      </c>
      <c r="BF193" t="b">
        <v>1</v>
      </c>
      <c r="BG193">
        <v>1656084995.33214</v>
      </c>
      <c r="BH193">
        <v>927.42946428571395</v>
      </c>
      <c r="BI193">
        <v>991.62739285714304</v>
      </c>
      <c r="BJ193">
        <v>22.303328571428601</v>
      </c>
      <c r="BK193">
        <v>17.812474999999999</v>
      </c>
      <c r="BL193">
        <v>925.06178571428597</v>
      </c>
      <c r="BM193">
        <v>22.239753571428601</v>
      </c>
      <c r="BN193">
        <v>500.02410714285702</v>
      </c>
      <c r="BO193">
        <v>76.086864285714299</v>
      </c>
      <c r="BP193">
        <v>0.1000361</v>
      </c>
      <c r="BQ193">
        <v>26.172346428571402</v>
      </c>
      <c r="BR193">
        <v>26.173496428571401</v>
      </c>
      <c r="BS193">
        <v>999.9</v>
      </c>
      <c r="BT193">
        <v>0</v>
      </c>
      <c r="BU193">
        <v>0</v>
      </c>
      <c r="BV193">
        <v>10010.4703571429</v>
      </c>
      <c r="BW193">
        <v>0</v>
      </c>
      <c r="BX193">
        <v>1677.6253571428599</v>
      </c>
      <c r="BY193">
        <v>-64.197760714285707</v>
      </c>
      <c r="BZ193">
        <v>948.585964285714</v>
      </c>
      <c r="CA193">
        <v>1009.61107142857</v>
      </c>
      <c r="CB193">
        <v>4.4908532142857096</v>
      </c>
      <c r="CC193">
        <v>991.62739285714304</v>
      </c>
      <c r="CD193">
        <v>17.812474999999999</v>
      </c>
      <c r="CE193">
        <v>1.69698964285714</v>
      </c>
      <c r="CF193">
        <v>1.35529642857143</v>
      </c>
      <c r="CG193">
        <v>14.868925000000001</v>
      </c>
      <c r="CH193">
        <v>11.426496428571401</v>
      </c>
      <c r="CI193">
        <v>1999.9875</v>
      </c>
      <c r="CJ193">
        <v>0.98000528571428602</v>
      </c>
      <c r="CK193">
        <v>1.99944285714286E-2</v>
      </c>
      <c r="CL193">
        <v>0</v>
      </c>
      <c r="CM193">
        <v>2.56238571428571</v>
      </c>
      <c r="CN193">
        <v>0</v>
      </c>
      <c r="CO193">
        <v>15529.4714285714</v>
      </c>
      <c r="CP193">
        <v>16705.3321428571</v>
      </c>
      <c r="CQ193">
        <v>45.061999999999998</v>
      </c>
      <c r="CR193">
        <v>47.394928571428601</v>
      </c>
      <c r="CS193">
        <v>46.173714285714297</v>
      </c>
      <c r="CT193">
        <v>45.061999999999998</v>
      </c>
      <c r="CU193">
        <v>44.352499999999999</v>
      </c>
      <c r="CV193">
        <v>1959.9974999999999</v>
      </c>
      <c r="CW193">
        <v>39.99</v>
      </c>
      <c r="CX193">
        <v>0</v>
      </c>
      <c r="CY193">
        <v>1656085021.9000001</v>
      </c>
      <c r="CZ193">
        <v>0</v>
      </c>
      <c r="DA193">
        <v>1656081796.0999999</v>
      </c>
      <c r="DB193" t="s">
        <v>354</v>
      </c>
      <c r="DC193">
        <v>1656081796.0999999</v>
      </c>
      <c r="DD193">
        <v>1656081786.5999999</v>
      </c>
      <c r="DE193">
        <v>1</v>
      </c>
      <c r="DF193">
        <v>0.44700000000000001</v>
      </c>
      <c r="DG193">
        <v>1.2E-2</v>
      </c>
      <c r="DH193">
        <v>1.8160000000000001</v>
      </c>
      <c r="DI193">
        <v>-9.0999999999999998E-2</v>
      </c>
      <c r="DJ193">
        <v>420</v>
      </c>
      <c r="DK193">
        <v>13</v>
      </c>
      <c r="DL193">
        <v>0.64</v>
      </c>
      <c r="DM193">
        <v>0.22</v>
      </c>
      <c r="DN193">
        <v>-63.949156097561001</v>
      </c>
      <c r="DO193">
        <v>-3.58772195121951</v>
      </c>
      <c r="DP193">
        <v>0.42017478770021</v>
      </c>
      <c r="DQ193">
        <v>0</v>
      </c>
      <c r="DR193">
        <v>4.4945756097561</v>
      </c>
      <c r="DS193">
        <v>-5.2215470383260298E-2</v>
      </c>
      <c r="DT193">
        <v>1.09463108940489E-2</v>
      </c>
      <c r="DU193">
        <v>1</v>
      </c>
      <c r="DV193">
        <v>1</v>
      </c>
      <c r="DW193">
        <v>2</v>
      </c>
      <c r="DX193" t="s">
        <v>355</v>
      </c>
      <c r="DY193">
        <v>2.8812700000000002</v>
      </c>
      <c r="DZ193">
        <v>2.71617</v>
      </c>
      <c r="EA193">
        <v>0.13775200000000001</v>
      </c>
      <c r="EB193">
        <v>0.143568</v>
      </c>
      <c r="EC193">
        <v>8.3564399999999997E-2</v>
      </c>
      <c r="ED193">
        <v>7.0765300000000003E-2</v>
      </c>
      <c r="EE193">
        <v>24600.5</v>
      </c>
      <c r="EF193">
        <v>21084.400000000001</v>
      </c>
      <c r="EG193">
        <v>25532.799999999999</v>
      </c>
      <c r="EH193">
        <v>23967.5</v>
      </c>
      <c r="EI193">
        <v>39916.400000000001</v>
      </c>
      <c r="EJ193">
        <v>36854.1</v>
      </c>
      <c r="EK193">
        <v>46125.7</v>
      </c>
      <c r="EL193">
        <v>42735.4</v>
      </c>
      <c r="EM193">
        <v>1.8471</v>
      </c>
      <c r="EN193">
        <v>2.2291799999999999</v>
      </c>
      <c r="EO193">
        <v>7.9114000000000004E-2</v>
      </c>
      <c r="EP193">
        <v>0</v>
      </c>
      <c r="EQ193">
        <v>24.869700000000002</v>
      </c>
      <c r="ER193">
        <v>999.9</v>
      </c>
      <c r="ES193">
        <v>45.996000000000002</v>
      </c>
      <c r="ET193">
        <v>29.486999999999998</v>
      </c>
      <c r="EU193">
        <v>25.0047</v>
      </c>
      <c r="EV193">
        <v>52.083799999999997</v>
      </c>
      <c r="EW193">
        <v>36.241999999999997</v>
      </c>
      <c r="EX193">
        <v>2</v>
      </c>
      <c r="EY193">
        <v>-0.177259</v>
      </c>
      <c r="EZ193">
        <v>1.23834</v>
      </c>
      <c r="FA193">
        <v>20.238299999999999</v>
      </c>
      <c r="FB193">
        <v>5.2337600000000002</v>
      </c>
      <c r="FC193">
        <v>11.986000000000001</v>
      </c>
      <c r="FD193">
        <v>4.9564000000000004</v>
      </c>
      <c r="FE193">
        <v>3.3039499999999999</v>
      </c>
      <c r="FF193">
        <v>3386.6</v>
      </c>
      <c r="FG193">
        <v>9999</v>
      </c>
      <c r="FH193">
        <v>9999</v>
      </c>
      <c r="FI193">
        <v>306.89999999999998</v>
      </c>
      <c r="FJ193">
        <v>1.86829</v>
      </c>
      <c r="FK193">
        <v>1.86388</v>
      </c>
      <c r="FL193">
        <v>1.87154</v>
      </c>
      <c r="FM193">
        <v>1.8623400000000001</v>
      </c>
      <c r="FN193">
        <v>1.8618600000000001</v>
      </c>
      <c r="FO193">
        <v>1.86829</v>
      </c>
      <c r="FP193">
        <v>1.8583799999999999</v>
      </c>
      <c r="FQ193">
        <v>1.8649100000000001</v>
      </c>
      <c r="FR193">
        <v>5</v>
      </c>
      <c r="FS193">
        <v>0</v>
      </c>
      <c r="FT193">
        <v>0</v>
      </c>
      <c r="FU193">
        <v>0</v>
      </c>
      <c r="FV193" t="s">
        <v>356</v>
      </c>
      <c r="FW193" t="s">
        <v>357</v>
      </c>
      <c r="FX193" t="s">
        <v>358</v>
      </c>
      <c r="FY193" t="s">
        <v>358</v>
      </c>
      <c r="FZ193" t="s">
        <v>358</v>
      </c>
      <c r="GA193" t="s">
        <v>358</v>
      </c>
      <c r="GB193">
        <v>0</v>
      </c>
      <c r="GC193">
        <v>100</v>
      </c>
      <c r="GD193">
        <v>100</v>
      </c>
      <c r="GE193">
        <v>2.3959999999999999</v>
      </c>
      <c r="GF193">
        <v>6.3600000000000004E-2</v>
      </c>
      <c r="GG193">
        <v>1.08196185844107</v>
      </c>
      <c r="GH193">
        <v>2.3582137630970201E-3</v>
      </c>
      <c r="GI193">
        <v>-1.7614342474491901E-6</v>
      </c>
      <c r="GJ193">
        <v>7.7246889935400501E-10</v>
      </c>
      <c r="GK193">
        <v>6.3571634766610305E-2</v>
      </c>
      <c r="GL193">
        <v>0</v>
      </c>
      <c r="GM193">
        <v>0</v>
      </c>
      <c r="GN193">
        <v>0</v>
      </c>
      <c r="GO193">
        <v>2</v>
      </c>
      <c r="GP193">
        <v>1957</v>
      </c>
      <c r="GQ193">
        <v>2</v>
      </c>
      <c r="GR193">
        <v>17</v>
      </c>
      <c r="GS193">
        <v>53.5</v>
      </c>
      <c r="GT193">
        <v>53.6</v>
      </c>
      <c r="GU193">
        <v>2.65747</v>
      </c>
      <c r="GV193">
        <v>2.3059099999999999</v>
      </c>
      <c r="GW193">
        <v>1.9982899999999999</v>
      </c>
      <c r="GX193">
        <v>2.6916500000000001</v>
      </c>
      <c r="GY193">
        <v>2.0935100000000002</v>
      </c>
      <c r="GZ193">
        <v>2.36084</v>
      </c>
      <c r="HA193">
        <v>34.326900000000002</v>
      </c>
      <c r="HB193">
        <v>14.4648</v>
      </c>
      <c r="HC193">
        <v>18</v>
      </c>
      <c r="HD193">
        <v>440.30500000000001</v>
      </c>
      <c r="HE193">
        <v>701.30899999999997</v>
      </c>
      <c r="HF193">
        <v>22.997399999999999</v>
      </c>
      <c r="HG193">
        <v>25.0884</v>
      </c>
      <c r="HH193">
        <v>30.000900000000001</v>
      </c>
      <c r="HI193">
        <v>24.738700000000001</v>
      </c>
      <c r="HJ193">
        <v>24.730799999999999</v>
      </c>
      <c r="HK193">
        <v>53.2254</v>
      </c>
      <c r="HL193">
        <v>37.454300000000003</v>
      </c>
      <c r="HM193">
        <v>1.20004</v>
      </c>
      <c r="HN193">
        <v>23</v>
      </c>
      <c r="HO193">
        <v>1039.51</v>
      </c>
      <c r="HP193">
        <v>17.8964</v>
      </c>
      <c r="HQ193">
        <v>97.647900000000007</v>
      </c>
      <c r="HR193">
        <v>100.49</v>
      </c>
    </row>
    <row r="194" spans="1:226" x14ac:dyDescent="0.2">
      <c r="A194">
        <v>265</v>
      </c>
      <c r="B194">
        <v>1656085008.0999999</v>
      </c>
      <c r="C194">
        <v>2128.5999999046298</v>
      </c>
      <c r="D194" t="s">
        <v>716</v>
      </c>
      <c r="E194" t="s">
        <v>717</v>
      </c>
      <c r="F194">
        <v>5</v>
      </c>
      <c r="G194" t="s">
        <v>597</v>
      </c>
      <c r="H194" t="s">
        <v>352</v>
      </c>
      <c r="I194">
        <v>1656085000.5999999</v>
      </c>
      <c r="J194">
        <f t="shared" si="102"/>
        <v>3.8285506157828865E-3</v>
      </c>
      <c r="K194">
        <f t="shared" si="103"/>
        <v>3.8285506157828864</v>
      </c>
      <c r="L194">
        <f t="shared" si="104"/>
        <v>29.499103084244076</v>
      </c>
      <c r="M194">
        <f t="shared" si="105"/>
        <v>944.99666666666701</v>
      </c>
      <c r="N194">
        <f t="shared" si="106"/>
        <v>631.23469959755869</v>
      </c>
      <c r="O194">
        <f t="shared" si="107"/>
        <v>48.091880587853794</v>
      </c>
      <c r="P194">
        <f t="shared" si="108"/>
        <v>71.996464830319979</v>
      </c>
      <c r="Q194">
        <f t="shared" si="109"/>
        <v>0.17126059265216007</v>
      </c>
      <c r="R194">
        <f t="shared" si="110"/>
        <v>2.4740805613742833</v>
      </c>
      <c r="S194">
        <f t="shared" si="111"/>
        <v>0.16493661959632772</v>
      </c>
      <c r="T194">
        <f t="shared" si="112"/>
        <v>0.10363411528793001</v>
      </c>
      <c r="U194">
        <f t="shared" si="113"/>
        <v>321.51412055555528</v>
      </c>
      <c r="V194">
        <f t="shared" si="114"/>
        <v>27.225857623872496</v>
      </c>
      <c r="W194">
        <f t="shared" si="115"/>
        <v>26.170588888888901</v>
      </c>
      <c r="X194">
        <f t="shared" si="116"/>
        <v>3.4084697557402386</v>
      </c>
      <c r="Y194">
        <f t="shared" si="117"/>
        <v>49.849392985127984</v>
      </c>
      <c r="Z194">
        <f t="shared" si="118"/>
        <v>1.699278887818455</v>
      </c>
      <c r="AA194">
        <f t="shared" si="119"/>
        <v>3.4088256367041745</v>
      </c>
      <c r="AB194">
        <f t="shared" si="120"/>
        <v>1.7091908679217835</v>
      </c>
      <c r="AC194">
        <f t="shared" si="121"/>
        <v>-168.83908215602528</v>
      </c>
      <c r="AD194">
        <f t="shared" si="122"/>
        <v>0.23564264850167044</v>
      </c>
      <c r="AE194">
        <f t="shared" si="123"/>
        <v>2.0385050979542109E-2</v>
      </c>
      <c r="AF194">
        <f t="shared" si="124"/>
        <v>152.93106609901122</v>
      </c>
      <c r="AG194">
        <f t="shared" si="125"/>
        <v>50.071116794023517</v>
      </c>
      <c r="AH194">
        <f t="shared" si="126"/>
        <v>3.8338659633175287</v>
      </c>
      <c r="AI194">
        <f t="shared" si="127"/>
        <v>29.499103084244076</v>
      </c>
      <c r="AJ194">
        <v>1040.55242998209</v>
      </c>
      <c r="AK194">
        <v>990.50883030302998</v>
      </c>
      <c r="AL194">
        <v>3.4282379232158902</v>
      </c>
      <c r="AM194">
        <v>66.808822670401099</v>
      </c>
      <c r="AN194">
        <f t="shared" si="128"/>
        <v>3.8285506157828864</v>
      </c>
      <c r="AO194">
        <v>17.811025445616998</v>
      </c>
      <c r="AP194">
        <v>22.301790909090901</v>
      </c>
      <c r="AQ194">
        <v>1.7196942950156301E-4</v>
      </c>
      <c r="AR194">
        <v>77.295477707676994</v>
      </c>
      <c r="AS194">
        <v>8</v>
      </c>
      <c r="AT194">
        <v>2</v>
      </c>
      <c r="AU194">
        <f t="shared" si="129"/>
        <v>1</v>
      </c>
      <c r="AV194">
        <f t="shared" si="130"/>
        <v>0</v>
      </c>
      <c r="AW194">
        <f t="shared" si="131"/>
        <v>40298.502385266089</v>
      </c>
      <c r="AX194">
        <f t="shared" si="132"/>
        <v>1999.99185185185</v>
      </c>
      <c r="AY194">
        <f t="shared" si="133"/>
        <v>1681.1928555555539</v>
      </c>
      <c r="AZ194">
        <f t="shared" si="134"/>
        <v>0.84059985244384328</v>
      </c>
      <c r="BA194">
        <f t="shared" si="135"/>
        <v>0.16075771521661755</v>
      </c>
      <c r="BB194">
        <v>6</v>
      </c>
      <c r="BC194">
        <v>0.5</v>
      </c>
      <c r="BD194" t="s">
        <v>353</v>
      </c>
      <c r="BE194">
        <v>2</v>
      </c>
      <c r="BF194" t="b">
        <v>1</v>
      </c>
      <c r="BG194">
        <v>1656085000.5999999</v>
      </c>
      <c r="BH194">
        <v>944.99666666666701</v>
      </c>
      <c r="BI194">
        <v>1009.42640740741</v>
      </c>
      <c r="BJ194">
        <v>22.304051851851799</v>
      </c>
      <c r="BK194">
        <v>17.8062481481481</v>
      </c>
      <c r="BL194">
        <v>942.609851851852</v>
      </c>
      <c r="BM194">
        <v>22.240470370370399</v>
      </c>
      <c r="BN194">
        <v>500.02474074074098</v>
      </c>
      <c r="BO194">
        <v>76.086922222222199</v>
      </c>
      <c r="BP194">
        <v>0.100081785185185</v>
      </c>
      <c r="BQ194">
        <v>26.172355555555601</v>
      </c>
      <c r="BR194">
        <v>26.170588888888901</v>
      </c>
      <c r="BS194">
        <v>999.9</v>
      </c>
      <c r="BT194">
        <v>0</v>
      </c>
      <c r="BU194">
        <v>0</v>
      </c>
      <c r="BV194">
        <v>9988.2662962963004</v>
      </c>
      <c r="BW194">
        <v>0</v>
      </c>
      <c r="BX194">
        <v>1677.97444444444</v>
      </c>
      <c r="BY194">
        <v>-64.429314814814802</v>
      </c>
      <c r="BZ194">
        <v>966.55455555555602</v>
      </c>
      <c r="CA194">
        <v>1027.7262962963</v>
      </c>
      <c r="CB194">
        <v>4.4978014814814804</v>
      </c>
      <c r="CC194">
        <v>1009.42640740741</v>
      </c>
      <c r="CD194">
        <v>17.8062481481481</v>
      </c>
      <c r="CE194">
        <v>1.6970459259259301</v>
      </c>
      <c r="CF194">
        <v>1.3548222222222199</v>
      </c>
      <c r="CG194">
        <v>14.869437037037001</v>
      </c>
      <c r="CH194">
        <v>11.4212222222222</v>
      </c>
      <c r="CI194">
        <v>1999.99185185185</v>
      </c>
      <c r="CJ194">
        <v>0.98000522222222197</v>
      </c>
      <c r="CK194">
        <v>1.99944962962963E-2</v>
      </c>
      <c r="CL194">
        <v>0</v>
      </c>
      <c r="CM194">
        <v>2.5356481481481499</v>
      </c>
      <c r="CN194">
        <v>0</v>
      </c>
      <c r="CO194">
        <v>15525.9</v>
      </c>
      <c r="CP194">
        <v>16705.370370370401</v>
      </c>
      <c r="CQ194">
        <v>45.061999999999998</v>
      </c>
      <c r="CR194">
        <v>47.416333333333299</v>
      </c>
      <c r="CS194">
        <v>46.182407407407403</v>
      </c>
      <c r="CT194">
        <v>45.073666666666703</v>
      </c>
      <c r="CU194">
        <v>44.375</v>
      </c>
      <c r="CV194">
        <v>1960.00185185185</v>
      </c>
      <c r="CW194">
        <v>39.99</v>
      </c>
      <c r="CX194">
        <v>0</v>
      </c>
      <c r="CY194">
        <v>1656085026.7</v>
      </c>
      <c r="CZ194">
        <v>0</v>
      </c>
      <c r="DA194">
        <v>1656081796.0999999</v>
      </c>
      <c r="DB194" t="s">
        <v>354</v>
      </c>
      <c r="DC194">
        <v>1656081796.0999999</v>
      </c>
      <c r="DD194">
        <v>1656081786.5999999</v>
      </c>
      <c r="DE194">
        <v>1</v>
      </c>
      <c r="DF194">
        <v>0.44700000000000001</v>
      </c>
      <c r="DG194">
        <v>1.2E-2</v>
      </c>
      <c r="DH194">
        <v>1.8160000000000001</v>
      </c>
      <c r="DI194">
        <v>-9.0999999999999998E-2</v>
      </c>
      <c r="DJ194">
        <v>420</v>
      </c>
      <c r="DK194">
        <v>13</v>
      </c>
      <c r="DL194">
        <v>0.64</v>
      </c>
      <c r="DM194">
        <v>0.22</v>
      </c>
      <c r="DN194">
        <v>-64.224370731707296</v>
      </c>
      <c r="DO194">
        <v>-3.25129337979094</v>
      </c>
      <c r="DP194">
        <v>0.39307129387707301</v>
      </c>
      <c r="DQ194">
        <v>0</v>
      </c>
      <c r="DR194">
        <v>4.4955663414634204</v>
      </c>
      <c r="DS194">
        <v>2.1029686411158901E-2</v>
      </c>
      <c r="DT194">
        <v>1.42671166786575E-2</v>
      </c>
      <c r="DU194">
        <v>1</v>
      </c>
      <c r="DV194">
        <v>1</v>
      </c>
      <c r="DW194">
        <v>2</v>
      </c>
      <c r="DX194" t="s">
        <v>355</v>
      </c>
      <c r="DY194">
        <v>2.8811</v>
      </c>
      <c r="DZ194">
        <v>2.7164299999999999</v>
      </c>
      <c r="EA194">
        <v>0.13930699999999999</v>
      </c>
      <c r="EB194">
        <v>0.145065</v>
      </c>
      <c r="EC194">
        <v>8.3543699999999999E-2</v>
      </c>
      <c r="ED194">
        <v>7.0716899999999999E-2</v>
      </c>
      <c r="EE194">
        <v>24555.200000000001</v>
      </c>
      <c r="EF194">
        <v>21047.1</v>
      </c>
      <c r="EG194">
        <v>25531.8</v>
      </c>
      <c r="EH194">
        <v>23967.1</v>
      </c>
      <c r="EI194">
        <v>39916</v>
      </c>
      <c r="EJ194">
        <v>36855.300000000003</v>
      </c>
      <c r="EK194">
        <v>46124</v>
      </c>
      <c r="EL194">
        <v>42734.5</v>
      </c>
      <c r="EM194">
        <v>1.8472</v>
      </c>
      <c r="EN194">
        <v>2.2290000000000001</v>
      </c>
      <c r="EO194">
        <v>7.8920299999999999E-2</v>
      </c>
      <c r="EP194">
        <v>0</v>
      </c>
      <c r="EQ194">
        <v>24.865300000000001</v>
      </c>
      <c r="ER194">
        <v>999.9</v>
      </c>
      <c r="ES194">
        <v>45.848999999999997</v>
      </c>
      <c r="ET194">
        <v>29.516999999999999</v>
      </c>
      <c r="EU194">
        <v>24.970700000000001</v>
      </c>
      <c r="EV194">
        <v>52.033799999999999</v>
      </c>
      <c r="EW194">
        <v>36.298099999999998</v>
      </c>
      <c r="EX194">
        <v>2</v>
      </c>
      <c r="EY194">
        <v>-0.176563</v>
      </c>
      <c r="EZ194">
        <v>1.2314099999999999</v>
      </c>
      <c r="FA194">
        <v>20.238399999999999</v>
      </c>
      <c r="FB194">
        <v>5.2330100000000002</v>
      </c>
      <c r="FC194">
        <v>11.9861</v>
      </c>
      <c r="FD194">
        <v>4.95655</v>
      </c>
      <c r="FE194">
        <v>3.3039999999999998</v>
      </c>
      <c r="FF194">
        <v>3386.6</v>
      </c>
      <c r="FG194">
        <v>9999</v>
      </c>
      <c r="FH194">
        <v>9999</v>
      </c>
      <c r="FI194">
        <v>306.89999999999998</v>
      </c>
      <c r="FJ194">
        <v>1.86829</v>
      </c>
      <c r="FK194">
        <v>1.86389</v>
      </c>
      <c r="FL194">
        <v>1.8715999999999999</v>
      </c>
      <c r="FM194">
        <v>1.8623400000000001</v>
      </c>
      <c r="FN194">
        <v>1.8618600000000001</v>
      </c>
      <c r="FO194">
        <v>1.86829</v>
      </c>
      <c r="FP194">
        <v>1.8583700000000001</v>
      </c>
      <c r="FQ194">
        <v>1.8649100000000001</v>
      </c>
      <c r="FR194">
        <v>5</v>
      </c>
      <c r="FS194">
        <v>0</v>
      </c>
      <c r="FT194">
        <v>0</v>
      </c>
      <c r="FU194">
        <v>0</v>
      </c>
      <c r="FV194" t="s">
        <v>356</v>
      </c>
      <c r="FW194" t="s">
        <v>357</v>
      </c>
      <c r="FX194" t="s">
        <v>358</v>
      </c>
      <c r="FY194" t="s">
        <v>358</v>
      </c>
      <c r="FZ194" t="s">
        <v>358</v>
      </c>
      <c r="GA194" t="s">
        <v>358</v>
      </c>
      <c r="GB194">
        <v>0</v>
      </c>
      <c r="GC194">
        <v>100</v>
      </c>
      <c r="GD194">
        <v>100</v>
      </c>
      <c r="GE194">
        <v>2.415</v>
      </c>
      <c r="GF194">
        <v>6.3500000000000001E-2</v>
      </c>
      <c r="GG194">
        <v>1.08196185844107</v>
      </c>
      <c r="GH194">
        <v>2.3582137630970201E-3</v>
      </c>
      <c r="GI194">
        <v>-1.7614342474491901E-6</v>
      </c>
      <c r="GJ194">
        <v>7.7246889935400501E-10</v>
      </c>
      <c r="GK194">
        <v>6.3571634766610305E-2</v>
      </c>
      <c r="GL194">
        <v>0</v>
      </c>
      <c r="GM194">
        <v>0</v>
      </c>
      <c r="GN194">
        <v>0</v>
      </c>
      <c r="GO194">
        <v>2</v>
      </c>
      <c r="GP194">
        <v>1957</v>
      </c>
      <c r="GQ194">
        <v>2</v>
      </c>
      <c r="GR194">
        <v>17</v>
      </c>
      <c r="GS194">
        <v>53.5</v>
      </c>
      <c r="GT194">
        <v>53.7</v>
      </c>
      <c r="GU194">
        <v>2.6892100000000001</v>
      </c>
      <c r="GV194">
        <v>2.3132299999999999</v>
      </c>
      <c r="GW194">
        <v>1.9982899999999999</v>
      </c>
      <c r="GX194">
        <v>2.6916500000000001</v>
      </c>
      <c r="GY194">
        <v>2.0935100000000002</v>
      </c>
      <c r="GZ194">
        <v>2.3767100000000001</v>
      </c>
      <c r="HA194">
        <v>34.326900000000002</v>
      </c>
      <c r="HB194">
        <v>14.4648</v>
      </c>
      <c r="HC194">
        <v>18</v>
      </c>
      <c r="HD194">
        <v>440.45299999999997</v>
      </c>
      <c r="HE194">
        <v>701.31299999999999</v>
      </c>
      <c r="HF194">
        <v>22.998100000000001</v>
      </c>
      <c r="HG194">
        <v>25.1008</v>
      </c>
      <c r="HH194">
        <v>30.000800000000002</v>
      </c>
      <c r="HI194">
        <v>24.750299999999999</v>
      </c>
      <c r="HJ194">
        <v>24.7425</v>
      </c>
      <c r="HK194">
        <v>53.921799999999998</v>
      </c>
      <c r="HL194">
        <v>37.147100000000002</v>
      </c>
      <c r="HM194">
        <v>1.20004</v>
      </c>
      <c r="HN194">
        <v>23</v>
      </c>
      <c r="HO194">
        <v>1059.76</v>
      </c>
      <c r="HP194">
        <v>17.897200000000002</v>
      </c>
      <c r="HQ194">
        <v>97.644199999999998</v>
      </c>
      <c r="HR194">
        <v>100.488</v>
      </c>
    </row>
    <row r="195" spans="1:226" x14ac:dyDescent="0.2">
      <c r="A195">
        <v>266</v>
      </c>
      <c r="B195">
        <v>1656085013.0999999</v>
      </c>
      <c r="C195">
        <v>2133.5999999046298</v>
      </c>
      <c r="D195" t="s">
        <v>718</v>
      </c>
      <c r="E195" t="s">
        <v>719</v>
      </c>
      <c r="F195">
        <v>5</v>
      </c>
      <c r="G195" t="s">
        <v>597</v>
      </c>
      <c r="H195" t="s">
        <v>352</v>
      </c>
      <c r="I195">
        <v>1656085005.31429</v>
      </c>
      <c r="J195">
        <f t="shared" si="102"/>
        <v>3.8345723815779078E-3</v>
      </c>
      <c r="K195">
        <f t="shared" si="103"/>
        <v>3.8345723815779076</v>
      </c>
      <c r="L195">
        <f t="shared" si="104"/>
        <v>29.211225036255311</v>
      </c>
      <c r="M195">
        <f t="shared" si="105"/>
        <v>960.77792857142902</v>
      </c>
      <c r="N195">
        <f t="shared" si="106"/>
        <v>649.73940893916983</v>
      </c>
      <c r="O195">
        <f t="shared" si="107"/>
        <v>49.501338342434209</v>
      </c>
      <c r="P195">
        <f t="shared" si="108"/>
        <v>73.198258655432824</v>
      </c>
      <c r="Q195">
        <f t="shared" si="109"/>
        <v>0.1716143949441879</v>
      </c>
      <c r="R195">
        <f t="shared" si="110"/>
        <v>2.4749742315065202</v>
      </c>
      <c r="S195">
        <f t="shared" si="111"/>
        <v>0.16526698844805121</v>
      </c>
      <c r="T195">
        <f t="shared" si="112"/>
        <v>0.10384259713452132</v>
      </c>
      <c r="U195">
        <f t="shared" si="113"/>
        <v>321.51393899999925</v>
      </c>
      <c r="V195">
        <f t="shared" si="114"/>
        <v>27.226909002092444</v>
      </c>
      <c r="W195">
        <f t="shared" si="115"/>
        <v>26.1669535714286</v>
      </c>
      <c r="X195">
        <f t="shared" si="116"/>
        <v>3.4077375519970254</v>
      </c>
      <c r="Y195">
        <f t="shared" si="117"/>
        <v>49.840032556300464</v>
      </c>
      <c r="Z195">
        <f t="shared" si="118"/>
        <v>1.699284870241782</v>
      </c>
      <c r="AA195">
        <f t="shared" si="119"/>
        <v>3.4094778496025859</v>
      </c>
      <c r="AB195">
        <f t="shared" si="120"/>
        <v>1.7084526817552435</v>
      </c>
      <c r="AC195">
        <f t="shared" si="121"/>
        <v>-169.10464202758573</v>
      </c>
      <c r="AD195">
        <f t="shared" si="122"/>
        <v>1.1527468973237711</v>
      </c>
      <c r="AE195">
        <f t="shared" si="123"/>
        <v>9.9685997149182859E-2</v>
      </c>
      <c r="AF195">
        <f t="shared" si="124"/>
        <v>153.6617298668865</v>
      </c>
      <c r="AG195">
        <f t="shared" si="125"/>
        <v>50.121777959719132</v>
      </c>
      <c r="AH195">
        <f t="shared" si="126"/>
        <v>3.8269709151438591</v>
      </c>
      <c r="AI195">
        <f t="shared" si="127"/>
        <v>29.211225036255311</v>
      </c>
      <c r="AJ195">
        <v>1057.61752629286</v>
      </c>
      <c r="AK195">
        <v>1007.80265454545</v>
      </c>
      <c r="AL195">
        <v>3.45802424536922</v>
      </c>
      <c r="AM195">
        <v>66.808822670401099</v>
      </c>
      <c r="AN195">
        <f t="shared" si="128"/>
        <v>3.8345723815779076</v>
      </c>
      <c r="AO195">
        <v>17.8148269414575</v>
      </c>
      <c r="AP195">
        <v>22.3092654545455</v>
      </c>
      <c r="AQ195">
        <v>9.0591761724945099E-4</v>
      </c>
      <c r="AR195">
        <v>77.295477707676994</v>
      </c>
      <c r="AS195">
        <v>8</v>
      </c>
      <c r="AT195">
        <v>2</v>
      </c>
      <c r="AU195">
        <f t="shared" si="129"/>
        <v>1</v>
      </c>
      <c r="AV195">
        <f t="shared" si="130"/>
        <v>0</v>
      </c>
      <c r="AW195">
        <f t="shared" si="131"/>
        <v>40320.332127878675</v>
      </c>
      <c r="AX195">
        <f t="shared" si="132"/>
        <v>1999.9907142857101</v>
      </c>
      <c r="AY195">
        <f t="shared" si="133"/>
        <v>1681.1918999999962</v>
      </c>
      <c r="AZ195">
        <f t="shared" si="134"/>
        <v>0.84059985278503069</v>
      </c>
      <c r="BA195">
        <f t="shared" si="135"/>
        <v>0.1607577158751094</v>
      </c>
      <c r="BB195">
        <v>6</v>
      </c>
      <c r="BC195">
        <v>0.5</v>
      </c>
      <c r="BD195" t="s">
        <v>353</v>
      </c>
      <c r="BE195">
        <v>2</v>
      </c>
      <c r="BF195" t="b">
        <v>1</v>
      </c>
      <c r="BG195">
        <v>1656085005.31429</v>
      </c>
      <c r="BH195">
        <v>960.77792857142902</v>
      </c>
      <c r="BI195">
        <v>1025.3347142857101</v>
      </c>
      <c r="BJ195">
        <v>22.304292857142901</v>
      </c>
      <c r="BK195">
        <v>17.814467857142901</v>
      </c>
      <c r="BL195">
        <v>958.37364285714295</v>
      </c>
      <c r="BM195">
        <v>22.240717857142901</v>
      </c>
      <c r="BN195">
        <v>500.012321428571</v>
      </c>
      <c r="BO195">
        <v>76.086425000000006</v>
      </c>
      <c r="BP195">
        <v>0.100024</v>
      </c>
      <c r="BQ195">
        <v>26.175592857142899</v>
      </c>
      <c r="BR195">
        <v>26.1669535714286</v>
      </c>
      <c r="BS195">
        <v>999.9</v>
      </c>
      <c r="BT195">
        <v>0</v>
      </c>
      <c r="BU195">
        <v>0</v>
      </c>
      <c r="BV195">
        <v>9994.0871428571409</v>
      </c>
      <c r="BW195">
        <v>0</v>
      </c>
      <c r="BX195">
        <v>1678.1789285714301</v>
      </c>
      <c r="BY195">
        <v>-64.556989285714295</v>
      </c>
      <c r="BZ195">
        <v>982.69610714285704</v>
      </c>
      <c r="CA195">
        <v>1043.9324999999999</v>
      </c>
      <c r="CB195">
        <v>4.4898260714285696</v>
      </c>
      <c r="CC195">
        <v>1025.3347142857101</v>
      </c>
      <c r="CD195">
        <v>17.814467857142901</v>
      </c>
      <c r="CE195">
        <v>1.6970539285714299</v>
      </c>
      <c r="CF195">
        <v>1.3554389285714299</v>
      </c>
      <c r="CG195">
        <v>14.869510714285701</v>
      </c>
      <c r="CH195">
        <v>11.4280857142857</v>
      </c>
      <c r="CI195">
        <v>1999.9907142857101</v>
      </c>
      <c r="CJ195">
        <v>0.98000539285714305</v>
      </c>
      <c r="CK195">
        <v>1.9994314285714299E-2</v>
      </c>
      <c r="CL195">
        <v>0</v>
      </c>
      <c r="CM195">
        <v>2.49525</v>
      </c>
      <c r="CN195">
        <v>0</v>
      </c>
      <c r="CO195">
        <v>15521.7642857143</v>
      </c>
      <c r="CP195">
        <v>16705.357142857101</v>
      </c>
      <c r="CQ195">
        <v>45.064250000000001</v>
      </c>
      <c r="CR195">
        <v>47.430357142857098</v>
      </c>
      <c r="CS195">
        <v>46.202750000000002</v>
      </c>
      <c r="CT195">
        <v>45.093499999999999</v>
      </c>
      <c r="CU195">
        <v>44.375</v>
      </c>
      <c r="CV195">
        <v>1960.00071428571</v>
      </c>
      <c r="CW195">
        <v>39.99</v>
      </c>
      <c r="CX195">
        <v>0</v>
      </c>
      <c r="CY195">
        <v>1656085032.0999999</v>
      </c>
      <c r="CZ195">
        <v>0</v>
      </c>
      <c r="DA195">
        <v>1656081796.0999999</v>
      </c>
      <c r="DB195" t="s">
        <v>354</v>
      </c>
      <c r="DC195">
        <v>1656081796.0999999</v>
      </c>
      <c r="DD195">
        <v>1656081786.5999999</v>
      </c>
      <c r="DE195">
        <v>1</v>
      </c>
      <c r="DF195">
        <v>0.44700000000000001</v>
      </c>
      <c r="DG195">
        <v>1.2E-2</v>
      </c>
      <c r="DH195">
        <v>1.8160000000000001</v>
      </c>
      <c r="DI195">
        <v>-9.0999999999999998E-2</v>
      </c>
      <c r="DJ195">
        <v>420</v>
      </c>
      <c r="DK195">
        <v>13</v>
      </c>
      <c r="DL195">
        <v>0.64</v>
      </c>
      <c r="DM195">
        <v>0.22</v>
      </c>
      <c r="DN195">
        <v>-64.455185365853694</v>
      </c>
      <c r="DO195">
        <v>-1.4082480836236699</v>
      </c>
      <c r="DP195">
        <v>0.206022524888547</v>
      </c>
      <c r="DQ195">
        <v>0</v>
      </c>
      <c r="DR195">
        <v>4.4948690243902396</v>
      </c>
      <c r="DS195">
        <v>-3.7862926829267902E-2</v>
      </c>
      <c r="DT195">
        <v>1.56673248303872E-2</v>
      </c>
      <c r="DU195">
        <v>1</v>
      </c>
      <c r="DV195">
        <v>1</v>
      </c>
      <c r="DW195">
        <v>2</v>
      </c>
      <c r="DX195" t="s">
        <v>355</v>
      </c>
      <c r="DY195">
        <v>2.8812500000000001</v>
      </c>
      <c r="DZ195">
        <v>2.7166000000000001</v>
      </c>
      <c r="EA195">
        <v>0.14086399999999999</v>
      </c>
      <c r="EB195">
        <v>0.14660699999999999</v>
      </c>
      <c r="EC195">
        <v>8.3561899999999995E-2</v>
      </c>
      <c r="ED195">
        <v>7.0795200000000003E-2</v>
      </c>
      <c r="EE195">
        <v>24510</v>
      </c>
      <c r="EF195">
        <v>21009</v>
      </c>
      <c r="EG195">
        <v>25531.1</v>
      </c>
      <c r="EH195">
        <v>23966.9</v>
      </c>
      <c r="EI195">
        <v>39913.9</v>
      </c>
      <c r="EJ195">
        <v>36851.699999999997</v>
      </c>
      <c r="EK195">
        <v>46122.5</v>
      </c>
      <c r="EL195">
        <v>42734</v>
      </c>
      <c r="EM195">
        <v>1.84693</v>
      </c>
      <c r="EN195">
        <v>2.2286299999999999</v>
      </c>
      <c r="EO195">
        <v>7.9613199999999995E-2</v>
      </c>
      <c r="EP195">
        <v>0</v>
      </c>
      <c r="EQ195">
        <v>24.864699999999999</v>
      </c>
      <c r="ER195">
        <v>999.9</v>
      </c>
      <c r="ES195">
        <v>45.776000000000003</v>
      </c>
      <c r="ET195">
        <v>29.516999999999999</v>
      </c>
      <c r="EU195">
        <v>24.9285</v>
      </c>
      <c r="EV195">
        <v>52.253799999999998</v>
      </c>
      <c r="EW195">
        <v>36.238</v>
      </c>
      <c r="EX195">
        <v>2</v>
      </c>
      <c r="EY195">
        <v>-0.17588699999999999</v>
      </c>
      <c r="EZ195">
        <v>1.2338199999999999</v>
      </c>
      <c r="FA195">
        <v>20.238499999999998</v>
      </c>
      <c r="FB195">
        <v>5.23346</v>
      </c>
      <c r="FC195">
        <v>11.987</v>
      </c>
      <c r="FD195">
        <v>4.9568000000000003</v>
      </c>
      <c r="FE195">
        <v>3.3039800000000001</v>
      </c>
      <c r="FF195">
        <v>3386.9</v>
      </c>
      <c r="FG195">
        <v>9999</v>
      </c>
      <c r="FH195">
        <v>9999</v>
      </c>
      <c r="FI195">
        <v>306.89999999999998</v>
      </c>
      <c r="FJ195">
        <v>1.86829</v>
      </c>
      <c r="FK195">
        <v>1.86388</v>
      </c>
      <c r="FL195">
        <v>1.8715599999999999</v>
      </c>
      <c r="FM195">
        <v>1.8623400000000001</v>
      </c>
      <c r="FN195">
        <v>1.8618699999999999</v>
      </c>
      <c r="FO195">
        <v>1.86829</v>
      </c>
      <c r="FP195">
        <v>1.8583700000000001</v>
      </c>
      <c r="FQ195">
        <v>1.8649</v>
      </c>
      <c r="FR195">
        <v>5</v>
      </c>
      <c r="FS195">
        <v>0</v>
      </c>
      <c r="FT195">
        <v>0</v>
      </c>
      <c r="FU195">
        <v>0</v>
      </c>
      <c r="FV195" t="s">
        <v>356</v>
      </c>
      <c r="FW195" t="s">
        <v>357</v>
      </c>
      <c r="FX195" t="s">
        <v>358</v>
      </c>
      <c r="FY195" t="s">
        <v>358</v>
      </c>
      <c r="FZ195" t="s">
        <v>358</v>
      </c>
      <c r="GA195" t="s">
        <v>358</v>
      </c>
      <c r="GB195">
        <v>0</v>
      </c>
      <c r="GC195">
        <v>100</v>
      </c>
      <c r="GD195">
        <v>100</v>
      </c>
      <c r="GE195">
        <v>2.4340000000000002</v>
      </c>
      <c r="GF195">
        <v>6.3600000000000004E-2</v>
      </c>
      <c r="GG195">
        <v>1.08196185844107</v>
      </c>
      <c r="GH195">
        <v>2.3582137630970201E-3</v>
      </c>
      <c r="GI195">
        <v>-1.7614342474491901E-6</v>
      </c>
      <c r="GJ195">
        <v>7.7246889935400501E-10</v>
      </c>
      <c r="GK195">
        <v>6.3571634766610305E-2</v>
      </c>
      <c r="GL195">
        <v>0</v>
      </c>
      <c r="GM195">
        <v>0</v>
      </c>
      <c r="GN195">
        <v>0</v>
      </c>
      <c r="GO195">
        <v>2</v>
      </c>
      <c r="GP195">
        <v>1957</v>
      </c>
      <c r="GQ195">
        <v>2</v>
      </c>
      <c r="GR195">
        <v>17</v>
      </c>
      <c r="GS195">
        <v>53.6</v>
      </c>
      <c r="GT195">
        <v>53.8</v>
      </c>
      <c r="GU195">
        <v>2.7246100000000002</v>
      </c>
      <c r="GV195">
        <v>2.3071299999999999</v>
      </c>
      <c r="GW195">
        <v>1.9982899999999999</v>
      </c>
      <c r="GX195">
        <v>2.6916500000000001</v>
      </c>
      <c r="GY195">
        <v>2.0935100000000002</v>
      </c>
      <c r="GZ195">
        <v>2.3339799999999999</v>
      </c>
      <c r="HA195">
        <v>34.349699999999999</v>
      </c>
      <c r="HB195">
        <v>14.4648</v>
      </c>
      <c r="HC195">
        <v>18</v>
      </c>
      <c r="HD195">
        <v>440.39699999999999</v>
      </c>
      <c r="HE195">
        <v>701.16300000000001</v>
      </c>
      <c r="HF195">
        <v>22.999600000000001</v>
      </c>
      <c r="HG195">
        <v>25.113800000000001</v>
      </c>
      <c r="HH195">
        <v>30.000800000000002</v>
      </c>
      <c r="HI195">
        <v>24.763100000000001</v>
      </c>
      <c r="HJ195">
        <v>24.755400000000002</v>
      </c>
      <c r="HK195">
        <v>54.569000000000003</v>
      </c>
      <c r="HL195">
        <v>37.147100000000002</v>
      </c>
      <c r="HM195">
        <v>1.20004</v>
      </c>
      <c r="HN195">
        <v>23</v>
      </c>
      <c r="HO195">
        <v>1073.3699999999999</v>
      </c>
      <c r="HP195">
        <v>17.897200000000002</v>
      </c>
      <c r="HQ195">
        <v>97.641199999999998</v>
      </c>
      <c r="HR195">
        <v>100.48699999999999</v>
      </c>
    </row>
    <row r="196" spans="1:226" x14ac:dyDescent="0.2">
      <c r="A196">
        <v>267</v>
      </c>
      <c r="B196">
        <v>1656085018.0999999</v>
      </c>
      <c r="C196">
        <v>2138.5999999046298</v>
      </c>
      <c r="D196" t="s">
        <v>720</v>
      </c>
      <c r="E196" t="s">
        <v>721</v>
      </c>
      <c r="F196">
        <v>5</v>
      </c>
      <c r="G196" t="s">
        <v>597</v>
      </c>
      <c r="H196" t="s">
        <v>352</v>
      </c>
      <c r="I196">
        <v>1656085010.5999999</v>
      </c>
      <c r="J196">
        <f t="shared" si="102"/>
        <v>3.8167844446250171E-3</v>
      </c>
      <c r="K196">
        <f t="shared" si="103"/>
        <v>3.816784444625017</v>
      </c>
      <c r="L196">
        <f t="shared" si="104"/>
        <v>29.306823008846848</v>
      </c>
      <c r="M196">
        <f t="shared" si="105"/>
        <v>978.58992592592597</v>
      </c>
      <c r="N196">
        <f t="shared" si="106"/>
        <v>664.7841738011191</v>
      </c>
      <c r="O196">
        <f t="shared" si="107"/>
        <v>50.647288089782045</v>
      </c>
      <c r="P196">
        <f t="shared" si="108"/>
        <v>74.554912486464204</v>
      </c>
      <c r="Q196">
        <f t="shared" si="109"/>
        <v>0.17083692372926501</v>
      </c>
      <c r="R196">
        <f t="shared" si="110"/>
        <v>2.4739584269895945</v>
      </c>
      <c r="S196">
        <f t="shared" si="111"/>
        <v>0.16454328397747434</v>
      </c>
      <c r="T196">
        <f t="shared" si="112"/>
        <v>0.10338569366380676</v>
      </c>
      <c r="U196">
        <f t="shared" si="113"/>
        <v>321.5107512222221</v>
      </c>
      <c r="V196">
        <f t="shared" si="114"/>
        <v>27.237419124688959</v>
      </c>
      <c r="W196">
        <f t="shared" si="115"/>
        <v>26.165937037037001</v>
      </c>
      <c r="X196">
        <f t="shared" si="116"/>
        <v>3.4075328323411651</v>
      </c>
      <c r="Y196">
        <f t="shared" si="117"/>
        <v>49.833465847167311</v>
      </c>
      <c r="Z196">
        <f t="shared" si="118"/>
        <v>1.6995355266623537</v>
      </c>
      <c r="AA196">
        <f t="shared" si="119"/>
        <v>3.4104301151250564</v>
      </c>
      <c r="AB196">
        <f t="shared" si="120"/>
        <v>1.7079973056788114</v>
      </c>
      <c r="AC196">
        <f t="shared" si="121"/>
        <v>-168.32019400796327</v>
      </c>
      <c r="AD196">
        <f t="shared" si="122"/>
        <v>1.9181451459198899</v>
      </c>
      <c r="AE196">
        <f t="shared" si="123"/>
        <v>0.16594647189004627</v>
      </c>
      <c r="AF196">
        <f t="shared" si="124"/>
        <v>155.27464883206875</v>
      </c>
      <c r="AG196">
        <f t="shared" si="125"/>
        <v>50.208418884030145</v>
      </c>
      <c r="AH196">
        <f t="shared" si="126"/>
        <v>3.826723982505428</v>
      </c>
      <c r="AI196">
        <f t="shared" si="127"/>
        <v>29.306823008846848</v>
      </c>
      <c r="AJ196">
        <v>1075.41731105913</v>
      </c>
      <c r="AK196">
        <v>1025.2676363636399</v>
      </c>
      <c r="AL196">
        <v>3.5114229062058699</v>
      </c>
      <c r="AM196">
        <v>66.808822670401099</v>
      </c>
      <c r="AN196">
        <f t="shared" si="128"/>
        <v>3.816784444625017</v>
      </c>
      <c r="AO196">
        <v>17.833064096553102</v>
      </c>
      <c r="AP196">
        <v>22.310044242424301</v>
      </c>
      <c r="AQ196">
        <v>1.8412679628949699E-4</v>
      </c>
      <c r="AR196">
        <v>77.295477707676994</v>
      </c>
      <c r="AS196">
        <v>8</v>
      </c>
      <c r="AT196">
        <v>2</v>
      </c>
      <c r="AU196">
        <f t="shared" si="129"/>
        <v>1</v>
      </c>
      <c r="AV196">
        <f t="shared" si="130"/>
        <v>0</v>
      </c>
      <c r="AW196">
        <f t="shared" si="131"/>
        <v>40294.366856279332</v>
      </c>
      <c r="AX196">
        <f t="shared" si="132"/>
        <v>1999.97074074074</v>
      </c>
      <c r="AY196">
        <f t="shared" si="133"/>
        <v>1681.1751222222215</v>
      </c>
      <c r="AZ196">
        <f t="shared" si="134"/>
        <v>0.84059985877571164</v>
      </c>
      <c r="BA196">
        <f t="shared" si="135"/>
        <v>0.1607577274371236</v>
      </c>
      <c r="BB196">
        <v>6</v>
      </c>
      <c r="BC196">
        <v>0.5</v>
      </c>
      <c r="BD196" t="s">
        <v>353</v>
      </c>
      <c r="BE196">
        <v>2</v>
      </c>
      <c r="BF196" t="b">
        <v>1</v>
      </c>
      <c r="BG196">
        <v>1656085010.5999999</v>
      </c>
      <c r="BH196">
        <v>978.58992592592597</v>
      </c>
      <c r="BI196">
        <v>1043.33222222222</v>
      </c>
      <c r="BJ196">
        <v>22.307696296296299</v>
      </c>
      <c r="BK196">
        <v>17.818174074074101</v>
      </c>
      <c r="BL196">
        <v>976.16559259259202</v>
      </c>
      <c r="BM196">
        <v>22.244122222222199</v>
      </c>
      <c r="BN196">
        <v>500.01203703703698</v>
      </c>
      <c r="BO196">
        <v>76.086051851851806</v>
      </c>
      <c r="BP196">
        <v>0.100009859259259</v>
      </c>
      <c r="BQ196">
        <v>26.180318518518501</v>
      </c>
      <c r="BR196">
        <v>26.165937037037001</v>
      </c>
      <c r="BS196">
        <v>999.9</v>
      </c>
      <c r="BT196">
        <v>0</v>
      </c>
      <c r="BU196">
        <v>0</v>
      </c>
      <c r="BV196">
        <v>9987.5940740740807</v>
      </c>
      <c r="BW196">
        <v>0</v>
      </c>
      <c r="BX196">
        <v>1678.6674074074101</v>
      </c>
      <c r="BY196">
        <v>-64.742622222222195</v>
      </c>
      <c r="BZ196">
        <v>1000.91737037037</v>
      </c>
      <c r="CA196">
        <v>1062.2596296296299</v>
      </c>
      <c r="CB196">
        <v>4.4895159259259296</v>
      </c>
      <c r="CC196">
        <v>1043.33222222222</v>
      </c>
      <c r="CD196">
        <v>17.818174074074101</v>
      </c>
      <c r="CE196">
        <v>1.6973055555555601</v>
      </c>
      <c r="CF196">
        <v>1.35571444444444</v>
      </c>
      <c r="CG196">
        <v>14.871796296296299</v>
      </c>
      <c r="CH196">
        <v>11.431151851851901</v>
      </c>
      <c r="CI196">
        <v>1999.97074074074</v>
      </c>
      <c r="CJ196">
        <v>0.98000544444444404</v>
      </c>
      <c r="CK196">
        <v>1.9994259259259298E-2</v>
      </c>
      <c r="CL196">
        <v>0</v>
      </c>
      <c r="CM196">
        <v>2.5579333333333301</v>
      </c>
      <c r="CN196">
        <v>0</v>
      </c>
      <c r="CO196">
        <v>15512.3703703704</v>
      </c>
      <c r="CP196">
        <v>16705.2</v>
      </c>
      <c r="CQ196">
        <v>45.080666666666701</v>
      </c>
      <c r="CR196">
        <v>47.436999999999998</v>
      </c>
      <c r="CS196">
        <v>46.224333333333298</v>
      </c>
      <c r="CT196">
        <v>45.115666666666698</v>
      </c>
      <c r="CU196">
        <v>44.375</v>
      </c>
      <c r="CV196">
        <v>1959.98074074074</v>
      </c>
      <c r="CW196">
        <v>39.99</v>
      </c>
      <c r="CX196">
        <v>0</v>
      </c>
      <c r="CY196">
        <v>1656085036.9000001</v>
      </c>
      <c r="CZ196">
        <v>0</v>
      </c>
      <c r="DA196">
        <v>1656081796.0999999</v>
      </c>
      <c r="DB196" t="s">
        <v>354</v>
      </c>
      <c r="DC196">
        <v>1656081796.0999999</v>
      </c>
      <c r="DD196">
        <v>1656081786.5999999</v>
      </c>
      <c r="DE196">
        <v>1</v>
      </c>
      <c r="DF196">
        <v>0.44700000000000001</v>
      </c>
      <c r="DG196">
        <v>1.2E-2</v>
      </c>
      <c r="DH196">
        <v>1.8160000000000001</v>
      </c>
      <c r="DI196">
        <v>-9.0999999999999998E-2</v>
      </c>
      <c r="DJ196">
        <v>420</v>
      </c>
      <c r="DK196">
        <v>13</v>
      </c>
      <c r="DL196">
        <v>0.64</v>
      </c>
      <c r="DM196">
        <v>0.22</v>
      </c>
      <c r="DN196">
        <v>-64.609268292682899</v>
      </c>
      <c r="DO196">
        <v>-2.6788745644601</v>
      </c>
      <c r="DP196">
        <v>0.30380684367363903</v>
      </c>
      <c r="DQ196">
        <v>0</v>
      </c>
      <c r="DR196">
        <v>4.4876129268292697</v>
      </c>
      <c r="DS196">
        <v>-3.3010034843201502E-2</v>
      </c>
      <c r="DT196">
        <v>1.52621978796174E-2</v>
      </c>
      <c r="DU196">
        <v>1</v>
      </c>
      <c r="DV196">
        <v>1</v>
      </c>
      <c r="DW196">
        <v>2</v>
      </c>
      <c r="DX196" t="s">
        <v>355</v>
      </c>
      <c r="DY196">
        <v>2.88089</v>
      </c>
      <c r="DZ196">
        <v>2.71611</v>
      </c>
      <c r="EA196">
        <v>0.14242199999999999</v>
      </c>
      <c r="EB196">
        <v>0.148059</v>
      </c>
      <c r="EC196">
        <v>8.3563499999999999E-2</v>
      </c>
      <c r="ED196">
        <v>7.0791900000000005E-2</v>
      </c>
      <c r="EE196">
        <v>24465</v>
      </c>
      <c r="EF196">
        <v>20973.200000000001</v>
      </c>
      <c r="EG196">
        <v>25530.5</v>
      </c>
      <c r="EH196">
        <v>23966.9</v>
      </c>
      <c r="EI196">
        <v>39913</v>
      </c>
      <c r="EJ196">
        <v>36851.800000000003</v>
      </c>
      <c r="EK196">
        <v>46121.5</v>
      </c>
      <c r="EL196">
        <v>42733.9</v>
      </c>
      <c r="EM196">
        <v>1.8466</v>
      </c>
      <c r="EN196">
        <v>2.2286000000000001</v>
      </c>
      <c r="EO196">
        <v>7.9702599999999998E-2</v>
      </c>
      <c r="EP196">
        <v>0</v>
      </c>
      <c r="EQ196">
        <v>24.864799999999999</v>
      </c>
      <c r="ER196">
        <v>999.9</v>
      </c>
      <c r="ES196">
        <v>45.703000000000003</v>
      </c>
      <c r="ET196">
        <v>29.547000000000001</v>
      </c>
      <c r="EU196">
        <v>24.933800000000002</v>
      </c>
      <c r="EV196">
        <v>52.143799999999999</v>
      </c>
      <c r="EW196">
        <v>36.25</v>
      </c>
      <c r="EX196">
        <v>2</v>
      </c>
      <c r="EY196">
        <v>-0.17513999999999999</v>
      </c>
      <c r="EZ196">
        <v>1.22953</v>
      </c>
      <c r="FA196">
        <v>20.238299999999999</v>
      </c>
      <c r="FB196">
        <v>5.2328599999999996</v>
      </c>
      <c r="FC196">
        <v>11.986599999999999</v>
      </c>
      <c r="FD196">
        <v>4.95655</v>
      </c>
      <c r="FE196">
        <v>3.3039000000000001</v>
      </c>
      <c r="FF196">
        <v>3386.9</v>
      </c>
      <c r="FG196">
        <v>9999</v>
      </c>
      <c r="FH196">
        <v>9999</v>
      </c>
      <c r="FI196">
        <v>306.89999999999998</v>
      </c>
      <c r="FJ196">
        <v>1.86829</v>
      </c>
      <c r="FK196">
        <v>1.8638999999999999</v>
      </c>
      <c r="FL196">
        <v>1.87158</v>
      </c>
      <c r="FM196">
        <v>1.8623400000000001</v>
      </c>
      <c r="FN196">
        <v>1.86188</v>
      </c>
      <c r="FO196">
        <v>1.86829</v>
      </c>
      <c r="FP196">
        <v>1.8583700000000001</v>
      </c>
      <c r="FQ196">
        <v>1.8648899999999999</v>
      </c>
      <c r="FR196">
        <v>5</v>
      </c>
      <c r="FS196">
        <v>0</v>
      </c>
      <c r="FT196">
        <v>0</v>
      </c>
      <c r="FU196">
        <v>0</v>
      </c>
      <c r="FV196" t="s">
        <v>356</v>
      </c>
      <c r="FW196" t="s">
        <v>357</v>
      </c>
      <c r="FX196" t="s">
        <v>358</v>
      </c>
      <c r="FY196" t="s">
        <v>358</v>
      </c>
      <c r="FZ196" t="s">
        <v>358</v>
      </c>
      <c r="GA196" t="s">
        <v>358</v>
      </c>
      <c r="GB196">
        <v>0</v>
      </c>
      <c r="GC196">
        <v>100</v>
      </c>
      <c r="GD196">
        <v>100</v>
      </c>
      <c r="GE196">
        <v>2.46</v>
      </c>
      <c r="GF196">
        <v>6.3600000000000004E-2</v>
      </c>
      <c r="GG196">
        <v>1.08196185844107</v>
      </c>
      <c r="GH196">
        <v>2.3582137630970201E-3</v>
      </c>
      <c r="GI196">
        <v>-1.7614342474491901E-6</v>
      </c>
      <c r="GJ196">
        <v>7.7246889935400501E-10</v>
      </c>
      <c r="GK196">
        <v>6.3571634766610305E-2</v>
      </c>
      <c r="GL196">
        <v>0</v>
      </c>
      <c r="GM196">
        <v>0</v>
      </c>
      <c r="GN196">
        <v>0</v>
      </c>
      <c r="GO196">
        <v>2</v>
      </c>
      <c r="GP196">
        <v>1957</v>
      </c>
      <c r="GQ196">
        <v>2</v>
      </c>
      <c r="GR196">
        <v>17</v>
      </c>
      <c r="GS196">
        <v>53.7</v>
      </c>
      <c r="GT196">
        <v>53.9</v>
      </c>
      <c r="GU196">
        <v>2.7551299999999999</v>
      </c>
      <c r="GV196">
        <v>2.3095699999999999</v>
      </c>
      <c r="GW196">
        <v>1.9982899999999999</v>
      </c>
      <c r="GX196">
        <v>2.6916500000000001</v>
      </c>
      <c r="GY196">
        <v>2.0935100000000002</v>
      </c>
      <c r="GZ196">
        <v>2.3596200000000001</v>
      </c>
      <c r="HA196">
        <v>34.372500000000002</v>
      </c>
      <c r="HB196">
        <v>14.4735</v>
      </c>
      <c r="HC196">
        <v>18</v>
      </c>
      <c r="HD196">
        <v>440.30200000000002</v>
      </c>
      <c r="HE196">
        <v>701.29399999999998</v>
      </c>
      <c r="HF196">
        <v>22.999199999999998</v>
      </c>
      <c r="HG196">
        <v>25.1249</v>
      </c>
      <c r="HH196">
        <v>30.000800000000002</v>
      </c>
      <c r="HI196">
        <v>24.774899999999999</v>
      </c>
      <c r="HJ196">
        <v>24.7669</v>
      </c>
      <c r="HK196">
        <v>55.258299999999998</v>
      </c>
      <c r="HL196">
        <v>37.147100000000002</v>
      </c>
      <c r="HM196">
        <v>0.82584599999999997</v>
      </c>
      <c r="HN196">
        <v>23</v>
      </c>
      <c r="HO196">
        <v>1093.47</v>
      </c>
      <c r="HP196">
        <v>17.897200000000002</v>
      </c>
      <c r="HQ196">
        <v>97.638999999999996</v>
      </c>
      <c r="HR196">
        <v>100.48699999999999</v>
      </c>
    </row>
    <row r="197" spans="1:226" x14ac:dyDescent="0.2">
      <c r="A197">
        <v>268</v>
      </c>
      <c r="B197">
        <v>1656085023.0999999</v>
      </c>
      <c r="C197">
        <v>2143.5999999046298</v>
      </c>
      <c r="D197" t="s">
        <v>722</v>
      </c>
      <c r="E197" t="s">
        <v>723</v>
      </c>
      <c r="F197">
        <v>5</v>
      </c>
      <c r="G197" t="s">
        <v>597</v>
      </c>
      <c r="H197" t="s">
        <v>352</v>
      </c>
      <c r="I197">
        <v>1656085015.31429</v>
      </c>
      <c r="J197">
        <f t="shared" si="102"/>
        <v>3.8216203992101436E-3</v>
      </c>
      <c r="K197">
        <f t="shared" si="103"/>
        <v>3.8216203992101438</v>
      </c>
      <c r="L197">
        <f t="shared" si="104"/>
        <v>29.150109461714106</v>
      </c>
      <c r="M197">
        <f t="shared" si="105"/>
        <v>994.53378571428595</v>
      </c>
      <c r="N197">
        <f t="shared" si="106"/>
        <v>681.97469769184397</v>
      </c>
      <c r="O197">
        <f t="shared" si="107"/>
        <v>51.956686450447521</v>
      </c>
      <c r="P197">
        <f t="shared" si="108"/>
        <v>75.76920411214796</v>
      </c>
      <c r="Q197">
        <f t="shared" si="109"/>
        <v>0.17105344139069467</v>
      </c>
      <c r="R197">
        <f t="shared" si="110"/>
        <v>2.4734848561302143</v>
      </c>
      <c r="S197">
        <f t="shared" si="111"/>
        <v>0.16474299536176551</v>
      </c>
      <c r="T197">
        <f t="shared" si="112"/>
        <v>0.10351194449738077</v>
      </c>
      <c r="U197">
        <f t="shared" si="113"/>
        <v>321.51182999999997</v>
      </c>
      <c r="V197">
        <f t="shared" si="114"/>
        <v>27.237096605803863</v>
      </c>
      <c r="W197">
        <f t="shared" si="115"/>
        <v>26.1667357142857</v>
      </c>
      <c r="X197">
        <f t="shared" si="116"/>
        <v>3.4076936768867139</v>
      </c>
      <c r="Y197">
        <f t="shared" si="117"/>
        <v>49.833061590130654</v>
      </c>
      <c r="Z197">
        <f t="shared" si="118"/>
        <v>1.6996178021234158</v>
      </c>
      <c r="AA197">
        <f t="shared" si="119"/>
        <v>3.4106228834634194</v>
      </c>
      <c r="AB197">
        <f t="shared" si="120"/>
        <v>1.708075874763298</v>
      </c>
      <c r="AC197">
        <f t="shared" si="121"/>
        <v>-168.53345960516734</v>
      </c>
      <c r="AD197">
        <f t="shared" si="122"/>
        <v>1.9388212459296503</v>
      </c>
      <c r="AE197">
        <f t="shared" si="123"/>
        <v>0.16776883546698726</v>
      </c>
      <c r="AF197">
        <f t="shared" si="124"/>
        <v>155.08496047622927</v>
      </c>
      <c r="AG197">
        <f t="shared" si="125"/>
        <v>50.162957155777484</v>
      </c>
      <c r="AH197">
        <f t="shared" si="126"/>
        <v>3.8258887853500876</v>
      </c>
      <c r="AI197">
        <f t="shared" si="127"/>
        <v>29.150109461714106</v>
      </c>
      <c r="AJ197">
        <v>1092.1785154424599</v>
      </c>
      <c r="AK197">
        <v>1042.4621212121201</v>
      </c>
      <c r="AL197">
        <v>3.4523372536339099</v>
      </c>
      <c r="AM197">
        <v>66.808822670401099</v>
      </c>
      <c r="AN197">
        <f t="shared" si="128"/>
        <v>3.8216203992101438</v>
      </c>
      <c r="AO197">
        <v>17.824772086010299</v>
      </c>
      <c r="AP197">
        <v>22.307341818181801</v>
      </c>
      <c r="AQ197">
        <v>1.9672590328744999E-4</v>
      </c>
      <c r="AR197">
        <v>77.295477707676994</v>
      </c>
      <c r="AS197">
        <v>8</v>
      </c>
      <c r="AT197">
        <v>2</v>
      </c>
      <c r="AU197">
        <f t="shared" si="129"/>
        <v>1</v>
      </c>
      <c r="AV197">
        <f t="shared" si="130"/>
        <v>0</v>
      </c>
      <c r="AW197">
        <f t="shared" si="131"/>
        <v>40282.425681275447</v>
      </c>
      <c r="AX197">
        <f t="shared" si="132"/>
        <v>1999.9775</v>
      </c>
      <c r="AY197">
        <f t="shared" si="133"/>
        <v>1681.1807999999999</v>
      </c>
      <c r="AZ197">
        <f t="shared" si="134"/>
        <v>0.84059985674838833</v>
      </c>
      <c r="BA197">
        <f t="shared" si="135"/>
        <v>0.16075772352438963</v>
      </c>
      <c r="BB197">
        <v>6</v>
      </c>
      <c r="BC197">
        <v>0.5</v>
      </c>
      <c r="BD197" t="s">
        <v>353</v>
      </c>
      <c r="BE197">
        <v>2</v>
      </c>
      <c r="BF197" t="b">
        <v>1</v>
      </c>
      <c r="BG197">
        <v>1656085015.31429</v>
      </c>
      <c r="BH197">
        <v>994.53378571428595</v>
      </c>
      <c r="BI197">
        <v>1059.2932142857101</v>
      </c>
      <c r="BJ197">
        <v>22.308896428571401</v>
      </c>
      <c r="BK197">
        <v>17.820396428571399</v>
      </c>
      <c r="BL197">
        <v>992.091571428571</v>
      </c>
      <c r="BM197">
        <v>22.245335714285702</v>
      </c>
      <c r="BN197">
        <v>500.016142857143</v>
      </c>
      <c r="BO197">
        <v>76.085639285714294</v>
      </c>
      <c r="BP197">
        <v>0.100011921428571</v>
      </c>
      <c r="BQ197">
        <v>26.181274999999999</v>
      </c>
      <c r="BR197">
        <v>26.1667357142857</v>
      </c>
      <c r="BS197">
        <v>999.9</v>
      </c>
      <c r="BT197">
        <v>0</v>
      </c>
      <c r="BU197">
        <v>0</v>
      </c>
      <c r="BV197">
        <v>9984.5989285714295</v>
      </c>
      <c r="BW197">
        <v>0</v>
      </c>
      <c r="BX197">
        <v>1678.55964285714</v>
      </c>
      <c r="BY197">
        <v>-64.758832142857102</v>
      </c>
      <c r="BZ197">
        <v>1017.22707142857</v>
      </c>
      <c r="CA197">
        <v>1078.5114285714301</v>
      </c>
      <c r="CB197">
        <v>4.4884971428571401</v>
      </c>
      <c r="CC197">
        <v>1059.2932142857101</v>
      </c>
      <c r="CD197">
        <v>17.820396428571399</v>
      </c>
      <c r="CE197">
        <v>1.6973875</v>
      </c>
      <c r="CF197">
        <v>1.3558771428571399</v>
      </c>
      <c r="CG197">
        <v>14.8725535714286</v>
      </c>
      <c r="CH197">
        <v>11.4329571428571</v>
      </c>
      <c r="CI197">
        <v>1999.9775</v>
      </c>
      <c r="CJ197">
        <v>0.98000592857142899</v>
      </c>
      <c r="CK197">
        <v>1.99937428571429E-2</v>
      </c>
      <c r="CL197">
        <v>0</v>
      </c>
      <c r="CM197">
        <v>2.61692142857143</v>
      </c>
      <c r="CN197">
        <v>0</v>
      </c>
      <c r="CO197">
        <v>15504.467857142899</v>
      </c>
      <c r="CP197">
        <v>16705.260714285701</v>
      </c>
      <c r="CQ197">
        <v>45.100250000000003</v>
      </c>
      <c r="CR197">
        <v>47.457250000000002</v>
      </c>
      <c r="CS197">
        <v>46.243250000000003</v>
      </c>
      <c r="CT197">
        <v>45.125</v>
      </c>
      <c r="CU197">
        <v>44.386071428571398</v>
      </c>
      <c r="CV197">
        <v>1959.9875</v>
      </c>
      <c r="CW197">
        <v>39.99</v>
      </c>
      <c r="CX197">
        <v>0</v>
      </c>
      <c r="CY197">
        <v>1656085041.7</v>
      </c>
      <c r="CZ197">
        <v>0</v>
      </c>
      <c r="DA197">
        <v>1656081796.0999999</v>
      </c>
      <c r="DB197" t="s">
        <v>354</v>
      </c>
      <c r="DC197">
        <v>1656081796.0999999</v>
      </c>
      <c r="DD197">
        <v>1656081786.5999999</v>
      </c>
      <c r="DE197">
        <v>1</v>
      </c>
      <c r="DF197">
        <v>0.44700000000000001</v>
      </c>
      <c r="DG197">
        <v>1.2E-2</v>
      </c>
      <c r="DH197">
        <v>1.8160000000000001</v>
      </c>
      <c r="DI197">
        <v>-9.0999999999999998E-2</v>
      </c>
      <c r="DJ197">
        <v>420</v>
      </c>
      <c r="DK197">
        <v>13</v>
      </c>
      <c r="DL197">
        <v>0.64</v>
      </c>
      <c r="DM197">
        <v>0.22</v>
      </c>
      <c r="DN197">
        <v>-64.710160975609796</v>
      </c>
      <c r="DO197">
        <v>-0.624286411149647</v>
      </c>
      <c r="DP197">
        <v>0.19643719393237</v>
      </c>
      <c r="DQ197">
        <v>0</v>
      </c>
      <c r="DR197">
        <v>4.4912160975609803</v>
      </c>
      <c r="DS197">
        <v>-1.6221742160277899E-2</v>
      </c>
      <c r="DT197">
        <v>1.6997110353843301E-2</v>
      </c>
      <c r="DU197">
        <v>1</v>
      </c>
      <c r="DV197">
        <v>1</v>
      </c>
      <c r="DW197">
        <v>2</v>
      </c>
      <c r="DX197" t="s">
        <v>355</v>
      </c>
      <c r="DY197">
        <v>2.8807700000000001</v>
      </c>
      <c r="DZ197">
        <v>2.7162799999999998</v>
      </c>
      <c r="EA197">
        <v>0.14394699999999999</v>
      </c>
      <c r="EB197">
        <v>0.14955099999999999</v>
      </c>
      <c r="EC197">
        <v>8.3546999999999996E-2</v>
      </c>
      <c r="ED197">
        <v>7.0691100000000007E-2</v>
      </c>
      <c r="EE197">
        <v>24420.799999999999</v>
      </c>
      <c r="EF197">
        <v>20936.2</v>
      </c>
      <c r="EG197">
        <v>25529.8</v>
      </c>
      <c r="EH197">
        <v>23966.6</v>
      </c>
      <c r="EI197">
        <v>39913.199999999997</v>
      </c>
      <c r="EJ197">
        <v>36855.599999999999</v>
      </c>
      <c r="EK197">
        <v>46120.800000000003</v>
      </c>
      <c r="EL197">
        <v>42733.599999999999</v>
      </c>
      <c r="EM197">
        <v>1.8464499999999999</v>
      </c>
      <c r="EN197">
        <v>2.22845</v>
      </c>
      <c r="EO197">
        <v>7.9672800000000002E-2</v>
      </c>
      <c r="EP197">
        <v>0</v>
      </c>
      <c r="EQ197">
        <v>24.863600000000002</v>
      </c>
      <c r="ER197">
        <v>999.9</v>
      </c>
      <c r="ES197">
        <v>45.604999999999997</v>
      </c>
      <c r="ET197">
        <v>29.547000000000001</v>
      </c>
      <c r="EU197">
        <v>24.880700000000001</v>
      </c>
      <c r="EV197">
        <v>52.933799999999998</v>
      </c>
      <c r="EW197">
        <v>36.318100000000001</v>
      </c>
      <c r="EX197">
        <v>2</v>
      </c>
      <c r="EY197">
        <v>-0.174482</v>
      </c>
      <c r="EZ197">
        <v>1.22855</v>
      </c>
      <c r="FA197">
        <v>20.238299999999999</v>
      </c>
      <c r="FB197">
        <v>5.2333100000000004</v>
      </c>
      <c r="FC197">
        <v>11.9879</v>
      </c>
      <c r="FD197">
        <v>4.9565999999999999</v>
      </c>
      <c r="FE197">
        <v>3.3039999999999998</v>
      </c>
      <c r="FF197">
        <v>3387.1</v>
      </c>
      <c r="FG197">
        <v>9999</v>
      </c>
      <c r="FH197">
        <v>9999</v>
      </c>
      <c r="FI197">
        <v>306.89999999999998</v>
      </c>
      <c r="FJ197">
        <v>1.86829</v>
      </c>
      <c r="FK197">
        <v>1.8638999999999999</v>
      </c>
      <c r="FL197">
        <v>1.8715900000000001</v>
      </c>
      <c r="FM197">
        <v>1.8623400000000001</v>
      </c>
      <c r="FN197">
        <v>1.86188</v>
      </c>
      <c r="FO197">
        <v>1.86829</v>
      </c>
      <c r="FP197">
        <v>1.8583799999999999</v>
      </c>
      <c r="FQ197">
        <v>1.8648400000000001</v>
      </c>
      <c r="FR197">
        <v>5</v>
      </c>
      <c r="FS197">
        <v>0</v>
      </c>
      <c r="FT197">
        <v>0</v>
      </c>
      <c r="FU197">
        <v>0</v>
      </c>
      <c r="FV197" t="s">
        <v>356</v>
      </c>
      <c r="FW197" t="s">
        <v>357</v>
      </c>
      <c r="FX197" t="s">
        <v>358</v>
      </c>
      <c r="FY197" t="s">
        <v>358</v>
      </c>
      <c r="FZ197" t="s">
        <v>358</v>
      </c>
      <c r="GA197" t="s">
        <v>358</v>
      </c>
      <c r="GB197">
        <v>0</v>
      </c>
      <c r="GC197">
        <v>100</v>
      </c>
      <c r="GD197">
        <v>100</v>
      </c>
      <c r="GE197">
        <v>2.48</v>
      </c>
      <c r="GF197">
        <v>6.3600000000000004E-2</v>
      </c>
      <c r="GG197">
        <v>1.08196185844107</v>
      </c>
      <c r="GH197">
        <v>2.3582137630970201E-3</v>
      </c>
      <c r="GI197">
        <v>-1.7614342474491901E-6</v>
      </c>
      <c r="GJ197">
        <v>7.7246889935400501E-10</v>
      </c>
      <c r="GK197">
        <v>6.3571634766610305E-2</v>
      </c>
      <c r="GL197">
        <v>0</v>
      </c>
      <c r="GM197">
        <v>0</v>
      </c>
      <c r="GN197">
        <v>0</v>
      </c>
      <c r="GO197">
        <v>2</v>
      </c>
      <c r="GP197">
        <v>1957</v>
      </c>
      <c r="GQ197">
        <v>2</v>
      </c>
      <c r="GR197">
        <v>17</v>
      </c>
      <c r="GS197">
        <v>53.8</v>
      </c>
      <c r="GT197">
        <v>53.9</v>
      </c>
      <c r="GU197">
        <v>2.79053</v>
      </c>
      <c r="GV197">
        <v>2.3107899999999999</v>
      </c>
      <c r="GW197">
        <v>1.9982899999999999</v>
      </c>
      <c r="GX197">
        <v>2.6916500000000001</v>
      </c>
      <c r="GY197">
        <v>2.0935100000000002</v>
      </c>
      <c r="GZ197">
        <v>2.2912599999999999</v>
      </c>
      <c r="HA197">
        <v>34.372500000000002</v>
      </c>
      <c r="HB197">
        <v>14.456</v>
      </c>
      <c r="HC197">
        <v>18</v>
      </c>
      <c r="HD197">
        <v>440.30599999999998</v>
      </c>
      <c r="HE197">
        <v>701.32500000000005</v>
      </c>
      <c r="HF197">
        <v>22.999600000000001</v>
      </c>
      <c r="HG197">
        <v>25.1372</v>
      </c>
      <c r="HH197">
        <v>30.000699999999998</v>
      </c>
      <c r="HI197">
        <v>24.786300000000001</v>
      </c>
      <c r="HJ197">
        <v>24.7788</v>
      </c>
      <c r="HK197">
        <v>55.902500000000003</v>
      </c>
      <c r="HL197">
        <v>36.850499999999997</v>
      </c>
      <c r="HM197">
        <v>0.82584599999999997</v>
      </c>
      <c r="HN197">
        <v>23</v>
      </c>
      <c r="HO197">
        <v>1106.93</v>
      </c>
      <c r="HP197">
        <v>17.897300000000001</v>
      </c>
      <c r="HQ197">
        <v>97.637200000000007</v>
      </c>
      <c r="HR197">
        <v>100.486</v>
      </c>
    </row>
    <row r="198" spans="1:226" x14ac:dyDescent="0.2">
      <c r="A198">
        <v>269</v>
      </c>
      <c r="B198">
        <v>1656085028.0999999</v>
      </c>
      <c r="C198">
        <v>2148.5999999046298</v>
      </c>
      <c r="D198" t="s">
        <v>724</v>
      </c>
      <c r="E198" t="s">
        <v>725</v>
      </c>
      <c r="F198">
        <v>5</v>
      </c>
      <c r="G198" t="s">
        <v>597</v>
      </c>
      <c r="H198" t="s">
        <v>352</v>
      </c>
      <c r="I198">
        <v>1656085020.5999999</v>
      </c>
      <c r="J198">
        <f t="shared" si="102"/>
        <v>3.8277945253790062E-3</v>
      </c>
      <c r="K198">
        <f t="shared" si="103"/>
        <v>3.827794525379006</v>
      </c>
      <c r="L198">
        <f t="shared" si="104"/>
        <v>29.250669925515751</v>
      </c>
      <c r="M198">
        <f t="shared" si="105"/>
        <v>1012.40877777778</v>
      </c>
      <c r="N198">
        <f t="shared" si="106"/>
        <v>698.56551443623994</v>
      </c>
      <c r="O198">
        <f t="shared" si="107"/>
        <v>53.220724203130089</v>
      </c>
      <c r="P198">
        <f t="shared" si="108"/>
        <v>77.131102565838347</v>
      </c>
      <c r="Q198">
        <f t="shared" si="109"/>
        <v>0.17126232152031048</v>
      </c>
      <c r="R198">
        <f t="shared" si="110"/>
        <v>2.4743493689265277</v>
      </c>
      <c r="S198">
        <f t="shared" si="111"/>
        <v>0.16493888306607934</v>
      </c>
      <c r="T198">
        <f t="shared" si="112"/>
        <v>0.10363548541273165</v>
      </c>
      <c r="U198">
        <f t="shared" si="113"/>
        <v>321.51406144444417</v>
      </c>
      <c r="V198">
        <f t="shared" si="114"/>
        <v>27.235596063497088</v>
      </c>
      <c r="W198">
        <f t="shared" si="115"/>
        <v>26.169807407407401</v>
      </c>
      <c r="X198">
        <f t="shared" si="116"/>
        <v>3.4083123428558642</v>
      </c>
      <c r="Y198">
        <f t="shared" si="117"/>
        <v>49.827916689526482</v>
      </c>
      <c r="Z198">
        <f t="shared" si="118"/>
        <v>1.6995129068254236</v>
      </c>
      <c r="AA198">
        <f t="shared" si="119"/>
        <v>3.41076452667075</v>
      </c>
      <c r="AB198">
        <f t="shared" si="120"/>
        <v>1.7087994360304406</v>
      </c>
      <c r="AC198">
        <f t="shared" si="121"/>
        <v>-168.80573856921418</v>
      </c>
      <c r="AD198">
        <f t="shared" si="122"/>
        <v>1.6234923954166713</v>
      </c>
      <c r="AE198">
        <f t="shared" si="123"/>
        <v>0.1404365760717487</v>
      </c>
      <c r="AF198">
        <f t="shared" si="124"/>
        <v>154.47225184671839</v>
      </c>
      <c r="AG198">
        <f t="shared" si="125"/>
        <v>50.124848575135786</v>
      </c>
      <c r="AH198">
        <f t="shared" si="126"/>
        <v>3.829007365120229</v>
      </c>
      <c r="AI198">
        <f t="shared" si="127"/>
        <v>29.250669925515751</v>
      </c>
      <c r="AJ198">
        <v>1109.5864064058601</v>
      </c>
      <c r="AK198">
        <v>1059.6980606060599</v>
      </c>
      <c r="AL198">
        <v>3.4642266105084198</v>
      </c>
      <c r="AM198">
        <v>66.808822670401099</v>
      </c>
      <c r="AN198">
        <f t="shared" si="128"/>
        <v>3.827794525379006</v>
      </c>
      <c r="AO198">
        <v>17.802077197835398</v>
      </c>
      <c r="AP198">
        <v>22.298727878787901</v>
      </c>
      <c r="AQ198">
        <v>-1.22796942069272E-3</v>
      </c>
      <c r="AR198">
        <v>77.295477707676994</v>
      </c>
      <c r="AS198">
        <v>8</v>
      </c>
      <c r="AT198">
        <v>2</v>
      </c>
      <c r="AU198">
        <f t="shared" si="129"/>
        <v>1</v>
      </c>
      <c r="AV198">
        <f t="shared" si="130"/>
        <v>0</v>
      </c>
      <c r="AW198">
        <f t="shared" si="131"/>
        <v>40303.882301153964</v>
      </c>
      <c r="AX198">
        <f t="shared" si="132"/>
        <v>1999.9914814814799</v>
      </c>
      <c r="AY198">
        <f t="shared" si="133"/>
        <v>1681.192544444443</v>
      </c>
      <c r="AZ198">
        <f t="shared" si="134"/>
        <v>0.84059985255492753</v>
      </c>
      <c r="BA198">
        <f t="shared" si="135"/>
        <v>0.16075771543101017</v>
      </c>
      <c r="BB198">
        <v>6</v>
      </c>
      <c r="BC198">
        <v>0.5</v>
      </c>
      <c r="BD198" t="s">
        <v>353</v>
      </c>
      <c r="BE198">
        <v>2</v>
      </c>
      <c r="BF198" t="b">
        <v>1</v>
      </c>
      <c r="BG198">
        <v>1656085020.5999999</v>
      </c>
      <c r="BH198">
        <v>1012.40877777778</v>
      </c>
      <c r="BI198">
        <v>1077.2092592592601</v>
      </c>
      <c r="BJ198">
        <v>22.3074962962963</v>
      </c>
      <c r="BK198">
        <v>17.815266666666702</v>
      </c>
      <c r="BL198">
        <v>1009.94577777778</v>
      </c>
      <c r="BM198">
        <v>22.243940740740701</v>
      </c>
      <c r="BN198">
        <v>500.00896296296298</v>
      </c>
      <c r="BO198">
        <v>76.085796296296294</v>
      </c>
      <c r="BP198">
        <v>9.9934466666666694E-2</v>
      </c>
      <c r="BQ198">
        <v>26.181977777777799</v>
      </c>
      <c r="BR198">
        <v>26.169807407407401</v>
      </c>
      <c r="BS198">
        <v>999.9</v>
      </c>
      <c r="BT198">
        <v>0</v>
      </c>
      <c r="BU198">
        <v>0</v>
      </c>
      <c r="BV198">
        <v>9990.1451851851907</v>
      </c>
      <c r="BW198">
        <v>0</v>
      </c>
      <c r="BX198">
        <v>1678.14518518519</v>
      </c>
      <c r="BY198">
        <v>-64.799962962962994</v>
      </c>
      <c r="BZ198">
        <v>1035.5085185185201</v>
      </c>
      <c r="CA198">
        <v>1096.7462962963</v>
      </c>
      <c r="CB198">
        <v>4.4922196296296297</v>
      </c>
      <c r="CC198">
        <v>1077.2092592592601</v>
      </c>
      <c r="CD198">
        <v>17.815266666666702</v>
      </c>
      <c r="CE198">
        <v>1.69728407407407</v>
      </c>
      <c r="CF198">
        <v>1.3554907407407399</v>
      </c>
      <c r="CG198">
        <v>14.8716111111111</v>
      </c>
      <c r="CH198">
        <v>11.428655555555601</v>
      </c>
      <c r="CI198">
        <v>1999.9914814814799</v>
      </c>
      <c r="CJ198">
        <v>0.98000611111111102</v>
      </c>
      <c r="CK198">
        <v>1.9993548148148101E-2</v>
      </c>
      <c r="CL198">
        <v>0</v>
      </c>
      <c r="CM198">
        <v>2.68645925925926</v>
      </c>
      <c r="CN198">
        <v>0</v>
      </c>
      <c r="CO198">
        <v>15488.4666666667</v>
      </c>
      <c r="CP198">
        <v>16705.388888888901</v>
      </c>
      <c r="CQ198">
        <v>45.120333333333299</v>
      </c>
      <c r="CR198">
        <v>47.478999999999999</v>
      </c>
      <c r="CS198">
        <v>46.266074074074098</v>
      </c>
      <c r="CT198">
        <v>45.131888888888902</v>
      </c>
      <c r="CU198">
        <v>44.407148148148103</v>
      </c>
      <c r="CV198">
        <v>1960.0014814814799</v>
      </c>
      <c r="CW198">
        <v>39.99</v>
      </c>
      <c r="CX198">
        <v>0</v>
      </c>
      <c r="CY198">
        <v>1656085047.0999999</v>
      </c>
      <c r="CZ198">
        <v>0</v>
      </c>
      <c r="DA198">
        <v>1656081796.0999999</v>
      </c>
      <c r="DB198" t="s">
        <v>354</v>
      </c>
      <c r="DC198">
        <v>1656081796.0999999</v>
      </c>
      <c r="DD198">
        <v>1656081786.5999999</v>
      </c>
      <c r="DE198">
        <v>1</v>
      </c>
      <c r="DF198">
        <v>0.44700000000000001</v>
      </c>
      <c r="DG198">
        <v>1.2E-2</v>
      </c>
      <c r="DH198">
        <v>1.8160000000000001</v>
      </c>
      <c r="DI198">
        <v>-9.0999999999999998E-2</v>
      </c>
      <c r="DJ198">
        <v>420</v>
      </c>
      <c r="DK198">
        <v>13</v>
      </c>
      <c r="DL198">
        <v>0.64</v>
      </c>
      <c r="DM198">
        <v>0.22</v>
      </c>
      <c r="DN198">
        <v>-64.766195121951199</v>
      </c>
      <c r="DO198">
        <v>-0.18652682926825501</v>
      </c>
      <c r="DP198">
        <v>0.18726451352294399</v>
      </c>
      <c r="DQ198">
        <v>0</v>
      </c>
      <c r="DR198">
        <v>4.4895619512195104</v>
      </c>
      <c r="DS198">
        <v>6.3855261324053503E-2</v>
      </c>
      <c r="DT198">
        <v>1.40483510393373E-2</v>
      </c>
      <c r="DU198">
        <v>1</v>
      </c>
      <c r="DV198">
        <v>1</v>
      </c>
      <c r="DW198">
        <v>2</v>
      </c>
      <c r="DX198" t="s">
        <v>355</v>
      </c>
      <c r="DY198">
        <v>2.8806799999999999</v>
      </c>
      <c r="DZ198">
        <v>2.71692</v>
      </c>
      <c r="EA198">
        <v>0.14546000000000001</v>
      </c>
      <c r="EB198">
        <v>0.15098700000000001</v>
      </c>
      <c r="EC198">
        <v>8.3531400000000006E-2</v>
      </c>
      <c r="ED198">
        <v>7.0729899999999998E-2</v>
      </c>
      <c r="EE198">
        <v>24377</v>
      </c>
      <c r="EF198">
        <v>20900.5</v>
      </c>
      <c r="EG198">
        <v>25529.200000000001</v>
      </c>
      <c r="EH198">
        <v>23966.3</v>
      </c>
      <c r="EI198">
        <v>39913</v>
      </c>
      <c r="EJ198">
        <v>36853.5</v>
      </c>
      <c r="EK198">
        <v>46119.8</v>
      </c>
      <c r="EL198">
        <v>42733</v>
      </c>
      <c r="EM198">
        <v>1.84623</v>
      </c>
      <c r="EN198">
        <v>2.2284799999999998</v>
      </c>
      <c r="EO198">
        <v>7.9490199999999997E-2</v>
      </c>
      <c r="EP198">
        <v>0</v>
      </c>
      <c r="EQ198">
        <v>24.863900000000001</v>
      </c>
      <c r="ER198">
        <v>999.9</v>
      </c>
      <c r="ES198">
        <v>45.531999999999996</v>
      </c>
      <c r="ET198">
        <v>29.568000000000001</v>
      </c>
      <c r="EU198">
        <v>24.871300000000002</v>
      </c>
      <c r="EV198">
        <v>52.343800000000002</v>
      </c>
      <c r="EW198">
        <v>36.270000000000003</v>
      </c>
      <c r="EX198">
        <v>2</v>
      </c>
      <c r="EY198">
        <v>-0.173869</v>
      </c>
      <c r="EZ198">
        <v>1.23234</v>
      </c>
      <c r="FA198">
        <v>20.238299999999999</v>
      </c>
      <c r="FB198">
        <v>5.2331599999999998</v>
      </c>
      <c r="FC198">
        <v>11.988200000000001</v>
      </c>
      <c r="FD198">
        <v>4.9568500000000002</v>
      </c>
      <c r="FE198">
        <v>3.3039499999999999</v>
      </c>
      <c r="FF198">
        <v>3387.1</v>
      </c>
      <c r="FG198">
        <v>9999</v>
      </c>
      <c r="FH198">
        <v>9999</v>
      </c>
      <c r="FI198">
        <v>306.89999999999998</v>
      </c>
      <c r="FJ198">
        <v>1.86829</v>
      </c>
      <c r="FK198">
        <v>1.86389</v>
      </c>
      <c r="FL198">
        <v>1.8715900000000001</v>
      </c>
      <c r="FM198">
        <v>1.8623400000000001</v>
      </c>
      <c r="FN198">
        <v>1.86188</v>
      </c>
      <c r="FO198">
        <v>1.86829</v>
      </c>
      <c r="FP198">
        <v>1.8583799999999999</v>
      </c>
      <c r="FQ198">
        <v>1.8648400000000001</v>
      </c>
      <c r="FR198">
        <v>5</v>
      </c>
      <c r="FS198">
        <v>0</v>
      </c>
      <c r="FT198">
        <v>0</v>
      </c>
      <c r="FU198">
        <v>0</v>
      </c>
      <c r="FV198" t="s">
        <v>356</v>
      </c>
      <c r="FW198" t="s">
        <v>357</v>
      </c>
      <c r="FX198" t="s">
        <v>358</v>
      </c>
      <c r="FY198" t="s">
        <v>358</v>
      </c>
      <c r="FZ198" t="s">
        <v>358</v>
      </c>
      <c r="GA198" t="s">
        <v>358</v>
      </c>
      <c r="GB198">
        <v>0</v>
      </c>
      <c r="GC198">
        <v>100</v>
      </c>
      <c r="GD198">
        <v>100</v>
      </c>
      <c r="GE198">
        <v>2.4900000000000002</v>
      </c>
      <c r="GF198">
        <v>6.3600000000000004E-2</v>
      </c>
      <c r="GG198">
        <v>1.08196185844107</v>
      </c>
      <c r="GH198">
        <v>2.3582137630970201E-3</v>
      </c>
      <c r="GI198">
        <v>-1.7614342474491901E-6</v>
      </c>
      <c r="GJ198">
        <v>7.7246889935400501E-10</v>
      </c>
      <c r="GK198">
        <v>6.3571634766610305E-2</v>
      </c>
      <c r="GL198">
        <v>0</v>
      </c>
      <c r="GM198">
        <v>0</v>
      </c>
      <c r="GN198">
        <v>0</v>
      </c>
      <c r="GO198">
        <v>2</v>
      </c>
      <c r="GP198">
        <v>1957</v>
      </c>
      <c r="GQ198">
        <v>2</v>
      </c>
      <c r="GR198">
        <v>17</v>
      </c>
      <c r="GS198">
        <v>53.9</v>
      </c>
      <c r="GT198">
        <v>54</v>
      </c>
      <c r="GU198">
        <v>2.82104</v>
      </c>
      <c r="GV198">
        <v>2.3059099999999999</v>
      </c>
      <c r="GW198">
        <v>1.9982899999999999</v>
      </c>
      <c r="GX198">
        <v>2.6916500000000001</v>
      </c>
      <c r="GY198">
        <v>2.0935100000000002</v>
      </c>
      <c r="GZ198">
        <v>2.3706100000000001</v>
      </c>
      <c r="HA198">
        <v>34.395200000000003</v>
      </c>
      <c r="HB198">
        <v>14.4735</v>
      </c>
      <c r="HC198">
        <v>18</v>
      </c>
      <c r="HD198">
        <v>440.27199999999999</v>
      </c>
      <c r="HE198">
        <v>701.50900000000001</v>
      </c>
      <c r="HF198">
        <v>23.000399999999999</v>
      </c>
      <c r="HG198">
        <v>25.147500000000001</v>
      </c>
      <c r="HH198">
        <v>30.000800000000002</v>
      </c>
      <c r="HI198">
        <v>24.798400000000001</v>
      </c>
      <c r="HJ198">
        <v>24.790800000000001</v>
      </c>
      <c r="HK198">
        <v>56.484499999999997</v>
      </c>
      <c r="HL198">
        <v>36.569000000000003</v>
      </c>
      <c r="HM198">
        <v>0.82584599999999997</v>
      </c>
      <c r="HN198">
        <v>23</v>
      </c>
      <c r="HO198">
        <v>1127.0999999999999</v>
      </c>
      <c r="HP198">
        <v>17.898499999999999</v>
      </c>
      <c r="HQ198">
        <v>97.634900000000002</v>
      </c>
      <c r="HR198">
        <v>100.48399999999999</v>
      </c>
    </row>
    <row r="199" spans="1:226" x14ac:dyDescent="0.2">
      <c r="A199">
        <v>270</v>
      </c>
      <c r="B199">
        <v>1656085033.0999999</v>
      </c>
      <c r="C199">
        <v>2153.5999999046298</v>
      </c>
      <c r="D199" t="s">
        <v>726</v>
      </c>
      <c r="E199" t="s">
        <v>727</v>
      </c>
      <c r="F199">
        <v>5</v>
      </c>
      <c r="G199" t="s">
        <v>597</v>
      </c>
      <c r="H199" t="s">
        <v>352</v>
      </c>
      <c r="I199">
        <v>1656085025.31429</v>
      </c>
      <c r="J199">
        <f t="shared" si="102"/>
        <v>3.8356852617573494E-3</v>
      </c>
      <c r="K199">
        <f t="shared" si="103"/>
        <v>3.8356852617573494</v>
      </c>
      <c r="L199">
        <f t="shared" si="104"/>
        <v>29.181828452348945</v>
      </c>
      <c r="M199">
        <f t="shared" si="105"/>
        <v>1028.27071428571</v>
      </c>
      <c r="N199">
        <f t="shared" si="106"/>
        <v>715.08210127716802</v>
      </c>
      <c r="O199">
        <f t="shared" si="107"/>
        <v>54.479152042983287</v>
      </c>
      <c r="P199">
        <f t="shared" si="108"/>
        <v>78.339699014791805</v>
      </c>
      <c r="Q199">
        <f t="shared" si="109"/>
        <v>0.1716302726487306</v>
      </c>
      <c r="R199">
        <f t="shared" si="110"/>
        <v>2.4751478417815327</v>
      </c>
      <c r="S199">
        <f t="shared" si="111"/>
        <v>0.16528214252738441</v>
      </c>
      <c r="T199">
        <f t="shared" si="112"/>
        <v>0.10385213079828892</v>
      </c>
      <c r="U199">
        <f t="shared" si="113"/>
        <v>321.51525000000015</v>
      </c>
      <c r="V199">
        <f t="shared" si="114"/>
        <v>27.235033073817242</v>
      </c>
      <c r="W199">
        <f t="shared" si="115"/>
        <v>26.168996428571401</v>
      </c>
      <c r="X199">
        <f t="shared" si="116"/>
        <v>3.4081489950673318</v>
      </c>
      <c r="Y199">
        <f t="shared" si="117"/>
        <v>49.817604695456644</v>
      </c>
      <c r="Z199">
        <f t="shared" si="118"/>
        <v>1.6993764406503564</v>
      </c>
      <c r="AA199">
        <f t="shared" si="119"/>
        <v>3.411196606177533</v>
      </c>
      <c r="AB199">
        <f t="shared" si="120"/>
        <v>1.7087725544169754</v>
      </c>
      <c r="AC199">
        <f t="shared" si="121"/>
        <v>-169.15372004349911</v>
      </c>
      <c r="AD199">
        <f t="shared" si="122"/>
        <v>2.0182825779978111</v>
      </c>
      <c r="AE199">
        <f t="shared" si="123"/>
        <v>0.17453186235175583</v>
      </c>
      <c r="AF199">
        <f t="shared" si="124"/>
        <v>154.55434439685058</v>
      </c>
      <c r="AG199">
        <f t="shared" si="125"/>
        <v>49.884186222729355</v>
      </c>
      <c r="AH199">
        <f t="shared" si="126"/>
        <v>3.8255998029018414</v>
      </c>
      <c r="AI199">
        <f t="shared" si="127"/>
        <v>29.181828452348945</v>
      </c>
      <c r="AJ199">
        <v>1126.1446064193699</v>
      </c>
      <c r="AK199">
        <v>1076.63266666667</v>
      </c>
      <c r="AL199">
        <v>3.39260868297526</v>
      </c>
      <c r="AM199">
        <v>66.808822670401099</v>
      </c>
      <c r="AN199">
        <f t="shared" si="128"/>
        <v>3.8356852617573494</v>
      </c>
      <c r="AO199">
        <v>17.811156917191902</v>
      </c>
      <c r="AP199">
        <v>22.308934545454498</v>
      </c>
      <c r="AQ199">
        <v>4.8750113814733498E-4</v>
      </c>
      <c r="AR199">
        <v>77.295477707676994</v>
      </c>
      <c r="AS199">
        <v>8</v>
      </c>
      <c r="AT199">
        <v>2</v>
      </c>
      <c r="AU199">
        <f t="shared" si="129"/>
        <v>1</v>
      </c>
      <c r="AV199">
        <f t="shared" si="130"/>
        <v>0</v>
      </c>
      <c r="AW199">
        <f t="shared" si="131"/>
        <v>40323.499173084834</v>
      </c>
      <c r="AX199">
        <f t="shared" si="132"/>
        <v>1999.99892857143</v>
      </c>
      <c r="AY199">
        <f t="shared" si="133"/>
        <v>1681.1988000000008</v>
      </c>
      <c r="AZ199">
        <f t="shared" si="134"/>
        <v>0.84059985032134821</v>
      </c>
      <c r="BA199">
        <f t="shared" si="135"/>
        <v>0.16075771112020235</v>
      </c>
      <c r="BB199">
        <v>6</v>
      </c>
      <c r="BC199">
        <v>0.5</v>
      </c>
      <c r="BD199" t="s">
        <v>353</v>
      </c>
      <c r="BE199">
        <v>2</v>
      </c>
      <c r="BF199" t="b">
        <v>1</v>
      </c>
      <c r="BG199">
        <v>1656085025.31429</v>
      </c>
      <c r="BH199">
        <v>1028.27071428571</v>
      </c>
      <c r="BI199">
        <v>1092.85142857143</v>
      </c>
      <c r="BJ199">
        <v>22.3056642857143</v>
      </c>
      <c r="BK199">
        <v>17.817399999999999</v>
      </c>
      <c r="BL199">
        <v>1025.7885000000001</v>
      </c>
      <c r="BM199">
        <v>22.242096428571401</v>
      </c>
      <c r="BN199">
        <v>500.00628571428598</v>
      </c>
      <c r="BO199">
        <v>76.085903571428602</v>
      </c>
      <c r="BP199">
        <v>9.9966478571428596E-2</v>
      </c>
      <c r="BQ199">
        <v>26.184121428571402</v>
      </c>
      <c r="BR199">
        <v>26.168996428571401</v>
      </c>
      <c r="BS199">
        <v>999.9</v>
      </c>
      <c r="BT199">
        <v>0</v>
      </c>
      <c r="BU199">
        <v>0</v>
      </c>
      <c r="BV199">
        <v>9995.2739285714306</v>
      </c>
      <c r="BW199">
        <v>0</v>
      </c>
      <c r="BX199">
        <v>1677.8564285714299</v>
      </c>
      <c r="BY199">
        <v>-64.581096428571399</v>
      </c>
      <c r="BZ199">
        <v>1051.7307142857101</v>
      </c>
      <c r="CA199">
        <v>1112.67571428571</v>
      </c>
      <c r="CB199">
        <v>4.4882578571428597</v>
      </c>
      <c r="CC199">
        <v>1092.85142857143</v>
      </c>
      <c r="CD199">
        <v>17.817399999999999</v>
      </c>
      <c r="CE199">
        <v>1.6971464285714299</v>
      </c>
      <c r="CF199">
        <v>1.3556546428571401</v>
      </c>
      <c r="CG199">
        <v>14.870360714285701</v>
      </c>
      <c r="CH199">
        <v>11.4304714285714</v>
      </c>
      <c r="CI199">
        <v>1999.99892857143</v>
      </c>
      <c r="CJ199">
        <v>0.98000646428571403</v>
      </c>
      <c r="CK199">
        <v>1.9993171428571401E-2</v>
      </c>
      <c r="CL199">
        <v>0</v>
      </c>
      <c r="CM199">
        <v>2.6846857142857101</v>
      </c>
      <c r="CN199">
        <v>0</v>
      </c>
      <c r="CO199">
        <v>15467.8642857143</v>
      </c>
      <c r="CP199">
        <v>16705.4571428571</v>
      </c>
      <c r="CQ199">
        <v>45.125</v>
      </c>
      <c r="CR199">
        <v>47.499964285714299</v>
      </c>
      <c r="CS199">
        <v>46.285428571428596</v>
      </c>
      <c r="CT199">
        <v>45.151571428571401</v>
      </c>
      <c r="CU199">
        <v>44.4259285714285</v>
      </c>
      <c r="CV199">
        <v>1960.00892857143</v>
      </c>
      <c r="CW199">
        <v>39.99</v>
      </c>
      <c r="CX199">
        <v>0</v>
      </c>
      <c r="CY199">
        <v>1656085051.9000001</v>
      </c>
      <c r="CZ199">
        <v>0</v>
      </c>
      <c r="DA199">
        <v>1656081796.0999999</v>
      </c>
      <c r="DB199" t="s">
        <v>354</v>
      </c>
      <c r="DC199">
        <v>1656081796.0999999</v>
      </c>
      <c r="DD199">
        <v>1656081786.5999999</v>
      </c>
      <c r="DE199">
        <v>1</v>
      </c>
      <c r="DF199">
        <v>0.44700000000000001</v>
      </c>
      <c r="DG199">
        <v>1.2E-2</v>
      </c>
      <c r="DH199">
        <v>1.8160000000000001</v>
      </c>
      <c r="DI199">
        <v>-9.0999999999999998E-2</v>
      </c>
      <c r="DJ199">
        <v>420</v>
      </c>
      <c r="DK199">
        <v>13</v>
      </c>
      <c r="DL199">
        <v>0.64</v>
      </c>
      <c r="DM199">
        <v>0.22</v>
      </c>
      <c r="DN199">
        <v>-64.711190243902394</v>
      </c>
      <c r="DO199">
        <v>1.8885198606270801</v>
      </c>
      <c r="DP199">
        <v>0.26153614851104201</v>
      </c>
      <c r="DQ199">
        <v>0</v>
      </c>
      <c r="DR199">
        <v>4.4876395121951198</v>
      </c>
      <c r="DS199">
        <v>6.1674564459980501E-3</v>
      </c>
      <c r="DT199">
        <v>1.5599278118260101E-2</v>
      </c>
      <c r="DU199">
        <v>1</v>
      </c>
      <c r="DV199">
        <v>1</v>
      </c>
      <c r="DW199">
        <v>2</v>
      </c>
      <c r="DX199" t="s">
        <v>355</v>
      </c>
      <c r="DY199">
        <v>2.8805299999999998</v>
      </c>
      <c r="DZ199">
        <v>2.7161499999999998</v>
      </c>
      <c r="EA199">
        <v>0.14693400000000001</v>
      </c>
      <c r="EB199">
        <v>0.15237600000000001</v>
      </c>
      <c r="EC199">
        <v>8.3560200000000001E-2</v>
      </c>
      <c r="ED199">
        <v>7.0916900000000005E-2</v>
      </c>
      <c r="EE199">
        <v>24334.9</v>
      </c>
      <c r="EF199">
        <v>20866.2</v>
      </c>
      <c r="EG199">
        <v>25529.200000000001</v>
      </c>
      <c r="EH199">
        <v>23966.2</v>
      </c>
      <c r="EI199">
        <v>39912</v>
      </c>
      <c r="EJ199">
        <v>36845.800000000003</v>
      </c>
      <c r="EK199">
        <v>46120</v>
      </c>
      <c r="EL199">
        <v>42732.6</v>
      </c>
      <c r="EM199">
        <v>1.84605</v>
      </c>
      <c r="EN199">
        <v>2.2282999999999999</v>
      </c>
      <c r="EO199">
        <v>8.00453E-2</v>
      </c>
      <c r="EP199">
        <v>0</v>
      </c>
      <c r="EQ199">
        <v>24.8642</v>
      </c>
      <c r="ER199">
        <v>999.9</v>
      </c>
      <c r="ES199">
        <v>45.451999999999998</v>
      </c>
      <c r="ET199">
        <v>29.568000000000001</v>
      </c>
      <c r="EU199">
        <v>24.8264</v>
      </c>
      <c r="EV199">
        <v>52.1738</v>
      </c>
      <c r="EW199">
        <v>36.270000000000003</v>
      </c>
      <c r="EX199">
        <v>2</v>
      </c>
      <c r="EY199">
        <v>-0.17322699999999999</v>
      </c>
      <c r="EZ199">
        <v>1.2402899999999999</v>
      </c>
      <c r="FA199">
        <v>20.238199999999999</v>
      </c>
      <c r="FB199">
        <v>5.2333100000000004</v>
      </c>
      <c r="FC199">
        <v>11.987299999999999</v>
      </c>
      <c r="FD199">
        <v>4.9567500000000004</v>
      </c>
      <c r="FE199">
        <v>3.3039499999999999</v>
      </c>
      <c r="FF199">
        <v>3387.4</v>
      </c>
      <c r="FG199">
        <v>9999</v>
      </c>
      <c r="FH199">
        <v>9999</v>
      </c>
      <c r="FI199">
        <v>306.89999999999998</v>
      </c>
      <c r="FJ199">
        <v>1.86829</v>
      </c>
      <c r="FK199">
        <v>1.8638999999999999</v>
      </c>
      <c r="FL199">
        <v>1.8715999999999999</v>
      </c>
      <c r="FM199">
        <v>1.8623499999999999</v>
      </c>
      <c r="FN199">
        <v>1.86188</v>
      </c>
      <c r="FO199">
        <v>1.86829</v>
      </c>
      <c r="FP199">
        <v>1.8583799999999999</v>
      </c>
      <c r="FQ199">
        <v>1.8649</v>
      </c>
      <c r="FR199">
        <v>5</v>
      </c>
      <c r="FS199">
        <v>0</v>
      </c>
      <c r="FT199">
        <v>0</v>
      </c>
      <c r="FU199">
        <v>0</v>
      </c>
      <c r="FV199" t="s">
        <v>356</v>
      </c>
      <c r="FW199" t="s">
        <v>357</v>
      </c>
      <c r="FX199" t="s">
        <v>358</v>
      </c>
      <c r="FY199" t="s">
        <v>358</v>
      </c>
      <c r="FZ199" t="s">
        <v>358</v>
      </c>
      <c r="GA199" t="s">
        <v>358</v>
      </c>
      <c r="GB199">
        <v>0</v>
      </c>
      <c r="GC199">
        <v>100</v>
      </c>
      <c r="GD199">
        <v>100</v>
      </c>
      <c r="GE199">
        <v>2.5099999999999998</v>
      </c>
      <c r="GF199">
        <v>6.3600000000000004E-2</v>
      </c>
      <c r="GG199">
        <v>1.08196185844107</v>
      </c>
      <c r="GH199">
        <v>2.3582137630970201E-3</v>
      </c>
      <c r="GI199">
        <v>-1.7614342474491901E-6</v>
      </c>
      <c r="GJ199">
        <v>7.7246889935400501E-10</v>
      </c>
      <c r="GK199">
        <v>6.3571634766610305E-2</v>
      </c>
      <c r="GL199">
        <v>0</v>
      </c>
      <c r="GM199">
        <v>0</v>
      </c>
      <c r="GN199">
        <v>0</v>
      </c>
      <c r="GO199">
        <v>2</v>
      </c>
      <c r="GP199">
        <v>1957</v>
      </c>
      <c r="GQ199">
        <v>2</v>
      </c>
      <c r="GR199">
        <v>17</v>
      </c>
      <c r="GS199">
        <v>54</v>
      </c>
      <c r="GT199">
        <v>54.1</v>
      </c>
      <c r="GU199">
        <v>2.8540000000000001</v>
      </c>
      <c r="GV199">
        <v>2.3120099999999999</v>
      </c>
      <c r="GW199">
        <v>1.9982899999999999</v>
      </c>
      <c r="GX199">
        <v>2.6916500000000001</v>
      </c>
      <c r="GY199">
        <v>2.0935100000000002</v>
      </c>
      <c r="GZ199">
        <v>2.2839399999999999</v>
      </c>
      <c r="HA199">
        <v>34.417999999999999</v>
      </c>
      <c r="HB199">
        <v>14.456</v>
      </c>
      <c r="HC199">
        <v>18</v>
      </c>
      <c r="HD199">
        <v>440.27199999999999</v>
      </c>
      <c r="HE199">
        <v>701.52700000000004</v>
      </c>
      <c r="HF199">
        <v>23.001100000000001</v>
      </c>
      <c r="HG199">
        <v>25.160399999999999</v>
      </c>
      <c r="HH199">
        <v>30.000699999999998</v>
      </c>
      <c r="HI199">
        <v>24.8111</v>
      </c>
      <c r="HJ199">
        <v>24.8035</v>
      </c>
      <c r="HK199">
        <v>57.164299999999997</v>
      </c>
      <c r="HL199">
        <v>36.569000000000003</v>
      </c>
      <c r="HM199">
        <v>0.44387799999999999</v>
      </c>
      <c r="HN199">
        <v>23</v>
      </c>
      <c r="HO199">
        <v>1140.53</v>
      </c>
      <c r="HP199">
        <v>17.898499999999999</v>
      </c>
      <c r="HQ199">
        <v>97.635199999999998</v>
      </c>
      <c r="HR199">
        <v>100.48399999999999</v>
      </c>
    </row>
    <row r="200" spans="1:226" x14ac:dyDescent="0.2">
      <c r="A200">
        <v>271</v>
      </c>
      <c r="B200">
        <v>1656085038.0999999</v>
      </c>
      <c r="C200">
        <v>2158.5999999046298</v>
      </c>
      <c r="D200" t="s">
        <v>728</v>
      </c>
      <c r="E200" t="s">
        <v>729</v>
      </c>
      <c r="F200">
        <v>5</v>
      </c>
      <c r="G200" t="s">
        <v>597</v>
      </c>
      <c r="H200" t="s">
        <v>352</v>
      </c>
      <c r="I200">
        <v>1656085030.5999999</v>
      </c>
      <c r="J200">
        <f t="shared" si="102"/>
        <v>3.8172139255287902E-3</v>
      </c>
      <c r="K200">
        <f t="shared" si="103"/>
        <v>3.8172139255287902</v>
      </c>
      <c r="L200">
        <f t="shared" si="104"/>
        <v>29.313527736841596</v>
      </c>
      <c r="M200">
        <f t="shared" si="105"/>
        <v>1045.9074074074099</v>
      </c>
      <c r="N200">
        <f t="shared" si="106"/>
        <v>729.33182585126667</v>
      </c>
      <c r="O200">
        <f t="shared" si="107"/>
        <v>55.564873203922048</v>
      </c>
      <c r="P200">
        <f t="shared" si="108"/>
        <v>79.683499904592352</v>
      </c>
      <c r="Q200">
        <f t="shared" si="109"/>
        <v>0.17068296904866137</v>
      </c>
      <c r="R200">
        <f t="shared" si="110"/>
        <v>2.4762049425580948</v>
      </c>
      <c r="S200">
        <f t="shared" si="111"/>
        <v>0.16440591747309666</v>
      </c>
      <c r="T200">
        <f t="shared" si="112"/>
        <v>0.10329843362291069</v>
      </c>
      <c r="U200">
        <f t="shared" si="113"/>
        <v>321.51453433333262</v>
      </c>
      <c r="V200">
        <f t="shared" si="114"/>
        <v>27.244921017711352</v>
      </c>
      <c r="W200">
        <f t="shared" si="115"/>
        <v>26.174285185185202</v>
      </c>
      <c r="X200">
        <f t="shared" si="116"/>
        <v>3.4092143823404188</v>
      </c>
      <c r="Y200">
        <f t="shared" si="117"/>
        <v>49.810916961009028</v>
      </c>
      <c r="Z200">
        <f t="shared" si="118"/>
        <v>1.6996196084874795</v>
      </c>
      <c r="AA200">
        <f t="shared" si="119"/>
        <v>3.4121427835145197</v>
      </c>
      <c r="AB200">
        <f t="shared" si="120"/>
        <v>1.7095947738529393</v>
      </c>
      <c r="AC200">
        <f t="shared" si="121"/>
        <v>-168.33913411581966</v>
      </c>
      <c r="AD200">
        <f t="shared" si="122"/>
        <v>1.9396643039452566</v>
      </c>
      <c r="AE200">
        <f t="shared" si="123"/>
        <v>0.1676700982894973</v>
      </c>
      <c r="AF200">
        <f t="shared" si="124"/>
        <v>155.28273461974769</v>
      </c>
      <c r="AG200">
        <f t="shared" si="125"/>
        <v>49.733588961659478</v>
      </c>
      <c r="AH200">
        <f t="shared" si="126"/>
        <v>3.8156793079446838</v>
      </c>
      <c r="AI200">
        <f t="shared" si="127"/>
        <v>29.313527736841596</v>
      </c>
      <c r="AJ200">
        <v>1142.9229703148601</v>
      </c>
      <c r="AK200">
        <v>1093.4266060606101</v>
      </c>
      <c r="AL200">
        <v>3.3492516334585898</v>
      </c>
      <c r="AM200">
        <v>66.808822670401099</v>
      </c>
      <c r="AN200">
        <f t="shared" si="128"/>
        <v>3.8172139255287902</v>
      </c>
      <c r="AO200">
        <v>17.874784846598502</v>
      </c>
      <c r="AP200">
        <v>22.323421818181799</v>
      </c>
      <c r="AQ200">
        <v>6.2912183634988303E-3</v>
      </c>
      <c r="AR200">
        <v>77.295477707676994</v>
      </c>
      <c r="AS200">
        <v>8</v>
      </c>
      <c r="AT200">
        <v>2</v>
      </c>
      <c r="AU200">
        <f t="shared" si="129"/>
        <v>1</v>
      </c>
      <c r="AV200">
        <f t="shared" si="130"/>
        <v>0</v>
      </c>
      <c r="AW200">
        <f t="shared" si="131"/>
        <v>40349.221453013473</v>
      </c>
      <c r="AX200">
        <f t="shared" si="132"/>
        <v>1999.99444444444</v>
      </c>
      <c r="AY200">
        <f t="shared" si="133"/>
        <v>1681.1950333333293</v>
      </c>
      <c r="AZ200">
        <f t="shared" si="134"/>
        <v>0.84059985166625451</v>
      </c>
      <c r="BA200">
        <f t="shared" si="135"/>
        <v>0.16075771371587144</v>
      </c>
      <c r="BB200">
        <v>6</v>
      </c>
      <c r="BC200">
        <v>0.5</v>
      </c>
      <c r="BD200" t="s">
        <v>353</v>
      </c>
      <c r="BE200">
        <v>2</v>
      </c>
      <c r="BF200" t="b">
        <v>1</v>
      </c>
      <c r="BG200">
        <v>1656085030.5999999</v>
      </c>
      <c r="BH200">
        <v>1045.9074074074099</v>
      </c>
      <c r="BI200">
        <v>1110.3762962963001</v>
      </c>
      <c r="BJ200">
        <v>22.3088185185185</v>
      </c>
      <c r="BK200">
        <v>17.832181481481499</v>
      </c>
      <c r="BL200">
        <v>1043.4044444444401</v>
      </c>
      <c r="BM200">
        <v>22.2452481481481</v>
      </c>
      <c r="BN200">
        <v>500.00337037037002</v>
      </c>
      <c r="BO200">
        <v>76.086029629629607</v>
      </c>
      <c r="BP200">
        <v>9.9968614814814796E-2</v>
      </c>
      <c r="BQ200">
        <v>26.188814814814801</v>
      </c>
      <c r="BR200">
        <v>26.174285185185202</v>
      </c>
      <c r="BS200">
        <v>999.9</v>
      </c>
      <c r="BT200">
        <v>0</v>
      </c>
      <c r="BU200">
        <v>0</v>
      </c>
      <c r="BV200">
        <v>10002.0677777778</v>
      </c>
      <c r="BW200">
        <v>0</v>
      </c>
      <c r="BX200">
        <v>1678.0562962962999</v>
      </c>
      <c r="BY200">
        <v>-64.469937037036999</v>
      </c>
      <c r="BZ200">
        <v>1069.7733333333299</v>
      </c>
      <c r="CA200">
        <v>1130.53666666667</v>
      </c>
      <c r="CB200">
        <v>4.4766333333333304</v>
      </c>
      <c r="CC200">
        <v>1110.3762962963001</v>
      </c>
      <c r="CD200">
        <v>17.832181481481499</v>
      </c>
      <c r="CE200">
        <v>1.69738962962963</v>
      </c>
      <c r="CF200">
        <v>1.35678037037037</v>
      </c>
      <c r="CG200">
        <v>14.872577777777799</v>
      </c>
      <c r="CH200">
        <v>11.4430148148148</v>
      </c>
      <c r="CI200">
        <v>1999.99444444444</v>
      </c>
      <c r="CJ200">
        <v>0.98000666666666703</v>
      </c>
      <c r="CK200">
        <v>1.9992955555555601E-2</v>
      </c>
      <c r="CL200">
        <v>0</v>
      </c>
      <c r="CM200">
        <v>2.6562074074074098</v>
      </c>
      <c r="CN200">
        <v>0</v>
      </c>
      <c r="CO200">
        <v>15438.662962963001</v>
      </c>
      <c r="CP200">
        <v>16705.422222222202</v>
      </c>
      <c r="CQ200">
        <v>45.145666666666699</v>
      </c>
      <c r="CR200">
        <v>47.516074074074098</v>
      </c>
      <c r="CS200">
        <v>46.307407407407403</v>
      </c>
      <c r="CT200">
        <v>45.173222222222201</v>
      </c>
      <c r="CU200">
        <v>44.436999999999998</v>
      </c>
      <c r="CV200">
        <v>1960.00444444444</v>
      </c>
      <c r="CW200">
        <v>39.99</v>
      </c>
      <c r="CX200">
        <v>0</v>
      </c>
      <c r="CY200">
        <v>1656085057.3</v>
      </c>
      <c r="CZ200">
        <v>0</v>
      </c>
      <c r="DA200">
        <v>1656081796.0999999</v>
      </c>
      <c r="DB200" t="s">
        <v>354</v>
      </c>
      <c r="DC200">
        <v>1656081796.0999999</v>
      </c>
      <c r="DD200">
        <v>1656081786.5999999</v>
      </c>
      <c r="DE200">
        <v>1</v>
      </c>
      <c r="DF200">
        <v>0.44700000000000001</v>
      </c>
      <c r="DG200">
        <v>1.2E-2</v>
      </c>
      <c r="DH200">
        <v>1.8160000000000001</v>
      </c>
      <c r="DI200">
        <v>-9.0999999999999998E-2</v>
      </c>
      <c r="DJ200">
        <v>420</v>
      </c>
      <c r="DK200">
        <v>13</v>
      </c>
      <c r="DL200">
        <v>0.64</v>
      </c>
      <c r="DM200">
        <v>0.22</v>
      </c>
      <c r="DN200">
        <v>-64.519012195122002</v>
      </c>
      <c r="DO200">
        <v>1.5923393728222599</v>
      </c>
      <c r="DP200">
        <v>0.24954288863021801</v>
      </c>
      <c r="DQ200">
        <v>0</v>
      </c>
      <c r="DR200">
        <v>4.4836675609756096</v>
      </c>
      <c r="DS200">
        <v>-0.13339547038326699</v>
      </c>
      <c r="DT200">
        <v>2.2751766458409199E-2</v>
      </c>
      <c r="DU200">
        <v>0</v>
      </c>
      <c r="DV200">
        <v>0</v>
      </c>
      <c r="DW200">
        <v>2</v>
      </c>
      <c r="DX200" t="s">
        <v>359</v>
      </c>
      <c r="DY200">
        <v>2.8806500000000002</v>
      </c>
      <c r="DZ200">
        <v>2.7164600000000001</v>
      </c>
      <c r="EA200">
        <v>0.14838000000000001</v>
      </c>
      <c r="EB200">
        <v>0.153807</v>
      </c>
      <c r="EC200">
        <v>8.3584500000000006E-2</v>
      </c>
      <c r="ED200">
        <v>7.0764800000000003E-2</v>
      </c>
      <c r="EE200">
        <v>24292.799999999999</v>
      </c>
      <c r="EF200">
        <v>20830.7</v>
      </c>
      <c r="EG200">
        <v>25528.3</v>
      </c>
      <c r="EH200">
        <v>23965.9</v>
      </c>
      <c r="EI200">
        <v>39909.9</v>
      </c>
      <c r="EJ200">
        <v>36851.1</v>
      </c>
      <c r="EK200">
        <v>46118.8</v>
      </c>
      <c r="EL200">
        <v>42731.8</v>
      </c>
      <c r="EM200">
        <v>1.8460000000000001</v>
      </c>
      <c r="EN200">
        <v>2.2278500000000001</v>
      </c>
      <c r="EO200">
        <v>8.0436499999999994E-2</v>
      </c>
      <c r="EP200">
        <v>0</v>
      </c>
      <c r="EQ200">
        <v>24.866700000000002</v>
      </c>
      <c r="ER200">
        <v>999.9</v>
      </c>
      <c r="ES200">
        <v>45.354999999999997</v>
      </c>
      <c r="ET200">
        <v>29.588000000000001</v>
      </c>
      <c r="EU200">
        <v>24.8019</v>
      </c>
      <c r="EV200">
        <v>52.093800000000002</v>
      </c>
      <c r="EW200">
        <v>36.241999999999997</v>
      </c>
      <c r="EX200">
        <v>2</v>
      </c>
      <c r="EY200">
        <v>-0.17258599999999999</v>
      </c>
      <c r="EZ200">
        <v>1.2464599999999999</v>
      </c>
      <c r="FA200">
        <v>20.238299999999999</v>
      </c>
      <c r="FB200">
        <v>5.2331599999999998</v>
      </c>
      <c r="FC200">
        <v>11.9876</v>
      </c>
      <c r="FD200">
        <v>4.9569999999999999</v>
      </c>
      <c r="FE200">
        <v>3.3039499999999999</v>
      </c>
      <c r="FF200">
        <v>3387.4</v>
      </c>
      <c r="FG200">
        <v>9999</v>
      </c>
      <c r="FH200">
        <v>9999</v>
      </c>
      <c r="FI200">
        <v>306.89999999999998</v>
      </c>
      <c r="FJ200">
        <v>1.86829</v>
      </c>
      <c r="FK200">
        <v>1.8638699999999999</v>
      </c>
      <c r="FL200">
        <v>1.87158</v>
      </c>
      <c r="FM200">
        <v>1.86236</v>
      </c>
      <c r="FN200">
        <v>1.8618699999999999</v>
      </c>
      <c r="FO200">
        <v>1.86829</v>
      </c>
      <c r="FP200">
        <v>1.8583700000000001</v>
      </c>
      <c r="FQ200">
        <v>1.8649</v>
      </c>
      <c r="FR200">
        <v>5</v>
      </c>
      <c r="FS200">
        <v>0</v>
      </c>
      <c r="FT200">
        <v>0</v>
      </c>
      <c r="FU200">
        <v>0</v>
      </c>
      <c r="FV200" t="s">
        <v>356</v>
      </c>
      <c r="FW200" t="s">
        <v>357</v>
      </c>
      <c r="FX200" t="s">
        <v>358</v>
      </c>
      <c r="FY200" t="s">
        <v>358</v>
      </c>
      <c r="FZ200" t="s">
        <v>358</v>
      </c>
      <c r="GA200" t="s">
        <v>358</v>
      </c>
      <c r="GB200">
        <v>0</v>
      </c>
      <c r="GC200">
        <v>100</v>
      </c>
      <c r="GD200">
        <v>100</v>
      </c>
      <c r="GE200">
        <v>2.5299999999999998</v>
      </c>
      <c r="GF200">
        <v>6.3600000000000004E-2</v>
      </c>
      <c r="GG200">
        <v>1.08196185844107</v>
      </c>
      <c r="GH200">
        <v>2.3582137630970201E-3</v>
      </c>
      <c r="GI200">
        <v>-1.7614342474491901E-6</v>
      </c>
      <c r="GJ200">
        <v>7.7246889935400501E-10</v>
      </c>
      <c r="GK200">
        <v>6.3571634766610305E-2</v>
      </c>
      <c r="GL200">
        <v>0</v>
      </c>
      <c r="GM200">
        <v>0</v>
      </c>
      <c r="GN200">
        <v>0</v>
      </c>
      <c r="GO200">
        <v>2</v>
      </c>
      <c r="GP200">
        <v>1957</v>
      </c>
      <c r="GQ200">
        <v>2</v>
      </c>
      <c r="GR200">
        <v>17</v>
      </c>
      <c r="GS200">
        <v>54</v>
      </c>
      <c r="GT200">
        <v>54.2</v>
      </c>
      <c r="GU200">
        <v>2.8869600000000002</v>
      </c>
      <c r="GV200">
        <v>2.3107899999999999</v>
      </c>
      <c r="GW200">
        <v>1.9982899999999999</v>
      </c>
      <c r="GX200">
        <v>2.6916500000000001</v>
      </c>
      <c r="GY200">
        <v>2.0935100000000002</v>
      </c>
      <c r="GZ200">
        <v>2.2912599999999999</v>
      </c>
      <c r="HA200">
        <v>34.417999999999999</v>
      </c>
      <c r="HB200">
        <v>14.4472</v>
      </c>
      <c r="HC200">
        <v>18</v>
      </c>
      <c r="HD200">
        <v>440.33600000000001</v>
      </c>
      <c r="HE200">
        <v>701.29700000000003</v>
      </c>
      <c r="HF200">
        <v>23.001200000000001</v>
      </c>
      <c r="HG200">
        <v>25.1708</v>
      </c>
      <c r="HH200">
        <v>30.000800000000002</v>
      </c>
      <c r="HI200">
        <v>24.823</v>
      </c>
      <c r="HJ200">
        <v>24.8155</v>
      </c>
      <c r="HK200">
        <v>57.767499999999998</v>
      </c>
      <c r="HL200">
        <v>36.569000000000003</v>
      </c>
      <c r="HM200">
        <v>0.44387799999999999</v>
      </c>
      <c r="HN200">
        <v>23</v>
      </c>
      <c r="HO200">
        <v>1160.6099999999999</v>
      </c>
      <c r="HP200">
        <v>17.898499999999999</v>
      </c>
      <c r="HQ200">
        <v>97.632300000000001</v>
      </c>
      <c r="HR200">
        <v>100.482</v>
      </c>
    </row>
    <row r="201" spans="1:226" x14ac:dyDescent="0.2">
      <c r="A201">
        <v>272</v>
      </c>
      <c r="B201">
        <v>1656085043.0999999</v>
      </c>
      <c r="C201">
        <v>2163.5999999046298</v>
      </c>
      <c r="D201" t="s">
        <v>730</v>
      </c>
      <c r="E201" t="s">
        <v>731</v>
      </c>
      <c r="F201">
        <v>5</v>
      </c>
      <c r="G201" t="s">
        <v>597</v>
      </c>
      <c r="H201" t="s">
        <v>352</v>
      </c>
      <c r="I201">
        <v>1656085035.31429</v>
      </c>
      <c r="J201">
        <f t="shared" si="102"/>
        <v>3.8284473126139694E-3</v>
      </c>
      <c r="K201">
        <f t="shared" si="103"/>
        <v>3.8284473126139695</v>
      </c>
      <c r="L201">
        <f t="shared" si="104"/>
        <v>29.527824089612373</v>
      </c>
      <c r="M201">
        <f t="shared" si="105"/>
        <v>1061.51</v>
      </c>
      <c r="N201">
        <f t="shared" si="106"/>
        <v>742.728579970189</v>
      </c>
      <c r="O201">
        <f t="shared" si="107"/>
        <v>56.585573176170648</v>
      </c>
      <c r="P201">
        <f t="shared" si="108"/>
        <v>80.872277440364272</v>
      </c>
      <c r="Q201">
        <f t="shared" si="109"/>
        <v>0.17096441946987553</v>
      </c>
      <c r="R201">
        <f t="shared" si="110"/>
        <v>2.4746331548613187</v>
      </c>
      <c r="S201">
        <f t="shared" si="111"/>
        <v>0.16466321911566598</v>
      </c>
      <c r="T201">
        <f t="shared" si="112"/>
        <v>0.10346130040429818</v>
      </c>
      <c r="U201">
        <f t="shared" si="113"/>
        <v>321.51338167440559</v>
      </c>
      <c r="V201">
        <f t="shared" si="114"/>
        <v>27.246023317312645</v>
      </c>
      <c r="W201">
        <f t="shared" si="115"/>
        <v>26.187871428571398</v>
      </c>
      <c r="X201">
        <f t="shared" si="116"/>
        <v>3.4119525803207997</v>
      </c>
      <c r="Y201">
        <f t="shared" si="117"/>
        <v>49.811747322846728</v>
      </c>
      <c r="Z201">
        <f t="shared" si="118"/>
        <v>1.7000410463622775</v>
      </c>
      <c r="AA201">
        <f t="shared" si="119"/>
        <v>3.4129319643090179</v>
      </c>
      <c r="AB201">
        <f t="shared" si="120"/>
        <v>1.7119115339585222</v>
      </c>
      <c r="AC201">
        <f t="shared" si="121"/>
        <v>-168.83452648627605</v>
      </c>
      <c r="AD201">
        <f t="shared" si="122"/>
        <v>0.64800319571148557</v>
      </c>
      <c r="AE201">
        <f t="shared" si="123"/>
        <v>5.6055735585235342E-2</v>
      </c>
      <c r="AF201">
        <f t="shared" si="124"/>
        <v>153.38291411942626</v>
      </c>
      <c r="AG201">
        <f t="shared" si="125"/>
        <v>49.625023498180418</v>
      </c>
      <c r="AH201">
        <f t="shared" si="126"/>
        <v>3.8161259830943948</v>
      </c>
      <c r="AI201">
        <f t="shared" si="127"/>
        <v>29.527824089612373</v>
      </c>
      <c r="AJ201">
        <v>1159.99155613681</v>
      </c>
      <c r="AK201">
        <v>1110.2064848484799</v>
      </c>
      <c r="AL201">
        <v>3.3560158755818601</v>
      </c>
      <c r="AM201">
        <v>66.808822670401099</v>
      </c>
      <c r="AN201">
        <f t="shared" si="128"/>
        <v>3.8284473126139695</v>
      </c>
      <c r="AO201">
        <v>17.823465944488898</v>
      </c>
      <c r="AP201">
        <v>22.317623636363599</v>
      </c>
      <c r="AQ201">
        <v>-5.6063933066045305E-4</v>
      </c>
      <c r="AR201">
        <v>77.295477707676994</v>
      </c>
      <c r="AS201">
        <v>8</v>
      </c>
      <c r="AT201">
        <v>2</v>
      </c>
      <c r="AU201">
        <f t="shared" si="129"/>
        <v>1</v>
      </c>
      <c r="AV201">
        <f t="shared" si="130"/>
        <v>0</v>
      </c>
      <c r="AW201">
        <f t="shared" si="131"/>
        <v>40309.512711788055</v>
      </c>
      <c r="AX201">
        <f t="shared" si="132"/>
        <v>1999.9878571428601</v>
      </c>
      <c r="AY201">
        <f t="shared" si="133"/>
        <v>1681.1894474996941</v>
      </c>
      <c r="AZ201">
        <f t="shared" si="134"/>
        <v>0.84059982739165495</v>
      </c>
      <c r="BA201">
        <f t="shared" si="135"/>
        <v>0.16075766686589424</v>
      </c>
      <c r="BB201">
        <v>6</v>
      </c>
      <c r="BC201">
        <v>0.5</v>
      </c>
      <c r="BD201" t="s">
        <v>353</v>
      </c>
      <c r="BE201">
        <v>2</v>
      </c>
      <c r="BF201" t="b">
        <v>1</v>
      </c>
      <c r="BG201">
        <v>1656085035.31429</v>
      </c>
      <c r="BH201">
        <v>1061.51</v>
      </c>
      <c r="BI201">
        <v>1125.9196428571399</v>
      </c>
      <c r="BJ201">
        <v>22.3143285714286</v>
      </c>
      <c r="BK201">
        <v>17.837260714285701</v>
      </c>
      <c r="BL201">
        <v>1058.98821428571</v>
      </c>
      <c r="BM201">
        <v>22.2507464285714</v>
      </c>
      <c r="BN201">
        <v>500.01096428571401</v>
      </c>
      <c r="BO201">
        <v>76.0860357142857</v>
      </c>
      <c r="BP201">
        <v>0.100036428571429</v>
      </c>
      <c r="BQ201">
        <v>26.192728571428599</v>
      </c>
      <c r="BR201">
        <v>26.187871428571398</v>
      </c>
      <c r="BS201">
        <v>999.9</v>
      </c>
      <c r="BT201">
        <v>0</v>
      </c>
      <c r="BU201">
        <v>0</v>
      </c>
      <c r="BV201">
        <v>9991.9414285714302</v>
      </c>
      <c r="BW201">
        <v>0</v>
      </c>
      <c r="BX201">
        <v>1678.7557142857099</v>
      </c>
      <c r="BY201">
        <v>-64.410467857142805</v>
      </c>
      <c r="BZ201">
        <v>1085.7378571428601</v>
      </c>
      <c r="CA201">
        <v>1146.3682142857101</v>
      </c>
      <c r="CB201">
        <v>4.47706035714286</v>
      </c>
      <c r="CC201">
        <v>1125.9196428571399</v>
      </c>
      <c r="CD201">
        <v>17.837260714285701</v>
      </c>
      <c r="CE201">
        <v>1.69780857142857</v>
      </c>
      <c r="CF201">
        <v>1.35716642857143</v>
      </c>
      <c r="CG201">
        <v>14.8764035714286</v>
      </c>
      <c r="CH201">
        <v>11.447310714285701</v>
      </c>
      <c r="CI201">
        <v>1999.9878571428601</v>
      </c>
      <c r="CJ201">
        <v>0.98000689285714304</v>
      </c>
      <c r="CK201">
        <v>1.9992714285714301E-2</v>
      </c>
      <c r="CL201">
        <v>0</v>
      </c>
      <c r="CM201">
        <v>2.64384285714286</v>
      </c>
      <c r="CN201">
        <v>0</v>
      </c>
      <c r="CO201">
        <v>15412.7892857143</v>
      </c>
      <c r="CP201">
        <v>16705.367857142901</v>
      </c>
      <c r="CQ201">
        <v>45.164857142857102</v>
      </c>
      <c r="CR201">
        <v>47.535428571428596</v>
      </c>
      <c r="CS201">
        <v>46.311999999999998</v>
      </c>
      <c r="CT201">
        <v>45.186999999999998</v>
      </c>
      <c r="CU201">
        <v>44.436999999999998</v>
      </c>
      <c r="CV201">
        <v>1959.9978571428601</v>
      </c>
      <c r="CW201">
        <v>39.988214285714299</v>
      </c>
      <c r="CX201">
        <v>0</v>
      </c>
      <c r="CY201">
        <v>1656085062.0999999</v>
      </c>
      <c r="CZ201">
        <v>0</v>
      </c>
      <c r="DA201">
        <v>1656081796.0999999</v>
      </c>
      <c r="DB201" t="s">
        <v>354</v>
      </c>
      <c r="DC201">
        <v>1656081796.0999999</v>
      </c>
      <c r="DD201">
        <v>1656081786.5999999</v>
      </c>
      <c r="DE201">
        <v>1</v>
      </c>
      <c r="DF201">
        <v>0.44700000000000001</v>
      </c>
      <c r="DG201">
        <v>1.2E-2</v>
      </c>
      <c r="DH201">
        <v>1.8160000000000001</v>
      </c>
      <c r="DI201">
        <v>-9.0999999999999998E-2</v>
      </c>
      <c r="DJ201">
        <v>420</v>
      </c>
      <c r="DK201">
        <v>13</v>
      </c>
      <c r="DL201">
        <v>0.64</v>
      </c>
      <c r="DM201">
        <v>0.22</v>
      </c>
      <c r="DN201">
        <v>-64.513243902439001</v>
      </c>
      <c r="DO201">
        <v>1.04528362369335</v>
      </c>
      <c r="DP201">
        <v>0.24428480584199</v>
      </c>
      <c r="DQ201">
        <v>0</v>
      </c>
      <c r="DR201">
        <v>4.4829914634146304</v>
      </c>
      <c r="DS201">
        <v>-5.7661672473859803E-2</v>
      </c>
      <c r="DT201">
        <v>2.1411954782656301E-2</v>
      </c>
      <c r="DU201">
        <v>1</v>
      </c>
      <c r="DV201">
        <v>1</v>
      </c>
      <c r="DW201">
        <v>2</v>
      </c>
      <c r="DX201" t="s">
        <v>355</v>
      </c>
      <c r="DY201">
        <v>2.8803899999999998</v>
      </c>
      <c r="DZ201">
        <v>2.7165900000000001</v>
      </c>
      <c r="EA201">
        <v>0.149816</v>
      </c>
      <c r="EB201">
        <v>0.15520800000000001</v>
      </c>
      <c r="EC201">
        <v>8.3567900000000001E-2</v>
      </c>
      <c r="ED201">
        <v>7.07758E-2</v>
      </c>
      <c r="EE201">
        <v>24251.1</v>
      </c>
      <c r="EF201">
        <v>20795.400000000001</v>
      </c>
      <c r="EG201">
        <v>25527.5</v>
      </c>
      <c r="EH201">
        <v>23964.9</v>
      </c>
      <c r="EI201">
        <v>39909.699999999997</v>
      </c>
      <c r="EJ201">
        <v>36849.5</v>
      </c>
      <c r="EK201">
        <v>46117.7</v>
      </c>
      <c r="EL201">
        <v>42730.400000000001</v>
      </c>
      <c r="EM201">
        <v>1.84555</v>
      </c>
      <c r="EN201">
        <v>2.2278500000000001</v>
      </c>
      <c r="EO201">
        <v>8.3454E-2</v>
      </c>
      <c r="EP201">
        <v>0</v>
      </c>
      <c r="EQ201">
        <v>24.870999999999999</v>
      </c>
      <c r="ER201">
        <v>999.9</v>
      </c>
      <c r="ES201">
        <v>45.280999999999999</v>
      </c>
      <c r="ET201">
        <v>29.608000000000001</v>
      </c>
      <c r="EU201">
        <v>24.789300000000001</v>
      </c>
      <c r="EV201">
        <v>52.343800000000002</v>
      </c>
      <c r="EW201">
        <v>36.306100000000001</v>
      </c>
      <c r="EX201">
        <v>2</v>
      </c>
      <c r="EY201">
        <v>-0.17163900000000001</v>
      </c>
      <c r="EZ201">
        <v>1.2541899999999999</v>
      </c>
      <c r="FA201">
        <v>20.238199999999999</v>
      </c>
      <c r="FB201">
        <v>5.23271</v>
      </c>
      <c r="FC201">
        <v>11.9872</v>
      </c>
      <c r="FD201">
        <v>4.9568500000000002</v>
      </c>
      <c r="FE201">
        <v>3.3039000000000001</v>
      </c>
      <c r="FF201">
        <v>3387.7</v>
      </c>
      <c r="FG201">
        <v>9999</v>
      </c>
      <c r="FH201">
        <v>9999</v>
      </c>
      <c r="FI201">
        <v>306.89999999999998</v>
      </c>
      <c r="FJ201">
        <v>1.8682799999999999</v>
      </c>
      <c r="FK201">
        <v>1.86389</v>
      </c>
      <c r="FL201">
        <v>1.87161</v>
      </c>
      <c r="FM201">
        <v>1.8623700000000001</v>
      </c>
      <c r="FN201">
        <v>1.8618699999999999</v>
      </c>
      <c r="FO201">
        <v>1.86829</v>
      </c>
      <c r="FP201">
        <v>1.8583799999999999</v>
      </c>
      <c r="FQ201">
        <v>1.8648899999999999</v>
      </c>
      <c r="FR201">
        <v>5</v>
      </c>
      <c r="FS201">
        <v>0</v>
      </c>
      <c r="FT201">
        <v>0</v>
      </c>
      <c r="FU201">
        <v>0</v>
      </c>
      <c r="FV201" t="s">
        <v>356</v>
      </c>
      <c r="FW201" t="s">
        <v>357</v>
      </c>
      <c r="FX201" t="s">
        <v>358</v>
      </c>
      <c r="FY201" t="s">
        <v>358</v>
      </c>
      <c r="FZ201" t="s">
        <v>358</v>
      </c>
      <c r="GA201" t="s">
        <v>358</v>
      </c>
      <c r="GB201">
        <v>0</v>
      </c>
      <c r="GC201">
        <v>100</v>
      </c>
      <c r="GD201">
        <v>100</v>
      </c>
      <c r="GE201">
        <v>2.56</v>
      </c>
      <c r="GF201">
        <v>6.3600000000000004E-2</v>
      </c>
      <c r="GG201">
        <v>1.08196185844107</v>
      </c>
      <c r="GH201">
        <v>2.3582137630970201E-3</v>
      </c>
      <c r="GI201">
        <v>-1.7614342474491901E-6</v>
      </c>
      <c r="GJ201">
        <v>7.7246889935400501E-10</v>
      </c>
      <c r="GK201">
        <v>6.3571634766610305E-2</v>
      </c>
      <c r="GL201">
        <v>0</v>
      </c>
      <c r="GM201">
        <v>0</v>
      </c>
      <c r="GN201">
        <v>0</v>
      </c>
      <c r="GO201">
        <v>2</v>
      </c>
      <c r="GP201">
        <v>1957</v>
      </c>
      <c r="GQ201">
        <v>2</v>
      </c>
      <c r="GR201">
        <v>17</v>
      </c>
      <c r="GS201">
        <v>54.1</v>
      </c>
      <c r="GT201">
        <v>54.3</v>
      </c>
      <c r="GU201">
        <v>2.9186999999999999</v>
      </c>
      <c r="GV201">
        <v>2.3083499999999999</v>
      </c>
      <c r="GW201">
        <v>1.9982899999999999</v>
      </c>
      <c r="GX201">
        <v>2.6916500000000001</v>
      </c>
      <c r="GY201">
        <v>2.0935100000000002</v>
      </c>
      <c r="GZ201">
        <v>2.3034699999999999</v>
      </c>
      <c r="HA201">
        <v>34.440800000000003</v>
      </c>
      <c r="HB201">
        <v>14.456</v>
      </c>
      <c r="HC201">
        <v>18</v>
      </c>
      <c r="HD201">
        <v>440.17599999999999</v>
      </c>
      <c r="HE201">
        <v>701.46100000000001</v>
      </c>
      <c r="HF201">
        <v>23.0015</v>
      </c>
      <c r="HG201">
        <v>25.1816</v>
      </c>
      <c r="HH201">
        <v>30.000800000000002</v>
      </c>
      <c r="HI201">
        <v>24.8355</v>
      </c>
      <c r="HJ201">
        <v>24.8277</v>
      </c>
      <c r="HK201">
        <v>58.451599999999999</v>
      </c>
      <c r="HL201">
        <v>36.569000000000003</v>
      </c>
      <c r="HM201">
        <v>0.44387799999999999</v>
      </c>
      <c r="HN201">
        <v>23</v>
      </c>
      <c r="HO201">
        <v>1174.0899999999999</v>
      </c>
      <c r="HP201">
        <v>17.898499999999999</v>
      </c>
      <c r="HQ201">
        <v>97.629800000000003</v>
      </c>
      <c r="HR201">
        <v>100.47799999999999</v>
      </c>
    </row>
    <row r="202" spans="1:226" x14ac:dyDescent="0.2">
      <c r="A202">
        <v>273</v>
      </c>
      <c r="B202">
        <v>1656085048.0999999</v>
      </c>
      <c r="C202">
        <v>2168.5999999046298</v>
      </c>
      <c r="D202" t="s">
        <v>732</v>
      </c>
      <c r="E202" t="s">
        <v>733</v>
      </c>
      <c r="F202">
        <v>5</v>
      </c>
      <c r="G202" t="s">
        <v>597</v>
      </c>
      <c r="H202" t="s">
        <v>352</v>
      </c>
      <c r="I202">
        <v>1656085040.5999999</v>
      </c>
      <c r="J202">
        <f t="shared" si="102"/>
        <v>3.8166643762630554E-3</v>
      </c>
      <c r="K202">
        <f t="shared" si="103"/>
        <v>3.8166643762630552</v>
      </c>
      <c r="L202">
        <f t="shared" si="104"/>
        <v>28.903922422093853</v>
      </c>
      <c r="M202">
        <f t="shared" si="105"/>
        <v>1078.93518518519</v>
      </c>
      <c r="N202">
        <f t="shared" si="106"/>
        <v>764.10170737327667</v>
      </c>
      <c r="O202">
        <f t="shared" si="107"/>
        <v>58.214125750910654</v>
      </c>
      <c r="P202">
        <f t="shared" si="108"/>
        <v>82.200141605977748</v>
      </c>
      <c r="Q202">
        <f t="shared" si="109"/>
        <v>0.17013975422277111</v>
      </c>
      <c r="R202">
        <f t="shared" si="110"/>
        <v>2.4749638761439683</v>
      </c>
      <c r="S202">
        <f t="shared" si="111"/>
        <v>0.1638988036930126</v>
      </c>
      <c r="T202">
        <f t="shared" si="112"/>
        <v>0.10297840392769778</v>
      </c>
      <c r="U202">
        <f t="shared" si="113"/>
        <v>321.51261124037029</v>
      </c>
      <c r="V202">
        <f t="shared" si="114"/>
        <v>27.253755431658213</v>
      </c>
      <c r="W202">
        <f t="shared" si="115"/>
        <v>26.2021814814815</v>
      </c>
      <c r="X202">
        <f t="shared" si="116"/>
        <v>3.4148387329298533</v>
      </c>
      <c r="Y202">
        <f t="shared" si="117"/>
        <v>49.805719935348172</v>
      </c>
      <c r="Z202">
        <f t="shared" si="118"/>
        <v>1.7002658926996488</v>
      </c>
      <c r="AA202">
        <f t="shared" si="119"/>
        <v>3.4137964372500402</v>
      </c>
      <c r="AB202">
        <f t="shared" si="120"/>
        <v>1.7145728402302045</v>
      </c>
      <c r="AC202">
        <f t="shared" si="121"/>
        <v>-168.31489899320076</v>
      </c>
      <c r="AD202">
        <f t="shared" si="122"/>
        <v>-0.68938963787287832</v>
      </c>
      <c r="AE202">
        <f t="shared" si="123"/>
        <v>-5.9633474282912428E-2</v>
      </c>
      <c r="AF202">
        <f t="shared" si="124"/>
        <v>152.44868913501375</v>
      </c>
      <c r="AG202">
        <f t="shared" si="125"/>
        <v>49.697681968407743</v>
      </c>
      <c r="AH202">
        <f t="shared" si="126"/>
        <v>3.8200010739333514</v>
      </c>
      <c r="AI202">
        <f t="shared" si="127"/>
        <v>28.903922422093853</v>
      </c>
      <c r="AJ202">
        <v>1176.9175543051899</v>
      </c>
      <c r="AK202">
        <v>1127.4332727272699</v>
      </c>
      <c r="AL202">
        <v>3.46878779632417</v>
      </c>
      <c r="AM202">
        <v>66.808822670401099</v>
      </c>
      <c r="AN202">
        <f t="shared" si="128"/>
        <v>3.8166643762630552</v>
      </c>
      <c r="AO202">
        <v>17.829299722983201</v>
      </c>
      <c r="AP202">
        <v>22.309686060606101</v>
      </c>
      <c r="AQ202">
        <v>-5.4463629989496697E-4</v>
      </c>
      <c r="AR202">
        <v>77.295477707676994</v>
      </c>
      <c r="AS202">
        <v>8</v>
      </c>
      <c r="AT202">
        <v>2</v>
      </c>
      <c r="AU202">
        <f t="shared" si="129"/>
        <v>1</v>
      </c>
      <c r="AV202">
        <f t="shared" si="130"/>
        <v>0</v>
      </c>
      <c r="AW202">
        <f t="shared" si="131"/>
        <v>40317.186366055394</v>
      </c>
      <c r="AX202">
        <f t="shared" si="132"/>
        <v>1999.9837037037</v>
      </c>
      <c r="AY202">
        <f t="shared" si="133"/>
        <v>1681.1859028879264</v>
      </c>
      <c r="AZ202">
        <f t="shared" si="134"/>
        <v>0.84059980077567475</v>
      </c>
      <c r="BA202">
        <f t="shared" si="135"/>
        <v>0.16075761549705245</v>
      </c>
      <c r="BB202">
        <v>6</v>
      </c>
      <c r="BC202">
        <v>0.5</v>
      </c>
      <c r="BD202" t="s">
        <v>353</v>
      </c>
      <c r="BE202">
        <v>2</v>
      </c>
      <c r="BF202" t="b">
        <v>1</v>
      </c>
      <c r="BG202">
        <v>1656085040.5999999</v>
      </c>
      <c r="BH202">
        <v>1078.93518518519</v>
      </c>
      <c r="BI202">
        <v>1143.51814814815</v>
      </c>
      <c r="BJ202">
        <v>22.317196296296299</v>
      </c>
      <c r="BK202">
        <v>17.835503703703701</v>
      </c>
      <c r="BL202">
        <v>1076.3925925925901</v>
      </c>
      <c r="BM202">
        <v>22.253625925925899</v>
      </c>
      <c r="BN202">
        <v>500.00074074074098</v>
      </c>
      <c r="BO202">
        <v>76.086388888888905</v>
      </c>
      <c r="BP202">
        <v>9.9968488888888901E-2</v>
      </c>
      <c r="BQ202">
        <v>26.1970148148148</v>
      </c>
      <c r="BR202">
        <v>26.2021814814815</v>
      </c>
      <c r="BS202">
        <v>999.9</v>
      </c>
      <c r="BT202">
        <v>0</v>
      </c>
      <c r="BU202">
        <v>0</v>
      </c>
      <c r="BV202">
        <v>9994.0251851851808</v>
      </c>
      <c r="BW202">
        <v>0</v>
      </c>
      <c r="BX202">
        <v>1679.5059259259299</v>
      </c>
      <c r="BY202">
        <v>-64.582614814814804</v>
      </c>
      <c r="BZ202">
        <v>1103.56407407407</v>
      </c>
      <c r="CA202">
        <v>1164.2833333333299</v>
      </c>
      <c r="CB202">
        <v>4.4816888888888897</v>
      </c>
      <c r="CC202">
        <v>1143.51814814815</v>
      </c>
      <c r="CD202">
        <v>17.835503703703701</v>
      </c>
      <c r="CE202">
        <v>1.69803518518519</v>
      </c>
      <c r="CF202">
        <v>1.35703888888889</v>
      </c>
      <c r="CG202">
        <v>14.8784777777778</v>
      </c>
      <c r="CH202">
        <v>11.4458925925926</v>
      </c>
      <c r="CI202">
        <v>1999.9837037037</v>
      </c>
      <c r="CJ202">
        <v>0.98000640740740697</v>
      </c>
      <c r="CK202">
        <v>1.99932222222222E-2</v>
      </c>
      <c r="CL202">
        <v>0</v>
      </c>
      <c r="CM202">
        <v>2.6409592592592599</v>
      </c>
      <c r="CN202">
        <v>0</v>
      </c>
      <c r="CO202">
        <v>15387.255555555599</v>
      </c>
      <c r="CP202">
        <v>16705.318518518499</v>
      </c>
      <c r="CQ202">
        <v>45.186999999999998</v>
      </c>
      <c r="CR202">
        <v>47.555111111111103</v>
      </c>
      <c r="CS202">
        <v>46.314333333333302</v>
      </c>
      <c r="CT202">
        <v>45.186999999999998</v>
      </c>
      <c r="CU202">
        <v>44.448666666666703</v>
      </c>
      <c r="CV202">
        <v>1959.99259259259</v>
      </c>
      <c r="CW202">
        <v>39.986296296296302</v>
      </c>
      <c r="CX202">
        <v>0</v>
      </c>
      <c r="CY202">
        <v>1656085066.9000001</v>
      </c>
      <c r="CZ202">
        <v>0</v>
      </c>
      <c r="DA202">
        <v>1656081796.0999999</v>
      </c>
      <c r="DB202" t="s">
        <v>354</v>
      </c>
      <c r="DC202">
        <v>1656081796.0999999</v>
      </c>
      <c r="DD202">
        <v>1656081786.5999999</v>
      </c>
      <c r="DE202">
        <v>1</v>
      </c>
      <c r="DF202">
        <v>0.44700000000000001</v>
      </c>
      <c r="DG202">
        <v>1.2E-2</v>
      </c>
      <c r="DH202">
        <v>1.8160000000000001</v>
      </c>
      <c r="DI202">
        <v>-9.0999999999999998E-2</v>
      </c>
      <c r="DJ202">
        <v>420</v>
      </c>
      <c r="DK202">
        <v>13</v>
      </c>
      <c r="DL202">
        <v>0.64</v>
      </c>
      <c r="DM202">
        <v>0.22</v>
      </c>
      <c r="DN202">
        <v>-64.497536585365907</v>
      </c>
      <c r="DO202">
        <v>-1.8401623693378399</v>
      </c>
      <c r="DP202">
        <v>0.22871532604709299</v>
      </c>
      <c r="DQ202">
        <v>0</v>
      </c>
      <c r="DR202">
        <v>4.4780173170731699</v>
      </c>
      <c r="DS202">
        <v>6.1574216027876501E-2</v>
      </c>
      <c r="DT202">
        <v>1.7769277957851E-2</v>
      </c>
      <c r="DU202">
        <v>1</v>
      </c>
      <c r="DV202">
        <v>1</v>
      </c>
      <c r="DW202">
        <v>2</v>
      </c>
      <c r="DX202" t="s">
        <v>355</v>
      </c>
      <c r="DY202">
        <v>2.8802599999999998</v>
      </c>
      <c r="DZ202">
        <v>2.7163599999999999</v>
      </c>
      <c r="EA202">
        <v>0.15127699999999999</v>
      </c>
      <c r="EB202">
        <v>0.156612</v>
      </c>
      <c r="EC202">
        <v>8.3546899999999993E-2</v>
      </c>
      <c r="ED202">
        <v>7.07845E-2</v>
      </c>
      <c r="EE202">
        <v>24208.799999999999</v>
      </c>
      <c r="EF202">
        <v>20760.7</v>
      </c>
      <c r="EG202">
        <v>25526.9</v>
      </c>
      <c r="EH202">
        <v>23964.799999999999</v>
      </c>
      <c r="EI202">
        <v>39909.599999999999</v>
      </c>
      <c r="EJ202">
        <v>36848.800000000003</v>
      </c>
      <c r="EK202">
        <v>46116.5</v>
      </c>
      <c r="EL202">
        <v>42729.9</v>
      </c>
      <c r="EM202">
        <v>1.8454699999999999</v>
      </c>
      <c r="EN202">
        <v>2.2276699999999998</v>
      </c>
      <c r="EO202">
        <v>8.0253900000000003E-2</v>
      </c>
      <c r="EP202">
        <v>0</v>
      </c>
      <c r="EQ202">
        <v>24.876999999999999</v>
      </c>
      <c r="ER202">
        <v>999.9</v>
      </c>
      <c r="ES202">
        <v>45.232999999999997</v>
      </c>
      <c r="ET202">
        <v>29.628</v>
      </c>
      <c r="EU202">
        <v>24.790500000000002</v>
      </c>
      <c r="EV202">
        <v>52.383800000000001</v>
      </c>
      <c r="EW202">
        <v>36.209899999999998</v>
      </c>
      <c r="EX202">
        <v>2</v>
      </c>
      <c r="EY202">
        <v>-0.170986</v>
      </c>
      <c r="EZ202">
        <v>1.2623599999999999</v>
      </c>
      <c r="FA202">
        <v>20.238299999999999</v>
      </c>
      <c r="FB202">
        <v>5.2328599999999996</v>
      </c>
      <c r="FC202">
        <v>11.987</v>
      </c>
      <c r="FD202">
        <v>4.9568000000000003</v>
      </c>
      <c r="FE202">
        <v>3.3039299999999998</v>
      </c>
      <c r="FF202">
        <v>3387.7</v>
      </c>
      <c r="FG202">
        <v>9999</v>
      </c>
      <c r="FH202">
        <v>9999</v>
      </c>
      <c r="FI202">
        <v>306.89999999999998</v>
      </c>
      <c r="FJ202">
        <v>1.86829</v>
      </c>
      <c r="FK202">
        <v>1.86391</v>
      </c>
      <c r="FL202">
        <v>1.8715999999999999</v>
      </c>
      <c r="FM202">
        <v>1.86236</v>
      </c>
      <c r="FN202">
        <v>1.8618600000000001</v>
      </c>
      <c r="FO202">
        <v>1.86829</v>
      </c>
      <c r="FP202">
        <v>1.8583700000000001</v>
      </c>
      <c r="FQ202">
        <v>1.8648899999999999</v>
      </c>
      <c r="FR202">
        <v>5</v>
      </c>
      <c r="FS202">
        <v>0</v>
      </c>
      <c r="FT202">
        <v>0</v>
      </c>
      <c r="FU202">
        <v>0</v>
      </c>
      <c r="FV202" t="s">
        <v>356</v>
      </c>
      <c r="FW202" t="s">
        <v>357</v>
      </c>
      <c r="FX202" t="s">
        <v>358</v>
      </c>
      <c r="FY202" t="s">
        <v>358</v>
      </c>
      <c r="FZ202" t="s">
        <v>358</v>
      </c>
      <c r="GA202" t="s">
        <v>358</v>
      </c>
      <c r="GB202">
        <v>0</v>
      </c>
      <c r="GC202">
        <v>100</v>
      </c>
      <c r="GD202">
        <v>100</v>
      </c>
      <c r="GE202">
        <v>2.58</v>
      </c>
      <c r="GF202">
        <v>6.3600000000000004E-2</v>
      </c>
      <c r="GG202">
        <v>1.08196185844107</v>
      </c>
      <c r="GH202">
        <v>2.3582137630970201E-3</v>
      </c>
      <c r="GI202">
        <v>-1.7614342474491901E-6</v>
      </c>
      <c r="GJ202">
        <v>7.7246889935400501E-10</v>
      </c>
      <c r="GK202">
        <v>6.3571634766610305E-2</v>
      </c>
      <c r="GL202">
        <v>0</v>
      </c>
      <c r="GM202">
        <v>0</v>
      </c>
      <c r="GN202">
        <v>0</v>
      </c>
      <c r="GO202">
        <v>2</v>
      </c>
      <c r="GP202">
        <v>1957</v>
      </c>
      <c r="GQ202">
        <v>2</v>
      </c>
      <c r="GR202">
        <v>17</v>
      </c>
      <c r="GS202">
        <v>54.2</v>
      </c>
      <c r="GT202">
        <v>54.4</v>
      </c>
      <c r="GU202">
        <v>2.95166</v>
      </c>
      <c r="GV202">
        <v>2.3071299999999999</v>
      </c>
      <c r="GW202">
        <v>1.9982899999999999</v>
      </c>
      <c r="GX202">
        <v>2.6916500000000001</v>
      </c>
      <c r="GY202">
        <v>2.0935100000000002</v>
      </c>
      <c r="GZ202">
        <v>2.2936999999999999</v>
      </c>
      <c r="HA202">
        <v>34.440800000000003</v>
      </c>
      <c r="HB202">
        <v>14.4472</v>
      </c>
      <c r="HC202">
        <v>18</v>
      </c>
      <c r="HD202">
        <v>440.23099999999999</v>
      </c>
      <c r="HE202">
        <v>701.47</v>
      </c>
      <c r="HF202">
        <v>23.0015</v>
      </c>
      <c r="HG202">
        <v>25.194099999999999</v>
      </c>
      <c r="HH202">
        <v>30.000800000000002</v>
      </c>
      <c r="HI202">
        <v>24.847899999999999</v>
      </c>
      <c r="HJ202">
        <v>24.839700000000001</v>
      </c>
      <c r="HK202">
        <v>59.0657</v>
      </c>
      <c r="HL202">
        <v>36.569000000000003</v>
      </c>
      <c r="HM202">
        <v>6.6524799999999995E-2</v>
      </c>
      <c r="HN202">
        <v>23</v>
      </c>
      <c r="HO202">
        <v>1194.2</v>
      </c>
      <c r="HP202">
        <v>17.898499999999999</v>
      </c>
      <c r="HQ202">
        <v>97.627300000000005</v>
      </c>
      <c r="HR202">
        <v>100.47799999999999</v>
      </c>
    </row>
    <row r="203" spans="1:226" x14ac:dyDescent="0.2">
      <c r="A203">
        <v>274</v>
      </c>
      <c r="B203">
        <v>1656085053.0999999</v>
      </c>
      <c r="C203">
        <v>2173.5999999046298</v>
      </c>
      <c r="D203" t="s">
        <v>734</v>
      </c>
      <c r="E203" t="s">
        <v>735</v>
      </c>
      <c r="F203">
        <v>5</v>
      </c>
      <c r="G203" t="s">
        <v>597</v>
      </c>
      <c r="H203" t="s">
        <v>352</v>
      </c>
      <c r="I203">
        <v>1656085045.31429</v>
      </c>
      <c r="J203">
        <f t="shared" si="102"/>
        <v>3.8144580130446857E-3</v>
      </c>
      <c r="K203">
        <f t="shared" si="103"/>
        <v>3.8144580130446859</v>
      </c>
      <c r="L203">
        <f t="shared" si="104"/>
        <v>29.360743199677081</v>
      </c>
      <c r="M203">
        <f t="shared" si="105"/>
        <v>1094.58714285714</v>
      </c>
      <c r="N203">
        <f t="shared" si="106"/>
        <v>774.4327952002543</v>
      </c>
      <c r="O203">
        <f t="shared" si="107"/>
        <v>59.001362649131558</v>
      </c>
      <c r="P203">
        <f t="shared" si="108"/>
        <v>83.392817771994174</v>
      </c>
      <c r="Q203">
        <f t="shared" si="109"/>
        <v>0.16990759898660349</v>
      </c>
      <c r="R203">
        <f t="shared" si="110"/>
        <v>2.4749137164594313</v>
      </c>
      <c r="S203">
        <f t="shared" si="111"/>
        <v>0.16368321203857902</v>
      </c>
      <c r="T203">
        <f t="shared" si="112"/>
        <v>0.10284224618619078</v>
      </c>
      <c r="U203">
        <f t="shared" si="113"/>
        <v>321.5135861971857</v>
      </c>
      <c r="V203">
        <f t="shared" si="114"/>
        <v>27.25890947042771</v>
      </c>
      <c r="W203">
        <f t="shared" si="115"/>
        <v>26.2068785714286</v>
      </c>
      <c r="X203">
        <f t="shared" si="116"/>
        <v>3.4157865398777334</v>
      </c>
      <c r="Y203">
        <f t="shared" si="117"/>
        <v>49.783367504561859</v>
      </c>
      <c r="Z203">
        <f t="shared" si="118"/>
        <v>1.6999507557899896</v>
      </c>
      <c r="AA203">
        <f t="shared" si="119"/>
        <v>3.4146961947365573</v>
      </c>
      <c r="AB203">
        <f t="shared" si="120"/>
        <v>1.7158357840877438</v>
      </c>
      <c r="AC203">
        <f t="shared" si="121"/>
        <v>-168.21759837527065</v>
      </c>
      <c r="AD203">
        <f t="shared" si="122"/>
        <v>-0.72098528768368275</v>
      </c>
      <c r="AE203">
        <f t="shared" si="123"/>
        <v>-6.2370683503474092E-2</v>
      </c>
      <c r="AF203">
        <f t="shared" si="124"/>
        <v>152.51263185072787</v>
      </c>
      <c r="AG203">
        <f t="shared" si="125"/>
        <v>49.735281651314445</v>
      </c>
      <c r="AH203">
        <f t="shared" si="126"/>
        <v>3.8236448597951429</v>
      </c>
      <c r="AI203">
        <f t="shared" si="127"/>
        <v>29.360743199677081</v>
      </c>
      <c r="AJ203">
        <v>1193.9884897792899</v>
      </c>
      <c r="AK203">
        <v>1144.33963636364</v>
      </c>
      <c r="AL203">
        <v>3.3727563043324098</v>
      </c>
      <c r="AM203">
        <v>66.808822670401099</v>
      </c>
      <c r="AN203">
        <f t="shared" si="128"/>
        <v>3.8144580130446859</v>
      </c>
      <c r="AO203">
        <v>17.8314904914937</v>
      </c>
      <c r="AP203">
        <v>22.306324848484799</v>
      </c>
      <c r="AQ203">
        <v>7.0346395443592402E-5</v>
      </c>
      <c r="AR203">
        <v>77.295477707676994</v>
      </c>
      <c r="AS203">
        <v>8</v>
      </c>
      <c r="AT203">
        <v>2</v>
      </c>
      <c r="AU203">
        <f t="shared" si="129"/>
        <v>1</v>
      </c>
      <c r="AV203">
        <f t="shared" si="130"/>
        <v>0</v>
      </c>
      <c r="AW203">
        <f t="shared" si="131"/>
        <v>40315.338717942286</v>
      </c>
      <c r="AX203">
        <f t="shared" si="132"/>
        <v>1999.9867857142899</v>
      </c>
      <c r="AY203">
        <f t="shared" si="133"/>
        <v>1681.1887420710837</v>
      </c>
      <c r="AZ203">
        <f t="shared" si="134"/>
        <v>0.84059992499933023</v>
      </c>
      <c r="BA203">
        <f t="shared" si="135"/>
        <v>0.16075785524870756</v>
      </c>
      <c r="BB203">
        <v>6</v>
      </c>
      <c r="BC203">
        <v>0.5</v>
      </c>
      <c r="BD203" t="s">
        <v>353</v>
      </c>
      <c r="BE203">
        <v>2</v>
      </c>
      <c r="BF203" t="b">
        <v>1</v>
      </c>
      <c r="BG203">
        <v>1656085045.31429</v>
      </c>
      <c r="BH203">
        <v>1094.58714285714</v>
      </c>
      <c r="BI203">
        <v>1159.29071428571</v>
      </c>
      <c r="BJ203">
        <v>22.313003571428599</v>
      </c>
      <c r="BK203">
        <v>17.827089285714301</v>
      </c>
      <c r="BL203">
        <v>1092.02428571429</v>
      </c>
      <c r="BM203">
        <v>22.249432142857099</v>
      </c>
      <c r="BN203">
        <v>500.00882142857103</v>
      </c>
      <c r="BO203">
        <v>76.086557142857103</v>
      </c>
      <c r="BP203">
        <v>9.9992567857142806E-2</v>
      </c>
      <c r="BQ203">
        <v>26.201474999999999</v>
      </c>
      <c r="BR203">
        <v>26.2068785714286</v>
      </c>
      <c r="BS203">
        <v>999.9</v>
      </c>
      <c r="BT203">
        <v>0</v>
      </c>
      <c r="BU203">
        <v>0</v>
      </c>
      <c r="BV203">
        <v>9993.68</v>
      </c>
      <c r="BW203">
        <v>0</v>
      </c>
      <c r="BX203">
        <v>1680.00071428571</v>
      </c>
      <c r="BY203">
        <v>-64.703696428571405</v>
      </c>
      <c r="BZ203">
        <v>1119.56785714286</v>
      </c>
      <c r="CA203">
        <v>1180.3321428571401</v>
      </c>
      <c r="CB203">
        <v>4.4859092857142899</v>
      </c>
      <c r="CC203">
        <v>1159.29071428571</v>
      </c>
      <c r="CD203">
        <v>17.827089285714301</v>
      </c>
      <c r="CE203">
        <v>1.69771928571429</v>
      </c>
      <c r="CF203">
        <v>1.35640214285714</v>
      </c>
      <c r="CG203">
        <v>14.8755892857143</v>
      </c>
      <c r="CH203">
        <v>11.438796428571401</v>
      </c>
      <c r="CI203">
        <v>1999.9867857142899</v>
      </c>
      <c r="CJ203">
        <v>0.98000196428571396</v>
      </c>
      <c r="CK203">
        <v>1.9997889285714301E-2</v>
      </c>
      <c r="CL203">
        <v>0</v>
      </c>
      <c r="CM203">
        <v>2.6308892857142898</v>
      </c>
      <c r="CN203">
        <v>0</v>
      </c>
      <c r="CO203">
        <v>15363.992857142901</v>
      </c>
      <c r="CP203">
        <v>16705.310714285701</v>
      </c>
      <c r="CQ203">
        <v>45.186999999999998</v>
      </c>
      <c r="CR203">
        <v>47.559785714285702</v>
      </c>
      <c r="CS203">
        <v>46.334499999999998</v>
      </c>
      <c r="CT203">
        <v>45.186999999999998</v>
      </c>
      <c r="CU203">
        <v>44.468499999999999</v>
      </c>
      <c r="CV203">
        <v>1959.9875</v>
      </c>
      <c r="CW203">
        <v>39.9946428571429</v>
      </c>
      <c r="CX203">
        <v>0</v>
      </c>
      <c r="CY203">
        <v>1656085071.7</v>
      </c>
      <c r="CZ203">
        <v>0</v>
      </c>
      <c r="DA203">
        <v>1656081796.0999999</v>
      </c>
      <c r="DB203" t="s">
        <v>354</v>
      </c>
      <c r="DC203">
        <v>1656081796.0999999</v>
      </c>
      <c r="DD203">
        <v>1656081786.5999999</v>
      </c>
      <c r="DE203">
        <v>1</v>
      </c>
      <c r="DF203">
        <v>0.44700000000000001</v>
      </c>
      <c r="DG203">
        <v>1.2E-2</v>
      </c>
      <c r="DH203">
        <v>1.8160000000000001</v>
      </c>
      <c r="DI203">
        <v>-9.0999999999999998E-2</v>
      </c>
      <c r="DJ203">
        <v>420</v>
      </c>
      <c r="DK203">
        <v>13</v>
      </c>
      <c r="DL203">
        <v>0.64</v>
      </c>
      <c r="DM203">
        <v>0.22</v>
      </c>
      <c r="DN203">
        <v>-64.589367499999994</v>
      </c>
      <c r="DO203">
        <v>-1.7712574108817201</v>
      </c>
      <c r="DP203">
        <v>0.20853202318528899</v>
      </c>
      <c r="DQ203">
        <v>0</v>
      </c>
      <c r="DR203">
        <v>4.4800202499999999</v>
      </c>
      <c r="DS203">
        <v>6.6173921200740907E-2</v>
      </c>
      <c r="DT203">
        <v>1.5984606890302299E-2</v>
      </c>
      <c r="DU203">
        <v>1</v>
      </c>
      <c r="DV203">
        <v>1</v>
      </c>
      <c r="DW203">
        <v>2</v>
      </c>
      <c r="DX203" t="s">
        <v>355</v>
      </c>
      <c r="DY203">
        <v>2.8802599999999998</v>
      </c>
      <c r="DZ203">
        <v>2.71645</v>
      </c>
      <c r="EA203">
        <v>0.15270400000000001</v>
      </c>
      <c r="EB203">
        <v>0.15801100000000001</v>
      </c>
      <c r="EC203">
        <v>8.3533399999999994E-2</v>
      </c>
      <c r="ED203">
        <v>7.0745799999999998E-2</v>
      </c>
      <c r="EE203">
        <v>24167.200000000001</v>
      </c>
      <c r="EF203">
        <v>20726</v>
      </c>
      <c r="EG203">
        <v>25526</v>
      </c>
      <c r="EH203">
        <v>23964.6</v>
      </c>
      <c r="EI203">
        <v>39909.4</v>
      </c>
      <c r="EJ203">
        <v>36849.699999999997</v>
      </c>
      <c r="EK203">
        <v>46115.5</v>
      </c>
      <c r="EL203">
        <v>42729.3</v>
      </c>
      <c r="EM203">
        <v>1.8453299999999999</v>
      </c>
      <c r="EN203">
        <v>2.2274699999999998</v>
      </c>
      <c r="EO203">
        <v>8.0734500000000001E-2</v>
      </c>
      <c r="EP203">
        <v>0</v>
      </c>
      <c r="EQ203">
        <v>24.8827</v>
      </c>
      <c r="ER203">
        <v>999.9</v>
      </c>
      <c r="ES203">
        <v>45.158999999999999</v>
      </c>
      <c r="ET203">
        <v>29.638000000000002</v>
      </c>
      <c r="EU203">
        <v>24.764399999999998</v>
      </c>
      <c r="EV203">
        <v>52.213799999999999</v>
      </c>
      <c r="EW203">
        <v>36.234000000000002</v>
      </c>
      <c r="EX203">
        <v>2</v>
      </c>
      <c r="EY203">
        <v>-0.170018</v>
      </c>
      <c r="EZ203">
        <v>1.2721199999999999</v>
      </c>
      <c r="FA203">
        <v>20.238099999999999</v>
      </c>
      <c r="FB203">
        <v>5.2331599999999998</v>
      </c>
      <c r="FC203">
        <v>11.9869</v>
      </c>
      <c r="FD203">
        <v>4.9568000000000003</v>
      </c>
      <c r="FE203">
        <v>3.3039499999999999</v>
      </c>
      <c r="FF203">
        <v>3388</v>
      </c>
      <c r="FG203">
        <v>9999</v>
      </c>
      <c r="FH203">
        <v>9999</v>
      </c>
      <c r="FI203">
        <v>306.89999999999998</v>
      </c>
      <c r="FJ203">
        <v>1.86829</v>
      </c>
      <c r="FK203">
        <v>1.86389</v>
      </c>
      <c r="FL203">
        <v>1.8716200000000001</v>
      </c>
      <c r="FM203">
        <v>1.86236</v>
      </c>
      <c r="FN203">
        <v>1.8618699999999999</v>
      </c>
      <c r="FO203">
        <v>1.86829</v>
      </c>
      <c r="FP203">
        <v>1.8583799999999999</v>
      </c>
      <c r="FQ203">
        <v>1.86487</v>
      </c>
      <c r="FR203">
        <v>5</v>
      </c>
      <c r="FS203">
        <v>0</v>
      </c>
      <c r="FT203">
        <v>0</v>
      </c>
      <c r="FU203">
        <v>0</v>
      </c>
      <c r="FV203" t="s">
        <v>356</v>
      </c>
      <c r="FW203" t="s">
        <v>357</v>
      </c>
      <c r="FX203" t="s">
        <v>358</v>
      </c>
      <c r="FY203" t="s">
        <v>358</v>
      </c>
      <c r="FZ203" t="s">
        <v>358</v>
      </c>
      <c r="GA203" t="s">
        <v>358</v>
      </c>
      <c r="GB203">
        <v>0</v>
      </c>
      <c r="GC203">
        <v>100</v>
      </c>
      <c r="GD203">
        <v>100</v>
      </c>
      <c r="GE203">
        <v>2.6</v>
      </c>
      <c r="GF203">
        <v>6.3500000000000001E-2</v>
      </c>
      <c r="GG203">
        <v>1.08196185844107</v>
      </c>
      <c r="GH203">
        <v>2.3582137630970201E-3</v>
      </c>
      <c r="GI203">
        <v>-1.7614342474491901E-6</v>
      </c>
      <c r="GJ203">
        <v>7.7246889935400501E-10</v>
      </c>
      <c r="GK203">
        <v>6.3571634766610305E-2</v>
      </c>
      <c r="GL203">
        <v>0</v>
      </c>
      <c r="GM203">
        <v>0</v>
      </c>
      <c r="GN203">
        <v>0</v>
      </c>
      <c r="GO203">
        <v>2</v>
      </c>
      <c r="GP203">
        <v>1957</v>
      </c>
      <c r="GQ203">
        <v>2</v>
      </c>
      <c r="GR203">
        <v>17</v>
      </c>
      <c r="GS203">
        <v>54.3</v>
      </c>
      <c r="GT203">
        <v>54.4</v>
      </c>
      <c r="GU203">
        <v>2.9834000000000001</v>
      </c>
      <c r="GV203">
        <v>2.3059099999999999</v>
      </c>
      <c r="GW203">
        <v>1.9982899999999999</v>
      </c>
      <c r="GX203">
        <v>2.6916500000000001</v>
      </c>
      <c r="GY203">
        <v>2.0935100000000002</v>
      </c>
      <c r="GZ203">
        <v>2.2790499999999998</v>
      </c>
      <c r="HA203">
        <v>34.4636</v>
      </c>
      <c r="HB203">
        <v>14.4472</v>
      </c>
      <c r="HC203">
        <v>18</v>
      </c>
      <c r="HD203">
        <v>440.238</v>
      </c>
      <c r="HE203">
        <v>701.45399999999995</v>
      </c>
      <c r="HF203">
        <v>23.001799999999999</v>
      </c>
      <c r="HG203">
        <v>25.204899999999999</v>
      </c>
      <c r="HH203">
        <v>30.000800000000002</v>
      </c>
      <c r="HI203">
        <v>24.8599</v>
      </c>
      <c r="HJ203">
        <v>24.851400000000002</v>
      </c>
      <c r="HK203">
        <v>59.750799999999998</v>
      </c>
      <c r="HL203">
        <v>36.2988</v>
      </c>
      <c r="HM203">
        <v>0</v>
      </c>
      <c r="HN203">
        <v>23</v>
      </c>
      <c r="HO203">
        <v>1207.6500000000001</v>
      </c>
      <c r="HP203">
        <v>17.898499999999999</v>
      </c>
      <c r="HQ203">
        <v>97.624700000000004</v>
      </c>
      <c r="HR203">
        <v>100.476</v>
      </c>
    </row>
    <row r="204" spans="1:226" x14ac:dyDescent="0.2">
      <c r="A204">
        <v>275</v>
      </c>
      <c r="B204">
        <v>1656085058.0999999</v>
      </c>
      <c r="C204">
        <v>2178.5999999046298</v>
      </c>
      <c r="D204" t="s">
        <v>736</v>
      </c>
      <c r="E204" t="s">
        <v>737</v>
      </c>
      <c r="F204">
        <v>5</v>
      </c>
      <c r="G204" t="s">
        <v>597</v>
      </c>
      <c r="H204" t="s">
        <v>352</v>
      </c>
      <c r="I204">
        <v>1656085050.5999999</v>
      </c>
      <c r="J204">
        <f t="shared" si="102"/>
        <v>3.8098039100981241E-3</v>
      </c>
      <c r="K204">
        <f t="shared" si="103"/>
        <v>3.809803910098124</v>
      </c>
      <c r="L204">
        <f t="shared" si="104"/>
        <v>28.917915101118666</v>
      </c>
      <c r="M204">
        <f t="shared" si="105"/>
        <v>1112.2062962963</v>
      </c>
      <c r="N204">
        <f t="shared" si="106"/>
        <v>795.29153874534552</v>
      </c>
      <c r="O204">
        <f t="shared" si="107"/>
        <v>60.590617265097023</v>
      </c>
      <c r="P204">
        <f t="shared" si="108"/>
        <v>84.735298611417065</v>
      </c>
      <c r="Q204">
        <f t="shared" si="109"/>
        <v>0.16968969183964033</v>
      </c>
      <c r="R204">
        <f t="shared" si="110"/>
        <v>2.4743619631072802</v>
      </c>
      <c r="S204">
        <f t="shared" si="111"/>
        <v>0.16347961647123344</v>
      </c>
      <c r="T204">
        <f t="shared" si="112"/>
        <v>0.10271377612040561</v>
      </c>
      <c r="U204">
        <f t="shared" si="113"/>
        <v>321.51441787576977</v>
      </c>
      <c r="V204">
        <f t="shared" si="114"/>
        <v>27.264007411248453</v>
      </c>
      <c r="W204">
        <f t="shared" si="115"/>
        <v>26.204711111111099</v>
      </c>
      <c r="X204">
        <f t="shared" si="116"/>
        <v>3.4153491482078273</v>
      </c>
      <c r="Y204">
        <f t="shared" si="117"/>
        <v>49.758784052026655</v>
      </c>
      <c r="Z204">
        <f t="shared" si="118"/>
        <v>1.6994588919997822</v>
      </c>
      <c r="AA204">
        <f t="shared" si="119"/>
        <v>3.4153947375861646</v>
      </c>
      <c r="AB204">
        <f t="shared" si="120"/>
        <v>1.7158902562080451</v>
      </c>
      <c r="AC204">
        <f t="shared" si="121"/>
        <v>-168.01235243532727</v>
      </c>
      <c r="AD204">
        <f t="shared" si="122"/>
        <v>3.013802196488535E-2</v>
      </c>
      <c r="AE204">
        <f t="shared" si="123"/>
        <v>2.6077652633256622E-3</v>
      </c>
      <c r="AF204">
        <f t="shared" si="124"/>
        <v>153.53481122767073</v>
      </c>
      <c r="AG204">
        <f t="shared" si="125"/>
        <v>49.745113444982323</v>
      </c>
      <c r="AH204">
        <f t="shared" si="126"/>
        <v>3.8203220574237986</v>
      </c>
      <c r="AI204">
        <f t="shared" si="127"/>
        <v>28.917915101118666</v>
      </c>
      <c r="AJ204">
        <v>1211.1750925046899</v>
      </c>
      <c r="AK204">
        <v>1161.6498181818199</v>
      </c>
      <c r="AL204">
        <v>3.4752042010916799</v>
      </c>
      <c r="AM204">
        <v>66.808822670401099</v>
      </c>
      <c r="AN204">
        <f t="shared" si="128"/>
        <v>3.809803910098124</v>
      </c>
      <c r="AO204">
        <v>17.821918440852599</v>
      </c>
      <c r="AP204">
        <v>22.292338181818199</v>
      </c>
      <c r="AQ204">
        <v>-1.52498535192968E-4</v>
      </c>
      <c r="AR204">
        <v>77.295477707676994</v>
      </c>
      <c r="AS204">
        <v>8</v>
      </c>
      <c r="AT204">
        <v>2</v>
      </c>
      <c r="AU204">
        <f t="shared" si="129"/>
        <v>1</v>
      </c>
      <c r="AV204">
        <f t="shared" si="130"/>
        <v>0</v>
      </c>
      <c r="AW204">
        <f t="shared" si="131"/>
        <v>40301.121847047478</v>
      </c>
      <c r="AX204">
        <f t="shared" si="132"/>
        <v>1999.9892592592601</v>
      </c>
      <c r="AY204">
        <f t="shared" si="133"/>
        <v>1681.1910462223336</v>
      </c>
      <c r="AZ204">
        <f t="shared" si="134"/>
        <v>0.84060003744470091</v>
      </c>
      <c r="BA204">
        <f t="shared" si="135"/>
        <v>0.16075807226827293</v>
      </c>
      <c r="BB204">
        <v>6</v>
      </c>
      <c r="BC204">
        <v>0.5</v>
      </c>
      <c r="BD204" t="s">
        <v>353</v>
      </c>
      <c r="BE204">
        <v>2</v>
      </c>
      <c r="BF204" t="b">
        <v>1</v>
      </c>
      <c r="BG204">
        <v>1656085050.5999999</v>
      </c>
      <c r="BH204">
        <v>1112.2062962963</v>
      </c>
      <c r="BI204">
        <v>1176.9970370370399</v>
      </c>
      <c r="BJ204">
        <v>22.306511111111099</v>
      </c>
      <c r="BK204">
        <v>17.824537037037</v>
      </c>
      <c r="BL204">
        <v>1109.6207407407401</v>
      </c>
      <c r="BM204">
        <v>22.242948148148098</v>
      </c>
      <c r="BN204">
        <v>500.01681481481501</v>
      </c>
      <c r="BO204">
        <v>76.0866481481481</v>
      </c>
      <c r="BP204">
        <v>0.10002593703703699</v>
      </c>
      <c r="BQ204">
        <v>26.204937037036999</v>
      </c>
      <c r="BR204">
        <v>26.204711111111099</v>
      </c>
      <c r="BS204">
        <v>999.9</v>
      </c>
      <c r="BT204">
        <v>0</v>
      </c>
      <c r="BU204">
        <v>0</v>
      </c>
      <c r="BV204">
        <v>9990.1144444444399</v>
      </c>
      <c r="BW204">
        <v>0</v>
      </c>
      <c r="BX204">
        <v>1680.7148148148101</v>
      </c>
      <c r="BY204">
        <v>-64.791118518518502</v>
      </c>
      <c r="BZ204">
        <v>1137.5818518518499</v>
      </c>
      <c r="CA204">
        <v>1198.3570370370401</v>
      </c>
      <c r="CB204">
        <v>4.4819774074074097</v>
      </c>
      <c r="CC204">
        <v>1176.9970370370399</v>
      </c>
      <c r="CD204">
        <v>17.824537037037</v>
      </c>
      <c r="CE204">
        <v>1.6972274074074101</v>
      </c>
      <c r="CF204">
        <v>1.3562092592592601</v>
      </c>
      <c r="CG204">
        <v>14.871096296296299</v>
      </c>
      <c r="CH204">
        <v>11.4366555555556</v>
      </c>
      <c r="CI204">
        <v>1999.9892592592601</v>
      </c>
      <c r="CJ204">
        <v>0.97999822222222199</v>
      </c>
      <c r="CK204">
        <v>2.0001811111111101E-2</v>
      </c>
      <c r="CL204">
        <v>0</v>
      </c>
      <c r="CM204">
        <v>2.5802407407407402</v>
      </c>
      <c r="CN204">
        <v>0</v>
      </c>
      <c r="CO204">
        <v>15337.6259259259</v>
      </c>
      <c r="CP204">
        <v>16705.3</v>
      </c>
      <c r="CQ204">
        <v>45.203333333333298</v>
      </c>
      <c r="CR204">
        <v>47.569000000000003</v>
      </c>
      <c r="CS204">
        <v>46.356333333333303</v>
      </c>
      <c r="CT204">
        <v>45.198666666666703</v>
      </c>
      <c r="CU204">
        <v>44.490666666666698</v>
      </c>
      <c r="CV204">
        <v>1959.9840740740699</v>
      </c>
      <c r="CW204">
        <v>40.002222222222201</v>
      </c>
      <c r="CX204">
        <v>0</v>
      </c>
      <c r="CY204">
        <v>1656085077.0999999</v>
      </c>
      <c r="CZ204">
        <v>0</v>
      </c>
      <c r="DA204">
        <v>1656081796.0999999</v>
      </c>
      <c r="DB204" t="s">
        <v>354</v>
      </c>
      <c r="DC204">
        <v>1656081796.0999999</v>
      </c>
      <c r="DD204">
        <v>1656081786.5999999</v>
      </c>
      <c r="DE204">
        <v>1</v>
      </c>
      <c r="DF204">
        <v>0.44700000000000001</v>
      </c>
      <c r="DG204">
        <v>1.2E-2</v>
      </c>
      <c r="DH204">
        <v>1.8160000000000001</v>
      </c>
      <c r="DI204">
        <v>-9.0999999999999998E-2</v>
      </c>
      <c r="DJ204">
        <v>420</v>
      </c>
      <c r="DK204">
        <v>13</v>
      </c>
      <c r="DL204">
        <v>0.64</v>
      </c>
      <c r="DM204">
        <v>0.22</v>
      </c>
      <c r="DN204">
        <v>-64.731529268292704</v>
      </c>
      <c r="DO204">
        <v>-1.1546571428573</v>
      </c>
      <c r="DP204">
        <v>0.146928053148144</v>
      </c>
      <c r="DQ204">
        <v>0</v>
      </c>
      <c r="DR204">
        <v>4.4858241463414599</v>
      </c>
      <c r="DS204">
        <v>-4.0679999999997003E-2</v>
      </c>
      <c r="DT204">
        <v>5.86684523843566E-3</v>
      </c>
      <c r="DU204">
        <v>1</v>
      </c>
      <c r="DV204">
        <v>1</v>
      </c>
      <c r="DW204">
        <v>2</v>
      </c>
      <c r="DX204" t="s">
        <v>355</v>
      </c>
      <c r="DY204">
        <v>2.8802500000000002</v>
      </c>
      <c r="DZ204">
        <v>2.7164600000000001</v>
      </c>
      <c r="EA204">
        <v>0.15414900000000001</v>
      </c>
      <c r="EB204">
        <v>0.15936600000000001</v>
      </c>
      <c r="EC204">
        <v>8.3486199999999997E-2</v>
      </c>
      <c r="ED204">
        <v>7.0731299999999997E-2</v>
      </c>
      <c r="EE204">
        <v>24125.4</v>
      </c>
      <c r="EF204">
        <v>20692.5</v>
      </c>
      <c r="EG204">
        <v>25525.4</v>
      </c>
      <c r="EH204">
        <v>23964.400000000001</v>
      </c>
      <c r="EI204">
        <v>39910.400000000001</v>
      </c>
      <c r="EJ204">
        <v>36850.1</v>
      </c>
      <c r="EK204">
        <v>46114.3</v>
      </c>
      <c r="EL204">
        <v>42729</v>
      </c>
      <c r="EM204">
        <v>1.8450299999999999</v>
      </c>
      <c r="EN204">
        <v>2.2273800000000001</v>
      </c>
      <c r="EO204">
        <v>8.0659999999999996E-2</v>
      </c>
      <c r="EP204">
        <v>0</v>
      </c>
      <c r="EQ204">
        <v>24.888500000000001</v>
      </c>
      <c r="ER204">
        <v>999.9</v>
      </c>
      <c r="ES204">
        <v>45.061999999999998</v>
      </c>
      <c r="ET204">
        <v>29.667999999999999</v>
      </c>
      <c r="EU204">
        <v>24.7562</v>
      </c>
      <c r="EV204">
        <v>51.983800000000002</v>
      </c>
      <c r="EW204">
        <v>36.105800000000002</v>
      </c>
      <c r="EX204">
        <v>2</v>
      </c>
      <c r="EY204">
        <v>-0.16919200000000001</v>
      </c>
      <c r="EZ204">
        <v>1.27891</v>
      </c>
      <c r="FA204">
        <v>20.238099999999999</v>
      </c>
      <c r="FB204">
        <v>5.2337600000000002</v>
      </c>
      <c r="FC204">
        <v>11.987</v>
      </c>
      <c r="FD204">
        <v>4.95695</v>
      </c>
      <c r="FE204">
        <v>3.3039000000000001</v>
      </c>
      <c r="FF204">
        <v>3388</v>
      </c>
      <c r="FG204">
        <v>9999</v>
      </c>
      <c r="FH204">
        <v>9999</v>
      </c>
      <c r="FI204">
        <v>306.89999999999998</v>
      </c>
      <c r="FJ204">
        <v>1.86829</v>
      </c>
      <c r="FK204">
        <v>1.8638999999999999</v>
      </c>
      <c r="FL204">
        <v>1.8715999999999999</v>
      </c>
      <c r="FM204">
        <v>1.8623499999999999</v>
      </c>
      <c r="FN204">
        <v>1.86188</v>
      </c>
      <c r="FO204">
        <v>1.86829</v>
      </c>
      <c r="FP204">
        <v>1.8583700000000001</v>
      </c>
      <c r="FQ204">
        <v>1.8648800000000001</v>
      </c>
      <c r="FR204">
        <v>5</v>
      </c>
      <c r="FS204">
        <v>0</v>
      </c>
      <c r="FT204">
        <v>0</v>
      </c>
      <c r="FU204">
        <v>0</v>
      </c>
      <c r="FV204" t="s">
        <v>356</v>
      </c>
      <c r="FW204" t="s">
        <v>357</v>
      </c>
      <c r="FX204" t="s">
        <v>358</v>
      </c>
      <c r="FY204" t="s">
        <v>358</v>
      </c>
      <c r="FZ204" t="s">
        <v>358</v>
      </c>
      <c r="GA204" t="s">
        <v>358</v>
      </c>
      <c r="GB204">
        <v>0</v>
      </c>
      <c r="GC204">
        <v>100</v>
      </c>
      <c r="GD204">
        <v>100</v>
      </c>
      <c r="GE204">
        <v>2.62</v>
      </c>
      <c r="GF204">
        <v>6.3500000000000001E-2</v>
      </c>
      <c r="GG204">
        <v>1.08196185844107</v>
      </c>
      <c r="GH204">
        <v>2.3582137630970201E-3</v>
      </c>
      <c r="GI204">
        <v>-1.7614342474491901E-6</v>
      </c>
      <c r="GJ204">
        <v>7.7246889935400501E-10</v>
      </c>
      <c r="GK204">
        <v>6.3571634766610305E-2</v>
      </c>
      <c r="GL204">
        <v>0</v>
      </c>
      <c r="GM204">
        <v>0</v>
      </c>
      <c r="GN204">
        <v>0</v>
      </c>
      <c r="GO204">
        <v>2</v>
      </c>
      <c r="GP204">
        <v>1957</v>
      </c>
      <c r="GQ204">
        <v>2</v>
      </c>
      <c r="GR204">
        <v>17</v>
      </c>
      <c r="GS204">
        <v>54.4</v>
      </c>
      <c r="GT204">
        <v>54.5</v>
      </c>
      <c r="GU204">
        <v>3.0139200000000002</v>
      </c>
      <c r="GV204">
        <v>2.3022499999999999</v>
      </c>
      <c r="GW204">
        <v>1.9982899999999999</v>
      </c>
      <c r="GX204">
        <v>2.6916500000000001</v>
      </c>
      <c r="GY204">
        <v>2.0935100000000002</v>
      </c>
      <c r="GZ204">
        <v>2.3791500000000001</v>
      </c>
      <c r="HA204">
        <v>34.486400000000003</v>
      </c>
      <c r="HB204">
        <v>14.4648</v>
      </c>
      <c r="HC204">
        <v>18</v>
      </c>
      <c r="HD204">
        <v>440.16399999999999</v>
      </c>
      <c r="HE204">
        <v>701.53599999999994</v>
      </c>
      <c r="HF204">
        <v>23.0015</v>
      </c>
      <c r="HG204">
        <v>25.215900000000001</v>
      </c>
      <c r="HH204">
        <v>30.000900000000001</v>
      </c>
      <c r="HI204">
        <v>24.872399999999999</v>
      </c>
      <c r="HJ204">
        <v>24.864000000000001</v>
      </c>
      <c r="HK204">
        <v>60.353200000000001</v>
      </c>
      <c r="HL204">
        <v>36.0212</v>
      </c>
      <c r="HM204">
        <v>0</v>
      </c>
      <c r="HN204">
        <v>23</v>
      </c>
      <c r="HO204">
        <v>1221.18</v>
      </c>
      <c r="HP204">
        <v>17.9114</v>
      </c>
      <c r="HQ204">
        <v>97.622200000000007</v>
      </c>
      <c r="HR204">
        <v>100.47499999999999</v>
      </c>
    </row>
    <row r="205" spans="1:226" x14ac:dyDescent="0.2">
      <c r="A205">
        <v>276</v>
      </c>
      <c r="B205">
        <v>1656085062.5999999</v>
      </c>
      <c r="C205">
        <v>2183.0999999046298</v>
      </c>
      <c r="D205" t="s">
        <v>738</v>
      </c>
      <c r="E205" t="s">
        <v>739</v>
      </c>
      <c r="F205">
        <v>5</v>
      </c>
      <c r="G205" t="s">
        <v>597</v>
      </c>
      <c r="H205" t="s">
        <v>352</v>
      </c>
      <c r="I205">
        <v>1656085055.04444</v>
      </c>
      <c r="J205">
        <f t="shared" si="102"/>
        <v>3.8126070514746262E-3</v>
      </c>
      <c r="K205">
        <f t="shared" si="103"/>
        <v>3.8126070514746262</v>
      </c>
      <c r="L205">
        <f t="shared" si="104"/>
        <v>29.209621190977884</v>
      </c>
      <c r="M205">
        <f t="shared" si="105"/>
        <v>1127.08481481481</v>
      </c>
      <c r="N205">
        <f t="shared" si="106"/>
        <v>806.91744722884744</v>
      </c>
      <c r="O205">
        <f t="shared" si="107"/>
        <v>61.475859286359778</v>
      </c>
      <c r="P205">
        <f t="shared" si="108"/>
        <v>85.868148863681</v>
      </c>
      <c r="Q205">
        <f t="shared" si="109"/>
        <v>0.16974380412025217</v>
      </c>
      <c r="R205">
        <f t="shared" si="110"/>
        <v>2.4759418962850708</v>
      </c>
      <c r="S205">
        <f t="shared" si="111"/>
        <v>0.16353365462861946</v>
      </c>
      <c r="T205">
        <f t="shared" si="112"/>
        <v>0.1027475622201354</v>
      </c>
      <c r="U205">
        <f t="shared" si="113"/>
        <v>321.51395666666605</v>
      </c>
      <c r="V205">
        <f t="shared" si="114"/>
        <v>27.260857158373931</v>
      </c>
      <c r="W205">
        <f t="shared" si="115"/>
        <v>26.205529629629599</v>
      </c>
      <c r="X205">
        <f t="shared" si="116"/>
        <v>3.4155143188085719</v>
      </c>
      <c r="Y205">
        <f t="shared" si="117"/>
        <v>49.748488618394546</v>
      </c>
      <c r="Z205">
        <f t="shared" si="118"/>
        <v>1.6989392132999157</v>
      </c>
      <c r="AA205">
        <f t="shared" si="119"/>
        <v>3.4150569403865902</v>
      </c>
      <c r="AB205">
        <f t="shared" si="120"/>
        <v>1.7165751055086562</v>
      </c>
      <c r="AC205">
        <f t="shared" si="121"/>
        <v>-168.13597097003102</v>
      </c>
      <c r="AD205">
        <f t="shared" si="122"/>
        <v>-0.30256142021945526</v>
      </c>
      <c r="AE205">
        <f t="shared" si="123"/>
        <v>-2.6163040923483805E-2</v>
      </c>
      <c r="AF205">
        <f t="shared" si="124"/>
        <v>153.04926123549205</v>
      </c>
      <c r="AG205">
        <f t="shared" si="125"/>
        <v>49.580429010879726</v>
      </c>
      <c r="AH205">
        <f t="shared" si="126"/>
        <v>3.8133970649325755</v>
      </c>
      <c r="AI205">
        <f t="shared" si="127"/>
        <v>29.209621190977884</v>
      </c>
      <c r="AJ205">
        <v>1226.0246453277</v>
      </c>
      <c r="AK205">
        <v>1176.7092121212099</v>
      </c>
      <c r="AL205">
        <v>3.3361844700024199</v>
      </c>
      <c r="AM205">
        <v>66.808822670401099</v>
      </c>
      <c r="AN205">
        <f t="shared" si="128"/>
        <v>3.8126070514746262</v>
      </c>
      <c r="AO205">
        <v>17.815329380774301</v>
      </c>
      <c r="AP205">
        <v>22.292412727272701</v>
      </c>
      <c r="AQ205">
        <v>-8.3583713556180904E-4</v>
      </c>
      <c r="AR205">
        <v>77.295477707676994</v>
      </c>
      <c r="AS205">
        <v>8</v>
      </c>
      <c r="AT205">
        <v>2</v>
      </c>
      <c r="AU205">
        <f t="shared" si="129"/>
        <v>1</v>
      </c>
      <c r="AV205">
        <f t="shared" si="130"/>
        <v>0</v>
      </c>
      <c r="AW205">
        <f t="shared" si="131"/>
        <v>40340.716428507003</v>
      </c>
      <c r="AX205">
        <f t="shared" si="132"/>
        <v>1999.9837037037</v>
      </c>
      <c r="AY205">
        <f t="shared" si="133"/>
        <v>1681.1865999999968</v>
      </c>
      <c r="AZ205">
        <f t="shared" si="134"/>
        <v>0.84060014933455007</v>
      </c>
      <c r="BA205">
        <f t="shared" si="135"/>
        <v>0.16075828821568175</v>
      </c>
      <c r="BB205">
        <v>6</v>
      </c>
      <c r="BC205">
        <v>0.5</v>
      </c>
      <c r="BD205" t="s">
        <v>353</v>
      </c>
      <c r="BE205">
        <v>2</v>
      </c>
      <c r="BF205" t="b">
        <v>1</v>
      </c>
      <c r="BG205">
        <v>1656085055.04444</v>
      </c>
      <c r="BH205">
        <v>1127.08481481481</v>
      </c>
      <c r="BI205">
        <v>1191.73888888889</v>
      </c>
      <c r="BJ205">
        <v>22.2998703703704</v>
      </c>
      <c r="BK205">
        <v>17.8258444444444</v>
      </c>
      <c r="BL205">
        <v>1124.48</v>
      </c>
      <c r="BM205">
        <v>22.236303703703701</v>
      </c>
      <c r="BN205">
        <v>500.00051851851902</v>
      </c>
      <c r="BO205">
        <v>76.086062962962998</v>
      </c>
      <c r="BP205">
        <v>9.9994851851851793E-2</v>
      </c>
      <c r="BQ205">
        <v>26.203262962962999</v>
      </c>
      <c r="BR205">
        <v>26.205529629629599</v>
      </c>
      <c r="BS205">
        <v>999.9</v>
      </c>
      <c r="BT205">
        <v>0</v>
      </c>
      <c r="BU205">
        <v>0</v>
      </c>
      <c r="BV205">
        <v>10000.3685185185</v>
      </c>
      <c r="BW205">
        <v>0</v>
      </c>
      <c r="BX205">
        <v>1681.19703703704</v>
      </c>
      <c r="BY205">
        <v>-64.654325925925903</v>
      </c>
      <c r="BZ205">
        <v>1152.7922222222201</v>
      </c>
      <c r="CA205">
        <v>1213.3688888888901</v>
      </c>
      <c r="CB205">
        <v>4.4740266666666697</v>
      </c>
      <c r="CC205">
        <v>1191.73888888889</v>
      </c>
      <c r="CD205">
        <v>17.8258444444444</v>
      </c>
      <c r="CE205">
        <v>1.6967088888888899</v>
      </c>
      <c r="CF205">
        <v>1.3562985185185199</v>
      </c>
      <c r="CG205">
        <v>14.866359259259299</v>
      </c>
      <c r="CH205">
        <v>11.437655555555599</v>
      </c>
      <c r="CI205">
        <v>1999.9837037037</v>
      </c>
      <c r="CJ205">
        <v>0.97999525925925901</v>
      </c>
      <c r="CK205">
        <v>2.00049037037037E-2</v>
      </c>
      <c r="CL205">
        <v>0</v>
      </c>
      <c r="CM205">
        <v>2.5212370370370398</v>
      </c>
      <c r="CN205">
        <v>0</v>
      </c>
      <c r="CO205">
        <v>15314.137037037</v>
      </c>
      <c r="CP205">
        <v>16705.244444444401</v>
      </c>
      <c r="CQ205">
        <v>45.222000000000001</v>
      </c>
      <c r="CR205">
        <v>47.587666666666699</v>
      </c>
      <c r="CS205">
        <v>46.379592592592601</v>
      </c>
      <c r="CT205">
        <v>45.217333333333301</v>
      </c>
      <c r="CU205">
        <v>44.5</v>
      </c>
      <c r="CV205">
        <v>1959.9740740740699</v>
      </c>
      <c r="CW205">
        <v>40.0096296296296</v>
      </c>
      <c r="CX205">
        <v>0</v>
      </c>
      <c r="CY205">
        <v>1656085081.9000001</v>
      </c>
      <c r="CZ205">
        <v>0</v>
      </c>
      <c r="DA205">
        <v>1656081796.0999999</v>
      </c>
      <c r="DB205" t="s">
        <v>354</v>
      </c>
      <c r="DC205">
        <v>1656081796.0999999</v>
      </c>
      <c r="DD205">
        <v>1656081786.5999999</v>
      </c>
      <c r="DE205">
        <v>1</v>
      </c>
      <c r="DF205">
        <v>0.44700000000000001</v>
      </c>
      <c r="DG205">
        <v>1.2E-2</v>
      </c>
      <c r="DH205">
        <v>1.8160000000000001</v>
      </c>
      <c r="DI205">
        <v>-9.0999999999999998E-2</v>
      </c>
      <c r="DJ205">
        <v>420</v>
      </c>
      <c r="DK205">
        <v>13</v>
      </c>
      <c r="DL205">
        <v>0.64</v>
      </c>
      <c r="DM205">
        <v>0.22</v>
      </c>
      <c r="DN205">
        <v>-64.692551219512197</v>
      </c>
      <c r="DO205">
        <v>0.89730940766540501</v>
      </c>
      <c r="DP205">
        <v>0.20279870005109801</v>
      </c>
      <c r="DQ205">
        <v>0</v>
      </c>
      <c r="DR205">
        <v>4.4784039024390196</v>
      </c>
      <c r="DS205">
        <v>-7.4422160278745098E-2</v>
      </c>
      <c r="DT205">
        <v>1.1029405458635001E-2</v>
      </c>
      <c r="DU205">
        <v>1</v>
      </c>
      <c r="DV205">
        <v>1</v>
      </c>
      <c r="DW205">
        <v>2</v>
      </c>
      <c r="DX205" t="s">
        <v>355</v>
      </c>
      <c r="DY205">
        <v>2.8801399999999999</v>
      </c>
      <c r="DZ205">
        <v>2.7165499999999998</v>
      </c>
      <c r="EA205">
        <v>0.155393</v>
      </c>
      <c r="EB205">
        <v>0.160556</v>
      </c>
      <c r="EC205">
        <v>8.3492899999999995E-2</v>
      </c>
      <c r="ED205">
        <v>7.0888400000000004E-2</v>
      </c>
      <c r="EE205">
        <v>24089.3</v>
      </c>
      <c r="EF205">
        <v>20662.900000000001</v>
      </c>
      <c r="EG205">
        <v>25524.799999999999</v>
      </c>
      <c r="EH205">
        <v>23964.1</v>
      </c>
      <c r="EI205">
        <v>39909.5</v>
      </c>
      <c r="EJ205">
        <v>36843.300000000003</v>
      </c>
      <c r="EK205">
        <v>46113.5</v>
      </c>
      <c r="EL205">
        <v>42728.3</v>
      </c>
      <c r="EM205">
        <v>1.8448500000000001</v>
      </c>
      <c r="EN205">
        <v>2.2270500000000002</v>
      </c>
      <c r="EO205">
        <v>8.0805299999999997E-2</v>
      </c>
      <c r="EP205">
        <v>0</v>
      </c>
      <c r="EQ205">
        <v>24.892600000000002</v>
      </c>
      <c r="ER205">
        <v>999.9</v>
      </c>
      <c r="ES205">
        <v>45.012999999999998</v>
      </c>
      <c r="ET205">
        <v>29.658000000000001</v>
      </c>
      <c r="EU205">
        <v>24.715299999999999</v>
      </c>
      <c r="EV205">
        <v>52.213799999999999</v>
      </c>
      <c r="EW205">
        <v>36.173900000000003</v>
      </c>
      <c r="EX205">
        <v>2</v>
      </c>
      <c r="EY205">
        <v>-0.16837099999999999</v>
      </c>
      <c r="EZ205">
        <v>1.28399</v>
      </c>
      <c r="FA205">
        <v>20.238199999999999</v>
      </c>
      <c r="FB205">
        <v>5.2328599999999996</v>
      </c>
      <c r="FC205">
        <v>11.9878</v>
      </c>
      <c r="FD205">
        <v>4.9568500000000002</v>
      </c>
      <c r="FE205">
        <v>3.3039499999999999</v>
      </c>
      <c r="FF205">
        <v>3388.3</v>
      </c>
      <c r="FG205">
        <v>9999</v>
      </c>
      <c r="FH205">
        <v>9999</v>
      </c>
      <c r="FI205">
        <v>306.89999999999998</v>
      </c>
      <c r="FJ205">
        <v>1.86829</v>
      </c>
      <c r="FK205">
        <v>1.8638999999999999</v>
      </c>
      <c r="FL205">
        <v>1.8716200000000001</v>
      </c>
      <c r="FM205">
        <v>1.8623499999999999</v>
      </c>
      <c r="FN205">
        <v>1.8618699999999999</v>
      </c>
      <c r="FO205">
        <v>1.86829</v>
      </c>
      <c r="FP205">
        <v>1.8583799999999999</v>
      </c>
      <c r="FQ205">
        <v>1.8649</v>
      </c>
      <c r="FR205">
        <v>5</v>
      </c>
      <c r="FS205">
        <v>0</v>
      </c>
      <c r="FT205">
        <v>0</v>
      </c>
      <c r="FU205">
        <v>0</v>
      </c>
      <c r="FV205" t="s">
        <v>356</v>
      </c>
      <c r="FW205" t="s">
        <v>357</v>
      </c>
      <c r="FX205" t="s">
        <v>358</v>
      </c>
      <c r="FY205" t="s">
        <v>358</v>
      </c>
      <c r="FZ205" t="s">
        <v>358</v>
      </c>
      <c r="GA205" t="s">
        <v>358</v>
      </c>
      <c r="GB205">
        <v>0</v>
      </c>
      <c r="GC205">
        <v>100</v>
      </c>
      <c r="GD205">
        <v>100</v>
      </c>
      <c r="GE205">
        <v>2.63</v>
      </c>
      <c r="GF205">
        <v>6.3600000000000004E-2</v>
      </c>
      <c r="GG205">
        <v>1.08196185844107</v>
      </c>
      <c r="GH205">
        <v>2.3582137630970201E-3</v>
      </c>
      <c r="GI205">
        <v>-1.7614342474491901E-6</v>
      </c>
      <c r="GJ205">
        <v>7.7246889935400501E-10</v>
      </c>
      <c r="GK205">
        <v>6.3571634766610305E-2</v>
      </c>
      <c r="GL205">
        <v>0</v>
      </c>
      <c r="GM205">
        <v>0</v>
      </c>
      <c r="GN205">
        <v>0</v>
      </c>
      <c r="GO205">
        <v>2</v>
      </c>
      <c r="GP205">
        <v>1957</v>
      </c>
      <c r="GQ205">
        <v>2</v>
      </c>
      <c r="GR205">
        <v>17</v>
      </c>
      <c r="GS205">
        <v>54.4</v>
      </c>
      <c r="GT205">
        <v>54.6</v>
      </c>
      <c r="GU205">
        <v>3.0432100000000002</v>
      </c>
      <c r="GV205">
        <v>2.3046899999999999</v>
      </c>
      <c r="GW205">
        <v>1.9982899999999999</v>
      </c>
      <c r="GX205">
        <v>2.6916500000000001</v>
      </c>
      <c r="GY205">
        <v>2.0935100000000002</v>
      </c>
      <c r="GZ205">
        <v>2.2973599999999998</v>
      </c>
      <c r="HA205">
        <v>34.486400000000003</v>
      </c>
      <c r="HB205">
        <v>14.4472</v>
      </c>
      <c r="HC205">
        <v>18</v>
      </c>
      <c r="HD205">
        <v>440.14600000000002</v>
      </c>
      <c r="HE205">
        <v>701.39599999999996</v>
      </c>
      <c r="HF205">
        <v>23.001300000000001</v>
      </c>
      <c r="HG205">
        <v>25.226900000000001</v>
      </c>
      <c r="HH205">
        <v>30.000900000000001</v>
      </c>
      <c r="HI205">
        <v>24.8828</v>
      </c>
      <c r="HJ205">
        <v>24.874700000000001</v>
      </c>
      <c r="HK205">
        <v>60.895000000000003</v>
      </c>
      <c r="HL205">
        <v>36.0212</v>
      </c>
      <c r="HM205">
        <v>0</v>
      </c>
      <c r="HN205">
        <v>23</v>
      </c>
      <c r="HO205">
        <v>1242.3900000000001</v>
      </c>
      <c r="HP205">
        <v>17.909300000000002</v>
      </c>
      <c r="HQ205">
        <v>97.6203</v>
      </c>
      <c r="HR205">
        <v>100.474</v>
      </c>
    </row>
    <row r="206" spans="1:226" x14ac:dyDescent="0.2">
      <c r="A206">
        <v>277</v>
      </c>
      <c r="B206">
        <v>1656085068.0999999</v>
      </c>
      <c r="C206">
        <v>2188.5999999046298</v>
      </c>
      <c r="D206" t="s">
        <v>740</v>
      </c>
      <c r="E206" t="s">
        <v>741</v>
      </c>
      <c r="F206">
        <v>5</v>
      </c>
      <c r="G206" t="s">
        <v>597</v>
      </c>
      <c r="H206" t="s">
        <v>352</v>
      </c>
      <c r="I206">
        <v>1656085060.33214</v>
      </c>
      <c r="J206">
        <f t="shared" si="102"/>
        <v>3.7688200283227877E-3</v>
      </c>
      <c r="K206">
        <f t="shared" si="103"/>
        <v>3.7688200283227875</v>
      </c>
      <c r="L206">
        <f t="shared" si="104"/>
        <v>28.779722667763647</v>
      </c>
      <c r="M206">
        <f t="shared" si="105"/>
        <v>1144.6371428571399</v>
      </c>
      <c r="N206">
        <f t="shared" si="106"/>
        <v>824.4920567153481</v>
      </c>
      <c r="O206">
        <f t="shared" si="107"/>
        <v>62.814666359590753</v>
      </c>
      <c r="P206">
        <f t="shared" si="108"/>
        <v>87.205206703634246</v>
      </c>
      <c r="Q206">
        <f t="shared" si="109"/>
        <v>0.16759498474248483</v>
      </c>
      <c r="R206">
        <f t="shared" si="110"/>
        <v>2.4752772019713301</v>
      </c>
      <c r="S206">
        <f t="shared" si="111"/>
        <v>0.161536489869577</v>
      </c>
      <c r="T206">
        <f t="shared" si="112"/>
        <v>0.10148639119272854</v>
      </c>
      <c r="U206">
        <f t="shared" si="113"/>
        <v>321.51271414285759</v>
      </c>
      <c r="V206">
        <f t="shared" si="114"/>
        <v>27.272060155933975</v>
      </c>
      <c r="W206">
        <f t="shared" si="115"/>
        <v>26.210596428571399</v>
      </c>
      <c r="X206">
        <f t="shared" si="116"/>
        <v>3.4165369142441508</v>
      </c>
      <c r="Y206">
        <f t="shared" si="117"/>
        <v>49.748746600908014</v>
      </c>
      <c r="Z206">
        <f t="shared" si="118"/>
        <v>1.6987101282056156</v>
      </c>
      <c r="AA206">
        <f t="shared" si="119"/>
        <v>3.41457874674296</v>
      </c>
      <c r="AB206">
        <f t="shared" si="120"/>
        <v>1.7178267860385352</v>
      </c>
      <c r="AC206">
        <f t="shared" si="121"/>
        <v>-166.20496324903493</v>
      </c>
      <c r="AD206">
        <f t="shared" si="122"/>
        <v>-1.29491389870803</v>
      </c>
      <c r="AE206">
        <f t="shared" si="123"/>
        <v>-0.11200516265587004</v>
      </c>
      <c r="AF206">
        <f t="shared" si="124"/>
        <v>153.90083183245878</v>
      </c>
      <c r="AG206">
        <f t="shared" si="125"/>
        <v>49.52153311575924</v>
      </c>
      <c r="AH206">
        <f t="shared" si="126"/>
        <v>3.7907475621770201</v>
      </c>
      <c r="AI206">
        <f t="shared" si="127"/>
        <v>28.779722667763647</v>
      </c>
      <c r="AJ206">
        <v>1244.45433811827</v>
      </c>
      <c r="AK206">
        <v>1195.40012121212</v>
      </c>
      <c r="AL206">
        <v>3.4009459366091099</v>
      </c>
      <c r="AM206">
        <v>66.808822670401099</v>
      </c>
      <c r="AN206">
        <f t="shared" si="128"/>
        <v>3.7688200283227875</v>
      </c>
      <c r="AO206">
        <v>17.888046742462599</v>
      </c>
      <c r="AP206">
        <v>22.306856969697002</v>
      </c>
      <c r="AQ206">
        <v>5.8294654470922899E-4</v>
      </c>
      <c r="AR206">
        <v>77.295477707676994</v>
      </c>
      <c r="AS206">
        <v>9</v>
      </c>
      <c r="AT206">
        <v>2</v>
      </c>
      <c r="AU206">
        <f t="shared" si="129"/>
        <v>1</v>
      </c>
      <c r="AV206">
        <f t="shared" si="130"/>
        <v>0</v>
      </c>
      <c r="AW206">
        <f t="shared" si="131"/>
        <v>40324.462447819271</v>
      </c>
      <c r="AX206">
        <f t="shared" si="132"/>
        <v>1999.9778571428601</v>
      </c>
      <c r="AY206">
        <f t="shared" si="133"/>
        <v>1681.1815285714308</v>
      </c>
      <c r="AZ206">
        <f t="shared" si="134"/>
        <v>0.84060007092935662</v>
      </c>
      <c r="BA206">
        <f t="shared" si="135"/>
        <v>0.16075813689365845</v>
      </c>
      <c r="BB206">
        <v>6</v>
      </c>
      <c r="BC206">
        <v>0.5</v>
      </c>
      <c r="BD206" t="s">
        <v>353</v>
      </c>
      <c r="BE206">
        <v>2</v>
      </c>
      <c r="BF206" t="b">
        <v>1</v>
      </c>
      <c r="BG206">
        <v>1656085060.33214</v>
      </c>
      <c r="BH206">
        <v>1144.6371428571399</v>
      </c>
      <c r="BI206">
        <v>1209.2678571428601</v>
      </c>
      <c r="BJ206">
        <v>22.296910714285701</v>
      </c>
      <c r="BK206">
        <v>17.849575000000002</v>
      </c>
      <c r="BL206">
        <v>1142.0085714285699</v>
      </c>
      <c r="BM206">
        <v>22.233342857142901</v>
      </c>
      <c r="BN206">
        <v>500.01517857142898</v>
      </c>
      <c r="BO206">
        <v>76.085860714285701</v>
      </c>
      <c r="BP206">
        <v>0.100035617857143</v>
      </c>
      <c r="BQ206">
        <v>26.2008928571429</v>
      </c>
      <c r="BR206">
        <v>26.210596428571399</v>
      </c>
      <c r="BS206">
        <v>999.9</v>
      </c>
      <c r="BT206">
        <v>0</v>
      </c>
      <c r="BU206">
        <v>0</v>
      </c>
      <c r="BV206">
        <v>9996.1128571428599</v>
      </c>
      <c r="BW206">
        <v>0</v>
      </c>
      <c r="BX206">
        <v>1681.6364285714301</v>
      </c>
      <c r="BY206">
        <v>-64.631082142857096</v>
      </c>
      <c r="BZ206">
        <v>1170.74107142857</v>
      </c>
      <c r="CA206">
        <v>1231.2460714285701</v>
      </c>
      <c r="CB206">
        <v>4.4473371428571404</v>
      </c>
      <c r="CC206">
        <v>1209.2678571428601</v>
      </c>
      <c r="CD206">
        <v>17.849575000000002</v>
      </c>
      <c r="CE206">
        <v>1.6964789285714299</v>
      </c>
      <c r="CF206">
        <v>1.35810035714286</v>
      </c>
      <c r="CG206">
        <v>14.864257142857101</v>
      </c>
      <c r="CH206">
        <v>11.457700000000001</v>
      </c>
      <c r="CI206">
        <v>1999.9778571428601</v>
      </c>
      <c r="CJ206">
        <v>0.97999749999999997</v>
      </c>
      <c r="CK206">
        <v>2.0002539285714299E-2</v>
      </c>
      <c r="CL206">
        <v>0</v>
      </c>
      <c r="CM206">
        <v>2.5017035714285698</v>
      </c>
      <c r="CN206">
        <v>0</v>
      </c>
      <c r="CO206">
        <v>15285.767857142901</v>
      </c>
      <c r="CP206">
        <v>16705.210714285698</v>
      </c>
      <c r="CQ206">
        <v>45.243250000000003</v>
      </c>
      <c r="CR206">
        <v>47.609250000000003</v>
      </c>
      <c r="CS206">
        <v>46.388285714285701</v>
      </c>
      <c r="CT206">
        <v>45.238750000000003</v>
      </c>
      <c r="CU206">
        <v>44.506642857142801</v>
      </c>
      <c r="CV206">
        <v>1959.97357142857</v>
      </c>
      <c r="CW206">
        <v>40.0042857142857</v>
      </c>
      <c r="CX206">
        <v>0</v>
      </c>
      <c r="CY206">
        <v>1656085086.7</v>
      </c>
      <c r="CZ206">
        <v>0</v>
      </c>
      <c r="DA206">
        <v>1656081796.0999999</v>
      </c>
      <c r="DB206" t="s">
        <v>354</v>
      </c>
      <c r="DC206">
        <v>1656081796.0999999</v>
      </c>
      <c r="DD206">
        <v>1656081786.5999999</v>
      </c>
      <c r="DE206">
        <v>1</v>
      </c>
      <c r="DF206">
        <v>0.44700000000000001</v>
      </c>
      <c r="DG206">
        <v>1.2E-2</v>
      </c>
      <c r="DH206">
        <v>1.8160000000000001</v>
      </c>
      <c r="DI206">
        <v>-9.0999999999999998E-2</v>
      </c>
      <c r="DJ206">
        <v>420</v>
      </c>
      <c r="DK206">
        <v>13</v>
      </c>
      <c r="DL206">
        <v>0.64</v>
      </c>
      <c r="DM206">
        <v>0.22</v>
      </c>
      <c r="DN206">
        <v>-64.6369463414634</v>
      </c>
      <c r="DO206">
        <v>0.66639094076655703</v>
      </c>
      <c r="DP206">
        <v>0.26886039454502703</v>
      </c>
      <c r="DQ206">
        <v>0</v>
      </c>
      <c r="DR206">
        <v>4.4566392682926796</v>
      </c>
      <c r="DS206">
        <v>-0.28722878048780098</v>
      </c>
      <c r="DT206">
        <v>3.2100140444206303E-2</v>
      </c>
      <c r="DU206">
        <v>0</v>
      </c>
      <c r="DV206">
        <v>0</v>
      </c>
      <c r="DW206">
        <v>2</v>
      </c>
      <c r="DX206" t="s">
        <v>359</v>
      </c>
      <c r="DY206">
        <v>2.88002</v>
      </c>
      <c r="DZ206">
        <v>2.7163599999999999</v>
      </c>
      <c r="EA206">
        <v>0.156939</v>
      </c>
      <c r="EB206">
        <v>0.16211900000000001</v>
      </c>
      <c r="EC206">
        <v>8.3532400000000007E-2</v>
      </c>
      <c r="ED206">
        <v>7.0971199999999998E-2</v>
      </c>
      <c r="EE206">
        <v>24044.2</v>
      </c>
      <c r="EF206">
        <v>20623.599999999999</v>
      </c>
      <c r="EG206">
        <v>25523.7</v>
      </c>
      <c r="EH206">
        <v>23963</v>
      </c>
      <c r="EI206">
        <v>39906.400000000001</v>
      </c>
      <c r="EJ206">
        <v>36838.699999999997</v>
      </c>
      <c r="EK206">
        <v>46111.8</v>
      </c>
      <c r="EL206">
        <v>42726.8</v>
      </c>
      <c r="EM206">
        <v>1.8445499999999999</v>
      </c>
      <c r="EN206">
        <v>2.2269299999999999</v>
      </c>
      <c r="EO206">
        <v>8.02316E-2</v>
      </c>
      <c r="EP206">
        <v>0</v>
      </c>
      <c r="EQ206">
        <v>24.896599999999999</v>
      </c>
      <c r="ER206">
        <v>999.9</v>
      </c>
      <c r="ES206">
        <v>44.963999999999999</v>
      </c>
      <c r="ET206">
        <v>29.678000000000001</v>
      </c>
      <c r="EU206">
        <v>24.716999999999999</v>
      </c>
      <c r="EV206">
        <v>52.093800000000002</v>
      </c>
      <c r="EW206">
        <v>36.093800000000002</v>
      </c>
      <c r="EX206">
        <v>2</v>
      </c>
      <c r="EY206">
        <v>-0.167543</v>
      </c>
      <c r="EZ206">
        <v>1.2901400000000001</v>
      </c>
      <c r="FA206">
        <v>20.2379</v>
      </c>
      <c r="FB206">
        <v>5.2333100000000004</v>
      </c>
      <c r="FC206">
        <v>11.9884</v>
      </c>
      <c r="FD206">
        <v>4.95695</v>
      </c>
      <c r="FE206">
        <v>3.3039499999999999</v>
      </c>
      <c r="FF206">
        <v>3388.3</v>
      </c>
      <c r="FG206">
        <v>9999</v>
      </c>
      <c r="FH206">
        <v>9999</v>
      </c>
      <c r="FI206">
        <v>306.89999999999998</v>
      </c>
      <c r="FJ206">
        <v>1.8682799999999999</v>
      </c>
      <c r="FK206">
        <v>1.86391</v>
      </c>
      <c r="FL206">
        <v>1.8716200000000001</v>
      </c>
      <c r="FM206">
        <v>1.8623499999999999</v>
      </c>
      <c r="FN206">
        <v>1.86188</v>
      </c>
      <c r="FO206">
        <v>1.86829</v>
      </c>
      <c r="FP206">
        <v>1.8583799999999999</v>
      </c>
      <c r="FQ206">
        <v>1.8648800000000001</v>
      </c>
      <c r="FR206">
        <v>5</v>
      </c>
      <c r="FS206">
        <v>0</v>
      </c>
      <c r="FT206">
        <v>0</v>
      </c>
      <c r="FU206">
        <v>0</v>
      </c>
      <c r="FV206" t="s">
        <v>356</v>
      </c>
      <c r="FW206" t="s">
        <v>357</v>
      </c>
      <c r="FX206" t="s">
        <v>358</v>
      </c>
      <c r="FY206" t="s">
        <v>358</v>
      </c>
      <c r="FZ206" t="s">
        <v>358</v>
      </c>
      <c r="GA206" t="s">
        <v>358</v>
      </c>
      <c r="GB206">
        <v>0</v>
      </c>
      <c r="GC206">
        <v>100</v>
      </c>
      <c r="GD206">
        <v>100</v>
      </c>
      <c r="GE206">
        <v>2.66</v>
      </c>
      <c r="GF206">
        <v>6.3500000000000001E-2</v>
      </c>
      <c r="GG206">
        <v>1.08196185844107</v>
      </c>
      <c r="GH206">
        <v>2.3582137630970201E-3</v>
      </c>
      <c r="GI206">
        <v>-1.7614342474491901E-6</v>
      </c>
      <c r="GJ206">
        <v>7.7246889935400501E-10</v>
      </c>
      <c r="GK206">
        <v>6.3571634766610305E-2</v>
      </c>
      <c r="GL206">
        <v>0</v>
      </c>
      <c r="GM206">
        <v>0</v>
      </c>
      <c r="GN206">
        <v>0</v>
      </c>
      <c r="GO206">
        <v>2</v>
      </c>
      <c r="GP206">
        <v>1957</v>
      </c>
      <c r="GQ206">
        <v>2</v>
      </c>
      <c r="GR206">
        <v>17</v>
      </c>
      <c r="GS206">
        <v>54.5</v>
      </c>
      <c r="GT206">
        <v>54.7</v>
      </c>
      <c r="GU206">
        <v>3.0773899999999998</v>
      </c>
      <c r="GV206">
        <v>2.3071299999999999</v>
      </c>
      <c r="GW206">
        <v>1.9982899999999999</v>
      </c>
      <c r="GX206">
        <v>2.6916500000000001</v>
      </c>
      <c r="GY206">
        <v>2.0935100000000002</v>
      </c>
      <c r="GZ206">
        <v>2.3803700000000001</v>
      </c>
      <c r="HA206">
        <v>34.5092</v>
      </c>
      <c r="HB206">
        <v>14.4648</v>
      </c>
      <c r="HC206">
        <v>18</v>
      </c>
      <c r="HD206">
        <v>440.077</v>
      </c>
      <c r="HE206">
        <v>701.46299999999997</v>
      </c>
      <c r="HF206">
        <v>23.001100000000001</v>
      </c>
      <c r="HG206">
        <v>25.238800000000001</v>
      </c>
      <c r="HH206">
        <v>30.000900000000001</v>
      </c>
      <c r="HI206">
        <v>24.895900000000001</v>
      </c>
      <c r="HJ206">
        <v>24.887699999999999</v>
      </c>
      <c r="HK206">
        <v>61.627899999999997</v>
      </c>
      <c r="HL206">
        <v>36.0212</v>
      </c>
      <c r="HM206">
        <v>0</v>
      </c>
      <c r="HN206">
        <v>23</v>
      </c>
      <c r="HO206">
        <v>1255.8900000000001</v>
      </c>
      <c r="HP206">
        <v>17.905100000000001</v>
      </c>
      <c r="HQ206">
        <v>97.616699999999994</v>
      </c>
      <c r="HR206">
        <v>100.47</v>
      </c>
    </row>
    <row r="207" spans="1:226" x14ac:dyDescent="0.2">
      <c r="A207">
        <v>278</v>
      </c>
      <c r="B207">
        <v>1656085073.0999999</v>
      </c>
      <c r="C207">
        <v>2193.5999999046298</v>
      </c>
      <c r="D207" t="s">
        <v>742</v>
      </c>
      <c r="E207" t="s">
        <v>743</v>
      </c>
      <c r="F207">
        <v>5</v>
      </c>
      <c r="G207" t="s">
        <v>597</v>
      </c>
      <c r="H207" t="s">
        <v>352</v>
      </c>
      <c r="I207">
        <v>1656085065.61852</v>
      </c>
      <c r="J207">
        <f t="shared" si="102"/>
        <v>3.7648398913434863E-3</v>
      </c>
      <c r="K207">
        <f t="shared" si="103"/>
        <v>3.7648398913434864</v>
      </c>
      <c r="L207">
        <f t="shared" si="104"/>
        <v>28.659898154157773</v>
      </c>
      <c r="M207">
        <f t="shared" si="105"/>
        <v>1162.2796296296301</v>
      </c>
      <c r="N207">
        <f t="shared" si="106"/>
        <v>842.31052012789701</v>
      </c>
      <c r="O207">
        <f t="shared" si="107"/>
        <v>64.171820344315719</v>
      </c>
      <c r="P207">
        <f t="shared" si="108"/>
        <v>88.548816380834594</v>
      </c>
      <c r="Q207">
        <f t="shared" si="109"/>
        <v>0.1673818958663422</v>
      </c>
      <c r="R207">
        <f t="shared" si="110"/>
        <v>2.4774328751482151</v>
      </c>
      <c r="S207">
        <f t="shared" si="111"/>
        <v>0.16134355294152605</v>
      </c>
      <c r="T207">
        <f t="shared" si="112"/>
        <v>0.1013640931946988</v>
      </c>
      <c r="U207">
        <f t="shared" si="113"/>
        <v>321.51257622222278</v>
      </c>
      <c r="V207">
        <f t="shared" si="114"/>
        <v>27.271367109707491</v>
      </c>
      <c r="W207">
        <f t="shared" si="115"/>
        <v>26.213474074074099</v>
      </c>
      <c r="X207">
        <f t="shared" si="116"/>
        <v>3.4171178076906474</v>
      </c>
      <c r="Y207">
        <f t="shared" si="117"/>
        <v>49.762479751837049</v>
      </c>
      <c r="Z207">
        <f t="shared" si="118"/>
        <v>1.6990741768619815</v>
      </c>
      <c r="AA207">
        <f t="shared" si="119"/>
        <v>3.4143679843431793</v>
      </c>
      <c r="AB207">
        <f t="shared" si="120"/>
        <v>1.718043630828666</v>
      </c>
      <c r="AC207">
        <f t="shared" si="121"/>
        <v>-166.02943920824774</v>
      </c>
      <c r="AD207">
        <f t="shared" si="122"/>
        <v>-1.8199244656617592</v>
      </c>
      <c r="AE207">
        <f t="shared" si="123"/>
        <v>-0.15728106763373753</v>
      </c>
      <c r="AF207">
        <f t="shared" si="124"/>
        <v>153.50593148067955</v>
      </c>
      <c r="AG207">
        <f t="shared" si="125"/>
        <v>49.428529093200041</v>
      </c>
      <c r="AH207">
        <f t="shared" si="126"/>
        <v>3.7689224121907796</v>
      </c>
      <c r="AI207">
        <f t="shared" si="127"/>
        <v>28.659898154157773</v>
      </c>
      <c r="AJ207">
        <v>1262.1963930468601</v>
      </c>
      <c r="AK207">
        <v>1212.8713333333301</v>
      </c>
      <c r="AL207">
        <v>3.5021449754267402</v>
      </c>
      <c r="AM207">
        <v>66.808822670401099</v>
      </c>
      <c r="AN207">
        <f t="shared" si="128"/>
        <v>3.7648398913434864</v>
      </c>
      <c r="AO207">
        <v>17.9025116707442</v>
      </c>
      <c r="AP207">
        <v>22.3166763636364</v>
      </c>
      <c r="AQ207">
        <v>6.2154630114410895E-4</v>
      </c>
      <c r="AR207">
        <v>77.295477707676994</v>
      </c>
      <c r="AS207">
        <v>8</v>
      </c>
      <c r="AT207">
        <v>2</v>
      </c>
      <c r="AU207">
        <f t="shared" si="129"/>
        <v>1</v>
      </c>
      <c r="AV207">
        <f t="shared" si="130"/>
        <v>0</v>
      </c>
      <c r="AW207">
        <f t="shared" si="131"/>
        <v>40378.335759422247</v>
      </c>
      <c r="AX207">
        <f t="shared" si="132"/>
        <v>1999.9766666666701</v>
      </c>
      <c r="AY207">
        <f t="shared" si="133"/>
        <v>1681.1805555555584</v>
      </c>
      <c r="AZ207">
        <f t="shared" si="134"/>
        <v>0.8406000847787668</v>
      </c>
      <c r="BA207">
        <f t="shared" si="135"/>
        <v>0.16075816362302003</v>
      </c>
      <c r="BB207">
        <v>6</v>
      </c>
      <c r="BC207">
        <v>0.5</v>
      </c>
      <c r="BD207" t="s">
        <v>353</v>
      </c>
      <c r="BE207">
        <v>2</v>
      </c>
      <c r="BF207" t="b">
        <v>1</v>
      </c>
      <c r="BG207">
        <v>1656085065.61852</v>
      </c>
      <c r="BH207">
        <v>1162.2796296296301</v>
      </c>
      <c r="BI207">
        <v>1226.85222222222</v>
      </c>
      <c r="BJ207">
        <v>22.301814814814801</v>
      </c>
      <c r="BK207">
        <v>17.879855555555601</v>
      </c>
      <c r="BL207">
        <v>1159.6270370370401</v>
      </c>
      <c r="BM207">
        <v>22.238248148148099</v>
      </c>
      <c r="BN207">
        <v>499.986777777778</v>
      </c>
      <c r="BO207">
        <v>76.085533333333302</v>
      </c>
      <c r="BP207">
        <v>9.9933677777777799E-2</v>
      </c>
      <c r="BQ207">
        <v>26.199848148148099</v>
      </c>
      <c r="BR207">
        <v>26.213474074074099</v>
      </c>
      <c r="BS207">
        <v>999.9</v>
      </c>
      <c r="BT207">
        <v>0</v>
      </c>
      <c r="BU207">
        <v>0</v>
      </c>
      <c r="BV207">
        <v>10010.0466666667</v>
      </c>
      <c r="BW207">
        <v>0</v>
      </c>
      <c r="BX207">
        <v>1681.40333333333</v>
      </c>
      <c r="BY207">
        <v>-64.572674074074101</v>
      </c>
      <c r="BZ207">
        <v>1188.79185185185</v>
      </c>
      <c r="CA207">
        <v>1249.1885185185199</v>
      </c>
      <c r="CB207">
        <v>4.4219603703703703</v>
      </c>
      <c r="CC207">
        <v>1226.85222222222</v>
      </c>
      <c r="CD207">
        <v>17.879855555555601</v>
      </c>
      <c r="CE207">
        <v>1.69684518518519</v>
      </c>
      <c r="CF207">
        <v>1.36039888888889</v>
      </c>
      <c r="CG207">
        <v>14.8676074074074</v>
      </c>
      <c r="CH207">
        <v>11.4832518518519</v>
      </c>
      <c r="CI207">
        <v>1999.9766666666701</v>
      </c>
      <c r="CJ207">
        <v>0.97999725925925896</v>
      </c>
      <c r="CK207">
        <v>2.0002792592592598E-2</v>
      </c>
      <c r="CL207">
        <v>0</v>
      </c>
      <c r="CM207">
        <v>2.5080481481481498</v>
      </c>
      <c r="CN207">
        <v>0</v>
      </c>
      <c r="CO207">
        <v>15255.740740740701</v>
      </c>
      <c r="CP207">
        <v>16705.2</v>
      </c>
      <c r="CQ207">
        <v>45.252296296296301</v>
      </c>
      <c r="CR207">
        <v>47.625</v>
      </c>
      <c r="CS207">
        <v>46.409444444444397</v>
      </c>
      <c r="CT207">
        <v>45.25</v>
      </c>
      <c r="CU207">
        <v>44.527555555555502</v>
      </c>
      <c r="CV207">
        <v>1959.9714814814799</v>
      </c>
      <c r="CW207">
        <v>40.005185185185198</v>
      </c>
      <c r="CX207">
        <v>0</v>
      </c>
      <c r="CY207">
        <v>1656085092.0999999</v>
      </c>
      <c r="CZ207">
        <v>0</v>
      </c>
      <c r="DA207">
        <v>1656081796.0999999</v>
      </c>
      <c r="DB207" t="s">
        <v>354</v>
      </c>
      <c r="DC207">
        <v>1656081796.0999999</v>
      </c>
      <c r="DD207">
        <v>1656081786.5999999</v>
      </c>
      <c r="DE207">
        <v>1</v>
      </c>
      <c r="DF207">
        <v>0.44700000000000001</v>
      </c>
      <c r="DG207">
        <v>1.2E-2</v>
      </c>
      <c r="DH207">
        <v>1.8160000000000001</v>
      </c>
      <c r="DI207">
        <v>-9.0999999999999998E-2</v>
      </c>
      <c r="DJ207">
        <v>420</v>
      </c>
      <c r="DK207">
        <v>13</v>
      </c>
      <c r="DL207">
        <v>0.64</v>
      </c>
      <c r="DM207">
        <v>0.22</v>
      </c>
      <c r="DN207">
        <v>-64.668736585365806</v>
      </c>
      <c r="DO207">
        <v>8.0040418118329404E-2</v>
      </c>
      <c r="DP207">
        <v>0.298663606964299</v>
      </c>
      <c r="DQ207">
        <v>1</v>
      </c>
      <c r="DR207">
        <v>4.4427970731707296</v>
      </c>
      <c r="DS207">
        <v>-0.31900641114982897</v>
      </c>
      <c r="DT207">
        <v>3.3954332403901603E-2</v>
      </c>
      <c r="DU207">
        <v>0</v>
      </c>
      <c r="DV207">
        <v>1</v>
      </c>
      <c r="DW207">
        <v>2</v>
      </c>
      <c r="DX207" t="s">
        <v>355</v>
      </c>
      <c r="DY207">
        <v>2.8798300000000001</v>
      </c>
      <c r="DZ207">
        <v>2.7168199999999998</v>
      </c>
      <c r="EA207">
        <v>0.15835399999999999</v>
      </c>
      <c r="EB207">
        <v>0.16343099999999999</v>
      </c>
      <c r="EC207">
        <v>8.3555099999999993E-2</v>
      </c>
      <c r="ED207">
        <v>7.0990200000000003E-2</v>
      </c>
      <c r="EE207">
        <v>24003.200000000001</v>
      </c>
      <c r="EF207">
        <v>20591.099999999999</v>
      </c>
      <c r="EG207">
        <v>25523</v>
      </c>
      <c r="EH207">
        <v>23962.9</v>
      </c>
      <c r="EI207">
        <v>39904.199999999997</v>
      </c>
      <c r="EJ207">
        <v>36837.9</v>
      </c>
      <c r="EK207">
        <v>46110.5</v>
      </c>
      <c r="EL207">
        <v>42726.8</v>
      </c>
      <c r="EM207">
        <v>1.8444499999999999</v>
      </c>
      <c r="EN207">
        <v>2.2267700000000001</v>
      </c>
      <c r="EO207">
        <v>7.9799400000000006E-2</v>
      </c>
      <c r="EP207">
        <v>0</v>
      </c>
      <c r="EQ207">
        <v>24.897400000000001</v>
      </c>
      <c r="ER207">
        <v>999.9</v>
      </c>
      <c r="ES207">
        <v>44.94</v>
      </c>
      <c r="ET207">
        <v>29.698</v>
      </c>
      <c r="EU207">
        <v>24.7317</v>
      </c>
      <c r="EV207">
        <v>51.953800000000001</v>
      </c>
      <c r="EW207">
        <v>36.2941</v>
      </c>
      <c r="EX207">
        <v>2</v>
      </c>
      <c r="EY207">
        <v>-0.16676299999999999</v>
      </c>
      <c r="EZ207">
        <v>1.2932399999999999</v>
      </c>
      <c r="FA207">
        <v>20.2378</v>
      </c>
      <c r="FB207">
        <v>5.23271</v>
      </c>
      <c r="FC207">
        <v>11.987299999999999</v>
      </c>
      <c r="FD207">
        <v>4.9566499999999998</v>
      </c>
      <c r="FE207">
        <v>3.3039000000000001</v>
      </c>
      <c r="FF207">
        <v>3388.5</v>
      </c>
      <c r="FG207">
        <v>9999</v>
      </c>
      <c r="FH207">
        <v>9999</v>
      </c>
      <c r="FI207">
        <v>307</v>
      </c>
      <c r="FJ207">
        <v>1.86829</v>
      </c>
      <c r="FK207">
        <v>1.8638600000000001</v>
      </c>
      <c r="FL207">
        <v>1.8716200000000001</v>
      </c>
      <c r="FM207">
        <v>1.8623400000000001</v>
      </c>
      <c r="FN207">
        <v>1.86188</v>
      </c>
      <c r="FO207">
        <v>1.86829</v>
      </c>
      <c r="FP207">
        <v>1.8583700000000001</v>
      </c>
      <c r="FQ207">
        <v>1.86487</v>
      </c>
      <c r="FR207">
        <v>5</v>
      </c>
      <c r="FS207">
        <v>0</v>
      </c>
      <c r="FT207">
        <v>0</v>
      </c>
      <c r="FU207">
        <v>0</v>
      </c>
      <c r="FV207" t="s">
        <v>356</v>
      </c>
      <c r="FW207" t="s">
        <v>357</v>
      </c>
      <c r="FX207" t="s">
        <v>358</v>
      </c>
      <c r="FY207" t="s">
        <v>358</v>
      </c>
      <c r="FZ207" t="s">
        <v>358</v>
      </c>
      <c r="GA207" t="s">
        <v>358</v>
      </c>
      <c r="GB207">
        <v>0</v>
      </c>
      <c r="GC207">
        <v>100</v>
      </c>
      <c r="GD207">
        <v>100</v>
      </c>
      <c r="GE207">
        <v>2.69</v>
      </c>
      <c r="GF207">
        <v>6.3600000000000004E-2</v>
      </c>
      <c r="GG207">
        <v>1.08196185844107</v>
      </c>
      <c r="GH207">
        <v>2.3582137630970201E-3</v>
      </c>
      <c r="GI207">
        <v>-1.7614342474491901E-6</v>
      </c>
      <c r="GJ207">
        <v>7.7246889935400501E-10</v>
      </c>
      <c r="GK207">
        <v>6.3571634766610305E-2</v>
      </c>
      <c r="GL207">
        <v>0</v>
      </c>
      <c r="GM207">
        <v>0</v>
      </c>
      <c r="GN207">
        <v>0</v>
      </c>
      <c r="GO207">
        <v>2</v>
      </c>
      <c r="GP207">
        <v>1957</v>
      </c>
      <c r="GQ207">
        <v>2</v>
      </c>
      <c r="GR207">
        <v>17</v>
      </c>
      <c r="GS207">
        <v>54.6</v>
      </c>
      <c r="GT207">
        <v>54.8</v>
      </c>
      <c r="GU207">
        <v>3.10791</v>
      </c>
      <c r="GV207">
        <v>2.3010299999999999</v>
      </c>
      <c r="GW207">
        <v>1.9982899999999999</v>
      </c>
      <c r="GX207">
        <v>2.6916500000000001</v>
      </c>
      <c r="GY207">
        <v>2.0935100000000002</v>
      </c>
      <c r="GZ207">
        <v>2.34985</v>
      </c>
      <c r="HA207">
        <v>34.5321</v>
      </c>
      <c r="HB207">
        <v>14.4472</v>
      </c>
      <c r="HC207">
        <v>18</v>
      </c>
      <c r="HD207">
        <v>440.11599999999999</v>
      </c>
      <c r="HE207">
        <v>701.49099999999999</v>
      </c>
      <c r="HF207">
        <v>23.000699999999998</v>
      </c>
      <c r="HG207">
        <v>25.249500000000001</v>
      </c>
      <c r="HH207">
        <v>30.000800000000002</v>
      </c>
      <c r="HI207">
        <v>24.908200000000001</v>
      </c>
      <c r="HJ207">
        <v>24.8994</v>
      </c>
      <c r="HK207">
        <v>62.287700000000001</v>
      </c>
      <c r="HL207">
        <v>36.0212</v>
      </c>
      <c r="HM207">
        <v>0</v>
      </c>
      <c r="HN207">
        <v>23</v>
      </c>
      <c r="HO207">
        <v>1276.03</v>
      </c>
      <c r="HP207">
        <v>17.905100000000001</v>
      </c>
      <c r="HQ207">
        <v>97.613900000000001</v>
      </c>
      <c r="HR207">
        <v>100.47</v>
      </c>
    </row>
    <row r="208" spans="1:226" x14ac:dyDescent="0.2">
      <c r="A208">
        <v>279</v>
      </c>
      <c r="B208">
        <v>1656085078.0999999</v>
      </c>
      <c r="C208">
        <v>2198.5999999046298</v>
      </c>
      <c r="D208" t="s">
        <v>744</v>
      </c>
      <c r="E208" t="s">
        <v>745</v>
      </c>
      <c r="F208">
        <v>5</v>
      </c>
      <c r="G208" t="s">
        <v>597</v>
      </c>
      <c r="H208" t="s">
        <v>352</v>
      </c>
      <c r="I208">
        <v>1656085070.33214</v>
      </c>
      <c r="J208">
        <f t="shared" si="102"/>
        <v>3.7590137653174846E-3</v>
      </c>
      <c r="K208">
        <f t="shared" si="103"/>
        <v>3.7590137653174844</v>
      </c>
      <c r="L208">
        <f t="shared" si="104"/>
        <v>28.845079459724506</v>
      </c>
      <c r="M208">
        <f t="shared" si="105"/>
        <v>1178.0157142857099</v>
      </c>
      <c r="N208">
        <f t="shared" si="106"/>
        <v>855.48035922624399</v>
      </c>
      <c r="O208">
        <f t="shared" si="107"/>
        <v>65.175270615416849</v>
      </c>
      <c r="P208">
        <f t="shared" si="108"/>
        <v>89.74781494367403</v>
      </c>
      <c r="Q208">
        <f t="shared" si="109"/>
        <v>0.16724566987393863</v>
      </c>
      <c r="R208">
        <f t="shared" si="110"/>
        <v>2.4757922207822389</v>
      </c>
      <c r="S208">
        <f t="shared" si="111"/>
        <v>0.16121312122861822</v>
      </c>
      <c r="T208">
        <f t="shared" si="112"/>
        <v>0.10128207284353963</v>
      </c>
      <c r="U208">
        <f t="shared" si="113"/>
        <v>321.51171385714258</v>
      </c>
      <c r="V208">
        <f t="shared" si="114"/>
        <v>27.276425333902782</v>
      </c>
      <c r="W208">
        <f t="shared" si="115"/>
        <v>26.2106071428571</v>
      </c>
      <c r="X208">
        <f t="shared" si="116"/>
        <v>3.4165390769143085</v>
      </c>
      <c r="Y208">
        <f t="shared" si="117"/>
        <v>49.774940535713633</v>
      </c>
      <c r="Z208">
        <f t="shared" si="118"/>
        <v>1.699764860710947</v>
      </c>
      <c r="AA208">
        <f t="shared" si="119"/>
        <v>3.414900836478874</v>
      </c>
      <c r="AB208">
        <f t="shared" si="120"/>
        <v>1.7167742162033615</v>
      </c>
      <c r="AC208">
        <f t="shared" si="121"/>
        <v>-165.77250705050108</v>
      </c>
      <c r="AD208">
        <f t="shared" si="122"/>
        <v>-1.0835302532069284</v>
      </c>
      <c r="AE208">
        <f t="shared" si="123"/>
        <v>-9.370253438556761E-2</v>
      </c>
      <c r="AF208">
        <f t="shared" si="124"/>
        <v>154.56197401904902</v>
      </c>
      <c r="AG208">
        <f t="shared" si="125"/>
        <v>49.511795605700094</v>
      </c>
      <c r="AH208">
        <f t="shared" si="126"/>
        <v>3.7563045916856814</v>
      </c>
      <c r="AI208">
        <f t="shared" si="127"/>
        <v>28.845079459724506</v>
      </c>
      <c r="AJ208">
        <v>1278.94679825292</v>
      </c>
      <c r="AK208">
        <v>1229.8369696969701</v>
      </c>
      <c r="AL208">
        <v>3.39443734543481</v>
      </c>
      <c r="AM208">
        <v>66.808822670401099</v>
      </c>
      <c r="AN208">
        <f t="shared" si="128"/>
        <v>3.7590137653174844</v>
      </c>
      <c r="AO208">
        <v>17.910929813188702</v>
      </c>
      <c r="AP208">
        <v>22.320635757575701</v>
      </c>
      <c r="AQ208">
        <v>7.1737712846500504E-5</v>
      </c>
      <c r="AR208">
        <v>77.295477707676994</v>
      </c>
      <c r="AS208">
        <v>9</v>
      </c>
      <c r="AT208">
        <v>2</v>
      </c>
      <c r="AU208">
        <f t="shared" si="129"/>
        <v>1</v>
      </c>
      <c r="AV208">
        <f t="shared" si="130"/>
        <v>0</v>
      </c>
      <c r="AW208">
        <f t="shared" si="131"/>
        <v>40337.079369751198</v>
      </c>
      <c r="AX208">
        <f t="shared" si="132"/>
        <v>1999.97107142857</v>
      </c>
      <c r="AY208">
        <f t="shared" si="133"/>
        <v>1681.1758714285702</v>
      </c>
      <c r="AZ208">
        <f t="shared" si="134"/>
        <v>0.84060009439422245</v>
      </c>
      <c r="BA208">
        <f t="shared" si="135"/>
        <v>0.16075818218084939</v>
      </c>
      <c r="BB208">
        <v>6</v>
      </c>
      <c r="BC208">
        <v>0.5</v>
      </c>
      <c r="BD208" t="s">
        <v>353</v>
      </c>
      <c r="BE208">
        <v>2</v>
      </c>
      <c r="BF208" t="b">
        <v>1</v>
      </c>
      <c r="BG208">
        <v>1656085070.33214</v>
      </c>
      <c r="BH208">
        <v>1178.0157142857099</v>
      </c>
      <c r="BI208">
        <v>1242.7385714285699</v>
      </c>
      <c r="BJ208">
        <v>22.310846428571399</v>
      </c>
      <c r="BK208">
        <v>17.903935714285701</v>
      </c>
      <c r="BL208">
        <v>1175.34071428571</v>
      </c>
      <c r="BM208">
        <v>22.247278571428598</v>
      </c>
      <c r="BN208">
        <v>500.00989285714297</v>
      </c>
      <c r="BO208">
        <v>76.085589285714306</v>
      </c>
      <c r="BP208">
        <v>9.9994535714285696E-2</v>
      </c>
      <c r="BQ208">
        <v>26.2024892857143</v>
      </c>
      <c r="BR208">
        <v>26.2106071428571</v>
      </c>
      <c r="BS208">
        <v>999.9</v>
      </c>
      <c r="BT208">
        <v>0</v>
      </c>
      <c r="BU208">
        <v>0</v>
      </c>
      <c r="BV208">
        <v>9999.4664285714298</v>
      </c>
      <c r="BW208">
        <v>0</v>
      </c>
      <c r="BX208">
        <v>1681.34607142857</v>
      </c>
      <c r="BY208">
        <v>-64.722485714285696</v>
      </c>
      <c r="BZ208">
        <v>1204.89857142857</v>
      </c>
      <c r="CA208">
        <v>1265.3942857142899</v>
      </c>
      <c r="CB208">
        <v>4.4069178571428598</v>
      </c>
      <c r="CC208">
        <v>1242.7385714285699</v>
      </c>
      <c r="CD208">
        <v>17.903935714285701</v>
      </c>
      <c r="CE208">
        <v>1.6975339285714299</v>
      </c>
      <c r="CF208">
        <v>1.36223178571429</v>
      </c>
      <c r="CG208">
        <v>14.873896428571401</v>
      </c>
      <c r="CH208">
        <v>11.503617857142901</v>
      </c>
      <c r="CI208">
        <v>1999.97107142857</v>
      </c>
      <c r="CJ208">
        <v>0.97999714285714301</v>
      </c>
      <c r="CK208">
        <v>2.0002910714285699E-2</v>
      </c>
      <c r="CL208">
        <v>0</v>
      </c>
      <c r="CM208">
        <v>2.56527142857143</v>
      </c>
      <c r="CN208">
        <v>0</v>
      </c>
      <c r="CO208">
        <v>15239.339285714301</v>
      </c>
      <c r="CP208">
        <v>16705.142857142899</v>
      </c>
      <c r="CQ208">
        <v>45.267714285714298</v>
      </c>
      <c r="CR208">
        <v>47.640500000000003</v>
      </c>
      <c r="CS208">
        <v>46.423714285714297</v>
      </c>
      <c r="CT208">
        <v>45.254428571428598</v>
      </c>
      <c r="CU208">
        <v>44.546500000000002</v>
      </c>
      <c r="CV208">
        <v>1959.9653571428601</v>
      </c>
      <c r="CW208">
        <v>40.005714285714298</v>
      </c>
      <c r="CX208">
        <v>0</v>
      </c>
      <c r="CY208">
        <v>1656085096.9000001</v>
      </c>
      <c r="CZ208">
        <v>0</v>
      </c>
      <c r="DA208">
        <v>1656081796.0999999</v>
      </c>
      <c r="DB208" t="s">
        <v>354</v>
      </c>
      <c r="DC208">
        <v>1656081796.0999999</v>
      </c>
      <c r="DD208">
        <v>1656081786.5999999</v>
      </c>
      <c r="DE208">
        <v>1</v>
      </c>
      <c r="DF208">
        <v>0.44700000000000001</v>
      </c>
      <c r="DG208">
        <v>1.2E-2</v>
      </c>
      <c r="DH208">
        <v>1.8160000000000001</v>
      </c>
      <c r="DI208">
        <v>-9.0999999999999998E-2</v>
      </c>
      <c r="DJ208">
        <v>420</v>
      </c>
      <c r="DK208">
        <v>13</v>
      </c>
      <c r="DL208">
        <v>0.64</v>
      </c>
      <c r="DM208">
        <v>0.22</v>
      </c>
      <c r="DN208">
        <v>-64.602256097560996</v>
      </c>
      <c r="DO208">
        <v>-1.2863351916376999</v>
      </c>
      <c r="DP208">
        <v>0.30184214421414901</v>
      </c>
      <c r="DQ208">
        <v>0</v>
      </c>
      <c r="DR208">
        <v>4.4238251219512197</v>
      </c>
      <c r="DS208">
        <v>-0.21811777003483801</v>
      </c>
      <c r="DT208">
        <v>2.65375464451141E-2</v>
      </c>
      <c r="DU208">
        <v>0</v>
      </c>
      <c r="DV208">
        <v>0</v>
      </c>
      <c r="DW208">
        <v>2</v>
      </c>
      <c r="DX208" t="s">
        <v>359</v>
      </c>
      <c r="DY208">
        <v>2.87981</v>
      </c>
      <c r="DZ208">
        <v>2.7163599999999999</v>
      </c>
      <c r="EA208">
        <v>0.159743</v>
      </c>
      <c r="EB208">
        <v>0.164826</v>
      </c>
      <c r="EC208">
        <v>8.35621E-2</v>
      </c>
      <c r="ED208">
        <v>7.1019700000000005E-2</v>
      </c>
      <c r="EE208">
        <v>23962.9</v>
      </c>
      <c r="EF208">
        <v>20556.400000000001</v>
      </c>
      <c r="EG208">
        <v>25522.400000000001</v>
      </c>
      <c r="EH208">
        <v>23962.5</v>
      </c>
      <c r="EI208">
        <v>39903.4</v>
      </c>
      <c r="EJ208">
        <v>36836.300000000003</v>
      </c>
      <c r="EK208">
        <v>46109.8</v>
      </c>
      <c r="EL208">
        <v>42726.3</v>
      </c>
      <c r="EM208">
        <v>1.8440700000000001</v>
      </c>
      <c r="EN208">
        <v>2.2267299999999999</v>
      </c>
      <c r="EO208">
        <v>8.0686099999999997E-2</v>
      </c>
      <c r="EP208">
        <v>0</v>
      </c>
      <c r="EQ208">
        <v>24.897400000000001</v>
      </c>
      <c r="ER208">
        <v>999.9</v>
      </c>
      <c r="ES208">
        <v>44.890999999999998</v>
      </c>
      <c r="ET208">
        <v>29.709</v>
      </c>
      <c r="EU208">
        <v>24.718499999999999</v>
      </c>
      <c r="EV208">
        <v>52.023800000000001</v>
      </c>
      <c r="EW208">
        <v>36.105800000000002</v>
      </c>
      <c r="EX208">
        <v>2</v>
      </c>
      <c r="EY208">
        <v>-0.16586600000000001</v>
      </c>
      <c r="EZ208">
        <v>1.29453</v>
      </c>
      <c r="FA208">
        <v>20.2379</v>
      </c>
      <c r="FB208">
        <v>5.2324099999999998</v>
      </c>
      <c r="FC208">
        <v>11.987299999999999</v>
      </c>
      <c r="FD208">
        <v>4.95655</v>
      </c>
      <c r="FE208">
        <v>3.3039499999999999</v>
      </c>
      <c r="FF208">
        <v>3388.5</v>
      </c>
      <c r="FG208">
        <v>9999</v>
      </c>
      <c r="FH208">
        <v>9999</v>
      </c>
      <c r="FI208">
        <v>307</v>
      </c>
      <c r="FJ208">
        <v>1.8682799999999999</v>
      </c>
      <c r="FK208">
        <v>1.86389</v>
      </c>
      <c r="FL208">
        <v>1.8716200000000001</v>
      </c>
      <c r="FM208">
        <v>1.8623400000000001</v>
      </c>
      <c r="FN208">
        <v>1.8618699999999999</v>
      </c>
      <c r="FO208">
        <v>1.86829</v>
      </c>
      <c r="FP208">
        <v>1.8583799999999999</v>
      </c>
      <c r="FQ208">
        <v>1.8648499999999999</v>
      </c>
      <c r="FR208">
        <v>5</v>
      </c>
      <c r="FS208">
        <v>0</v>
      </c>
      <c r="FT208">
        <v>0</v>
      </c>
      <c r="FU208">
        <v>0</v>
      </c>
      <c r="FV208" t="s">
        <v>356</v>
      </c>
      <c r="FW208" t="s">
        <v>357</v>
      </c>
      <c r="FX208" t="s">
        <v>358</v>
      </c>
      <c r="FY208" t="s">
        <v>358</v>
      </c>
      <c r="FZ208" t="s">
        <v>358</v>
      </c>
      <c r="GA208" t="s">
        <v>358</v>
      </c>
      <c r="GB208">
        <v>0</v>
      </c>
      <c r="GC208">
        <v>100</v>
      </c>
      <c r="GD208">
        <v>100</v>
      </c>
      <c r="GE208">
        <v>2.71</v>
      </c>
      <c r="GF208">
        <v>6.3600000000000004E-2</v>
      </c>
      <c r="GG208">
        <v>1.08196185844107</v>
      </c>
      <c r="GH208">
        <v>2.3582137630970201E-3</v>
      </c>
      <c r="GI208">
        <v>-1.7614342474491901E-6</v>
      </c>
      <c r="GJ208">
        <v>7.7246889935400501E-10</v>
      </c>
      <c r="GK208">
        <v>6.3571634766610305E-2</v>
      </c>
      <c r="GL208">
        <v>0</v>
      </c>
      <c r="GM208">
        <v>0</v>
      </c>
      <c r="GN208">
        <v>0</v>
      </c>
      <c r="GO208">
        <v>2</v>
      </c>
      <c r="GP208">
        <v>1957</v>
      </c>
      <c r="GQ208">
        <v>2</v>
      </c>
      <c r="GR208">
        <v>17</v>
      </c>
      <c r="GS208">
        <v>54.7</v>
      </c>
      <c r="GT208">
        <v>54.9</v>
      </c>
      <c r="GU208">
        <v>3.1408700000000001</v>
      </c>
      <c r="GV208">
        <v>2.3034699999999999</v>
      </c>
      <c r="GW208">
        <v>1.9982899999999999</v>
      </c>
      <c r="GX208">
        <v>2.6916500000000001</v>
      </c>
      <c r="GY208">
        <v>2.0935100000000002</v>
      </c>
      <c r="GZ208">
        <v>2.3706100000000001</v>
      </c>
      <c r="HA208">
        <v>34.5321</v>
      </c>
      <c r="HB208">
        <v>14.4648</v>
      </c>
      <c r="HC208">
        <v>18</v>
      </c>
      <c r="HD208">
        <v>439.98399999999998</v>
      </c>
      <c r="HE208">
        <v>701.60400000000004</v>
      </c>
      <c r="HF208">
        <v>23.000399999999999</v>
      </c>
      <c r="HG208">
        <v>25.2605</v>
      </c>
      <c r="HH208">
        <v>30.000900000000001</v>
      </c>
      <c r="HI208">
        <v>24.918800000000001</v>
      </c>
      <c r="HJ208">
        <v>24.911200000000001</v>
      </c>
      <c r="HK208">
        <v>62.897199999999998</v>
      </c>
      <c r="HL208">
        <v>36.0212</v>
      </c>
      <c r="HM208">
        <v>0</v>
      </c>
      <c r="HN208">
        <v>23</v>
      </c>
      <c r="HO208">
        <v>1289.43</v>
      </c>
      <c r="HP208">
        <v>17.905100000000001</v>
      </c>
      <c r="HQ208">
        <v>97.611999999999995</v>
      </c>
      <c r="HR208">
        <v>100.46899999999999</v>
      </c>
    </row>
    <row r="209" spans="1:226" x14ac:dyDescent="0.2">
      <c r="A209">
        <v>280</v>
      </c>
      <c r="B209">
        <v>1656085083.0999999</v>
      </c>
      <c r="C209">
        <v>2203.5999999046298</v>
      </c>
      <c r="D209" t="s">
        <v>746</v>
      </c>
      <c r="E209" t="s">
        <v>747</v>
      </c>
      <c r="F209">
        <v>5</v>
      </c>
      <c r="G209" t="s">
        <v>597</v>
      </c>
      <c r="H209" t="s">
        <v>352</v>
      </c>
      <c r="I209">
        <v>1656085075.5999999</v>
      </c>
      <c r="J209">
        <f t="shared" si="102"/>
        <v>3.7512724301841842E-3</v>
      </c>
      <c r="K209">
        <f t="shared" si="103"/>
        <v>3.7512724301841844</v>
      </c>
      <c r="L209">
        <f t="shared" si="104"/>
        <v>28.74191301603436</v>
      </c>
      <c r="M209">
        <f t="shared" si="105"/>
        <v>1195.77925925926</v>
      </c>
      <c r="N209">
        <f t="shared" si="106"/>
        <v>873.0561803718083</v>
      </c>
      <c r="O209">
        <f t="shared" si="107"/>
        <v>66.514449144923475</v>
      </c>
      <c r="P209">
        <f t="shared" si="108"/>
        <v>91.101352371942525</v>
      </c>
      <c r="Q209">
        <f t="shared" si="109"/>
        <v>0.16690913370979818</v>
      </c>
      <c r="R209">
        <f t="shared" si="110"/>
        <v>2.4757217329285748</v>
      </c>
      <c r="S209">
        <f t="shared" si="111"/>
        <v>0.16090020469161898</v>
      </c>
      <c r="T209">
        <f t="shared" si="112"/>
        <v>0.1010844833351669</v>
      </c>
      <c r="U209">
        <f t="shared" si="113"/>
        <v>321.51124333333365</v>
      </c>
      <c r="V209">
        <f t="shared" si="114"/>
        <v>27.28197909979891</v>
      </c>
      <c r="W209">
        <f t="shared" si="115"/>
        <v>26.2126555555556</v>
      </c>
      <c r="X209">
        <f t="shared" si="116"/>
        <v>3.4169525693735254</v>
      </c>
      <c r="Y209">
        <f t="shared" si="117"/>
        <v>49.783899727946135</v>
      </c>
      <c r="Z209">
        <f t="shared" si="118"/>
        <v>1.7003899907487376</v>
      </c>
      <c r="AA209">
        <f t="shared" si="119"/>
        <v>3.4155419724867913</v>
      </c>
      <c r="AB209">
        <f t="shared" si="120"/>
        <v>1.7165625786247878</v>
      </c>
      <c r="AC209">
        <f t="shared" si="121"/>
        <v>-165.43111417112252</v>
      </c>
      <c r="AD209">
        <f t="shared" si="122"/>
        <v>-0.93281475812670533</v>
      </c>
      <c r="AE209">
        <f t="shared" si="123"/>
        <v>-8.067323021980681E-2</v>
      </c>
      <c r="AF209">
        <f t="shared" si="124"/>
        <v>155.06664117386461</v>
      </c>
      <c r="AG209">
        <f t="shared" si="125"/>
        <v>49.476290654075527</v>
      </c>
      <c r="AH209">
        <f t="shared" si="126"/>
        <v>3.7536687962273887</v>
      </c>
      <c r="AI209">
        <f t="shared" si="127"/>
        <v>28.74191301603436</v>
      </c>
      <c r="AJ209">
        <v>1296.49080289735</v>
      </c>
      <c r="AK209">
        <v>1247.2321818181799</v>
      </c>
      <c r="AL209">
        <v>3.46149147361864</v>
      </c>
      <c r="AM209">
        <v>66.808822670401099</v>
      </c>
      <c r="AN209">
        <f t="shared" si="128"/>
        <v>3.7512724301841844</v>
      </c>
      <c r="AO209">
        <v>17.921298827312601</v>
      </c>
      <c r="AP209">
        <v>22.321914545454501</v>
      </c>
      <c r="AQ209">
        <v>8.4737352996295496E-5</v>
      </c>
      <c r="AR209">
        <v>77.295477707676994</v>
      </c>
      <c r="AS209">
        <v>9</v>
      </c>
      <c r="AT209">
        <v>2</v>
      </c>
      <c r="AU209">
        <f t="shared" si="129"/>
        <v>1</v>
      </c>
      <c r="AV209">
        <f t="shared" si="130"/>
        <v>0</v>
      </c>
      <c r="AW209">
        <f t="shared" si="131"/>
        <v>40334.898096342768</v>
      </c>
      <c r="AX209">
        <f t="shared" si="132"/>
        <v>1999.9677777777799</v>
      </c>
      <c r="AY209">
        <f t="shared" si="133"/>
        <v>1681.173133333335</v>
      </c>
      <c r="AZ209">
        <f t="shared" si="134"/>
        <v>0.84060010966843346</v>
      </c>
      <c r="BA209">
        <f t="shared" si="135"/>
        <v>0.16075821166007673</v>
      </c>
      <c r="BB209">
        <v>6</v>
      </c>
      <c r="BC209">
        <v>0.5</v>
      </c>
      <c r="BD209" t="s">
        <v>353</v>
      </c>
      <c r="BE209">
        <v>2</v>
      </c>
      <c r="BF209" t="b">
        <v>1</v>
      </c>
      <c r="BG209">
        <v>1656085075.5999999</v>
      </c>
      <c r="BH209">
        <v>1195.77925925926</v>
      </c>
      <c r="BI209">
        <v>1260.53666666667</v>
      </c>
      <c r="BJ209">
        <v>22.318999999999999</v>
      </c>
      <c r="BK209">
        <v>17.915159259259301</v>
      </c>
      <c r="BL209">
        <v>1193.07851851852</v>
      </c>
      <c r="BM209">
        <v>22.255437037037002</v>
      </c>
      <c r="BN209">
        <v>500.00318518518498</v>
      </c>
      <c r="BO209">
        <v>76.085781481481504</v>
      </c>
      <c r="BP209">
        <v>9.9979114814814807E-2</v>
      </c>
      <c r="BQ209">
        <v>26.205666666666701</v>
      </c>
      <c r="BR209">
        <v>26.2126555555556</v>
      </c>
      <c r="BS209">
        <v>999.9</v>
      </c>
      <c r="BT209">
        <v>0</v>
      </c>
      <c r="BU209">
        <v>0</v>
      </c>
      <c r="BV209">
        <v>9998.9870370370409</v>
      </c>
      <c r="BW209">
        <v>0</v>
      </c>
      <c r="BX209">
        <v>1681.5614814814801</v>
      </c>
      <c r="BY209">
        <v>-64.756677777777796</v>
      </c>
      <c r="BZ209">
        <v>1223.07851851852</v>
      </c>
      <c r="CA209">
        <v>1283.53111111111</v>
      </c>
      <c r="CB209">
        <v>4.4038507407407401</v>
      </c>
      <c r="CC209">
        <v>1260.53666666667</v>
      </c>
      <c r="CD209">
        <v>17.915159259259301</v>
      </c>
      <c r="CE209">
        <v>1.6981588888888901</v>
      </c>
      <c r="CF209">
        <v>1.3630888888888899</v>
      </c>
      <c r="CG209">
        <v>14.8796111111111</v>
      </c>
      <c r="CH209">
        <v>11.513129629629599</v>
      </c>
      <c r="CI209">
        <v>1999.9677777777799</v>
      </c>
      <c r="CJ209">
        <v>0.97999677777777805</v>
      </c>
      <c r="CK209">
        <v>2.0003288888888901E-2</v>
      </c>
      <c r="CL209">
        <v>0</v>
      </c>
      <c r="CM209">
        <v>2.6004666666666698</v>
      </c>
      <c r="CN209">
        <v>0</v>
      </c>
      <c r="CO209">
        <v>15228.744444444401</v>
      </c>
      <c r="CP209">
        <v>16705.107407407399</v>
      </c>
      <c r="CQ209">
        <v>45.289037037036998</v>
      </c>
      <c r="CR209">
        <v>47.661740740740697</v>
      </c>
      <c r="CS209">
        <v>46.436999999999998</v>
      </c>
      <c r="CT209">
        <v>45.263777777777797</v>
      </c>
      <c r="CU209">
        <v>44.561999999999998</v>
      </c>
      <c r="CV209">
        <v>1959.9611111111101</v>
      </c>
      <c r="CW209">
        <v>40.006666666666703</v>
      </c>
      <c r="CX209">
        <v>0</v>
      </c>
      <c r="CY209">
        <v>1656085101.7</v>
      </c>
      <c r="CZ209">
        <v>0</v>
      </c>
      <c r="DA209">
        <v>1656081796.0999999</v>
      </c>
      <c r="DB209" t="s">
        <v>354</v>
      </c>
      <c r="DC209">
        <v>1656081796.0999999</v>
      </c>
      <c r="DD209">
        <v>1656081786.5999999</v>
      </c>
      <c r="DE209">
        <v>1</v>
      </c>
      <c r="DF209">
        <v>0.44700000000000001</v>
      </c>
      <c r="DG209">
        <v>1.2E-2</v>
      </c>
      <c r="DH209">
        <v>1.8160000000000001</v>
      </c>
      <c r="DI209">
        <v>-9.0999999999999998E-2</v>
      </c>
      <c r="DJ209">
        <v>420</v>
      </c>
      <c r="DK209">
        <v>13</v>
      </c>
      <c r="DL209">
        <v>0.64</v>
      </c>
      <c r="DM209">
        <v>0.22</v>
      </c>
      <c r="DN209">
        <v>-64.715878048780496</v>
      </c>
      <c r="DO209">
        <v>-0.71743902439031504</v>
      </c>
      <c r="DP209">
        <v>0.29826571269893298</v>
      </c>
      <c r="DQ209">
        <v>0</v>
      </c>
      <c r="DR209">
        <v>4.4050856097561004</v>
      </c>
      <c r="DS209">
        <v>-4.2687595818820999E-2</v>
      </c>
      <c r="DT209">
        <v>5.4913097859056502E-3</v>
      </c>
      <c r="DU209">
        <v>1</v>
      </c>
      <c r="DV209">
        <v>1</v>
      </c>
      <c r="DW209">
        <v>2</v>
      </c>
      <c r="DX209" t="s">
        <v>355</v>
      </c>
      <c r="DY209">
        <v>2.8797199999999998</v>
      </c>
      <c r="DZ209">
        <v>2.7162299999999999</v>
      </c>
      <c r="EA209">
        <v>0.161133</v>
      </c>
      <c r="EB209">
        <v>0.16611799999999999</v>
      </c>
      <c r="EC209">
        <v>8.3562899999999996E-2</v>
      </c>
      <c r="ED209">
        <v>7.1048100000000003E-2</v>
      </c>
      <c r="EE209">
        <v>23922.1</v>
      </c>
      <c r="EF209">
        <v>20523.8</v>
      </c>
      <c r="EG209">
        <v>25521.200000000001</v>
      </c>
      <c r="EH209">
        <v>23961.599999999999</v>
      </c>
      <c r="EI209">
        <v>39902</v>
      </c>
      <c r="EJ209">
        <v>36834</v>
      </c>
      <c r="EK209">
        <v>46108.2</v>
      </c>
      <c r="EL209">
        <v>42724.9</v>
      </c>
      <c r="EM209">
        <v>1.8439300000000001</v>
      </c>
      <c r="EN209">
        <v>2.2263999999999999</v>
      </c>
      <c r="EO209">
        <v>8.0335900000000002E-2</v>
      </c>
      <c r="EP209">
        <v>0</v>
      </c>
      <c r="EQ209">
        <v>24.897400000000001</v>
      </c>
      <c r="ER209">
        <v>999.9</v>
      </c>
      <c r="ES209">
        <v>44.866</v>
      </c>
      <c r="ET209">
        <v>29.728999999999999</v>
      </c>
      <c r="EU209">
        <v>24.735900000000001</v>
      </c>
      <c r="EV209">
        <v>51.8538</v>
      </c>
      <c r="EW209">
        <v>36.169899999999998</v>
      </c>
      <c r="EX209">
        <v>2</v>
      </c>
      <c r="EY209">
        <v>-0.16522899999999999</v>
      </c>
      <c r="EZ209">
        <v>1.2992300000000001</v>
      </c>
      <c r="FA209">
        <v>20.2379</v>
      </c>
      <c r="FB209">
        <v>5.2331599999999998</v>
      </c>
      <c r="FC209">
        <v>11.9885</v>
      </c>
      <c r="FD209">
        <v>4.9568500000000002</v>
      </c>
      <c r="FE209">
        <v>3.3039999999999998</v>
      </c>
      <c r="FF209">
        <v>3388.8</v>
      </c>
      <c r="FG209">
        <v>9999</v>
      </c>
      <c r="FH209">
        <v>9999</v>
      </c>
      <c r="FI209">
        <v>307</v>
      </c>
      <c r="FJ209">
        <v>1.8682799999999999</v>
      </c>
      <c r="FK209">
        <v>1.86389</v>
      </c>
      <c r="FL209">
        <v>1.87161</v>
      </c>
      <c r="FM209">
        <v>1.8623499999999999</v>
      </c>
      <c r="FN209">
        <v>1.86188</v>
      </c>
      <c r="FO209">
        <v>1.86829</v>
      </c>
      <c r="FP209">
        <v>1.8583799999999999</v>
      </c>
      <c r="FQ209">
        <v>1.86487</v>
      </c>
      <c r="FR209">
        <v>5</v>
      </c>
      <c r="FS209">
        <v>0</v>
      </c>
      <c r="FT209">
        <v>0</v>
      </c>
      <c r="FU209">
        <v>0</v>
      </c>
      <c r="FV209" t="s">
        <v>356</v>
      </c>
      <c r="FW209" t="s">
        <v>357</v>
      </c>
      <c r="FX209" t="s">
        <v>358</v>
      </c>
      <c r="FY209" t="s">
        <v>358</v>
      </c>
      <c r="FZ209" t="s">
        <v>358</v>
      </c>
      <c r="GA209" t="s">
        <v>358</v>
      </c>
      <c r="GB209">
        <v>0</v>
      </c>
      <c r="GC209">
        <v>100</v>
      </c>
      <c r="GD209">
        <v>100</v>
      </c>
      <c r="GE209">
        <v>2.74</v>
      </c>
      <c r="GF209">
        <v>6.3600000000000004E-2</v>
      </c>
      <c r="GG209">
        <v>1.08196185844107</v>
      </c>
      <c r="GH209">
        <v>2.3582137630970201E-3</v>
      </c>
      <c r="GI209">
        <v>-1.7614342474491901E-6</v>
      </c>
      <c r="GJ209">
        <v>7.7246889935400501E-10</v>
      </c>
      <c r="GK209">
        <v>6.3571634766610305E-2</v>
      </c>
      <c r="GL209">
        <v>0</v>
      </c>
      <c r="GM209">
        <v>0</v>
      </c>
      <c r="GN209">
        <v>0</v>
      </c>
      <c r="GO209">
        <v>2</v>
      </c>
      <c r="GP209">
        <v>1957</v>
      </c>
      <c r="GQ209">
        <v>2</v>
      </c>
      <c r="GR209">
        <v>17</v>
      </c>
      <c r="GS209">
        <v>54.8</v>
      </c>
      <c r="GT209">
        <v>54.9</v>
      </c>
      <c r="GU209">
        <v>3.1701700000000002</v>
      </c>
      <c r="GV209">
        <v>2.2973599999999998</v>
      </c>
      <c r="GW209">
        <v>1.9982899999999999</v>
      </c>
      <c r="GX209">
        <v>2.6916500000000001</v>
      </c>
      <c r="GY209">
        <v>2.0935100000000002</v>
      </c>
      <c r="GZ209">
        <v>2.3339799999999999</v>
      </c>
      <c r="HA209">
        <v>34.554900000000004</v>
      </c>
      <c r="HB209">
        <v>14.4472</v>
      </c>
      <c r="HC209">
        <v>18</v>
      </c>
      <c r="HD209">
        <v>439.99</v>
      </c>
      <c r="HE209">
        <v>701.46799999999996</v>
      </c>
      <c r="HF209">
        <v>23.000699999999998</v>
      </c>
      <c r="HG209">
        <v>25.272400000000001</v>
      </c>
      <c r="HH209">
        <v>30.000800000000002</v>
      </c>
      <c r="HI209">
        <v>24.930599999999998</v>
      </c>
      <c r="HJ209">
        <v>24.922000000000001</v>
      </c>
      <c r="HK209">
        <v>63.556699999999999</v>
      </c>
      <c r="HL209">
        <v>36.0212</v>
      </c>
      <c r="HM209">
        <v>0</v>
      </c>
      <c r="HN209">
        <v>23</v>
      </c>
      <c r="HO209">
        <v>1309.7</v>
      </c>
      <c r="HP209">
        <v>17.905100000000001</v>
      </c>
      <c r="HQ209">
        <v>97.608199999999997</v>
      </c>
      <c r="HR209">
        <v>100.465</v>
      </c>
    </row>
    <row r="210" spans="1:226" x14ac:dyDescent="0.2">
      <c r="A210">
        <v>281</v>
      </c>
      <c r="B210">
        <v>1656085088.0999999</v>
      </c>
      <c r="C210">
        <v>2208.5999999046298</v>
      </c>
      <c r="D210" t="s">
        <v>748</v>
      </c>
      <c r="E210" t="s">
        <v>749</v>
      </c>
      <c r="F210">
        <v>5</v>
      </c>
      <c r="G210" t="s">
        <v>597</v>
      </c>
      <c r="H210" t="s">
        <v>352</v>
      </c>
      <c r="I210">
        <v>1656085080.31429</v>
      </c>
      <c r="J210">
        <f t="shared" si="102"/>
        <v>3.7438812700676767E-3</v>
      </c>
      <c r="K210">
        <f t="shared" si="103"/>
        <v>3.7438812700676767</v>
      </c>
      <c r="L210">
        <f t="shared" si="104"/>
        <v>28.267051752520004</v>
      </c>
      <c r="M210">
        <f t="shared" si="105"/>
        <v>1211.65857142857</v>
      </c>
      <c r="N210">
        <f t="shared" si="106"/>
        <v>892.40909251054302</v>
      </c>
      <c r="O210">
        <f t="shared" si="107"/>
        <v>67.98917787344871</v>
      </c>
      <c r="P210">
        <f t="shared" si="108"/>
        <v>92.311554001532727</v>
      </c>
      <c r="Q210">
        <f t="shared" si="109"/>
        <v>0.16656556187174654</v>
      </c>
      <c r="R210">
        <f t="shared" si="110"/>
        <v>2.4731114732400523</v>
      </c>
      <c r="S210">
        <f t="shared" si="111"/>
        <v>0.16057479608307076</v>
      </c>
      <c r="T210">
        <f t="shared" si="112"/>
        <v>0.10087954292253595</v>
      </c>
      <c r="U210">
        <f t="shared" si="113"/>
        <v>321.51401957142855</v>
      </c>
      <c r="V210">
        <f t="shared" si="114"/>
        <v>27.288088861243949</v>
      </c>
      <c r="W210">
        <f t="shared" si="115"/>
        <v>26.2138214285714</v>
      </c>
      <c r="X210">
        <f t="shared" si="116"/>
        <v>3.4171879319426148</v>
      </c>
      <c r="Y210">
        <f t="shared" si="117"/>
        <v>49.77982719627704</v>
      </c>
      <c r="Z210">
        <f t="shared" si="118"/>
        <v>1.7005319457301784</v>
      </c>
      <c r="AA210">
        <f t="shared" si="119"/>
        <v>3.4161065666723704</v>
      </c>
      <c r="AB210">
        <f t="shared" si="120"/>
        <v>1.7166559862124364</v>
      </c>
      <c r="AC210">
        <f t="shared" si="121"/>
        <v>-165.10516400998455</v>
      </c>
      <c r="AD210">
        <f t="shared" si="122"/>
        <v>-0.71426992362997355</v>
      </c>
      <c r="AE210">
        <f t="shared" si="123"/>
        <v>-6.1839101070794184E-2</v>
      </c>
      <c r="AF210">
        <f t="shared" si="124"/>
        <v>155.63274653674321</v>
      </c>
      <c r="AG210">
        <f t="shared" si="125"/>
        <v>49.360794112510057</v>
      </c>
      <c r="AH210">
        <f t="shared" si="126"/>
        <v>3.7472516809224148</v>
      </c>
      <c r="AI210">
        <f t="shared" si="127"/>
        <v>28.267051752520004</v>
      </c>
      <c r="AJ210">
        <v>1313.06785856586</v>
      </c>
      <c r="AK210">
        <v>1264.4534545454501</v>
      </c>
      <c r="AL210">
        <v>3.4462793347359302</v>
      </c>
      <c r="AM210">
        <v>66.808822670401099</v>
      </c>
      <c r="AN210">
        <f t="shared" si="128"/>
        <v>3.7438812700676767</v>
      </c>
      <c r="AO210">
        <v>17.931525053216699</v>
      </c>
      <c r="AP210">
        <v>22.323993939393901</v>
      </c>
      <c r="AQ210">
        <v>-6.8380684161046995E-5</v>
      </c>
      <c r="AR210">
        <v>77.295477707676994</v>
      </c>
      <c r="AS210">
        <v>9</v>
      </c>
      <c r="AT210">
        <v>2</v>
      </c>
      <c r="AU210">
        <f t="shared" si="129"/>
        <v>1</v>
      </c>
      <c r="AV210">
        <f t="shared" si="130"/>
        <v>0</v>
      </c>
      <c r="AW210">
        <f t="shared" si="131"/>
        <v>40269.468166778352</v>
      </c>
      <c r="AX210">
        <f t="shared" si="132"/>
        <v>1999.9849999999999</v>
      </c>
      <c r="AY210">
        <f t="shared" si="133"/>
        <v>1681.1876142857138</v>
      </c>
      <c r="AZ210">
        <f t="shared" si="134"/>
        <v>0.8406001116436943</v>
      </c>
      <c r="BA210">
        <f t="shared" si="135"/>
        <v>0.16075821547233032</v>
      </c>
      <c r="BB210">
        <v>6</v>
      </c>
      <c r="BC210">
        <v>0.5</v>
      </c>
      <c r="BD210" t="s">
        <v>353</v>
      </c>
      <c r="BE210">
        <v>2</v>
      </c>
      <c r="BF210" t="b">
        <v>1</v>
      </c>
      <c r="BG210">
        <v>1656085080.31429</v>
      </c>
      <c r="BH210">
        <v>1211.65857142857</v>
      </c>
      <c r="BI210">
        <v>1276.33678571429</v>
      </c>
      <c r="BJ210">
        <v>22.320760714285701</v>
      </c>
      <c r="BK210">
        <v>17.9246464285714</v>
      </c>
      <c r="BL210">
        <v>1208.93464285714</v>
      </c>
      <c r="BM210">
        <v>22.257189285714301</v>
      </c>
      <c r="BN210">
        <v>500.024785714286</v>
      </c>
      <c r="BO210">
        <v>76.086017857142906</v>
      </c>
      <c r="BP210">
        <v>0.1000928</v>
      </c>
      <c r="BQ210">
        <v>26.2084642857143</v>
      </c>
      <c r="BR210">
        <v>26.2138214285714</v>
      </c>
      <c r="BS210">
        <v>999.9</v>
      </c>
      <c r="BT210">
        <v>0</v>
      </c>
      <c r="BU210">
        <v>0</v>
      </c>
      <c r="BV210">
        <v>9982.1453571428592</v>
      </c>
      <c r="BW210">
        <v>0</v>
      </c>
      <c r="BX210">
        <v>1682.05178571429</v>
      </c>
      <c r="BY210">
        <v>-64.677717857142895</v>
      </c>
      <c r="BZ210">
        <v>1239.3221428571401</v>
      </c>
      <c r="CA210">
        <v>1299.6317857142899</v>
      </c>
      <c r="CB210">
        <v>4.3961189285714299</v>
      </c>
      <c r="CC210">
        <v>1276.33678571429</v>
      </c>
      <c r="CD210">
        <v>17.9246464285714</v>
      </c>
      <c r="CE210">
        <v>1.69829785714286</v>
      </c>
      <c r="CF210">
        <v>1.3638142857142901</v>
      </c>
      <c r="CG210">
        <v>14.8808821428571</v>
      </c>
      <c r="CH210">
        <v>11.521178571428599</v>
      </c>
      <c r="CI210">
        <v>1999.9849999999999</v>
      </c>
      <c r="CJ210">
        <v>0.97999689285714298</v>
      </c>
      <c r="CK210">
        <v>2.0003167857142901E-2</v>
      </c>
      <c r="CL210">
        <v>0</v>
      </c>
      <c r="CM210">
        <v>2.6262035714285701</v>
      </c>
      <c r="CN210">
        <v>0</v>
      </c>
      <c r="CO210">
        <v>15222.9</v>
      </c>
      <c r="CP210">
        <v>16705.257142857099</v>
      </c>
      <c r="CQ210">
        <v>45.3075714285714</v>
      </c>
      <c r="CR210">
        <v>47.680357142857098</v>
      </c>
      <c r="CS210">
        <v>46.443750000000001</v>
      </c>
      <c r="CT210">
        <v>45.283214285714301</v>
      </c>
      <c r="CU210">
        <v>44.564250000000001</v>
      </c>
      <c r="CV210">
        <v>1959.9778571428601</v>
      </c>
      <c r="CW210">
        <v>40.007142857142902</v>
      </c>
      <c r="CX210">
        <v>0</v>
      </c>
      <c r="CY210">
        <v>1656085107.0999999</v>
      </c>
      <c r="CZ210">
        <v>0</v>
      </c>
      <c r="DA210">
        <v>1656081796.0999999</v>
      </c>
      <c r="DB210" t="s">
        <v>354</v>
      </c>
      <c r="DC210">
        <v>1656081796.0999999</v>
      </c>
      <c r="DD210">
        <v>1656081786.5999999</v>
      </c>
      <c r="DE210">
        <v>1</v>
      </c>
      <c r="DF210">
        <v>0.44700000000000001</v>
      </c>
      <c r="DG210">
        <v>1.2E-2</v>
      </c>
      <c r="DH210">
        <v>1.8160000000000001</v>
      </c>
      <c r="DI210">
        <v>-9.0999999999999998E-2</v>
      </c>
      <c r="DJ210">
        <v>420</v>
      </c>
      <c r="DK210">
        <v>13</v>
      </c>
      <c r="DL210">
        <v>0.64</v>
      </c>
      <c r="DM210">
        <v>0.22</v>
      </c>
      <c r="DN210">
        <v>-64.709539024390295</v>
      </c>
      <c r="DO210">
        <v>1.28018466898947</v>
      </c>
      <c r="DP210">
        <v>0.28755131027013697</v>
      </c>
      <c r="DQ210">
        <v>0</v>
      </c>
      <c r="DR210">
        <v>4.4008826829268299</v>
      </c>
      <c r="DS210">
        <v>-7.9803763066197894E-2</v>
      </c>
      <c r="DT210">
        <v>8.4699373754100003E-3</v>
      </c>
      <c r="DU210">
        <v>1</v>
      </c>
      <c r="DV210">
        <v>1</v>
      </c>
      <c r="DW210">
        <v>2</v>
      </c>
      <c r="DX210" t="s">
        <v>355</v>
      </c>
      <c r="DY210">
        <v>2.8796499999999998</v>
      </c>
      <c r="DZ210">
        <v>2.71624</v>
      </c>
      <c r="EA210">
        <v>0.16250400000000001</v>
      </c>
      <c r="EB210">
        <v>0.167489</v>
      </c>
      <c r="EC210">
        <v>8.3566600000000005E-2</v>
      </c>
      <c r="ED210">
        <v>7.1076899999999998E-2</v>
      </c>
      <c r="EE210">
        <v>23882.6</v>
      </c>
      <c r="EF210">
        <v>20489.7</v>
      </c>
      <c r="EG210">
        <v>25520.799999999999</v>
      </c>
      <c r="EH210">
        <v>23961.200000000001</v>
      </c>
      <c r="EI210">
        <v>39900.9</v>
      </c>
      <c r="EJ210">
        <v>36832.5</v>
      </c>
      <c r="EK210">
        <v>46107.199999999997</v>
      </c>
      <c r="EL210">
        <v>42724.4</v>
      </c>
      <c r="EM210">
        <v>1.84382</v>
      </c>
      <c r="EN210">
        <v>2.2263799999999998</v>
      </c>
      <c r="EO210">
        <v>8.0235299999999996E-2</v>
      </c>
      <c r="EP210">
        <v>0</v>
      </c>
      <c r="EQ210">
        <v>24.8995</v>
      </c>
      <c r="ER210">
        <v>999.9</v>
      </c>
      <c r="ES210">
        <v>44.817</v>
      </c>
      <c r="ET210">
        <v>29.739000000000001</v>
      </c>
      <c r="EU210">
        <v>24.723099999999999</v>
      </c>
      <c r="EV210">
        <v>52.283799999999999</v>
      </c>
      <c r="EW210">
        <v>36.129800000000003</v>
      </c>
      <c r="EX210">
        <v>2</v>
      </c>
      <c r="EY210">
        <v>-0.164164</v>
      </c>
      <c r="EZ210">
        <v>1.30443</v>
      </c>
      <c r="FA210">
        <v>20.2379</v>
      </c>
      <c r="FB210">
        <v>5.2331599999999998</v>
      </c>
      <c r="FC210">
        <v>11.9878</v>
      </c>
      <c r="FD210">
        <v>4.9566999999999997</v>
      </c>
      <c r="FE210">
        <v>3.3039999999999998</v>
      </c>
      <c r="FF210">
        <v>3388.8</v>
      </c>
      <c r="FG210">
        <v>9999</v>
      </c>
      <c r="FH210">
        <v>9999</v>
      </c>
      <c r="FI210">
        <v>307</v>
      </c>
      <c r="FJ210">
        <v>1.8682799999999999</v>
      </c>
      <c r="FK210">
        <v>1.86389</v>
      </c>
      <c r="FL210">
        <v>1.87158</v>
      </c>
      <c r="FM210">
        <v>1.8623499999999999</v>
      </c>
      <c r="FN210">
        <v>1.86188</v>
      </c>
      <c r="FO210">
        <v>1.8682799999999999</v>
      </c>
      <c r="FP210">
        <v>1.8583700000000001</v>
      </c>
      <c r="FQ210">
        <v>1.8648800000000001</v>
      </c>
      <c r="FR210">
        <v>5</v>
      </c>
      <c r="FS210">
        <v>0</v>
      </c>
      <c r="FT210">
        <v>0</v>
      </c>
      <c r="FU210">
        <v>0</v>
      </c>
      <c r="FV210" t="s">
        <v>356</v>
      </c>
      <c r="FW210" t="s">
        <v>357</v>
      </c>
      <c r="FX210" t="s">
        <v>358</v>
      </c>
      <c r="FY210" t="s">
        <v>358</v>
      </c>
      <c r="FZ210" t="s">
        <v>358</v>
      </c>
      <c r="GA210" t="s">
        <v>358</v>
      </c>
      <c r="GB210">
        <v>0</v>
      </c>
      <c r="GC210">
        <v>100</v>
      </c>
      <c r="GD210">
        <v>100</v>
      </c>
      <c r="GE210">
        <v>2.76</v>
      </c>
      <c r="GF210">
        <v>6.3600000000000004E-2</v>
      </c>
      <c r="GG210">
        <v>1.08196185844107</v>
      </c>
      <c r="GH210">
        <v>2.3582137630970201E-3</v>
      </c>
      <c r="GI210">
        <v>-1.7614342474491901E-6</v>
      </c>
      <c r="GJ210">
        <v>7.7246889935400501E-10</v>
      </c>
      <c r="GK210">
        <v>6.3571634766610305E-2</v>
      </c>
      <c r="GL210">
        <v>0</v>
      </c>
      <c r="GM210">
        <v>0</v>
      </c>
      <c r="GN210">
        <v>0</v>
      </c>
      <c r="GO210">
        <v>2</v>
      </c>
      <c r="GP210">
        <v>1957</v>
      </c>
      <c r="GQ210">
        <v>2</v>
      </c>
      <c r="GR210">
        <v>17</v>
      </c>
      <c r="GS210">
        <v>54.9</v>
      </c>
      <c r="GT210">
        <v>55</v>
      </c>
      <c r="GU210">
        <v>3.2043499999999998</v>
      </c>
      <c r="GV210">
        <v>2.3010299999999999</v>
      </c>
      <c r="GW210">
        <v>1.9982899999999999</v>
      </c>
      <c r="GX210">
        <v>2.6916500000000001</v>
      </c>
      <c r="GY210">
        <v>2.0935100000000002</v>
      </c>
      <c r="GZ210">
        <v>2.3730500000000001</v>
      </c>
      <c r="HA210">
        <v>34.5777</v>
      </c>
      <c r="HB210">
        <v>14.456</v>
      </c>
      <c r="HC210">
        <v>18</v>
      </c>
      <c r="HD210">
        <v>440.02600000000001</v>
      </c>
      <c r="HE210">
        <v>701.62</v>
      </c>
      <c r="HF210">
        <v>23.000900000000001</v>
      </c>
      <c r="HG210">
        <v>25.2835</v>
      </c>
      <c r="HH210">
        <v>30.001000000000001</v>
      </c>
      <c r="HI210">
        <v>24.942599999999999</v>
      </c>
      <c r="HJ210">
        <v>24.934999999999999</v>
      </c>
      <c r="HK210">
        <v>64.167299999999997</v>
      </c>
      <c r="HL210">
        <v>36.0212</v>
      </c>
      <c r="HM210">
        <v>0</v>
      </c>
      <c r="HN210">
        <v>23</v>
      </c>
      <c r="HO210">
        <v>1323.27</v>
      </c>
      <c r="HP210">
        <v>17.905100000000001</v>
      </c>
      <c r="HQ210">
        <v>97.606200000000001</v>
      </c>
      <c r="HR210">
        <v>100.464</v>
      </c>
    </row>
    <row r="211" spans="1:226" x14ac:dyDescent="0.2">
      <c r="A211">
        <v>282</v>
      </c>
      <c r="B211">
        <v>1656085093.0999999</v>
      </c>
      <c r="C211">
        <v>2213.5999999046298</v>
      </c>
      <c r="D211" t="s">
        <v>750</v>
      </c>
      <c r="E211" t="s">
        <v>751</v>
      </c>
      <c r="F211">
        <v>5</v>
      </c>
      <c r="G211" t="s">
        <v>597</v>
      </c>
      <c r="H211" t="s">
        <v>352</v>
      </c>
      <c r="I211">
        <v>1656085085.5999999</v>
      </c>
      <c r="J211">
        <f t="shared" si="102"/>
        <v>3.7306018478158506E-3</v>
      </c>
      <c r="K211">
        <f t="shared" si="103"/>
        <v>3.7306018478158505</v>
      </c>
      <c r="L211">
        <f t="shared" si="104"/>
        <v>28.468260700750481</v>
      </c>
      <c r="M211">
        <f t="shared" si="105"/>
        <v>1229.5022222222201</v>
      </c>
      <c r="N211">
        <f t="shared" si="106"/>
        <v>906.67369292127694</v>
      </c>
      <c r="O211">
        <f t="shared" si="107"/>
        <v>69.075791228754142</v>
      </c>
      <c r="P211">
        <f t="shared" si="108"/>
        <v>93.670787495634784</v>
      </c>
      <c r="Q211">
        <f t="shared" si="109"/>
        <v>0.16596260127498733</v>
      </c>
      <c r="R211">
        <f t="shared" si="110"/>
        <v>2.4739493858609842</v>
      </c>
      <c r="S211">
        <f t="shared" si="111"/>
        <v>0.16001623343347646</v>
      </c>
      <c r="T211">
        <f t="shared" si="112"/>
        <v>0.10052665320246429</v>
      </c>
      <c r="U211">
        <f t="shared" si="113"/>
        <v>321.51789044444456</v>
      </c>
      <c r="V211">
        <f t="shared" si="114"/>
        <v>27.296366672797451</v>
      </c>
      <c r="W211">
        <f t="shared" si="115"/>
        <v>26.2135888888889</v>
      </c>
      <c r="X211">
        <f t="shared" si="116"/>
        <v>3.4171409864741884</v>
      </c>
      <c r="Y211">
        <f t="shared" si="117"/>
        <v>49.76864602068575</v>
      </c>
      <c r="Z211">
        <f t="shared" si="118"/>
        <v>1.7006071234357711</v>
      </c>
      <c r="AA211">
        <f t="shared" si="119"/>
        <v>3.4170250939294866</v>
      </c>
      <c r="AB211">
        <f t="shared" si="120"/>
        <v>1.7165338630384173</v>
      </c>
      <c r="AC211">
        <f t="shared" si="121"/>
        <v>-164.51954148867901</v>
      </c>
      <c r="AD211">
        <f t="shared" si="122"/>
        <v>-7.6567450707053245E-2</v>
      </c>
      <c r="AE211">
        <f t="shared" si="123"/>
        <v>-6.6268520569417464E-3</v>
      </c>
      <c r="AF211">
        <f t="shared" si="124"/>
        <v>156.91515465300154</v>
      </c>
      <c r="AG211">
        <f t="shared" si="125"/>
        <v>49.323930893357797</v>
      </c>
      <c r="AH211">
        <f t="shared" si="126"/>
        <v>3.7386779661111866</v>
      </c>
      <c r="AI211">
        <f t="shared" si="127"/>
        <v>28.468260700750481</v>
      </c>
      <c r="AJ211">
        <v>1330.85941931401</v>
      </c>
      <c r="AK211">
        <v>1281.8275151515099</v>
      </c>
      <c r="AL211">
        <v>3.4878681894318899</v>
      </c>
      <c r="AM211">
        <v>66.808822670401099</v>
      </c>
      <c r="AN211">
        <f t="shared" si="128"/>
        <v>3.7306018478158505</v>
      </c>
      <c r="AO211">
        <v>17.942695510661</v>
      </c>
      <c r="AP211">
        <v>22.320218181818198</v>
      </c>
      <c r="AQ211">
        <v>-1.68050107060848E-4</v>
      </c>
      <c r="AR211">
        <v>77.295477707676994</v>
      </c>
      <c r="AS211">
        <v>9</v>
      </c>
      <c r="AT211">
        <v>2</v>
      </c>
      <c r="AU211">
        <f t="shared" si="129"/>
        <v>1</v>
      </c>
      <c r="AV211">
        <f t="shared" si="130"/>
        <v>0</v>
      </c>
      <c r="AW211">
        <f t="shared" si="131"/>
        <v>40289.736560227306</v>
      </c>
      <c r="AX211">
        <f t="shared" si="132"/>
        <v>2000.0088888888899</v>
      </c>
      <c r="AY211">
        <f t="shared" si="133"/>
        <v>1681.2077111111121</v>
      </c>
      <c r="AZ211">
        <f t="shared" si="134"/>
        <v>0.84060011955502423</v>
      </c>
      <c r="BA211">
        <f t="shared" si="135"/>
        <v>0.16075823074119669</v>
      </c>
      <c r="BB211">
        <v>6</v>
      </c>
      <c r="BC211">
        <v>0.5</v>
      </c>
      <c r="BD211" t="s">
        <v>353</v>
      </c>
      <c r="BE211">
        <v>2</v>
      </c>
      <c r="BF211" t="b">
        <v>1</v>
      </c>
      <c r="BG211">
        <v>1656085085.5999999</v>
      </c>
      <c r="BH211">
        <v>1229.5022222222201</v>
      </c>
      <c r="BI211">
        <v>1294.2059259259299</v>
      </c>
      <c r="BJ211">
        <v>22.321796296296299</v>
      </c>
      <c r="BK211">
        <v>17.935600000000001</v>
      </c>
      <c r="BL211">
        <v>1226.7514814814799</v>
      </c>
      <c r="BM211">
        <v>22.2582296296296</v>
      </c>
      <c r="BN211">
        <v>500.00825925925898</v>
      </c>
      <c r="BO211">
        <v>76.085966666666707</v>
      </c>
      <c r="BP211">
        <v>9.9977370370370397E-2</v>
      </c>
      <c r="BQ211">
        <v>26.213014814814802</v>
      </c>
      <c r="BR211">
        <v>26.2135888888889</v>
      </c>
      <c r="BS211">
        <v>999.9</v>
      </c>
      <c r="BT211">
        <v>0</v>
      </c>
      <c r="BU211">
        <v>0</v>
      </c>
      <c r="BV211">
        <v>9987.5470370370404</v>
      </c>
      <c r="BW211">
        <v>0</v>
      </c>
      <c r="BX211">
        <v>1682.3625925925901</v>
      </c>
      <c r="BY211">
        <v>-64.704540740740697</v>
      </c>
      <c r="BZ211">
        <v>1257.5737037036999</v>
      </c>
      <c r="CA211">
        <v>1317.84222222222</v>
      </c>
      <c r="CB211">
        <v>4.3862014814814803</v>
      </c>
      <c r="CC211">
        <v>1294.2059259259299</v>
      </c>
      <c r="CD211">
        <v>17.935600000000001</v>
      </c>
      <c r="CE211">
        <v>1.69837555555556</v>
      </c>
      <c r="CF211">
        <v>1.3646477777777799</v>
      </c>
      <c r="CG211">
        <v>14.8815962962963</v>
      </c>
      <c r="CH211">
        <v>11.5303925925926</v>
      </c>
      <c r="CI211">
        <v>2000.0088888888899</v>
      </c>
      <c r="CJ211">
        <v>0.97999674074074095</v>
      </c>
      <c r="CK211">
        <v>2.0003322222222199E-2</v>
      </c>
      <c r="CL211">
        <v>0</v>
      </c>
      <c r="CM211">
        <v>2.6199296296296302</v>
      </c>
      <c r="CN211">
        <v>0</v>
      </c>
      <c r="CO211">
        <v>15208.5592592593</v>
      </c>
      <c r="CP211">
        <v>16705.4555555556</v>
      </c>
      <c r="CQ211">
        <v>45.311999999999998</v>
      </c>
      <c r="CR211">
        <v>47.686999999999998</v>
      </c>
      <c r="CS211">
        <v>46.465000000000003</v>
      </c>
      <c r="CT211">
        <v>45.300518518518501</v>
      </c>
      <c r="CU211">
        <v>44.573666666666703</v>
      </c>
      <c r="CV211">
        <v>1960.00074074074</v>
      </c>
      <c r="CW211">
        <v>40.008148148148202</v>
      </c>
      <c r="CX211">
        <v>0</v>
      </c>
      <c r="CY211">
        <v>1656085111.9000001</v>
      </c>
      <c r="CZ211">
        <v>0</v>
      </c>
      <c r="DA211">
        <v>1656081796.0999999</v>
      </c>
      <c r="DB211" t="s">
        <v>354</v>
      </c>
      <c r="DC211">
        <v>1656081796.0999999</v>
      </c>
      <c r="DD211">
        <v>1656081786.5999999</v>
      </c>
      <c r="DE211">
        <v>1</v>
      </c>
      <c r="DF211">
        <v>0.44700000000000001</v>
      </c>
      <c r="DG211">
        <v>1.2E-2</v>
      </c>
      <c r="DH211">
        <v>1.8160000000000001</v>
      </c>
      <c r="DI211">
        <v>-9.0999999999999998E-2</v>
      </c>
      <c r="DJ211">
        <v>420</v>
      </c>
      <c r="DK211">
        <v>13</v>
      </c>
      <c r="DL211">
        <v>0.64</v>
      </c>
      <c r="DM211">
        <v>0.22</v>
      </c>
      <c r="DN211">
        <v>-64.702741463414597</v>
      </c>
      <c r="DO211">
        <v>-0.63599163763074296</v>
      </c>
      <c r="DP211">
        <v>0.27641262014146201</v>
      </c>
      <c r="DQ211">
        <v>0</v>
      </c>
      <c r="DR211">
        <v>4.3936285365853696</v>
      </c>
      <c r="DS211">
        <v>-0.111725435540084</v>
      </c>
      <c r="DT211">
        <v>1.11189805992157E-2</v>
      </c>
      <c r="DU211">
        <v>0</v>
      </c>
      <c r="DV211">
        <v>0</v>
      </c>
      <c r="DW211">
        <v>2</v>
      </c>
      <c r="DX211" t="s">
        <v>359</v>
      </c>
      <c r="DY211">
        <v>2.8793500000000001</v>
      </c>
      <c r="DZ211">
        <v>2.7164799999999998</v>
      </c>
      <c r="EA211">
        <v>0.163885</v>
      </c>
      <c r="EB211">
        <v>0.16880200000000001</v>
      </c>
      <c r="EC211">
        <v>8.35534E-2</v>
      </c>
      <c r="ED211">
        <v>7.1101899999999996E-2</v>
      </c>
      <c r="EE211">
        <v>23842.6</v>
      </c>
      <c r="EF211">
        <v>20457</v>
      </c>
      <c r="EG211">
        <v>25520.1</v>
      </c>
      <c r="EH211">
        <v>23960.7</v>
      </c>
      <c r="EI211">
        <v>39901.1</v>
      </c>
      <c r="EJ211">
        <v>36830.9</v>
      </c>
      <c r="EK211">
        <v>46106.6</v>
      </c>
      <c r="EL211">
        <v>42723.8</v>
      </c>
      <c r="EM211">
        <v>1.84358</v>
      </c>
      <c r="EN211">
        <v>2.2261799999999998</v>
      </c>
      <c r="EO211">
        <v>7.9907500000000006E-2</v>
      </c>
      <c r="EP211">
        <v>0</v>
      </c>
      <c r="EQ211">
        <v>24.9023</v>
      </c>
      <c r="ER211">
        <v>999.9</v>
      </c>
      <c r="ES211">
        <v>44.792999999999999</v>
      </c>
      <c r="ET211">
        <v>29.748999999999999</v>
      </c>
      <c r="EU211">
        <v>24.720800000000001</v>
      </c>
      <c r="EV211">
        <v>52.9238</v>
      </c>
      <c r="EW211">
        <v>36.277999999999999</v>
      </c>
      <c r="EX211">
        <v>2</v>
      </c>
      <c r="EY211">
        <v>-0.16356499999999999</v>
      </c>
      <c r="EZ211">
        <v>1.3094399999999999</v>
      </c>
      <c r="FA211">
        <v>20.2379</v>
      </c>
      <c r="FB211">
        <v>5.23346</v>
      </c>
      <c r="FC211">
        <v>11.988200000000001</v>
      </c>
      <c r="FD211">
        <v>4.9569000000000001</v>
      </c>
      <c r="FE211">
        <v>3.3039499999999999</v>
      </c>
      <c r="FF211">
        <v>3388.8</v>
      </c>
      <c r="FG211">
        <v>9999</v>
      </c>
      <c r="FH211">
        <v>9999</v>
      </c>
      <c r="FI211">
        <v>307</v>
      </c>
      <c r="FJ211">
        <v>1.8682700000000001</v>
      </c>
      <c r="FK211">
        <v>1.8638999999999999</v>
      </c>
      <c r="FL211">
        <v>1.8715900000000001</v>
      </c>
      <c r="FM211">
        <v>1.8623400000000001</v>
      </c>
      <c r="FN211">
        <v>1.8618699999999999</v>
      </c>
      <c r="FO211">
        <v>1.86829</v>
      </c>
      <c r="FP211">
        <v>1.8583799999999999</v>
      </c>
      <c r="FQ211">
        <v>1.8649199999999999</v>
      </c>
      <c r="FR211">
        <v>5</v>
      </c>
      <c r="FS211">
        <v>0</v>
      </c>
      <c r="FT211">
        <v>0</v>
      </c>
      <c r="FU211">
        <v>0</v>
      </c>
      <c r="FV211" t="s">
        <v>356</v>
      </c>
      <c r="FW211" t="s">
        <v>357</v>
      </c>
      <c r="FX211" t="s">
        <v>358</v>
      </c>
      <c r="FY211" t="s">
        <v>358</v>
      </c>
      <c r="FZ211" t="s">
        <v>358</v>
      </c>
      <c r="GA211" t="s">
        <v>358</v>
      </c>
      <c r="GB211">
        <v>0</v>
      </c>
      <c r="GC211">
        <v>100</v>
      </c>
      <c r="GD211">
        <v>100</v>
      </c>
      <c r="GE211">
        <v>2.79</v>
      </c>
      <c r="GF211">
        <v>6.3600000000000004E-2</v>
      </c>
      <c r="GG211">
        <v>1.08196185844107</v>
      </c>
      <c r="GH211">
        <v>2.3582137630970201E-3</v>
      </c>
      <c r="GI211">
        <v>-1.7614342474491901E-6</v>
      </c>
      <c r="GJ211">
        <v>7.7246889935400501E-10</v>
      </c>
      <c r="GK211">
        <v>6.3571634766610305E-2</v>
      </c>
      <c r="GL211">
        <v>0</v>
      </c>
      <c r="GM211">
        <v>0</v>
      </c>
      <c r="GN211">
        <v>0</v>
      </c>
      <c r="GO211">
        <v>2</v>
      </c>
      <c r="GP211">
        <v>1957</v>
      </c>
      <c r="GQ211">
        <v>2</v>
      </c>
      <c r="GR211">
        <v>17</v>
      </c>
      <c r="GS211">
        <v>55</v>
      </c>
      <c r="GT211">
        <v>55.1</v>
      </c>
      <c r="GU211">
        <v>3.2336399999999998</v>
      </c>
      <c r="GV211">
        <v>2.2961399999999998</v>
      </c>
      <c r="GW211">
        <v>1.9982899999999999</v>
      </c>
      <c r="GX211">
        <v>2.6916500000000001</v>
      </c>
      <c r="GY211">
        <v>2.0935100000000002</v>
      </c>
      <c r="GZ211">
        <v>2.34131</v>
      </c>
      <c r="HA211">
        <v>34.5777</v>
      </c>
      <c r="HB211">
        <v>14.456</v>
      </c>
      <c r="HC211">
        <v>18</v>
      </c>
      <c r="HD211">
        <v>439.97300000000001</v>
      </c>
      <c r="HE211">
        <v>701.58900000000006</v>
      </c>
      <c r="HF211">
        <v>23.001000000000001</v>
      </c>
      <c r="HG211">
        <v>25.293700000000001</v>
      </c>
      <c r="HH211">
        <v>30.000800000000002</v>
      </c>
      <c r="HI211">
        <v>24.9541</v>
      </c>
      <c r="HJ211">
        <v>24.945699999999999</v>
      </c>
      <c r="HK211">
        <v>64.741900000000001</v>
      </c>
      <c r="HL211">
        <v>36.0212</v>
      </c>
      <c r="HM211">
        <v>0</v>
      </c>
      <c r="HN211">
        <v>23</v>
      </c>
      <c r="HO211">
        <v>1343.51</v>
      </c>
      <c r="HP211">
        <v>17.905100000000001</v>
      </c>
      <c r="HQ211">
        <v>97.604600000000005</v>
      </c>
      <c r="HR211">
        <v>100.462</v>
      </c>
    </row>
    <row r="212" spans="1:226" x14ac:dyDescent="0.2">
      <c r="A212">
        <v>283</v>
      </c>
      <c r="B212">
        <v>1656085098.0999999</v>
      </c>
      <c r="C212">
        <v>2218.5999999046298</v>
      </c>
      <c r="D212" t="s">
        <v>752</v>
      </c>
      <c r="E212" t="s">
        <v>753</v>
      </c>
      <c r="F212">
        <v>5</v>
      </c>
      <c r="G212" t="s">
        <v>597</v>
      </c>
      <c r="H212" t="s">
        <v>352</v>
      </c>
      <c r="I212">
        <v>1656085090.31429</v>
      </c>
      <c r="J212">
        <f t="shared" si="102"/>
        <v>3.7224244939585631E-3</v>
      </c>
      <c r="K212">
        <f t="shared" si="103"/>
        <v>3.7224244939585631</v>
      </c>
      <c r="L212">
        <f t="shared" si="104"/>
        <v>28.085936776096762</v>
      </c>
      <c r="M212">
        <f t="shared" si="105"/>
        <v>1245.4607142857101</v>
      </c>
      <c r="N212">
        <f t="shared" si="106"/>
        <v>925.15384962352425</v>
      </c>
      <c r="O212">
        <f t="shared" si="107"/>
        <v>70.48329377168605</v>
      </c>
      <c r="P212">
        <f t="shared" si="108"/>
        <v>94.88602727191369</v>
      </c>
      <c r="Q212">
        <f t="shared" si="109"/>
        <v>0.1655719671904031</v>
      </c>
      <c r="R212">
        <f t="shared" si="110"/>
        <v>2.4739398269093829</v>
      </c>
      <c r="S212">
        <f t="shared" si="111"/>
        <v>0.15965299987096779</v>
      </c>
      <c r="T212">
        <f t="shared" si="112"/>
        <v>0.10029729216012298</v>
      </c>
      <c r="U212">
        <f t="shared" si="113"/>
        <v>321.51809785714266</v>
      </c>
      <c r="V212">
        <f t="shared" si="114"/>
        <v>27.303662843034648</v>
      </c>
      <c r="W212">
        <f t="shared" si="115"/>
        <v>26.214021428571399</v>
      </c>
      <c r="X212">
        <f t="shared" si="116"/>
        <v>3.4172283087004596</v>
      </c>
      <c r="Y212">
        <f t="shared" si="117"/>
        <v>49.753474991436363</v>
      </c>
      <c r="Z212">
        <f t="shared" si="118"/>
        <v>1.7005715593189428</v>
      </c>
      <c r="AA212">
        <f t="shared" si="119"/>
        <v>3.4179955462641503</v>
      </c>
      <c r="AB212">
        <f t="shared" si="120"/>
        <v>1.7166567493815168</v>
      </c>
      <c r="AC212">
        <f t="shared" si="121"/>
        <v>-164.15892018357263</v>
      </c>
      <c r="AD212">
        <f t="shared" si="122"/>
        <v>0.50682516700392721</v>
      </c>
      <c r="AE212">
        <f t="shared" si="123"/>
        <v>4.3866637349673526E-2</v>
      </c>
      <c r="AF212">
        <f t="shared" si="124"/>
        <v>157.90986947792362</v>
      </c>
      <c r="AG212">
        <f t="shared" si="125"/>
        <v>49.188715664007468</v>
      </c>
      <c r="AH212">
        <f t="shared" si="126"/>
        <v>3.7303536171168648</v>
      </c>
      <c r="AI212">
        <f t="shared" si="127"/>
        <v>28.085936776096762</v>
      </c>
      <c r="AJ212">
        <v>1347.7542396968599</v>
      </c>
      <c r="AK212">
        <v>1299.2273333333301</v>
      </c>
      <c r="AL212">
        <v>3.478579707328</v>
      </c>
      <c r="AM212">
        <v>66.808822670401099</v>
      </c>
      <c r="AN212">
        <f t="shared" si="128"/>
        <v>3.7224244939585631</v>
      </c>
      <c r="AO212">
        <v>17.9516353603277</v>
      </c>
      <c r="AP212">
        <v>22.318360606060601</v>
      </c>
      <c r="AQ212">
        <v>9.0035872737684897E-5</v>
      </c>
      <c r="AR212">
        <v>77.295477707676994</v>
      </c>
      <c r="AS212">
        <v>9</v>
      </c>
      <c r="AT212">
        <v>2</v>
      </c>
      <c r="AU212">
        <f t="shared" si="129"/>
        <v>1</v>
      </c>
      <c r="AV212">
        <f t="shared" si="130"/>
        <v>0</v>
      </c>
      <c r="AW212">
        <f t="shared" si="131"/>
        <v>40288.841555496161</v>
      </c>
      <c r="AX212">
        <f t="shared" si="132"/>
        <v>2000.0110714285699</v>
      </c>
      <c r="AY212">
        <f t="shared" si="133"/>
        <v>1681.2094714285704</v>
      </c>
      <c r="AZ212">
        <f t="shared" si="134"/>
        <v>0.84060008239240114</v>
      </c>
      <c r="BA212">
        <f t="shared" si="135"/>
        <v>0.16075815901733403</v>
      </c>
      <c r="BB212">
        <v>6</v>
      </c>
      <c r="BC212">
        <v>0.5</v>
      </c>
      <c r="BD212" t="s">
        <v>353</v>
      </c>
      <c r="BE212">
        <v>2</v>
      </c>
      <c r="BF212" t="b">
        <v>1</v>
      </c>
      <c r="BG212">
        <v>1656085090.31429</v>
      </c>
      <c r="BH212">
        <v>1245.4607142857101</v>
      </c>
      <c r="BI212">
        <v>1310.06142857143</v>
      </c>
      <c r="BJ212">
        <v>22.321464285714299</v>
      </c>
      <c r="BK212">
        <v>17.945025000000001</v>
      </c>
      <c r="BL212">
        <v>1242.68571428571</v>
      </c>
      <c r="BM212">
        <v>22.257899999999999</v>
      </c>
      <c r="BN212">
        <v>500.00739285714297</v>
      </c>
      <c r="BO212">
        <v>76.085521428571397</v>
      </c>
      <c r="BP212">
        <v>9.9962532142857094E-2</v>
      </c>
      <c r="BQ212">
        <v>26.217821428571401</v>
      </c>
      <c r="BR212">
        <v>26.214021428571399</v>
      </c>
      <c r="BS212">
        <v>999.9</v>
      </c>
      <c r="BT212">
        <v>0</v>
      </c>
      <c r="BU212">
        <v>0</v>
      </c>
      <c r="BV212">
        <v>9987.5439285714292</v>
      </c>
      <c r="BW212">
        <v>0</v>
      </c>
      <c r="BX212">
        <v>1682.3528571428601</v>
      </c>
      <c r="BY212">
        <v>-64.601764285714296</v>
      </c>
      <c r="BZ212">
        <v>1273.89571428571</v>
      </c>
      <c r="CA212">
        <v>1334.00071428571</v>
      </c>
      <c r="CB212">
        <v>4.37644821428571</v>
      </c>
      <c r="CC212">
        <v>1310.06142857143</v>
      </c>
      <c r="CD212">
        <v>17.945025000000001</v>
      </c>
      <c r="CE212">
        <v>1.6983403571428599</v>
      </c>
      <c r="CF212">
        <v>1.36535785714286</v>
      </c>
      <c r="CG212">
        <v>14.881282142857099</v>
      </c>
      <c r="CH212">
        <v>11.538242857142899</v>
      </c>
      <c r="CI212">
        <v>2000.0110714285699</v>
      </c>
      <c r="CJ212">
        <v>0.979997892857143</v>
      </c>
      <c r="CK212">
        <v>2.00021107142857E-2</v>
      </c>
      <c r="CL212">
        <v>0</v>
      </c>
      <c r="CM212">
        <v>2.6214321428571399</v>
      </c>
      <c r="CN212">
        <v>0</v>
      </c>
      <c r="CO212">
        <v>15189.25</v>
      </c>
      <c r="CP212">
        <v>16705.492857142901</v>
      </c>
      <c r="CQ212">
        <v>45.318750000000001</v>
      </c>
      <c r="CR212">
        <v>47.686999999999998</v>
      </c>
      <c r="CS212">
        <v>46.484250000000003</v>
      </c>
      <c r="CT212">
        <v>45.309785714285702</v>
      </c>
      <c r="CU212">
        <v>44.593499999999999</v>
      </c>
      <c r="CV212">
        <v>1960.00535714286</v>
      </c>
      <c r="CW212">
        <v>40.005714285714298</v>
      </c>
      <c r="CX212">
        <v>0</v>
      </c>
      <c r="CY212">
        <v>1656085116.7</v>
      </c>
      <c r="CZ212">
        <v>0</v>
      </c>
      <c r="DA212">
        <v>1656081796.0999999</v>
      </c>
      <c r="DB212" t="s">
        <v>354</v>
      </c>
      <c r="DC212">
        <v>1656081796.0999999</v>
      </c>
      <c r="DD212">
        <v>1656081786.5999999</v>
      </c>
      <c r="DE212">
        <v>1</v>
      </c>
      <c r="DF212">
        <v>0.44700000000000001</v>
      </c>
      <c r="DG212">
        <v>1.2E-2</v>
      </c>
      <c r="DH212">
        <v>1.8160000000000001</v>
      </c>
      <c r="DI212">
        <v>-9.0999999999999998E-2</v>
      </c>
      <c r="DJ212">
        <v>420</v>
      </c>
      <c r="DK212">
        <v>13</v>
      </c>
      <c r="DL212">
        <v>0.64</v>
      </c>
      <c r="DM212">
        <v>0.22</v>
      </c>
      <c r="DN212">
        <v>-64.686236585365904</v>
      </c>
      <c r="DO212">
        <v>0.88436445993036294</v>
      </c>
      <c r="DP212">
        <v>0.25355910722479102</v>
      </c>
      <c r="DQ212">
        <v>0</v>
      </c>
      <c r="DR212">
        <v>4.3843104878048802</v>
      </c>
      <c r="DS212">
        <v>-0.120898327526145</v>
      </c>
      <c r="DT212">
        <v>1.19895895800746E-2</v>
      </c>
      <c r="DU212">
        <v>0</v>
      </c>
      <c r="DV212">
        <v>0</v>
      </c>
      <c r="DW212">
        <v>2</v>
      </c>
      <c r="DX212" t="s">
        <v>359</v>
      </c>
      <c r="DY212">
        <v>2.8793500000000001</v>
      </c>
      <c r="DZ212">
        <v>2.7163900000000001</v>
      </c>
      <c r="EA212">
        <v>0.16525000000000001</v>
      </c>
      <c r="EB212">
        <v>0.17011499999999999</v>
      </c>
      <c r="EC212">
        <v>8.3541199999999996E-2</v>
      </c>
      <c r="ED212">
        <v>7.1126900000000007E-2</v>
      </c>
      <c r="EE212">
        <v>23803</v>
      </c>
      <c r="EF212">
        <v>20424.099999999999</v>
      </c>
      <c r="EG212">
        <v>25519.4</v>
      </c>
      <c r="EH212">
        <v>23960.1</v>
      </c>
      <c r="EI212">
        <v>39900.5</v>
      </c>
      <c r="EJ212">
        <v>36829</v>
      </c>
      <c r="EK212">
        <v>46105.3</v>
      </c>
      <c r="EL212">
        <v>42722.7</v>
      </c>
      <c r="EM212">
        <v>1.8432500000000001</v>
      </c>
      <c r="EN212">
        <v>2.2259000000000002</v>
      </c>
      <c r="EO212">
        <v>7.9736100000000004E-2</v>
      </c>
      <c r="EP212">
        <v>0</v>
      </c>
      <c r="EQ212">
        <v>24.9055</v>
      </c>
      <c r="ER212">
        <v>999.9</v>
      </c>
      <c r="ES212">
        <v>44.768999999999998</v>
      </c>
      <c r="ET212">
        <v>29.779</v>
      </c>
      <c r="EU212">
        <v>24.751899999999999</v>
      </c>
      <c r="EV212">
        <v>52.543799999999997</v>
      </c>
      <c r="EW212">
        <v>36.2179</v>
      </c>
      <c r="EX212">
        <v>2</v>
      </c>
      <c r="EY212">
        <v>-0.162665</v>
      </c>
      <c r="EZ212">
        <v>1.3146100000000001</v>
      </c>
      <c r="FA212">
        <v>20.2378</v>
      </c>
      <c r="FB212">
        <v>5.23346</v>
      </c>
      <c r="FC212">
        <v>11.987500000000001</v>
      </c>
      <c r="FD212">
        <v>4.9567500000000004</v>
      </c>
      <c r="FE212">
        <v>3.3039999999999998</v>
      </c>
      <c r="FF212">
        <v>3389.1</v>
      </c>
      <c r="FG212">
        <v>9999</v>
      </c>
      <c r="FH212">
        <v>9999</v>
      </c>
      <c r="FI212">
        <v>307</v>
      </c>
      <c r="FJ212">
        <v>1.86829</v>
      </c>
      <c r="FK212">
        <v>1.86392</v>
      </c>
      <c r="FL212">
        <v>1.87157</v>
      </c>
      <c r="FM212">
        <v>1.8623499999999999</v>
      </c>
      <c r="FN212">
        <v>1.8618600000000001</v>
      </c>
      <c r="FO212">
        <v>1.86829</v>
      </c>
      <c r="FP212">
        <v>1.85839</v>
      </c>
      <c r="FQ212">
        <v>1.8649100000000001</v>
      </c>
      <c r="FR212">
        <v>5</v>
      </c>
      <c r="FS212">
        <v>0</v>
      </c>
      <c r="FT212">
        <v>0</v>
      </c>
      <c r="FU212">
        <v>0</v>
      </c>
      <c r="FV212" t="s">
        <v>356</v>
      </c>
      <c r="FW212" t="s">
        <v>357</v>
      </c>
      <c r="FX212" t="s">
        <v>358</v>
      </c>
      <c r="FY212" t="s">
        <v>358</v>
      </c>
      <c r="FZ212" t="s">
        <v>358</v>
      </c>
      <c r="GA212" t="s">
        <v>358</v>
      </c>
      <c r="GB212">
        <v>0</v>
      </c>
      <c r="GC212">
        <v>100</v>
      </c>
      <c r="GD212">
        <v>100</v>
      </c>
      <c r="GE212">
        <v>2.81</v>
      </c>
      <c r="GF212">
        <v>6.3600000000000004E-2</v>
      </c>
      <c r="GG212">
        <v>1.08196185844107</v>
      </c>
      <c r="GH212">
        <v>2.3582137630970201E-3</v>
      </c>
      <c r="GI212">
        <v>-1.7614342474491901E-6</v>
      </c>
      <c r="GJ212">
        <v>7.7246889935400501E-10</v>
      </c>
      <c r="GK212">
        <v>6.3571634766610305E-2</v>
      </c>
      <c r="GL212">
        <v>0</v>
      </c>
      <c r="GM212">
        <v>0</v>
      </c>
      <c r="GN212">
        <v>0</v>
      </c>
      <c r="GO212">
        <v>2</v>
      </c>
      <c r="GP212">
        <v>1957</v>
      </c>
      <c r="GQ212">
        <v>2</v>
      </c>
      <c r="GR212">
        <v>17</v>
      </c>
      <c r="GS212">
        <v>55</v>
      </c>
      <c r="GT212">
        <v>55.2</v>
      </c>
      <c r="GU212">
        <v>3.2665999999999999</v>
      </c>
      <c r="GV212">
        <v>2.2997999999999998</v>
      </c>
      <c r="GW212">
        <v>1.9982899999999999</v>
      </c>
      <c r="GX212">
        <v>2.6916500000000001</v>
      </c>
      <c r="GY212">
        <v>2.0935100000000002</v>
      </c>
      <c r="GZ212">
        <v>2.35229</v>
      </c>
      <c r="HA212">
        <v>34.6006</v>
      </c>
      <c r="HB212">
        <v>14.4472</v>
      </c>
      <c r="HC212">
        <v>18</v>
      </c>
      <c r="HD212">
        <v>439.88600000000002</v>
      </c>
      <c r="HE212">
        <v>701.51599999999996</v>
      </c>
      <c r="HF212">
        <v>23.001000000000001</v>
      </c>
      <c r="HG212">
        <v>25.3048</v>
      </c>
      <c r="HH212">
        <v>30.000800000000002</v>
      </c>
      <c r="HI212">
        <v>24.966699999999999</v>
      </c>
      <c r="HJ212">
        <v>24.957999999999998</v>
      </c>
      <c r="HK212">
        <v>65.412700000000001</v>
      </c>
      <c r="HL212">
        <v>36.0212</v>
      </c>
      <c r="HM212">
        <v>0</v>
      </c>
      <c r="HN212">
        <v>23</v>
      </c>
      <c r="HO212">
        <v>1356.94</v>
      </c>
      <c r="HP212">
        <v>17.905100000000001</v>
      </c>
      <c r="HQ212">
        <v>97.601900000000001</v>
      </c>
      <c r="HR212">
        <v>100.46</v>
      </c>
    </row>
    <row r="213" spans="1:226" x14ac:dyDescent="0.2">
      <c r="A213">
        <v>284</v>
      </c>
      <c r="B213">
        <v>1656085103.0999999</v>
      </c>
      <c r="C213">
        <v>2223.5999999046298</v>
      </c>
      <c r="D213" t="s">
        <v>754</v>
      </c>
      <c r="E213" t="s">
        <v>755</v>
      </c>
      <c r="F213">
        <v>5</v>
      </c>
      <c r="G213" t="s">
        <v>597</v>
      </c>
      <c r="H213" t="s">
        <v>352</v>
      </c>
      <c r="I213">
        <v>1656085095.5999999</v>
      </c>
      <c r="J213">
        <f t="shared" si="102"/>
        <v>3.7061676023824059E-3</v>
      </c>
      <c r="K213">
        <f t="shared" si="103"/>
        <v>3.7061676023824059</v>
      </c>
      <c r="L213">
        <f t="shared" si="104"/>
        <v>28.27784632404812</v>
      </c>
      <c r="M213">
        <f t="shared" si="105"/>
        <v>1263.3892592592599</v>
      </c>
      <c r="N213">
        <f t="shared" si="106"/>
        <v>939.2480501787395</v>
      </c>
      <c r="O213">
        <f t="shared" si="107"/>
        <v>71.556463578106516</v>
      </c>
      <c r="P213">
        <f t="shared" si="108"/>
        <v>96.251110127886179</v>
      </c>
      <c r="Q213">
        <f t="shared" si="109"/>
        <v>0.16477394629676298</v>
      </c>
      <c r="R213">
        <f t="shared" si="110"/>
        <v>2.4762856497886516</v>
      </c>
      <c r="S213">
        <f t="shared" si="111"/>
        <v>0.15891615265401771</v>
      </c>
      <c r="T213">
        <f t="shared" si="112"/>
        <v>9.9831545436200875E-2</v>
      </c>
      <c r="U213">
        <f t="shared" si="113"/>
        <v>321.51782341052575</v>
      </c>
      <c r="V213">
        <f t="shared" si="114"/>
        <v>27.312690418049179</v>
      </c>
      <c r="W213">
        <f t="shared" si="115"/>
        <v>26.214985185185199</v>
      </c>
      <c r="X213">
        <f t="shared" si="116"/>
        <v>3.4174228813787062</v>
      </c>
      <c r="Y213">
        <f t="shared" si="117"/>
        <v>49.732280511018203</v>
      </c>
      <c r="Z213">
        <f t="shared" si="118"/>
        <v>1.7003531057715455</v>
      </c>
      <c r="AA213">
        <f t="shared" si="119"/>
        <v>3.4190129394827</v>
      </c>
      <c r="AB213">
        <f t="shared" si="120"/>
        <v>1.7170697756071607</v>
      </c>
      <c r="AC213">
        <f t="shared" si="121"/>
        <v>-163.4419912650641</v>
      </c>
      <c r="AD213">
        <f t="shared" si="122"/>
        <v>1.0512007941100581</v>
      </c>
      <c r="AE213">
        <f t="shared" si="123"/>
        <v>9.0899880052194432E-2</v>
      </c>
      <c r="AF213">
        <f t="shared" si="124"/>
        <v>159.21793281962388</v>
      </c>
      <c r="AG213">
        <f t="shared" si="125"/>
        <v>49.170524131039826</v>
      </c>
      <c r="AH213">
        <f t="shared" si="126"/>
        <v>3.7191130546752289</v>
      </c>
      <c r="AI213">
        <f t="shared" si="127"/>
        <v>28.27784632404812</v>
      </c>
      <c r="AJ213">
        <v>1365.19741803171</v>
      </c>
      <c r="AK213">
        <v>1316.5212727272699</v>
      </c>
      <c r="AL213">
        <v>3.4575415195188599</v>
      </c>
      <c r="AM213">
        <v>66.808822670401099</v>
      </c>
      <c r="AN213">
        <f t="shared" si="128"/>
        <v>3.7061676023824059</v>
      </c>
      <c r="AO213">
        <v>17.961923436474802</v>
      </c>
      <c r="AP213">
        <v>22.310352121212102</v>
      </c>
      <c r="AQ213">
        <v>-5.4334886215239002E-5</v>
      </c>
      <c r="AR213">
        <v>77.295477707676994</v>
      </c>
      <c r="AS213">
        <v>9</v>
      </c>
      <c r="AT213">
        <v>2</v>
      </c>
      <c r="AU213">
        <f t="shared" si="129"/>
        <v>1</v>
      </c>
      <c r="AV213">
        <f t="shared" si="130"/>
        <v>0</v>
      </c>
      <c r="AW213">
        <f t="shared" si="131"/>
        <v>40346.619002653912</v>
      </c>
      <c r="AX213">
        <f t="shared" si="132"/>
        <v>2000.00740740741</v>
      </c>
      <c r="AY213">
        <f t="shared" si="133"/>
        <v>1681.206554444143</v>
      </c>
      <c r="AZ213">
        <f t="shared" si="134"/>
        <v>0.84060016388813008</v>
      </c>
      <c r="BA213">
        <f t="shared" si="135"/>
        <v>0.16075831630409118</v>
      </c>
      <c r="BB213">
        <v>6</v>
      </c>
      <c r="BC213">
        <v>0.5</v>
      </c>
      <c r="BD213" t="s">
        <v>353</v>
      </c>
      <c r="BE213">
        <v>2</v>
      </c>
      <c r="BF213" t="b">
        <v>1</v>
      </c>
      <c r="BG213">
        <v>1656085095.5999999</v>
      </c>
      <c r="BH213">
        <v>1263.3892592592599</v>
      </c>
      <c r="BI213">
        <v>1328.0322222222201</v>
      </c>
      <c r="BJ213">
        <v>22.318785185185199</v>
      </c>
      <c r="BK213">
        <v>17.955462962963001</v>
      </c>
      <c r="BL213">
        <v>1260.5862962962999</v>
      </c>
      <c r="BM213">
        <v>22.255222222222201</v>
      </c>
      <c r="BN213">
        <v>500.000703703704</v>
      </c>
      <c r="BO213">
        <v>76.0849481481482</v>
      </c>
      <c r="BP213">
        <v>9.9893081481481502E-2</v>
      </c>
      <c r="BQ213">
        <v>26.222859259259302</v>
      </c>
      <c r="BR213">
        <v>26.214985185185199</v>
      </c>
      <c r="BS213">
        <v>999.9</v>
      </c>
      <c r="BT213">
        <v>0</v>
      </c>
      <c r="BU213">
        <v>0</v>
      </c>
      <c r="BV213">
        <v>10002.73</v>
      </c>
      <c r="BW213">
        <v>0</v>
      </c>
      <c r="BX213">
        <v>1682.8555555555599</v>
      </c>
      <c r="BY213">
        <v>-64.643662962963006</v>
      </c>
      <c r="BZ213">
        <v>1292.2303703703701</v>
      </c>
      <c r="CA213">
        <v>1352.3144444444399</v>
      </c>
      <c r="CB213">
        <v>4.3633388888888902</v>
      </c>
      <c r="CC213">
        <v>1328.0322222222201</v>
      </c>
      <c r="CD213">
        <v>17.955462962963001</v>
      </c>
      <c r="CE213">
        <v>1.69812407407407</v>
      </c>
      <c r="CF213">
        <v>1.3661411111111099</v>
      </c>
      <c r="CG213">
        <v>14.8792962962963</v>
      </c>
      <c r="CH213">
        <v>11.5469148148148</v>
      </c>
      <c r="CI213">
        <v>2000.00740740741</v>
      </c>
      <c r="CJ213">
        <v>0.97999577777777802</v>
      </c>
      <c r="CK213">
        <v>2.0004325925925898E-2</v>
      </c>
      <c r="CL213">
        <v>0</v>
      </c>
      <c r="CM213">
        <v>2.5810851851851799</v>
      </c>
      <c r="CN213">
        <v>0</v>
      </c>
      <c r="CO213">
        <v>15165.6222222222</v>
      </c>
      <c r="CP213">
        <v>16705.448148148102</v>
      </c>
      <c r="CQ213">
        <v>45.34</v>
      </c>
      <c r="CR213">
        <v>47.689333333333302</v>
      </c>
      <c r="CS213">
        <v>46.5</v>
      </c>
      <c r="CT213">
        <v>45.314333333333302</v>
      </c>
      <c r="CU213">
        <v>44.613333333333301</v>
      </c>
      <c r="CV213">
        <v>1959.99814814815</v>
      </c>
      <c r="CW213">
        <v>40.011111111111099</v>
      </c>
      <c r="CX213">
        <v>0</v>
      </c>
      <c r="CY213">
        <v>1656085122.0999999</v>
      </c>
      <c r="CZ213">
        <v>0</v>
      </c>
      <c r="DA213">
        <v>1656081796.0999999</v>
      </c>
      <c r="DB213" t="s">
        <v>354</v>
      </c>
      <c r="DC213">
        <v>1656081796.0999999</v>
      </c>
      <c r="DD213">
        <v>1656081786.5999999</v>
      </c>
      <c r="DE213">
        <v>1</v>
      </c>
      <c r="DF213">
        <v>0.44700000000000001</v>
      </c>
      <c r="DG213">
        <v>1.2E-2</v>
      </c>
      <c r="DH213">
        <v>1.8160000000000001</v>
      </c>
      <c r="DI213">
        <v>-9.0999999999999998E-2</v>
      </c>
      <c r="DJ213">
        <v>420</v>
      </c>
      <c r="DK213">
        <v>13</v>
      </c>
      <c r="DL213">
        <v>0.64</v>
      </c>
      <c r="DM213">
        <v>0.22</v>
      </c>
      <c r="DN213">
        <v>-64.594704878048802</v>
      </c>
      <c r="DO213">
        <v>-3.2027874564341897E-2</v>
      </c>
      <c r="DP213">
        <v>0.21529249185555799</v>
      </c>
      <c r="DQ213">
        <v>1</v>
      </c>
      <c r="DR213">
        <v>4.3700714634146296</v>
      </c>
      <c r="DS213">
        <v>-0.14611254355400399</v>
      </c>
      <c r="DT213">
        <v>1.46404007610373E-2</v>
      </c>
      <c r="DU213">
        <v>0</v>
      </c>
      <c r="DV213">
        <v>1</v>
      </c>
      <c r="DW213">
        <v>2</v>
      </c>
      <c r="DX213" t="s">
        <v>355</v>
      </c>
      <c r="DY213">
        <v>2.8793000000000002</v>
      </c>
      <c r="DZ213">
        <v>2.7167500000000002</v>
      </c>
      <c r="EA213">
        <v>0.166603</v>
      </c>
      <c r="EB213">
        <v>0.17141799999999999</v>
      </c>
      <c r="EC213">
        <v>8.3519399999999994E-2</v>
      </c>
      <c r="ED213">
        <v>7.1149799999999999E-2</v>
      </c>
      <c r="EE213">
        <v>23763.599999999999</v>
      </c>
      <c r="EF213">
        <v>20391.599999999999</v>
      </c>
      <c r="EG213">
        <v>25518.5</v>
      </c>
      <c r="EH213">
        <v>23959.7</v>
      </c>
      <c r="EI213">
        <v>39900.5</v>
      </c>
      <c r="EJ213">
        <v>36827.300000000003</v>
      </c>
      <c r="EK213">
        <v>46104.1</v>
      </c>
      <c r="EL213">
        <v>42721.7</v>
      </c>
      <c r="EM213">
        <v>1.8432500000000001</v>
      </c>
      <c r="EN213">
        <v>2.2258800000000001</v>
      </c>
      <c r="EO213">
        <v>8.0741900000000005E-2</v>
      </c>
      <c r="EP213">
        <v>0</v>
      </c>
      <c r="EQ213">
        <v>24.905799999999999</v>
      </c>
      <c r="ER213">
        <v>999.9</v>
      </c>
      <c r="ES213">
        <v>44.72</v>
      </c>
      <c r="ET213">
        <v>29.798999999999999</v>
      </c>
      <c r="EU213">
        <v>24.754899999999999</v>
      </c>
      <c r="EV213">
        <v>52.613799999999998</v>
      </c>
      <c r="EW213">
        <v>36.153799999999997</v>
      </c>
      <c r="EX213">
        <v>2</v>
      </c>
      <c r="EY213">
        <v>-0.16184699999999999</v>
      </c>
      <c r="EZ213">
        <v>1.3199000000000001</v>
      </c>
      <c r="FA213">
        <v>20.2376</v>
      </c>
      <c r="FB213">
        <v>5.2336099999999997</v>
      </c>
      <c r="FC213">
        <v>11.9879</v>
      </c>
      <c r="FD213">
        <v>4.9568000000000003</v>
      </c>
      <c r="FE213">
        <v>3.3039800000000001</v>
      </c>
      <c r="FF213">
        <v>3389.1</v>
      </c>
      <c r="FG213">
        <v>9999</v>
      </c>
      <c r="FH213">
        <v>9999</v>
      </c>
      <c r="FI213">
        <v>307</v>
      </c>
      <c r="FJ213">
        <v>1.86829</v>
      </c>
      <c r="FK213">
        <v>1.86392</v>
      </c>
      <c r="FL213">
        <v>1.8715999999999999</v>
      </c>
      <c r="FM213">
        <v>1.8623700000000001</v>
      </c>
      <c r="FN213">
        <v>1.8618600000000001</v>
      </c>
      <c r="FO213">
        <v>1.86829</v>
      </c>
      <c r="FP213">
        <v>1.8583799999999999</v>
      </c>
      <c r="FQ213">
        <v>1.86487</v>
      </c>
      <c r="FR213">
        <v>5</v>
      </c>
      <c r="FS213">
        <v>0</v>
      </c>
      <c r="FT213">
        <v>0</v>
      </c>
      <c r="FU213">
        <v>0</v>
      </c>
      <c r="FV213" t="s">
        <v>356</v>
      </c>
      <c r="FW213" t="s">
        <v>357</v>
      </c>
      <c r="FX213" t="s">
        <v>358</v>
      </c>
      <c r="FY213" t="s">
        <v>358</v>
      </c>
      <c r="FZ213" t="s">
        <v>358</v>
      </c>
      <c r="GA213" t="s">
        <v>358</v>
      </c>
      <c r="GB213">
        <v>0</v>
      </c>
      <c r="GC213">
        <v>100</v>
      </c>
      <c r="GD213">
        <v>100</v>
      </c>
      <c r="GE213">
        <v>2.85</v>
      </c>
      <c r="GF213">
        <v>6.3600000000000004E-2</v>
      </c>
      <c r="GG213">
        <v>1.08196185844107</v>
      </c>
      <c r="GH213">
        <v>2.3582137630970201E-3</v>
      </c>
      <c r="GI213">
        <v>-1.7614342474491901E-6</v>
      </c>
      <c r="GJ213">
        <v>7.7246889935400501E-10</v>
      </c>
      <c r="GK213">
        <v>6.3571634766610305E-2</v>
      </c>
      <c r="GL213">
        <v>0</v>
      </c>
      <c r="GM213">
        <v>0</v>
      </c>
      <c r="GN213">
        <v>0</v>
      </c>
      <c r="GO213">
        <v>2</v>
      </c>
      <c r="GP213">
        <v>1957</v>
      </c>
      <c r="GQ213">
        <v>2</v>
      </c>
      <c r="GR213">
        <v>17</v>
      </c>
      <c r="GS213">
        <v>55.1</v>
      </c>
      <c r="GT213">
        <v>55.3</v>
      </c>
      <c r="GU213">
        <v>3.2946800000000001</v>
      </c>
      <c r="GV213">
        <v>2.2973599999999998</v>
      </c>
      <c r="GW213">
        <v>1.9982899999999999</v>
      </c>
      <c r="GX213">
        <v>2.6904300000000001</v>
      </c>
      <c r="GY213">
        <v>2.0935100000000002</v>
      </c>
      <c r="GZ213">
        <v>2.36938</v>
      </c>
      <c r="HA213">
        <v>34.6006</v>
      </c>
      <c r="HB213">
        <v>14.456</v>
      </c>
      <c r="HC213">
        <v>18</v>
      </c>
      <c r="HD213">
        <v>439.97199999999998</v>
      </c>
      <c r="HE213">
        <v>701.65499999999997</v>
      </c>
      <c r="HF213">
        <v>23.001000000000001</v>
      </c>
      <c r="HG213">
        <v>25.317299999999999</v>
      </c>
      <c r="HH213">
        <v>30.000900000000001</v>
      </c>
      <c r="HI213">
        <v>24.977799999999998</v>
      </c>
      <c r="HJ213">
        <v>24.970099999999999</v>
      </c>
      <c r="HK213">
        <v>65.955100000000002</v>
      </c>
      <c r="HL213">
        <v>36.0212</v>
      </c>
      <c r="HM213">
        <v>0</v>
      </c>
      <c r="HN213">
        <v>23</v>
      </c>
      <c r="HO213">
        <v>1377.11</v>
      </c>
      <c r="HP213">
        <v>17.905100000000001</v>
      </c>
      <c r="HQ213">
        <v>97.599000000000004</v>
      </c>
      <c r="HR213">
        <v>100.45699999999999</v>
      </c>
    </row>
    <row r="214" spans="1:226" x14ac:dyDescent="0.2">
      <c r="A214">
        <v>285</v>
      </c>
      <c r="B214">
        <v>1656085108.0999999</v>
      </c>
      <c r="C214">
        <v>2228.5999999046298</v>
      </c>
      <c r="D214" t="s">
        <v>756</v>
      </c>
      <c r="E214" t="s">
        <v>757</v>
      </c>
      <c r="F214">
        <v>5</v>
      </c>
      <c r="G214" t="s">
        <v>597</v>
      </c>
      <c r="H214" t="s">
        <v>352</v>
      </c>
      <c r="I214">
        <v>1656085100.31429</v>
      </c>
      <c r="J214">
        <f t="shared" si="102"/>
        <v>3.6958486299241036E-3</v>
      </c>
      <c r="K214">
        <f t="shared" si="103"/>
        <v>3.6958486299241038</v>
      </c>
      <c r="L214">
        <f t="shared" si="104"/>
        <v>28.047890508027098</v>
      </c>
      <c r="M214">
        <f t="shared" si="105"/>
        <v>1279.39035714286</v>
      </c>
      <c r="N214">
        <f t="shared" si="106"/>
        <v>955.69096600215596</v>
      </c>
      <c r="O214">
        <f t="shared" si="107"/>
        <v>72.809015417250464</v>
      </c>
      <c r="P214">
        <f t="shared" si="108"/>
        <v>97.469951638829173</v>
      </c>
      <c r="Q214">
        <f t="shared" si="109"/>
        <v>0.16404949120112822</v>
      </c>
      <c r="R214">
        <f t="shared" si="110"/>
        <v>2.4775547189624647</v>
      </c>
      <c r="S214">
        <f t="shared" si="111"/>
        <v>0.15824497860949779</v>
      </c>
      <c r="T214">
        <f t="shared" si="112"/>
        <v>9.9407513611903267E-2</v>
      </c>
      <c r="U214">
        <f t="shared" si="113"/>
        <v>321.51502905039911</v>
      </c>
      <c r="V214">
        <f t="shared" si="114"/>
        <v>27.317685471166786</v>
      </c>
      <c r="W214">
        <f t="shared" si="115"/>
        <v>26.225342857142898</v>
      </c>
      <c r="X214">
        <f t="shared" si="116"/>
        <v>3.4195146010266448</v>
      </c>
      <c r="Y214">
        <f t="shared" si="117"/>
        <v>49.71453950489181</v>
      </c>
      <c r="Z214">
        <f t="shared" si="118"/>
        <v>1.6999869707277815</v>
      </c>
      <c r="AA214">
        <f t="shared" si="119"/>
        <v>3.4194965651054785</v>
      </c>
      <c r="AB214">
        <f t="shared" si="120"/>
        <v>1.7195276302988634</v>
      </c>
      <c r="AC214">
        <f t="shared" si="121"/>
        <v>-162.98692457965296</v>
      </c>
      <c r="AD214">
        <f t="shared" si="122"/>
        <v>-1.1925886609739542E-2</v>
      </c>
      <c r="AE214">
        <f t="shared" si="123"/>
        <v>-1.0307979685904788E-3</v>
      </c>
      <c r="AF214">
        <f t="shared" si="124"/>
        <v>158.5151477861678</v>
      </c>
      <c r="AG214">
        <f t="shared" si="125"/>
        <v>48.893954957358126</v>
      </c>
      <c r="AH214">
        <f t="shared" si="126"/>
        <v>3.7075805595806712</v>
      </c>
      <c r="AI214">
        <f t="shared" si="127"/>
        <v>28.047890508027098</v>
      </c>
      <c r="AJ214">
        <v>1381.9431850338301</v>
      </c>
      <c r="AK214">
        <v>1333.63448484848</v>
      </c>
      <c r="AL214">
        <v>3.4363637453337899</v>
      </c>
      <c r="AM214">
        <v>66.808822670401099</v>
      </c>
      <c r="AN214">
        <f t="shared" si="128"/>
        <v>3.6958486299241038</v>
      </c>
      <c r="AO214">
        <v>17.9694430515767</v>
      </c>
      <c r="AP214">
        <v>22.305840606060599</v>
      </c>
      <c r="AQ214">
        <v>-6.8099053307703507E-5</v>
      </c>
      <c r="AR214">
        <v>77.295477707676994</v>
      </c>
      <c r="AS214">
        <v>9</v>
      </c>
      <c r="AT214">
        <v>2</v>
      </c>
      <c r="AU214">
        <f t="shared" si="129"/>
        <v>1</v>
      </c>
      <c r="AV214">
        <f t="shared" si="130"/>
        <v>0</v>
      </c>
      <c r="AW214">
        <f t="shared" si="131"/>
        <v>40377.927796076743</v>
      </c>
      <c r="AX214">
        <f t="shared" si="132"/>
        <v>1999.98928571429</v>
      </c>
      <c r="AY214">
        <f t="shared" si="133"/>
        <v>1681.1913829276709</v>
      </c>
      <c r="AZ214">
        <f t="shared" si="134"/>
        <v>0.84060019467916236</v>
      </c>
      <c r="BA214">
        <f t="shared" si="135"/>
        <v>0.16075837573078347</v>
      </c>
      <c r="BB214">
        <v>6</v>
      </c>
      <c r="BC214">
        <v>0.5</v>
      </c>
      <c r="BD214" t="s">
        <v>353</v>
      </c>
      <c r="BE214">
        <v>2</v>
      </c>
      <c r="BF214" t="b">
        <v>1</v>
      </c>
      <c r="BG214">
        <v>1656085100.31429</v>
      </c>
      <c r="BH214">
        <v>1279.39035714286</v>
      </c>
      <c r="BI214">
        <v>1343.7550000000001</v>
      </c>
      <c r="BJ214">
        <v>22.314025000000001</v>
      </c>
      <c r="BK214">
        <v>17.964221428571399</v>
      </c>
      <c r="BL214">
        <v>1276.5610714285699</v>
      </c>
      <c r="BM214">
        <v>22.250460714285701</v>
      </c>
      <c r="BN214">
        <v>500.00182142857102</v>
      </c>
      <c r="BO214">
        <v>76.084742857142899</v>
      </c>
      <c r="BP214">
        <v>9.9942367857142902E-2</v>
      </c>
      <c r="BQ214">
        <v>26.225253571428599</v>
      </c>
      <c r="BR214">
        <v>26.225342857142898</v>
      </c>
      <c r="BS214">
        <v>999.9</v>
      </c>
      <c r="BT214">
        <v>0</v>
      </c>
      <c r="BU214">
        <v>0</v>
      </c>
      <c r="BV214">
        <v>10010.936071428599</v>
      </c>
      <c r="BW214">
        <v>0</v>
      </c>
      <c r="BX214">
        <v>1683.38142857143</v>
      </c>
      <c r="BY214">
        <v>-64.364549999999994</v>
      </c>
      <c r="BZ214">
        <v>1308.5910714285701</v>
      </c>
      <c r="CA214">
        <v>1368.33678571429</v>
      </c>
      <c r="CB214">
        <v>4.3498185714285702</v>
      </c>
      <c r="CC214">
        <v>1343.7550000000001</v>
      </c>
      <c r="CD214">
        <v>17.964221428571399</v>
      </c>
      <c r="CE214">
        <v>1.6977575</v>
      </c>
      <c r="CF214">
        <v>1.3668028571428601</v>
      </c>
      <c r="CG214">
        <v>14.8759464285714</v>
      </c>
      <c r="CH214">
        <v>11.5542571428571</v>
      </c>
      <c r="CI214">
        <v>1999.98928571429</v>
      </c>
      <c r="CJ214">
        <v>0.97999503571428603</v>
      </c>
      <c r="CK214">
        <v>2.0005128571428599E-2</v>
      </c>
      <c r="CL214">
        <v>0</v>
      </c>
      <c r="CM214">
        <v>2.5242214285714302</v>
      </c>
      <c r="CN214">
        <v>0</v>
      </c>
      <c r="CO214">
        <v>15145.9607142857</v>
      </c>
      <c r="CP214">
        <v>16705.3</v>
      </c>
      <c r="CQ214">
        <v>45.359250000000003</v>
      </c>
      <c r="CR214">
        <v>47.709499999999998</v>
      </c>
      <c r="CS214">
        <v>46.5</v>
      </c>
      <c r="CT214">
        <v>45.325499999999998</v>
      </c>
      <c r="CU214">
        <v>44.622750000000003</v>
      </c>
      <c r="CV214">
        <v>1959.98107142857</v>
      </c>
      <c r="CW214">
        <v>40.0128571428572</v>
      </c>
      <c r="CX214">
        <v>0</v>
      </c>
      <c r="CY214">
        <v>1656085126.9000001</v>
      </c>
      <c r="CZ214">
        <v>0</v>
      </c>
      <c r="DA214">
        <v>1656081796.0999999</v>
      </c>
      <c r="DB214" t="s">
        <v>354</v>
      </c>
      <c r="DC214">
        <v>1656081796.0999999</v>
      </c>
      <c r="DD214">
        <v>1656081786.5999999</v>
      </c>
      <c r="DE214">
        <v>1</v>
      </c>
      <c r="DF214">
        <v>0.44700000000000001</v>
      </c>
      <c r="DG214">
        <v>1.2E-2</v>
      </c>
      <c r="DH214">
        <v>1.8160000000000001</v>
      </c>
      <c r="DI214">
        <v>-9.0999999999999998E-2</v>
      </c>
      <c r="DJ214">
        <v>420</v>
      </c>
      <c r="DK214">
        <v>13</v>
      </c>
      <c r="DL214">
        <v>0.64</v>
      </c>
      <c r="DM214">
        <v>0.22</v>
      </c>
      <c r="DN214">
        <v>-64.539846341463402</v>
      </c>
      <c r="DO214">
        <v>2.3442961672473701</v>
      </c>
      <c r="DP214">
        <v>0.29167952184242302</v>
      </c>
      <c r="DQ214">
        <v>0</v>
      </c>
      <c r="DR214">
        <v>4.3597624390243901</v>
      </c>
      <c r="DS214">
        <v>-0.17024571428572</v>
      </c>
      <c r="DT214">
        <v>1.6942669726633899E-2</v>
      </c>
      <c r="DU214">
        <v>0</v>
      </c>
      <c r="DV214">
        <v>0</v>
      </c>
      <c r="DW214">
        <v>2</v>
      </c>
      <c r="DX214" t="s">
        <v>359</v>
      </c>
      <c r="DY214">
        <v>2.8791199999999999</v>
      </c>
      <c r="DZ214">
        <v>2.7167599999999998</v>
      </c>
      <c r="EA214">
        <v>0.16792199999999999</v>
      </c>
      <c r="EB214">
        <v>0.17265900000000001</v>
      </c>
      <c r="EC214">
        <v>8.3505099999999999E-2</v>
      </c>
      <c r="ED214">
        <v>7.1171799999999993E-2</v>
      </c>
      <c r="EE214">
        <v>23725.599999999999</v>
      </c>
      <c r="EF214">
        <v>20360.900000000001</v>
      </c>
      <c r="EG214">
        <v>25518.2</v>
      </c>
      <c r="EH214">
        <v>23959.4</v>
      </c>
      <c r="EI214">
        <v>39900.400000000001</v>
      </c>
      <c r="EJ214">
        <v>36826.1</v>
      </c>
      <c r="EK214">
        <v>46103.199999999997</v>
      </c>
      <c r="EL214">
        <v>42721.4</v>
      </c>
      <c r="EM214">
        <v>1.8429800000000001</v>
      </c>
      <c r="EN214">
        <v>2.2256499999999999</v>
      </c>
      <c r="EO214">
        <v>8.14497E-2</v>
      </c>
      <c r="EP214">
        <v>0</v>
      </c>
      <c r="EQ214">
        <v>24.906099999999999</v>
      </c>
      <c r="ER214">
        <v>999.9</v>
      </c>
      <c r="ES214">
        <v>44.695</v>
      </c>
      <c r="ET214">
        <v>29.798999999999999</v>
      </c>
      <c r="EU214">
        <v>24.738600000000002</v>
      </c>
      <c r="EV214">
        <v>52.083799999999997</v>
      </c>
      <c r="EW214">
        <v>36.213900000000002</v>
      </c>
      <c r="EX214">
        <v>2</v>
      </c>
      <c r="EY214">
        <v>-0.161019</v>
      </c>
      <c r="EZ214">
        <v>1.3259000000000001</v>
      </c>
      <c r="FA214">
        <v>20.237500000000001</v>
      </c>
      <c r="FB214">
        <v>5.2339099999999998</v>
      </c>
      <c r="FC214">
        <v>11.988200000000001</v>
      </c>
      <c r="FD214">
        <v>4.9568500000000002</v>
      </c>
      <c r="FE214">
        <v>3.3039499999999999</v>
      </c>
      <c r="FF214">
        <v>3389.4</v>
      </c>
      <c r="FG214">
        <v>9999</v>
      </c>
      <c r="FH214">
        <v>9999</v>
      </c>
      <c r="FI214">
        <v>307</v>
      </c>
      <c r="FJ214">
        <v>1.86829</v>
      </c>
      <c r="FK214">
        <v>1.86389</v>
      </c>
      <c r="FL214">
        <v>1.87158</v>
      </c>
      <c r="FM214">
        <v>1.8623400000000001</v>
      </c>
      <c r="FN214">
        <v>1.8618600000000001</v>
      </c>
      <c r="FO214">
        <v>1.86829</v>
      </c>
      <c r="FP214">
        <v>1.8583799999999999</v>
      </c>
      <c r="FQ214">
        <v>1.8648899999999999</v>
      </c>
      <c r="FR214">
        <v>5</v>
      </c>
      <c r="FS214">
        <v>0</v>
      </c>
      <c r="FT214">
        <v>0</v>
      </c>
      <c r="FU214">
        <v>0</v>
      </c>
      <c r="FV214" t="s">
        <v>356</v>
      </c>
      <c r="FW214" t="s">
        <v>357</v>
      </c>
      <c r="FX214" t="s">
        <v>358</v>
      </c>
      <c r="FY214" t="s">
        <v>358</v>
      </c>
      <c r="FZ214" t="s">
        <v>358</v>
      </c>
      <c r="GA214" t="s">
        <v>358</v>
      </c>
      <c r="GB214">
        <v>0</v>
      </c>
      <c r="GC214">
        <v>100</v>
      </c>
      <c r="GD214">
        <v>100</v>
      </c>
      <c r="GE214">
        <v>2.87</v>
      </c>
      <c r="GF214">
        <v>6.3600000000000004E-2</v>
      </c>
      <c r="GG214">
        <v>1.08196185844107</v>
      </c>
      <c r="GH214">
        <v>2.3582137630970201E-3</v>
      </c>
      <c r="GI214">
        <v>-1.7614342474491901E-6</v>
      </c>
      <c r="GJ214">
        <v>7.7246889935400501E-10</v>
      </c>
      <c r="GK214">
        <v>6.3571634766610305E-2</v>
      </c>
      <c r="GL214">
        <v>0</v>
      </c>
      <c r="GM214">
        <v>0</v>
      </c>
      <c r="GN214">
        <v>0</v>
      </c>
      <c r="GO214">
        <v>2</v>
      </c>
      <c r="GP214">
        <v>1957</v>
      </c>
      <c r="GQ214">
        <v>2</v>
      </c>
      <c r="GR214">
        <v>17</v>
      </c>
      <c r="GS214">
        <v>55.2</v>
      </c>
      <c r="GT214">
        <v>55.4</v>
      </c>
      <c r="GU214">
        <v>3.3252000000000002</v>
      </c>
      <c r="GV214">
        <v>2.2912599999999999</v>
      </c>
      <c r="GW214">
        <v>1.9982899999999999</v>
      </c>
      <c r="GX214">
        <v>2.6904300000000001</v>
      </c>
      <c r="GY214">
        <v>2.0935100000000002</v>
      </c>
      <c r="GZ214">
        <v>2.33643</v>
      </c>
      <c r="HA214">
        <v>34.6235</v>
      </c>
      <c r="HB214">
        <v>14.438499999999999</v>
      </c>
      <c r="HC214">
        <v>18</v>
      </c>
      <c r="HD214">
        <v>439.90800000000002</v>
      </c>
      <c r="HE214">
        <v>701.60799999999995</v>
      </c>
      <c r="HF214">
        <v>23.001100000000001</v>
      </c>
      <c r="HG214">
        <v>25.328199999999999</v>
      </c>
      <c r="HH214">
        <v>30.000800000000002</v>
      </c>
      <c r="HI214">
        <v>24.989699999999999</v>
      </c>
      <c r="HJ214">
        <v>24.981100000000001</v>
      </c>
      <c r="HK214">
        <v>66.597800000000007</v>
      </c>
      <c r="HL214">
        <v>36.0212</v>
      </c>
      <c r="HM214">
        <v>0</v>
      </c>
      <c r="HN214">
        <v>23</v>
      </c>
      <c r="HO214">
        <v>1390.58</v>
      </c>
      <c r="HP214">
        <v>17.9054</v>
      </c>
      <c r="HQ214">
        <v>97.597300000000004</v>
      </c>
      <c r="HR214">
        <v>100.456</v>
      </c>
    </row>
    <row r="215" spans="1:226" x14ac:dyDescent="0.2">
      <c r="A215">
        <v>286</v>
      </c>
      <c r="B215">
        <v>1656085113.0999999</v>
      </c>
      <c r="C215">
        <v>2233.5999999046298</v>
      </c>
      <c r="D215" t="s">
        <v>758</v>
      </c>
      <c r="E215" t="s">
        <v>759</v>
      </c>
      <c r="F215">
        <v>5</v>
      </c>
      <c r="G215" t="s">
        <v>597</v>
      </c>
      <c r="H215" t="s">
        <v>352</v>
      </c>
      <c r="I215">
        <v>1656085105.5999999</v>
      </c>
      <c r="J215">
        <f t="shared" si="102"/>
        <v>3.6798785599590897E-3</v>
      </c>
      <c r="K215">
        <f t="shared" si="103"/>
        <v>3.6798785599590897</v>
      </c>
      <c r="L215">
        <f t="shared" si="104"/>
        <v>28.112794549239624</v>
      </c>
      <c r="M215">
        <f t="shared" si="105"/>
        <v>1297.11222222222</v>
      </c>
      <c r="N215">
        <f t="shared" si="106"/>
        <v>970.49449874056199</v>
      </c>
      <c r="O215">
        <f t="shared" si="107"/>
        <v>73.936772786425962</v>
      </c>
      <c r="P215">
        <f t="shared" si="108"/>
        <v>98.820026056199239</v>
      </c>
      <c r="Q215">
        <f t="shared" si="109"/>
        <v>0.16309151148406498</v>
      </c>
      <c r="R215">
        <f t="shared" si="110"/>
        <v>2.4792545873794083</v>
      </c>
      <c r="S215">
        <f t="shared" si="111"/>
        <v>0.15735710257748198</v>
      </c>
      <c r="T215">
        <f t="shared" si="112"/>
        <v>9.8846605390958492E-2</v>
      </c>
      <c r="U215">
        <f t="shared" si="113"/>
        <v>321.51649046807063</v>
      </c>
      <c r="V215">
        <f t="shared" si="114"/>
        <v>27.325273784771639</v>
      </c>
      <c r="W215">
        <f t="shared" si="115"/>
        <v>26.233711111111099</v>
      </c>
      <c r="X215">
        <f t="shared" si="116"/>
        <v>3.4212053765340942</v>
      </c>
      <c r="Y215">
        <f t="shared" si="117"/>
        <v>49.689155007690346</v>
      </c>
      <c r="Z215">
        <f t="shared" si="118"/>
        <v>1.6994623051681823</v>
      </c>
      <c r="AA215">
        <f t="shared" si="119"/>
        <v>3.420187573938736</v>
      </c>
      <c r="AB215">
        <f t="shared" si="120"/>
        <v>1.7217430713659119</v>
      </c>
      <c r="AC215">
        <f t="shared" si="121"/>
        <v>-162.28264449419586</v>
      </c>
      <c r="AD215">
        <f t="shared" si="122"/>
        <v>-0.67325829521019553</v>
      </c>
      <c r="AE215">
        <f t="shared" si="123"/>
        <v>-5.8155713161378117E-2</v>
      </c>
      <c r="AF215">
        <f t="shared" si="124"/>
        <v>158.50243196550318</v>
      </c>
      <c r="AG215">
        <f t="shared" si="125"/>
        <v>48.71197274134947</v>
      </c>
      <c r="AH215">
        <f t="shared" si="126"/>
        <v>3.6940437221308051</v>
      </c>
      <c r="AI215">
        <f t="shared" si="127"/>
        <v>28.112794549239624</v>
      </c>
      <c r="AJ215">
        <v>1398.5601369881399</v>
      </c>
      <c r="AK215">
        <v>1350.43812121212</v>
      </c>
      <c r="AL215">
        <v>3.3712647659205399</v>
      </c>
      <c r="AM215">
        <v>66.808822670401099</v>
      </c>
      <c r="AN215">
        <f t="shared" si="128"/>
        <v>3.6798785599590897</v>
      </c>
      <c r="AO215">
        <v>17.978486756712702</v>
      </c>
      <c r="AP215">
        <v>22.2959278787879</v>
      </c>
      <c r="AQ215">
        <v>-1.7097707995644901E-5</v>
      </c>
      <c r="AR215">
        <v>77.295477707676994</v>
      </c>
      <c r="AS215">
        <v>9</v>
      </c>
      <c r="AT215">
        <v>2</v>
      </c>
      <c r="AU215">
        <f t="shared" si="129"/>
        <v>1</v>
      </c>
      <c r="AV215">
        <f t="shared" si="130"/>
        <v>0</v>
      </c>
      <c r="AW215">
        <f t="shared" si="131"/>
        <v>40419.846680262839</v>
      </c>
      <c r="AX215">
        <f t="shared" si="132"/>
        <v>1999.9966666666701</v>
      </c>
      <c r="AY215">
        <f t="shared" si="133"/>
        <v>1681.1977297762048</v>
      </c>
      <c r="AZ215">
        <f t="shared" si="134"/>
        <v>0.84060026588854408</v>
      </c>
      <c r="BA215">
        <f t="shared" si="135"/>
        <v>0.16075851316489032</v>
      </c>
      <c r="BB215">
        <v>6</v>
      </c>
      <c r="BC215">
        <v>0.5</v>
      </c>
      <c r="BD215" t="s">
        <v>353</v>
      </c>
      <c r="BE215">
        <v>2</v>
      </c>
      <c r="BF215" t="b">
        <v>1</v>
      </c>
      <c r="BG215">
        <v>1656085105.5999999</v>
      </c>
      <c r="BH215">
        <v>1297.11222222222</v>
      </c>
      <c r="BI215">
        <v>1361.3159259259301</v>
      </c>
      <c r="BJ215">
        <v>22.307151851851899</v>
      </c>
      <c r="BK215">
        <v>17.973222222222201</v>
      </c>
      <c r="BL215">
        <v>1294.2540740740701</v>
      </c>
      <c r="BM215">
        <v>22.2435851851852</v>
      </c>
      <c r="BN215">
        <v>500.004444444444</v>
      </c>
      <c r="BO215">
        <v>76.084714814814802</v>
      </c>
      <c r="BP215">
        <v>9.9923925925925902E-2</v>
      </c>
      <c r="BQ215">
        <v>26.2286740740741</v>
      </c>
      <c r="BR215">
        <v>26.233711111111099</v>
      </c>
      <c r="BS215">
        <v>999.9</v>
      </c>
      <c r="BT215">
        <v>0</v>
      </c>
      <c r="BU215">
        <v>0</v>
      </c>
      <c r="BV215">
        <v>10021.9</v>
      </c>
      <c r="BW215">
        <v>0</v>
      </c>
      <c r="BX215">
        <v>1684.0955555555599</v>
      </c>
      <c r="BY215">
        <v>-64.202918518518501</v>
      </c>
      <c r="BZ215">
        <v>1326.7077777777799</v>
      </c>
      <c r="CA215">
        <v>1386.2311111111101</v>
      </c>
      <c r="CB215">
        <v>4.3339400000000001</v>
      </c>
      <c r="CC215">
        <v>1361.3159259259301</v>
      </c>
      <c r="CD215">
        <v>17.973222222222201</v>
      </c>
      <c r="CE215">
        <v>1.69723444444444</v>
      </c>
      <c r="CF215">
        <v>1.3674866666666701</v>
      </c>
      <c r="CG215">
        <v>14.8711555555556</v>
      </c>
      <c r="CH215">
        <v>11.561833333333301</v>
      </c>
      <c r="CI215">
        <v>1999.9966666666701</v>
      </c>
      <c r="CJ215">
        <v>0.979992444444444</v>
      </c>
      <c r="CK215">
        <v>2.0007859259259301E-2</v>
      </c>
      <c r="CL215">
        <v>0</v>
      </c>
      <c r="CM215">
        <v>2.52268148148148</v>
      </c>
      <c r="CN215">
        <v>0</v>
      </c>
      <c r="CO215">
        <v>15124.0148148148</v>
      </c>
      <c r="CP215">
        <v>16705.340740740699</v>
      </c>
      <c r="CQ215">
        <v>45.375</v>
      </c>
      <c r="CR215">
        <v>47.731333333333303</v>
      </c>
      <c r="CS215">
        <v>46.504592592592601</v>
      </c>
      <c r="CT215">
        <v>45.347000000000001</v>
      </c>
      <c r="CU215">
        <v>44.625</v>
      </c>
      <c r="CV215">
        <v>1959.9848148148101</v>
      </c>
      <c r="CW215">
        <v>40.017777777777802</v>
      </c>
      <c r="CX215">
        <v>0</v>
      </c>
      <c r="CY215">
        <v>1656085132.3</v>
      </c>
      <c r="CZ215">
        <v>0</v>
      </c>
      <c r="DA215">
        <v>1656081796.0999999</v>
      </c>
      <c r="DB215" t="s">
        <v>354</v>
      </c>
      <c r="DC215">
        <v>1656081796.0999999</v>
      </c>
      <c r="DD215">
        <v>1656081786.5999999</v>
      </c>
      <c r="DE215">
        <v>1</v>
      </c>
      <c r="DF215">
        <v>0.44700000000000001</v>
      </c>
      <c r="DG215">
        <v>1.2E-2</v>
      </c>
      <c r="DH215">
        <v>1.8160000000000001</v>
      </c>
      <c r="DI215">
        <v>-9.0999999999999998E-2</v>
      </c>
      <c r="DJ215">
        <v>420</v>
      </c>
      <c r="DK215">
        <v>13</v>
      </c>
      <c r="DL215">
        <v>0.64</v>
      </c>
      <c r="DM215">
        <v>0.22</v>
      </c>
      <c r="DN215">
        <v>-64.272502439024393</v>
      </c>
      <c r="DO215">
        <v>2.2733979094076</v>
      </c>
      <c r="DP215">
        <v>0.281233640814463</v>
      </c>
      <c r="DQ215">
        <v>0</v>
      </c>
      <c r="DR215">
        <v>4.3434043902438999</v>
      </c>
      <c r="DS215">
        <v>-0.17850752613239901</v>
      </c>
      <c r="DT215">
        <v>1.7700703727057801E-2</v>
      </c>
      <c r="DU215">
        <v>0</v>
      </c>
      <c r="DV215">
        <v>0</v>
      </c>
      <c r="DW215">
        <v>2</v>
      </c>
      <c r="DX215" t="s">
        <v>359</v>
      </c>
      <c r="DY215">
        <v>2.8789600000000002</v>
      </c>
      <c r="DZ215">
        <v>2.7165699999999999</v>
      </c>
      <c r="EA215">
        <v>0.169214</v>
      </c>
      <c r="EB215">
        <v>0.17393</v>
      </c>
      <c r="EC215">
        <v>8.3473400000000003E-2</v>
      </c>
      <c r="ED215">
        <v>7.1188699999999994E-2</v>
      </c>
      <c r="EE215">
        <v>23688</v>
      </c>
      <c r="EF215">
        <v>20329.2</v>
      </c>
      <c r="EG215">
        <v>25517.4</v>
      </c>
      <c r="EH215">
        <v>23958.9</v>
      </c>
      <c r="EI215">
        <v>39900.800000000003</v>
      </c>
      <c r="EJ215">
        <v>36824.800000000003</v>
      </c>
      <c r="EK215">
        <v>46102.1</v>
      </c>
      <c r="EL215">
        <v>42720.6</v>
      </c>
      <c r="EM215">
        <v>1.84273</v>
      </c>
      <c r="EN215">
        <v>2.2255699999999998</v>
      </c>
      <c r="EO215">
        <v>8.09729E-2</v>
      </c>
      <c r="EP215">
        <v>0</v>
      </c>
      <c r="EQ215">
        <v>24.907900000000001</v>
      </c>
      <c r="ER215">
        <v>999.9</v>
      </c>
      <c r="ES215">
        <v>44.670999999999999</v>
      </c>
      <c r="ET215">
        <v>29.809000000000001</v>
      </c>
      <c r="EU215">
        <v>24.739699999999999</v>
      </c>
      <c r="EV215">
        <v>51.883800000000001</v>
      </c>
      <c r="EW215">
        <v>36.185899999999997</v>
      </c>
      <c r="EX215">
        <v>2</v>
      </c>
      <c r="EY215">
        <v>-0.16018499999999999</v>
      </c>
      <c r="EZ215">
        <v>1.32995</v>
      </c>
      <c r="FA215">
        <v>20.237500000000001</v>
      </c>
      <c r="FB215">
        <v>5.2325600000000003</v>
      </c>
      <c r="FC215">
        <v>11.9885</v>
      </c>
      <c r="FD215">
        <v>4.95655</v>
      </c>
      <c r="FE215">
        <v>3.3039499999999999</v>
      </c>
      <c r="FF215">
        <v>3389.4</v>
      </c>
      <c r="FG215">
        <v>9999</v>
      </c>
      <c r="FH215">
        <v>9999</v>
      </c>
      <c r="FI215">
        <v>307</v>
      </c>
      <c r="FJ215">
        <v>1.8682799999999999</v>
      </c>
      <c r="FK215">
        <v>1.86389</v>
      </c>
      <c r="FL215">
        <v>1.87158</v>
      </c>
      <c r="FM215">
        <v>1.8623400000000001</v>
      </c>
      <c r="FN215">
        <v>1.86188</v>
      </c>
      <c r="FO215">
        <v>1.86829</v>
      </c>
      <c r="FP215">
        <v>1.85839</v>
      </c>
      <c r="FQ215">
        <v>1.8649</v>
      </c>
      <c r="FR215">
        <v>5</v>
      </c>
      <c r="FS215">
        <v>0</v>
      </c>
      <c r="FT215">
        <v>0</v>
      </c>
      <c r="FU215">
        <v>0</v>
      </c>
      <c r="FV215" t="s">
        <v>356</v>
      </c>
      <c r="FW215" t="s">
        <v>357</v>
      </c>
      <c r="FX215" t="s">
        <v>358</v>
      </c>
      <c r="FY215" t="s">
        <v>358</v>
      </c>
      <c r="FZ215" t="s">
        <v>358</v>
      </c>
      <c r="GA215" t="s">
        <v>358</v>
      </c>
      <c r="GB215">
        <v>0</v>
      </c>
      <c r="GC215">
        <v>100</v>
      </c>
      <c r="GD215">
        <v>100</v>
      </c>
      <c r="GE215">
        <v>2.9</v>
      </c>
      <c r="GF215">
        <v>6.3600000000000004E-2</v>
      </c>
      <c r="GG215">
        <v>1.08196185844107</v>
      </c>
      <c r="GH215">
        <v>2.3582137630970201E-3</v>
      </c>
      <c r="GI215">
        <v>-1.7614342474491901E-6</v>
      </c>
      <c r="GJ215">
        <v>7.7246889935400501E-10</v>
      </c>
      <c r="GK215">
        <v>6.3571634766610305E-2</v>
      </c>
      <c r="GL215">
        <v>0</v>
      </c>
      <c r="GM215">
        <v>0</v>
      </c>
      <c r="GN215">
        <v>0</v>
      </c>
      <c r="GO215">
        <v>2</v>
      </c>
      <c r="GP215">
        <v>1957</v>
      </c>
      <c r="GQ215">
        <v>2</v>
      </c>
      <c r="GR215">
        <v>17</v>
      </c>
      <c r="GS215">
        <v>55.3</v>
      </c>
      <c r="GT215">
        <v>55.4</v>
      </c>
      <c r="GU215">
        <v>3.3569300000000002</v>
      </c>
      <c r="GV215">
        <v>2.2912599999999999</v>
      </c>
      <c r="GW215">
        <v>1.9982899999999999</v>
      </c>
      <c r="GX215">
        <v>2.6916500000000001</v>
      </c>
      <c r="GY215">
        <v>2.0947300000000002</v>
      </c>
      <c r="GZ215">
        <v>2.34863</v>
      </c>
      <c r="HA215">
        <v>34.646299999999997</v>
      </c>
      <c r="HB215">
        <v>14.4472</v>
      </c>
      <c r="HC215">
        <v>18</v>
      </c>
      <c r="HD215">
        <v>439.85500000000002</v>
      </c>
      <c r="HE215">
        <v>701.70299999999997</v>
      </c>
      <c r="HF215">
        <v>23.000900000000001</v>
      </c>
      <c r="HG215">
        <v>25.3386</v>
      </c>
      <c r="HH215">
        <v>30.000900000000001</v>
      </c>
      <c r="HI215">
        <v>25.001300000000001</v>
      </c>
      <c r="HJ215">
        <v>24.993200000000002</v>
      </c>
      <c r="HK215">
        <v>67.169899999999998</v>
      </c>
      <c r="HL215">
        <v>36.0212</v>
      </c>
      <c r="HM215">
        <v>0</v>
      </c>
      <c r="HN215">
        <v>23</v>
      </c>
      <c r="HO215">
        <v>1410.7</v>
      </c>
      <c r="HP215">
        <v>18.028300000000002</v>
      </c>
      <c r="HQ215">
        <v>97.594700000000003</v>
      </c>
      <c r="HR215">
        <v>100.455</v>
      </c>
    </row>
    <row r="216" spans="1:226" x14ac:dyDescent="0.2">
      <c r="A216">
        <v>287</v>
      </c>
      <c r="B216">
        <v>1656085118.0999999</v>
      </c>
      <c r="C216">
        <v>2238.5999999046298</v>
      </c>
      <c r="D216" t="s">
        <v>760</v>
      </c>
      <c r="E216" t="s">
        <v>761</v>
      </c>
      <c r="F216">
        <v>5</v>
      </c>
      <c r="G216" t="s">
        <v>597</v>
      </c>
      <c r="H216" t="s">
        <v>352</v>
      </c>
      <c r="I216">
        <v>1656085110.31429</v>
      </c>
      <c r="J216">
        <f t="shared" si="102"/>
        <v>3.6646386208876035E-3</v>
      </c>
      <c r="K216">
        <f t="shared" si="103"/>
        <v>3.6646386208876036</v>
      </c>
      <c r="L216">
        <f t="shared" si="104"/>
        <v>28.225933084673247</v>
      </c>
      <c r="M216">
        <f t="shared" si="105"/>
        <v>1312.7621428571399</v>
      </c>
      <c r="N216">
        <f t="shared" si="106"/>
        <v>983.02579542392141</v>
      </c>
      <c r="O216">
        <f t="shared" si="107"/>
        <v>74.89147721507419</v>
      </c>
      <c r="P216">
        <f t="shared" si="108"/>
        <v>100.01232578866366</v>
      </c>
      <c r="Q216">
        <f t="shared" si="109"/>
        <v>0.16226584245749995</v>
      </c>
      <c r="R216">
        <f t="shared" si="110"/>
        <v>2.4774238197771252</v>
      </c>
      <c r="S216">
        <f t="shared" si="111"/>
        <v>0.15658422379161069</v>
      </c>
      <c r="T216">
        <f t="shared" si="112"/>
        <v>9.8359037179661157E-2</v>
      </c>
      <c r="U216">
        <f t="shared" si="113"/>
        <v>321.51355712151263</v>
      </c>
      <c r="V216">
        <f t="shared" si="114"/>
        <v>27.333265369890167</v>
      </c>
      <c r="W216">
        <f t="shared" si="115"/>
        <v>26.2374714285714</v>
      </c>
      <c r="X216">
        <f t="shared" si="116"/>
        <v>3.4219653728106625</v>
      </c>
      <c r="Y216">
        <f t="shared" si="117"/>
        <v>49.664732694298053</v>
      </c>
      <c r="Z216">
        <f t="shared" si="118"/>
        <v>1.6988915983614168</v>
      </c>
      <c r="AA216">
        <f t="shared" si="119"/>
        <v>3.4207203103631412</v>
      </c>
      <c r="AB216">
        <f t="shared" si="120"/>
        <v>1.7230737744492457</v>
      </c>
      <c r="AC216">
        <f t="shared" si="121"/>
        <v>-161.61056318114331</v>
      </c>
      <c r="AD216">
        <f t="shared" si="122"/>
        <v>-0.82284269955645672</v>
      </c>
      <c r="AE216">
        <f t="shared" si="123"/>
        <v>-7.1131544069240424E-2</v>
      </c>
      <c r="AF216">
        <f t="shared" si="124"/>
        <v>159.00901969674362</v>
      </c>
      <c r="AG216">
        <f t="shared" si="125"/>
        <v>48.605554945608404</v>
      </c>
      <c r="AH216">
        <f t="shared" si="126"/>
        <v>3.6819708906565372</v>
      </c>
      <c r="AI216">
        <f t="shared" si="127"/>
        <v>28.225933084673247</v>
      </c>
      <c r="AJ216">
        <v>1415.6510492407699</v>
      </c>
      <c r="AK216">
        <v>1367.3375151515099</v>
      </c>
      <c r="AL216">
        <v>3.3845348560983202</v>
      </c>
      <c r="AM216">
        <v>66.808822670401099</v>
      </c>
      <c r="AN216">
        <f t="shared" si="128"/>
        <v>3.6646386208876036</v>
      </c>
      <c r="AO216">
        <v>17.9851256540429</v>
      </c>
      <c r="AP216">
        <v>22.284905454545399</v>
      </c>
      <c r="AQ216">
        <v>-7.2396047117015994E-5</v>
      </c>
      <c r="AR216">
        <v>77.295477707676994</v>
      </c>
      <c r="AS216">
        <v>9</v>
      </c>
      <c r="AT216">
        <v>2</v>
      </c>
      <c r="AU216">
        <f t="shared" si="129"/>
        <v>1</v>
      </c>
      <c r="AV216">
        <f t="shared" si="130"/>
        <v>0</v>
      </c>
      <c r="AW216">
        <f t="shared" si="131"/>
        <v>40373.843852771446</v>
      </c>
      <c r="AX216">
        <f t="shared" si="132"/>
        <v>1999.97928571429</v>
      </c>
      <c r="AY216">
        <f t="shared" si="133"/>
        <v>1681.1830472132219</v>
      </c>
      <c r="AZ216">
        <f t="shared" si="134"/>
        <v>0.8406002298232752</v>
      </c>
      <c r="BA216">
        <f t="shared" si="135"/>
        <v>0.16075844355892141</v>
      </c>
      <c r="BB216">
        <v>6</v>
      </c>
      <c r="BC216">
        <v>0.5</v>
      </c>
      <c r="BD216" t="s">
        <v>353</v>
      </c>
      <c r="BE216">
        <v>2</v>
      </c>
      <c r="BF216" t="b">
        <v>1</v>
      </c>
      <c r="BG216">
        <v>1656085110.31429</v>
      </c>
      <c r="BH216">
        <v>1312.7621428571399</v>
      </c>
      <c r="BI216">
        <v>1376.8871428571399</v>
      </c>
      <c r="BJ216">
        <v>22.2996571428571</v>
      </c>
      <c r="BK216">
        <v>17.979949999999999</v>
      </c>
      <c r="BL216">
        <v>1309.8771428571399</v>
      </c>
      <c r="BM216">
        <v>22.2360928571429</v>
      </c>
      <c r="BN216">
        <v>500.015035714286</v>
      </c>
      <c r="BO216">
        <v>76.084589285714301</v>
      </c>
      <c r="BP216">
        <v>0.10006178214285701</v>
      </c>
      <c r="BQ216">
        <v>26.231310714285701</v>
      </c>
      <c r="BR216">
        <v>26.2374714285714</v>
      </c>
      <c r="BS216">
        <v>999.9</v>
      </c>
      <c r="BT216">
        <v>0</v>
      </c>
      <c r="BU216">
        <v>0</v>
      </c>
      <c r="BV216">
        <v>10010.112499999999</v>
      </c>
      <c r="BW216">
        <v>0</v>
      </c>
      <c r="BX216">
        <v>1684.69464285714</v>
      </c>
      <c r="BY216">
        <v>-64.123999999999995</v>
      </c>
      <c r="BZ216">
        <v>1342.7042857142901</v>
      </c>
      <c r="CA216">
        <v>1402.09678571429</v>
      </c>
      <c r="CB216">
        <v>4.3197121428571403</v>
      </c>
      <c r="CC216">
        <v>1376.8871428571399</v>
      </c>
      <c r="CD216">
        <v>17.979949999999999</v>
      </c>
      <c r="CE216">
        <v>1.69666071428571</v>
      </c>
      <c r="CF216">
        <v>1.36799714285714</v>
      </c>
      <c r="CG216">
        <v>14.8659178571429</v>
      </c>
      <c r="CH216">
        <v>11.567475</v>
      </c>
      <c r="CI216">
        <v>1999.97928571429</v>
      </c>
      <c r="CJ216">
        <v>0.97999250000000004</v>
      </c>
      <c r="CK216">
        <v>2.0007799999999999E-2</v>
      </c>
      <c r="CL216">
        <v>0</v>
      </c>
      <c r="CM216">
        <v>2.5524749999999998</v>
      </c>
      <c r="CN216">
        <v>0</v>
      </c>
      <c r="CO216">
        <v>15098.3714285714</v>
      </c>
      <c r="CP216">
        <v>16705.2</v>
      </c>
      <c r="CQ216">
        <v>45.383857142857103</v>
      </c>
      <c r="CR216">
        <v>47.75</v>
      </c>
      <c r="CS216">
        <v>46.524357142857099</v>
      </c>
      <c r="CT216">
        <v>45.366</v>
      </c>
      <c r="CU216">
        <v>44.636071428571398</v>
      </c>
      <c r="CV216">
        <v>1959.9689285714301</v>
      </c>
      <c r="CW216">
        <v>40.015000000000001</v>
      </c>
      <c r="CX216">
        <v>0</v>
      </c>
      <c r="CY216">
        <v>1656085137.0999999</v>
      </c>
      <c r="CZ216">
        <v>0</v>
      </c>
      <c r="DA216">
        <v>1656081796.0999999</v>
      </c>
      <c r="DB216" t="s">
        <v>354</v>
      </c>
      <c r="DC216">
        <v>1656081796.0999999</v>
      </c>
      <c r="DD216">
        <v>1656081786.5999999</v>
      </c>
      <c r="DE216">
        <v>1</v>
      </c>
      <c r="DF216">
        <v>0.44700000000000001</v>
      </c>
      <c r="DG216">
        <v>1.2E-2</v>
      </c>
      <c r="DH216">
        <v>1.8160000000000001</v>
      </c>
      <c r="DI216">
        <v>-9.0999999999999998E-2</v>
      </c>
      <c r="DJ216">
        <v>420</v>
      </c>
      <c r="DK216">
        <v>13</v>
      </c>
      <c r="DL216">
        <v>0.64</v>
      </c>
      <c r="DM216">
        <v>0.22</v>
      </c>
      <c r="DN216">
        <v>-64.230697560975599</v>
      </c>
      <c r="DO216">
        <v>1.3291881533101699</v>
      </c>
      <c r="DP216">
        <v>0.26749681145836701</v>
      </c>
      <c r="DQ216">
        <v>0</v>
      </c>
      <c r="DR216">
        <v>4.3309490243902404</v>
      </c>
      <c r="DS216">
        <v>-0.17946606271777399</v>
      </c>
      <c r="DT216">
        <v>1.77711349686107E-2</v>
      </c>
      <c r="DU216">
        <v>0</v>
      </c>
      <c r="DV216">
        <v>0</v>
      </c>
      <c r="DW216">
        <v>2</v>
      </c>
      <c r="DX216" t="s">
        <v>359</v>
      </c>
      <c r="DY216">
        <v>2.8791600000000002</v>
      </c>
      <c r="DZ216">
        <v>2.71611</v>
      </c>
      <c r="EA216">
        <v>0.17050899999999999</v>
      </c>
      <c r="EB216">
        <v>0.17521300000000001</v>
      </c>
      <c r="EC216">
        <v>8.3436800000000005E-2</v>
      </c>
      <c r="ED216">
        <v>7.1204199999999995E-2</v>
      </c>
      <c r="EE216">
        <v>23650.400000000001</v>
      </c>
      <c r="EF216">
        <v>20297.3</v>
      </c>
      <c r="EG216">
        <v>25516.7</v>
      </c>
      <c r="EH216">
        <v>23958.6</v>
      </c>
      <c r="EI216">
        <v>39901.599999999999</v>
      </c>
      <c r="EJ216">
        <v>36823.9</v>
      </c>
      <c r="EK216">
        <v>46101.1</v>
      </c>
      <c r="EL216">
        <v>42720.3</v>
      </c>
      <c r="EM216">
        <v>1.8428</v>
      </c>
      <c r="EN216">
        <v>2.2252000000000001</v>
      </c>
      <c r="EO216">
        <v>8.0838800000000002E-2</v>
      </c>
      <c r="EP216">
        <v>0</v>
      </c>
      <c r="EQ216">
        <v>24.907900000000001</v>
      </c>
      <c r="ER216">
        <v>999.9</v>
      </c>
      <c r="ES216">
        <v>44.646999999999998</v>
      </c>
      <c r="ET216">
        <v>29.818999999999999</v>
      </c>
      <c r="EU216">
        <v>24.741499999999998</v>
      </c>
      <c r="EV216">
        <v>52.583799999999997</v>
      </c>
      <c r="EW216">
        <v>36.181899999999999</v>
      </c>
      <c r="EX216">
        <v>2</v>
      </c>
      <c r="EY216">
        <v>-0.15944900000000001</v>
      </c>
      <c r="EZ216">
        <v>1.3303400000000001</v>
      </c>
      <c r="FA216">
        <v>20.237500000000001</v>
      </c>
      <c r="FB216">
        <v>5.2331599999999998</v>
      </c>
      <c r="FC216">
        <v>11.9878</v>
      </c>
      <c r="FD216">
        <v>4.9567500000000004</v>
      </c>
      <c r="FE216">
        <v>3.3039299999999998</v>
      </c>
      <c r="FF216">
        <v>3389.6</v>
      </c>
      <c r="FG216">
        <v>9999</v>
      </c>
      <c r="FH216">
        <v>9999</v>
      </c>
      <c r="FI216">
        <v>307</v>
      </c>
      <c r="FJ216">
        <v>1.86829</v>
      </c>
      <c r="FK216">
        <v>1.86388</v>
      </c>
      <c r="FL216">
        <v>1.8715900000000001</v>
      </c>
      <c r="FM216">
        <v>1.8623400000000001</v>
      </c>
      <c r="FN216">
        <v>1.8618399999999999</v>
      </c>
      <c r="FO216">
        <v>1.86829</v>
      </c>
      <c r="FP216">
        <v>1.8583700000000001</v>
      </c>
      <c r="FQ216">
        <v>1.8648499999999999</v>
      </c>
      <c r="FR216">
        <v>5</v>
      </c>
      <c r="FS216">
        <v>0</v>
      </c>
      <c r="FT216">
        <v>0</v>
      </c>
      <c r="FU216">
        <v>0</v>
      </c>
      <c r="FV216" t="s">
        <v>356</v>
      </c>
      <c r="FW216" t="s">
        <v>357</v>
      </c>
      <c r="FX216" t="s">
        <v>358</v>
      </c>
      <c r="FY216" t="s">
        <v>358</v>
      </c>
      <c r="FZ216" t="s">
        <v>358</v>
      </c>
      <c r="GA216" t="s">
        <v>358</v>
      </c>
      <c r="GB216">
        <v>0</v>
      </c>
      <c r="GC216">
        <v>100</v>
      </c>
      <c r="GD216">
        <v>100</v>
      </c>
      <c r="GE216">
        <v>2.93</v>
      </c>
      <c r="GF216">
        <v>6.3600000000000004E-2</v>
      </c>
      <c r="GG216">
        <v>1.08196185844107</v>
      </c>
      <c r="GH216">
        <v>2.3582137630970201E-3</v>
      </c>
      <c r="GI216">
        <v>-1.7614342474491901E-6</v>
      </c>
      <c r="GJ216">
        <v>7.7246889935400501E-10</v>
      </c>
      <c r="GK216">
        <v>6.3571634766610305E-2</v>
      </c>
      <c r="GL216">
        <v>0</v>
      </c>
      <c r="GM216">
        <v>0</v>
      </c>
      <c r="GN216">
        <v>0</v>
      </c>
      <c r="GO216">
        <v>2</v>
      </c>
      <c r="GP216">
        <v>1957</v>
      </c>
      <c r="GQ216">
        <v>2</v>
      </c>
      <c r="GR216">
        <v>17</v>
      </c>
      <c r="GS216">
        <v>55.4</v>
      </c>
      <c r="GT216">
        <v>55.5</v>
      </c>
      <c r="GU216">
        <v>3.3862299999999999</v>
      </c>
      <c r="GV216">
        <v>2.2924799999999999</v>
      </c>
      <c r="GW216">
        <v>1.9982899999999999</v>
      </c>
      <c r="GX216">
        <v>2.6916500000000001</v>
      </c>
      <c r="GY216">
        <v>2.0935100000000002</v>
      </c>
      <c r="GZ216">
        <v>2.3315399999999999</v>
      </c>
      <c r="HA216">
        <v>34.646299999999997</v>
      </c>
      <c r="HB216">
        <v>14.4472</v>
      </c>
      <c r="HC216">
        <v>18</v>
      </c>
      <c r="HD216">
        <v>439.98599999999999</v>
      </c>
      <c r="HE216">
        <v>701.52599999999995</v>
      </c>
      <c r="HF216">
        <v>23.000299999999999</v>
      </c>
      <c r="HG216">
        <v>25.349499999999999</v>
      </c>
      <c r="HH216">
        <v>30.000800000000002</v>
      </c>
      <c r="HI216">
        <v>25.012699999999999</v>
      </c>
      <c r="HJ216">
        <v>25.004200000000001</v>
      </c>
      <c r="HK216">
        <v>67.810199999999995</v>
      </c>
      <c r="HL216">
        <v>36.0212</v>
      </c>
      <c r="HM216">
        <v>0</v>
      </c>
      <c r="HN216">
        <v>23</v>
      </c>
      <c r="HO216">
        <v>1424.14</v>
      </c>
      <c r="HP216">
        <v>18.0855</v>
      </c>
      <c r="HQ216">
        <v>97.592399999999998</v>
      </c>
      <c r="HR216">
        <v>100.45399999999999</v>
      </c>
    </row>
    <row r="217" spans="1:226" x14ac:dyDescent="0.2">
      <c r="A217">
        <v>288</v>
      </c>
      <c r="B217">
        <v>1656085123.0999999</v>
      </c>
      <c r="C217">
        <v>2243.5999999046298</v>
      </c>
      <c r="D217" t="s">
        <v>762</v>
      </c>
      <c r="E217" t="s">
        <v>763</v>
      </c>
      <c r="F217">
        <v>5</v>
      </c>
      <c r="G217" t="s">
        <v>597</v>
      </c>
      <c r="H217" t="s">
        <v>352</v>
      </c>
      <c r="I217">
        <v>1656085115.5999999</v>
      </c>
      <c r="J217">
        <f t="shared" si="102"/>
        <v>3.6479725777998663E-3</v>
      </c>
      <c r="K217">
        <f t="shared" si="103"/>
        <v>3.6479725777998664</v>
      </c>
      <c r="L217">
        <f t="shared" si="104"/>
        <v>28.495766245454554</v>
      </c>
      <c r="M217">
        <f t="shared" si="105"/>
        <v>1330.2496296296299</v>
      </c>
      <c r="N217">
        <f t="shared" si="106"/>
        <v>995.74684035045527</v>
      </c>
      <c r="O217">
        <f t="shared" si="107"/>
        <v>75.860417338979403</v>
      </c>
      <c r="P217">
        <f t="shared" si="108"/>
        <v>101.34432566535671</v>
      </c>
      <c r="Q217">
        <f t="shared" si="109"/>
        <v>0.16143821496226077</v>
      </c>
      <c r="R217">
        <f t="shared" si="110"/>
        <v>2.4768411957779124</v>
      </c>
      <c r="S217">
        <f t="shared" si="111"/>
        <v>0.15581205164243633</v>
      </c>
      <c r="T217">
        <f t="shared" si="112"/>
        <v>9.7871685869275582E-2</v>
      </c>
      <c r="U217">
        <f t="shared" si="113"/>
        <v>321.51469617279997</v>
      </c>
      <c r="V217">
        <f t="shared" si="114"/>
        <v>27.343074306921675</v>
      </c>
      <c r="W217">
        <f t="shared" si="115"/>
        <v>26.2367666666667</v>
      </c>
      <c r="X217">
        <f t="shared" si="116"/>
        <v>3.4218229224347985</v>
      </c>
      <c r="Y217">
        <f t="shared" si="117"/>
        <v>49.627773877950922</v>
      </c>
      <c r="Z217">
        <f t="shared" si="118"/>
        <v>1.69807869439186</v>
      </c>
      <c r="AA217">
        <f t="shared" si="119"/>
        <v>3.4216297885291564</v>
      </c>
      <c r="AB217">
        <f t="shared" si="120"/>
        <v>1.7237442280429385</v>
      </c>
      <c r="AC217">
        <f t="shared" si="121"/>
        <v>-160.87559068097411</v>
      </c>
      <c r="AD217">
        <f t="shared" si="122"/>
        <v>-0.12759673088385021</v>
      </c>
      <c r="AE217">
        <f t="shared" si="123"/>
        <v>-1.103304458101856E-2</v>
      </c>
      <c r="AF217">
        <f t="shared" si="124"/>
        <v>160.50047571636097</v>
      </c>
      <c r="AG217">
        <f t="shared" si="125"/>
        <v>48.664337585444521</v>
      </c>
      <c r="AH217">
        <f t="shared" si="126"/>
        <v>3.6666760507254685</v>
      </c>
      <c r="AI217">
        <f t="shared" si="127"/>
        <v>28.495766245454554</v>
      </c>
      <c r="AJ217">
        <v>1432.8666656171599</v>
      </c>
      <c r="AK217">
        <v>1384.2535151515101</v>
      </c>
      <c r="AL217">
        <v>3.37644802634567</v>
      </c>
      <c r="AM217">
        <v>66.808822670401099</v>
      </c>
      <c r="AN217">
        <f t="shared" si="128"/>
        <v>3.6479725777998664</v>
      </c>
      <c r="AO217">
        <v>17.991603114271101</v>
      </c>
      <c r="AP217">
        <v>22.272213333333301</v>
      </c>
      <c r="AQ217">
        <v>-8.7696404859259706E-5</v>
      </c>
      <c r="AR217">
        <v>77.295477707676994</v>
      </c>
      <c r="AS217">
        <v>9</v>
      </c>
      <c r="AT217">
        <v>2</v>
      </c>
      <c r="AU217">
        <f t="shared" si="129"/>
        <v>1</v>
      </c>
      <c r="AV217">
        <f t="shared" si="130"/>
        <v>0</v>
      </c>
      <c r="AW217">
        <f t="shared" si="131"/>
        <v>40358.710767377554</v>
      </c>
      <c r="AX217">
        <f t="shared" si="132"/>
        <v>1999.98740740741</v>
      </c>
      <c r="AY217">
        <f t="shared" si="133"/>
        <v>1681.1897879997255</v>
      </c>
      <c r="AZ217">
        <f t="shared" si="134"/>
        <v>0.84060018666770364</v>
      </c>
      <c r="BA217">
        <f t="shared" si="135"/>
        <v>0.16075836026866813</v>
      </c>
      <c r="BB217">
        <v>6</v>
      </c>
      <c r="BC217">
        <v>0.5</v>
      </c>
      <c r="BD217" t="s">
        <v>353</v>
      </c>
      <c r="BE217">
        <v>2</v>
      </c>
      <c r="BF217" t="b">
        <v>1</v>
      </c>
      <c r="BG217">
        <v>1656085115.5999999</v>
      </c>
      <c r="BH217">
        <v>1330.2496296296299</v>
      </c>
      <c r="BI217">
        <v>1394.50185185185</v>
      </c>
      <c r="BJ217">
        <v>22.289048148148101</v>
      </c>
      <c r="BK217">
        <v>17.9869814814815</v>
      </c>
      <c r="BL217">
        <v>1327.33407407407</v>
      </c>
      <c r="BM217">
        <v>22.225477777777801</v>
      </c>
      <c r="BN217">
        <v>499.985185185185</v>
      </c>
      <c r="BO217">
        <v>76.084492592592596</v>
      </c>
      <c r="BP217">
        <v>9.9949340740740703E-2</v>
      </c>
      <c r="BQ217">
        <v>26.235811111111101</v>
      </c>
      <c r="BR217">
        <v>26.2367666666667</v>
      </c>
      <c r="BS217">
        <v>999.9</v>
      </c>
      <c r="BT217">
        <v>0</v>
      </c>
      <c r="BU217">
        <v>0</v>
      </c>
      <c r="BV217">
        <v>10006.370000000001</v>
      </c>
      <c r="BW217">
        <v>0</v>
      </c>
      <c r="BX217">
        <v>1685.0266666666701</v>
      </c>
      <c r="BY217">
        <v>-64.251966666666704</v>
      </c>
      <c r="BZ217">
        <v>1360.5751851851901</v>
      </c>
      <c r="CA217">
        <v>1420.0440740740701</v>
      </c>
      <c r="CB217">
        <v>4.3020574074074096</v>
      </c>
      <c r="CC217">
        <v>1394.50185185185</v>
      </c>
      <c r="CD217">
        <v>17.9869814814815</v>
      </c>
      <c r="CE217">
        <v>1.69585148148148</v>
      </c>
      <c r="CF217">
        <v>1.36853148148148</v>
      </c>
      <c r="CG217">
        <v>14.8585037037037</v>
      </c>
      <c r="CH217">
        <v>11.573374074074099</v>
      </c>
      <c r="CI217">
        <v>1999.98740740741</v>
      </c>
      <c r="CJ217">
        <v>0.97999255555555498</v>
      </c>
      <c r="CK217">
        <v>2.0007740740740701E-2</v>
      </c>
      <c r="CL217">
        <v>0</v>
      </c>
      <c r="CM217">
        <v>2.60511111111111</v>
      </c>
      <c r="CN217">
        <v>0</v>
      </c>
      <c r="CO217">
        <v>15068.0074074074</v>
      </c>
      <c r="CP217">
        <v>16705.270370370399</v>
      </c>
      <c r="CQ217">
        <v>45.391074074074098</v>
      </c>
      <c r="CR217">
        <v>47.75</v>
      </c>
      <c r="CS217">
        <v>46.5459259259259</v>
      </c>
      <c r="CT217">
        <v>45.375</v>
      </c>
      <c r="CU217">
        <v>44.657148148148103</v>
      </c>
      <c r="CV217">
        <v>1959.9766666666701</v>
      </c>
      <c r="CW217">
        <v>40.012222222222199</v>
      </c>
      <c r="CX217">
        <v>0</v>
      </c>
      <c r="CY217">
        <v>1656085142.5</v>
      </c>
      <c r="CZ217">
        <v>0</v>
      </c>
      <c r="DA217">
        <v>1656081796.0999999</v>
      </c>
      <c r="DB217" t="s">
        <v>354</v>
      </c>
      <c r="DC217">
        <v>1656081796.0999999</v>
      </c>
      <c r="DD217">
        <v>1656081786.5999999</v>
      </c>
      <c r="DE217">
        <v>1</v>
      </c>
      <c r="DF217">
        <v>0.44700000000000001</v>
      </c>
      <c r="DG217">
        <v>1.2E-2</v>
      </c>
      <c r="DH217">
        <v>1.8160000000000001</v>
      </c>
      <c r="DI217">
        <v>-9.0999999999999998E-2</v>
      </c>
      <c r="DJ217">
        <v>420</v>
      </c>
      <c r="DK217">
        <v>13</v>
      </c>
      <c r="DL217">
        <v>0.64</v>
      </c>
      <c r="DM217">
        <v>0.22</v>
      </c>
      <c r="DN217">
        <v>-64.196963414634197</v>
      </c>
      <c r="DO217">
        <v>-1.46555121951226</v>
      </c>
      <c r="DP217">
        <v>0.21995090555992999</v>
      </c>
      <c r="DQ217">
        <v>0</v>
      </c>
      <c r="DR217">
        <v>4.3113687804877996</v>
      </c>
      <c r="DS217">
        <v>-0.20110975609755399</v>
      </c>
      <c r="DT217">
        <v>1.9957699192275899E-2</v>
      </c>
      <c r="DU217">
        <v>0</v>
      </c>
      <c r="DV217">
        <v>0</v>
      </c>
      <c r="DW217">
        <v>2</v>
      </c>
      <c r="DX217" t="s">
        <v>359</v>
      </c>
      <c r="DY217">
        <v>2.87873</v>
      </c>
      <c r="DZ217">
        <v>2.7168299999999999</v>
      </c>
      <c r="EA217">
        <v>0.17179</v>
      </c>
      <c r="EB217">
        <v>0.17646200000000001</v>
      </c>
      <c r="EC217">
        <v>8.3400199999999994E-2</v>
      </c>
      <c r="ED217">
        <v>7.1214100000000002E-2</v>
      </c>
      <c r="EE217">
        <v>23612.7</v>
      </c>
      <c r="EF217">
        <v>20266</v>
      </c>
      <c r="EG217">
        <v>25515.5</v>
      </c>
      <c r="EH217">
        <v>23957.9</v>
      </c>
      <c r="EI217">
        <v>39901.9</v>
      </c>
      <c r="EJ217">
        <v>36822.400000000001</v>
      </c>
      <c r="EK217">
        <v>46099.5</v>
      </c>
      <c r="EL217">
        <v>42719</v>
      </c>
      <c r="EM217">
        <v>1.8421000000000001</v>
      </c>
      <c r="EN217">
        <v>2.2254999999999998</v>
      </c>
      <c r="EO217">
        <v>8.15168E-2</v>
      </c>
      <c r="EP217">
        <v>0</v>
      </c>
      <c r="EQ217">
        <v>24.907900000000001</v>
      </c>
      <c r="ER217">
        <v>999.9</v>
      </c>
      <c r="ES217">
        <v>44.597999999999999</v>
      </c>
      <c r="ET217">
        <v>29.818999999999999</v>
      </c>
      <c r="EU217">
        <v>24.717099999999999</v>
      </c>
      <c r="EV217">
        <v>52.473799999999997</v>
      </c>
      <c r="EW217">
        <v>36.265999999999998</v>
      </c>
      <c r="EX217">
        <v>2</v>
      </c>
      <c r="EY217">
        <v>-0.158692</v>
      </c>
      <c r="EZ217">
        <v>1.33145</v>
      </c>
      <c r="FA217">
        <v>20.237400000000001</v>
      </c>
      <c r="FB217">
        <v>5.2325600000000003</v>
      </c>
      <c r="FC217">
        <v>11.9879</v>
      </c>
      <c r="FD217">
        <v>4.9558</v>
      </c>
      <c r="FE217">
        <v>3.3039000000000001</v>
      </c>
      <c r="FF217">
        <v>3389.6</v>
      </c>
      <c r="FG217">
        <v>9999</v>
      </c>
      <c r="FH217">
        <v>9999</v>
      </c>
      <c r="FI217">
        <v>307</v>
      </c>
      <c r="FJ217">
        <v>1.86829</v>
      </c>
      <c r="FK217">
        <v>1.8638999999999999</v>
      </c>
      <c r="FL217">
        <v>1.8716200000000001</v>
      </c>
      <c r="FM217">
        <v>1.8623700000000001</v>
      </c>
      <c r="FN217">
        <v>1.86188</v>
      </c>
      <c r="FO217">
        <v>1.86829</v>
      </c>
      <c r="FP217">
        <v>1.8583700000000001</v>
      </c>
      <c r="FQ217">
        <v>1.8648899999999999</v>
      </c>
      <c r="FR217">
        <v>5</v>
      </c>
      <c r="FS217">
        <v>0</v>
      </c>
      <c r="FT217">
        <v>0</v>
      </c>
      <c r="FU217">
        <v>0</v>
      </c>
      <c r="FV217" t="s">
        <v>356</v>
      </c>
      <c r="FW217" t="s">
        <v>357</v>
      </c>
      <c r="FX217" t="s">
        <v>358</v>
      </c>
      <c r="FY217" t="s">
        <v>358</v>
      </c>
      <c r="FZ217" t="s">
        <v>358</v>
      </c>
      <c r="GA217" t="s">
        <v>358</v>
      </c>
      <c r="GB217">
        <v>0</v>
      </c>
      <c r="GC217">
        <v>100</v>
      </c>
      <c r="GD217">
        <v>100</v>
      </c>
      <c r="GE217">
        <v>2.96</v>
      </c>
      <c r="GF217">
        <v>6.3600000000000004E-2</v>
      </c>
      <c r="GG217">
        <v>1.08196185844107</v>
      </c>
      <c r="GH217">
        <v>2.3582137630970201E-3</v>
      </c>
      <c r="GI217">
        <v>-1.7614342474491901E-6</v>
      </c>
      <c r="GJ217">
        <v>7.7246889935400501E-10</v>
      </c>
      <c r="GK217">
        <v>6.3571634766610305E-2</v>
      </c>
      <c r="GL217">
        <v>0</v>
      </c>
      <c r="GM217">
        <v>0</v>
      </c>
      <c r="GN217">
        <v>0</v>
      </c>
      <c r="GO217">
        <v>2</v>
      </c>
      <c r="GP217">
        <v>1957</v>
      </c>
      <c r="GQ217">
        <v>2</v>
      </c>
      <c r="GR217">
        <v>17</v>
      </c>
      <c r="GS217">
        <v>55.5</v>
      </c>
      <c r="GT217">
        <v>55.6</v>
      </c>
      <c r="GU217">
        <v>3.41797</v>
      </c>
      <c r="GV217">
        <v>2.2888199999999999</v>
      </c>
      <c r="GW217">
        <v>1.9982899999999999</v>
      </c>
      <c r="GX217">
        <v>2.6904300000000001</v>
      </c>
      <c r="GY217">
        <v>2.0935100000000002</v>
      </c>
      <c r="GZ217">
        <v>2.36206</v>
      </c>
      <c r="HA217">
        <v>34.669199999999996</v>
      </c>
      <c r="HB217">
        <v>14.4472</v>
      </c>
      <c r="HC217">
        <v>18</v>
      </c>
      <c r="HD217">
        <v>439.68400000000003</v>
      </c>
      <c r="HE217">
        <v>701.95100000000002</v>
      </c>
      <c r="HF217">
        <v>23.0002</v>
      </c>
      <c r="HG217">
        <v>25.362100000000002</v>
      </c>
      <c r="HH217">
        <v>30.000800000000002</v>
      </c>
      <c r="HI217">
        <v>25.025200000000002</v>
      </c>
      <c r="HJ217">
        <v>25.016500000000001</v>
      </c>
      <c r="HK217">
        <v>68.388000000000005</v>
      </c>
      <c r="HL217">
        <v>35.722900000000003</v>
      </c>
      <c r="HM217">
        <v>0</v>
      </c>
      <c r="HN217">
        <v>23</v>
      </c>
      <c r="HO217">
        <v>1444.32</v>
      </c>
      <c r="HP217">
        <v>18.142499999999998</v>
      </c>
      <c r="HQ217">
        <v>97.588499999999996</v>
      </c>
      <c r="HR217">
        <v>100.45099999999999</v>
      </c>
    </row>
    <row r="218" spans="1:226" x14ac:dyDescent="0.2">
      <c r="A218">
        <v>289</v>
      </c>
      <c r="B218">
        <v>1656085128.0999999</v>
      </c>
      <c r="C218">
        <v>2248.5999999046298</v>
      </c>
      <c r="D218" t="s">
        <v>764</v>
      </c>
      <c r="E218" t="s">
        <v>765</v>
      </c>
      <c r="F218">
        <v>5</v>
      </c>
      <c r="G218" t="s">
        <v>597</v>
      </c>
      <c r="H218" t="s">
        <v>352</v>
      </c>
      <c r="I218">
        <v>1656085120.31429</v>
      </c>
      <c r="J218">
        <f t="shared" si="102"/>
        <v>3.6350628677139121E-3</v>
      </c>
      <c r="K218">
        <f t="shared" si="103"/>
        <v>3.6350628677139123</v>
      </c>
      <c r="L218">
        <f t="shared" si="104"/>
        <v>28.256827774599799</v>
      </c>
      <c r="M218">
        <f t="shared" si="105"/>
        <v>1345.8771428571399</v>
      </c>
      <c r="N218">
        <f t="shared" si="106"/>
        <v>1012.0794023005802</v>
      </c>
      <c r="O218">
        <f t="shared" si="107"/>
        <v>77.104407435283832</v>
      </c>
      <c r="P218">
        <f t="shared" si="108"/>
        <v>102.53450405650365</v>
      </c>
      <c r="Q218">
        <f t="shared" si="109"/>
        <v>0.16079425231775624</v>
      </c>
      <c r="R218">
        <f t="shared" si="110"/>
        <v>2.4757439841158702</v>
      </c>
      <c r="S218">
        <f t="shared" si="111"/>
        <v>0.15520966753278145</v>
      </c>
      <c r="T218">
        <f t="shared" si="112"/>
        <v>9.7491636284993466E-2</v>
      </c>
      <c r="U218">
        <f t="shared" si="113"/>
        <v>321.51402365772748</v>
      </c>
      <c r="V218">
        <f t="shared" si="114"/>
        <v>27.349758989252781</v>
      </c>
      <c r="W218">
        <f t="shared" si="115"/>
        <v>26.235225</v>
      </c>
      <c r="X218">
        <f t="shared" si="116"/>
        <v>3.421511330291541</v>
      </c>
      <c r="Y218">
        <f t="shared" si="117"/>
        <v>49.595130973087343</v>
      </c>
      <c r="Z218">
        <f t="shared" si="118"/>
        <v>1.6971937276852262</v>
      </c>
      <c r="AA218">
        <f t="shared" si="119"/>
        <v>3.4220974809123978</v>
      </c>
      <c r="AB218">
        <f t="shared" si="120"/>
        <v>1.7243176026063147</v>
      </c>
      <c r="AC218">
        <f t="shared" si="121"/>
        <v>-160.30627246618351</v>
      </c>
      <c r="AD218">
        <f t="shared" si="122"/>
        <v>0.38706969804784513</v>
      </c>
      <c r="AE218">
        <f t="shared" si="123"/>
        <v>3.3484137005920282E-2</v>
      </c>
      <c r="AF218">
        <f t="shared" si="124"/>
        <v>161.62830502659773</v>
      </c>
      <c r="AG218">
        <f t="shared" si="125"/>
        <v>48.816556945773584</v>
      </c>
      <c r="AH218">
        <f t="shared" si="126"/>
        <v>3.6495906800018969</v>
      </c>
      <c r="AI218">
        <f t="shared" si="127"/>
        <v>28.256827774599799</v>
      </c>
      <c r="AJ218">
        <v>1449.8622947742399</v>
      </c>
      <c r="AK218">
        <v>1401.3252121212099</v>
      </c>
      <c r="AL218">
        <v>3.42980762460309</v>
      </c>
      <c r="AM218">
        <v>66.808822670401099</v>
      </c>
      <c r="AN218">
        <f t="shared" si="128"/>
        <v>3.6350628677139123</v>
      </c>
      <c r="AO218">
        <v>17.995198093122799</v>
      </c>
      <c r="AP218">
        <v>22.260316363636399</v>
      </c>
      <c r="AQ218">
        <v>-4.3563581390124902E-5</v>
      </c>
      <c r="AR218">
        <v>77.295477707676994</v>
      </c>
      <c r="AS218">
        <v>9</v>
      </c>
      <c r="AT218">
        <v>2</v>
      </c>
      <c r="AU218">
        <f t="shared" si="129"/>
        <v>1</v>
      </c>
      <c r="AV218">
        <f t="shared" si="130"/>
        <v>0</v>
      </c>
      <c r="AW218">
        <f t="shared" si="131"/>
        <v>40331.040389246147</v>
      </c>
      <c r="AX218">
        <f t="shared" si="132"/>
        <v>1999.9832142857099</v>
      </c>
      <c r="AY218">
        <f t="shared" si="133"/>
        <v>1681.186264071358</v>
      </c>
      <c r="AZ218">
        <f t="shared" si="134"/>
        <v>0.84060018707296524</v>
      </c>
      <c r="BA218">
        <f t="shared" si="135"/>
        <v>0.16075836105082292</v>
      </c>
      <c r="BB218">
        <v>6</v>
      </c>
      <c r="BC218">
        <v>0.5</v>
      </c>
      <c r="BD218" t="s">
        <v>353</v>
      </c>
      <c r="BE218">
        <v>2</v>
      </c>
      <c r="BF218" t="b">
        <v>1</v>
      </c>
      <c r="BG218">
        <v>1656085120.31429</v>
      </c>
      <c r="BH218">
        <v>1345.8771428571399</v>
      </c>
      <c r="BI218">
        <v>1410.35035714286</v>
      </c>
      <c r="BJ218">
        <v>22.2775178571429</v>
      </c>
      <c r="BK218">
        <v>17.995635714285701</v>
      </c>
      <c r="BL218">
        <v>1342.9332142857099</v>
      </c>
      <c r="BM218">
        <v>22.213946428571401</v>
      </c>
      <c r="BN218">
        <v>500.00725</v>
      </c>
      <c r="BO218">
        <v>76.084064285714305</v>
      </c>
      <c r="BP218">
        <v>0.100084171428571</v>
      </c>
      <c r="BQ218">
        <v>26.238125</v>
      </c>
      <c r="BR218">
        <v>26.235225</v>
      </c>
      <c r="BS218">
        <v>999.9</v>
      </c>
      <c r="BT218">
        <v>0</v>
      </c>
      <c r="BU218">
        <v>0</v>
      </c>
      <c r="BV218">
        <v>9999.3560714285704</v>
      </c>
      <c r="BW218">
        <v>0</v>
      </c>
      <c r="BX218">
        <v>1685.2042857142901</v>
      </c>
      <c r="BY218">
        <v>-64.473678571428593</v>
      </c>
      <c r="BZ218">
        <v>1376.5425</v>
      </c>
      <c r="CA218">
        <v>1436.1953571428601</v>
      </c>
      <c r="CB218">
        <v>4.2818742857142897</v>
      </c>
      <c r="CC218">
        <v>1410.35035714286</v>
      </c>
      <c r="CD218">
        <v>17.995635714285701</v>
      </c>
      <c r="CE218">
        <v>1.6949646428571401</v>
      </c>
      <c r="CF218">
        <v>1.3691817857142901</v>
      </c>
      <c r="CG218">
        <v>14.8503857142857</v>
      </c>
      <c r="CH218">
        <v>11.580553571428601</v>
      </c>
      <c r="CI218">
        <v>1999.9832142857099</v>
      </c>
      <c r="CJ218">
        <v>0.97999228571428598</v>
      </c>
      <c r="CK218">
        <v>2.00080285714286E-2</v>
      </c>
      <c r="CL218">
        <v>0</v>
      </c>
      <c r="CM218">
        <v>2.6117964285714299</v>
      </c>
      <c r="CN218">
        <v>0</v>
      </c>
      <c r="CO218">
        <v>15038.896428571399</v>
      </c>
      <c r="CP218">
        <v>16705.2357142857</v>
      </c>
      <c r="CQ218">
        <v>45.410428571428596</v>
      </c>
      <c r="CR218">
        <v>47.75</v>
      </c>
      <c r="CS218">
        <v>46.559785714285702</v>
      </c>
      <c r="CT218">
        <v>45.375</v>
      </c>
      <c r="CU218">
        <v>44.6759285714285</v>
      </c>
      <c r="CV218">
        <v>1959.9714285714299</v>
      </c>
      <c r="CW218">
        <v>40.012142857142898</v>
      </c>
      <c r="CX218">
        <v>0</v>
      </c>
      <c r="CY218">
        <v>1656085146.7</v>
      </c>
      <c r="CZ218">
        <v>0</v>
      </c>
      <c r="DA218">
        <v>1656081796.0999999</v>
      </c>
      <c r="DB218" t="s">
        <v>354</v>
      </c>
      <c r="DC218">
        <v>1656081796.0999999</v>
      </c>
      <c r="DD218">
        <v>1656081786.5999999</v>
      </c>
      <c r="DE218">
        <v>1</v>
      </c>
      <c r="DF218">
        <v>0.44700000000000001</v>
      </c>
      <c r="DG218">
        <v>1.2E-2</v>
      </c>
      <c r="DH218">
        <v>1.8160000000000001</v>
      </c>
      <c r="DI218">
        <v>-9.0999999999999998E-2</v>
      </c>
      <c r="DJ218">
        <v>420</v>
      </c>
      <c r="DK218">
        <v>13</v>
      </c>
      <c r="DL218">
        <v>0.64</v>
      </c>
      <c r="DM218">
        <v>0.22</v>
      </c>
      <c r="DN218">
        <v>-64.32508</v>
      </c>
      <c r="DO218">
        <v>-2.7555714821761201</v>
      </c>
      <c r="DP218">
        <v>0.273844561019568</v>
      </c>
      <c r="DQ218">
        <v>0</v>
      </c>
      <c r="DR218">
        <v>4.2941909999999996</v>
      </c>
      <c r="DS218">
        <v>-0.242137260787995</v>
      </c>
      <c r="DT218">
        <v>2.35804859788766E-2</v>
      </c>
      <c r="DU218">
        <v>0</v>
      </c>
      <c r="DV218">
        <v>0</v>
      </c>
      <c r="DW218">
        <v>2</v>
      </c>
      <c r="DX218" t="s">
        <v>359</v>
      </c>
      <c r="DY218">
        <v>2.8788800000000001</v>
      </c>
      <c r="DZ218">
        <v>2.7164799999999998</v>
      </c>
      <c r="EA218">
        <v>0.17308000000000001</v>
      </c>
      <c r="EB218">
        <v>0.17772399999999999</v>
      </c>
      <c r="EC218">
        <v>8.3373500000000003E-2</v>
      </c>
      <c r="ED218">
        <v>7.1323800000000007E-2</v>
      </c>
      <c r="EE218">
        <v>23575.3</v>
      </c>
      <c r="EF218">
        <v>20234.7</v>
      </c>
      <c r="EG218">
        <v>25514.799999999999</v>
      </c>
      <c r="EH218">
        <v>23957.7</v>
      </c>
      <c r="EI218">
        <v>39902.1</v>
      </c>
      <c r="EJ218">
        <v>36817.9</v>
      </c>
      <c r="EK218">
        <v>46098.3</v>
      </c>
      <c r="EL218">
        <v>42718.8</v>
      </c>
      <c r="EM218">
        <v>1.8422000000000001</v>
      </c>
      <c r="EN218">
        <v>2.2252000000000001</v>
      </c>
      <c r="EO218">
        <v>8.0946799999999999E-2</v>
      </c>
      <c r="EP218">
        <v>0</v>
      </c>
      <c r="EQ218">
        <v>24.905000000000001</v>
      </c>
      <c r="ER218">
        <v>999.9</v>
      </c>
      <c r="ES218">
        <v>44.573</v>
      </c>
      <c r="ET218">
        <v>29.85</v>
      </c>
      <c r="EU218">
        <v>24.745999999999999</v>
      </c>
      <c r="EV218">
        <v>52.693800000000003</v>
      </c>
      <c r="EW218">
        <v>36.222000000000001</v>
      </c>
      <c r="EX218">
        <v>2</v>
      </c>
      <c r="EY218">
        <v>-0.15789900000000001</v>
      </c>
      <c r="EZ218">
        <v>1.3307</v>
      </c>
      <c r="FA218">
        <v>20.237500000000001</v>
      </c>
      <c r="FB218">
        <v>5.2328599999999996</v>
      </c>
      <c r="FC218">
        <v>11.9872</v>
      </c>
      <c r="FD218">
        <v>4.9565999999999999</v>
      </c>
      <c r="FE218">
        <v>3.3039000000000001</v>
      </c>
      <c r="FF218">
        <v>3389.9</v>
      </c>
      <c r="FG218">
        <v>9999</v>
      </c>
      <c r="FH218">
        <v>9999</v>
      </c>
      <c r="FI218">
        <v>307</v>
      </c>
      <c r="FJ218">
        <v>1.8682799999999999</v>
      </c>
      <c r="FK218">
        <v>1.8638999999999999</v>
      </c>
      <c r="FL218">
        <v>1.87157</v>
      </c>
      <c r="FM218">
        <v>1.86236</v>
      </c>
      <c r="FN218">
        <v>1.86188</v>
      </c>
      <c r="FO218">
        <v>1.86829</v>
      </c>
      <c r="FP218">
        <v>1.8583799999999999</v>
      </c>
      <c r="FQ218">
        <v>1.86487</v>
      </c>
      <c r="FR218">
        <v>5</v>
      </c>
      <c r="FS218">
        <v>0</v>
      </c>
      <c r="FT218">
        <v>0</v>
      </c>
      <c r="FU218">
        <v>0</v>
      </c>
      <c r="FV218" t="s">
        <v>356</v>
      </c>
      <c r="FW218" t="s">
        <v>357</v>
      </c>
      <c r="FX218" t="s">
        <v>358</v>
      </c>
      <c r="FY218" t="s">
        <v>358</v>
      </c>
      <c r="FZ218" t="s">
        <v>358</v>
      </c>
      <c r="GA218" t="s">
        <v>358</v>
      </c>
      <c r="GB218">
        <v>0</v>
      </c>
      <c r="GC218">
        <v>100</v>
      </c>
      <c r="GD218">
        <v>100</v>
      </c>
      <c r="GE218">
        <v>2.99</v>
      </c>
      <c r="GF218">
        <v>6.3500000000000001E-2</v>
      </c>
      <c r="GG218">
        <v>1.08196185844107</v>
      </c>
      <c r="GH218">
        <v>2.3582137630970201E-3</v>
      </c>
      <c r="GI218">
        <v>-1.7614342474491901E-6</v>
      </c>
      <c r="GJ218">
        <v>7.7246889935400501E-10</v>
      </c>
      <c r="GK218">
        <v>6.3571634766610305E-2</v>
      </c>
      <c r="GL218">
        <v>0</v>
      </c>
      <c r="GM218">
        <v>0</v>
      </c>
      <c r="GN218">
        <v>0</v>
      </c>
      <c r="GO218">
        <v>2</v>
      </c>
      <c r="GP218">
        <v>1957</v>
      </c>
      <c r="GQ218">
        <v>2</v>
      </c>
      <c r="GR218">
        <v>17</v>
      </c>
      <c r="GS218">
        <v>55.5</v>
      </c>
      <c r="GT218">
        <v>55.7</v>
      </c>
      <c r="GU218">
        <v>3.4472700000000001</v>
      </c>
      <c r="GV218">
        <v>2.2949199999999998</v>
      </c>
      <c r="GW218">
        <v>1.9982899999999999</v>
      </c>
      <c r="GX218">
        <v>2.6904300000000001</v>
      </c>
      <c r="GY218">
        <v>2.0935100000000002</v>
      </c>
      <c r="GZ218">
        <v>2.3095699999999999</v>
      </c>
      <c r="HA218">
        <v>34.669199999999996</v>
      </c>
      <c r="HB218">
        <v>14.438499999999999</v>
      </c>
      <c r="HC218">
        <v>18</v>
      </c>
      <c r="HD218">
        <v>439.822</v>
      </c>
      <c r="HE218">
        <v>701.83500000000004</v>
      </c>
      <c r="HF218">
        <v>22.9999</v>
      </c>
      <c r="HG218">
        <v>25.373000000000001</v>
      </c>
      <c r="HH218">
        <v>30.000800000000002</v>
      </c>
      <c r="HI218">
        <v>25.035699999999999</v>
      </c>
      <c r="HJ218">
        <v>25.0273</v>
      </c>
      <c r="HK218">
        <v>69.032399999999996</v>
      </c>
      <c r="HL218">
        <v>35.4315</v>
      </c>
      <c r="HM218">
        <v>0</v>
      </c>
      <c r="HN218">
        <v>23</v>
      </c>
      <c r="HO218">
        <v>1457.72</v>
      </c>
      <c r="HP218">
        <v>18.200399999999998</v>
      </c>
      <c r="HQ218">
        <v>97.586100000000002</v>
      </c>
      <c r="HR218">
        <v>100.45</v>
      </c>
    </row>
    <row r="219" spans="1:226" x14ac:dyDescent="0.2">
      <c r="A219">
        <v>290</v>
      </c>
      <c r="B219">
        <v>1656085133.0999999</v>
      </c>
      <c r="C219">
        <v>2253.5999999046298</v>
      </c>
      <c r="D219" t="s">
        <v>766</v>
      </c>
      <c r="E219" t="s">
        <v>767</v>
      </c>
      <c r="F219">
        <v>5</v>
      </c>
      <c r="G219" t="s">
        <v>597</v>
      </c>
      <c r="H219" t="s">
        <v>352</v>
      </c>
      <c r="I219">
        <v>1656085125.5999999</v>
      </c>
      <c r="J219">
        <f t="shared" si="102"/>
        <v>3.6006094650358894E-3</v>
      </c>
      <c r="K219">
        <f t="shared" si="103"/>
        <v>3.6006094650358893</v>
      </c>
      <c r="L219">
        <f t="shared" si="104"/>
        <v>28.469521895669473</v>
      </c>
      <c r="M219">
        <f t="shared" si="105"/>
        <v>1363.4692592592601</v>
      </c>
      <c r="N219">
        <f t="shared" si="106"/>
        <v>1023.9084493060143</v>
      </c>
      <c r="O219">
        <f t="shared" si="107"/>
        <v>78.005065224148225</v>
      </c>
      <c r="P219">
        <f t="shared" si="108"/>
        <v>103.87404125019846</v>
      </c>
      <c r="Q219">
        <f t="shared" si="109"/>
        <v>0.15910442714771436</v>
      </c>
      <c r="R219">
        <f t="shared" si="110"/>
        <v>2.4778436426201371</v>
      </c>
      <c r="S219">
        <f t="shared" si="111"/>
        <v>0.1536389205119123</v>
      </c>
      <c r="T219">
        <f t="shared" si="112"/>
        <v>9.6499738256659057E-2</v>
      </c>
      <c r="U219">
        <f t="shared" si="113"/>
        <v>321.51899155555481</v>
      </c>
      <c r="V219">
        <f t="shared" si="114"/>
        <v>27.360794926143441</v>
      </c>
      <c r="W219">
        <f t="shared" si="115"/>
        <v>26.237111111111101</v>
      </c>
      <c r="X219">
        <f t="shared" si="116"/>
        <v>3.4218925428048257</v>
      </c>
      <c r="Y219">
        <f t="shared" si="117"/>
        <v>49.569718668182411</v>
      </c>
      <c r="Z219">
        <f t="shared" si="118"/>
        <v>1.6964644692477424</v>
      </c>
      <c r="AA219">
        <f t="shared" si="119"/>
        <v>3.4223806687381129</v>
      </c>
      <c r="AB219">
        <f t="shared" si="120"/>
        <v>1.7254280735570833</v>
      </c>
      <c r="AC219">
        <f t="shared" si="121"/>
        <v>-158.78687740808272</v>
      </c>
      <c r="AD219">
        <f t="shared" si="122"/>
        <v>0.32258426004425245</v>
      </c>
      <c r="AE219">
        <f t="shared" si="123"/>
        <v>2.7882524970277829E-2</v>
      </c>
      <c r="AF219">
        <f t="shared" si="124"/>
        <v>163.08258093248662</v>
      </c>
      <c r="AG219">
        <f t="shared" si="125"/>
        <v>48.960935626292731</v>
      </c>
      <c r="AH219">
        <f t="shared" si="126"/>
        <v>3.6144859599547337</v>
      </c>
      <c r="AI219">
        <f t="shared" si="127"/>
        <v>28.469521895669473</v>
      </c>
      <c r="AJ219">
        <v>1467.11534239452</v>
      </c>
      <c r="AK219">
        <v>1418.39036363636</v>
      </c>
      <c r="AL219">
        <v>3.4116205410669602</v>
      </c>
      <c r="AM219">
        <v>66.808822670401099</v>
      </c>
      <c r="AN219">
        <f t="shared" si="128"/>
        <v>3.6006094650358893</v>
      </c>
      <c r="AO219">
        <v>18.046074514036501</v>
      </c>
      <c r="AP219">
        <v>22.2706727272727</v>
      </c>
      <c r="AQ219">
        <v>-8.9687292362262696E-6</v>
      </c>
      <c r="AR219">
        <v>77.295477707676994</v>
      </c>
      <c r="AS219">
        <v>9</v>
      </c>
      <c r="AT219">
        <v>2</v>
      </c>
      <c r="AU219">
        <f t="shared" si="129"/>
        <v>1</v>
      </c>
      <c r="AV219">
        <f t="shared" si="130"/>
        <v>0</v>
      </c>
      <c r="AW219">
        <f t="shared" si="131"/>
        <v>40383.181504272135</v>
      </c>
      <c r="AX219">
        <f t="shared" si="132"/>
        <v>2000.01444444444</v>
      </c>
      <c r="AY219">
        <f t="shared" si="133"/>
        <v>1681.2124888888852</v>
      </c>
      <c r="AZ219">
        <f t="shared" si="134"/>
        <v>0.84060017344319182</v>
      </c>
      <c r="BA219">
        <f t="shared" si="135"/>
        <v>0.16075833474536017</v>
      </c>
      <c r="BB219">
        <v>6</v>
      </c>
      <c r="BC219">
        <v>0.5</v>
      </c>
      <c r="BD219" t="s">
        <v>353</v>
      </c>
      <c r="BE219">
        <v>2</v>
      </c>
      <c r="BF219" t="b">
        <v>1</v>
      </c>
      <c r="BG219">
        <v>1656085125.5999999</v>
      </c>
      <c r="BH219">
        <v>1363.4692592592601</v>
      </c>
      <c r="BI219">
        <v>1428.13703703704</v>
      </c>
      <c r="BJ219">
        <v>22.268096296296299</v>
      </c>
      <c r="BK219">
        <v>18.0272481481481</v>
      </c>
      <c r="BL219">
        <v>1360.4937037037</v>
      </c>
      <c r="BM219">
        <v>22.204533333333298</v>
      </c>
      <c r="BN219">
        <v>499.99407407407398</v>
      </c>
      <c r="BO219">
        <v>76.083685185185203</v>
      </c>
      <c r="BP219">
        <v>9.9947518518518505E-2</v>
      </c>
      <c r="BQ219">
        <v>26.2395259259259</v>
      </c>
      <c r="BR219">
        <v>26.237111111111101</v>
      </c>
      <c r="BS219">
        <v>999.9</v>
      </c>
      <c r="BT219">
        <v>0</v>
      </c>
      <c r="BU219">
        <v>0</v>
      </c>
      <c r="BV219">
        <v>10012.937777777801</v>
      </c>
      <c r="BW219">
        <v>0</v>
      </c>
      <c r="BX219">
        <v>1684.83851851852</v>
      </c>
      <c r="BY219">
        <v>-64.667970370370398</v>
      </c>
      <c r="BZ219">
        <v>1394.5222222222201</v>
      </c>
      <c r="CA219">
        <v>1454.3551851851901</v>
      </c>
      <c r="CB219">
        <v>4.2408481481481504</v>
      </c>
      <c r="CC219">
        <v>1428.13703703704</v>
      </c>
      <c r="CD219">
        <v>18.0272481481481</v>
      </c>
      <c r="CE219">
        <v>1.69423962962963</v>
      </c>
      <c r="CF219">
        <v>1.37158</v>
      </c>
      <c r="CG219">
        <v>14.8437481481481</v>
      </c>
      <c r="CH219">
        <v>11.6069888888889</v>
      </c>
      <c r="CI219">
        <v>2000.01444444444</v>
      </c>
      <c r="CJ219">
        <v>0.97999266666666696</v>
      </c>
      <c r="CK219">
        <v>2.0007622222222202E-2</v>
      </c>
      <c r="CL219">
        <v>0</v>
      </c>
      <c r="CM219">
        <v>2.5238296296296299</v>
      </c>
      <c r="CN219">
        <v>0</v>
      </c>
      <c r="CO219">
        <v>15015.562962963</v>
      </c>
      <c r="CP219">
        <v>16705.4888888889</v>
      </c>
      <c r="CQ219">
        <v>45.423222222222201</v>
      </c>
      <c r="CR219">
        <v>47.761481481481503</v>
      </c>
      <c r="CS219">
        <v>46.561999999999998</v>
      </c>
      <c r="CT219">
        <v>45.386481481481503</v>
      </c>
      <c r="CU219">
        <v>44.686999999999998</v>
      </c>
      <c r="CV219">
        <v>1960.00259259259</v>
      </c>
      <c r="CW219">
        <v>40.011851851851901</v>
      </c>
      <c r="CX219">
        <v>0</v>
      </c>
      <c r="CY219">
        <v>1656085152.0999999</v>
      </c>
      <c r="CZ219">
        <v>0</v>
      </c>
      <c r="DA219">
        <v>1656081796.0999999</v>
      </c>
      <c r="DB219" t="s">
        <v>354</v>
      </c>
      <c r="DC219">
        <v>1656081796.0999999</v>
      </c>
      <c r="DD219">
        <v>1656081786.5999999</v>
      </c>
      <c r="DE219">
        <v>1</v>
      </c>
      <c r="DF219">
        <v>0.44700000000000001</v>
      </c>
      <c r="DG219">
        <v>1.2E-2</v>
      </c>
      <c r="DH219">
        <v>1.8160000000000001</v>
      </c>
      <c r="DI219">
        <v>-9.0999999999999998E-2</v>
      </c>
      <c r="DJ219">
        <v>420</v>
      </c>
      <c r="DK219">
        <v>13</v>
      </c>
      <c r="DL219">
        <v>0.64</v>
      </c>
      <c r="DM219">
        <v>0.22</v>
      </c>
      <c r="DN219">
        <v>-64.500448780487801</v>
      </c>
      <c r="DO219">
        <v>-2.36962996515688</v>
      </c>
      <c r="DP219">
        <v>0.24539700747768001</v>
      </c>
      <c r="DQ219">
        <v>0</v>
      </c>
      <c r="DR219">
        <v>4.2671882926829303</v>
      </c>
      <c r="DS219">
        <v>-0.39666710801393101</v>
      </c>
      <c r="DT219">
        <v>4.1842326388154702E-2</v>
      </c>
      <c r="DU219">
        <v>0</v>
      </c>
      <c r="DV219">
        <v>0</v>
      </c>
      <c r="DW219">
        <v>2</v>
      </c>
      <c r="DX219" t="s">
        <v>359</v>
      </c>
      <c r="DY219">
        <v>2.8786800000000001</v>
      </c>
      <c r="DZ219">
        <v>2.71679</v>
      </c>
      <c r="EA219">
        <v>0.17435700000000001</v>
      </c>
      <c r="EB219">
        <v>0.17898800000000001</v>
      </c>
      <c r="EC219">
        <v>8.3402000000000004E-2</v>
      </c>
      <c r="ED219">
        <v>7.1545600000000001E-2</v>
      </c>
      <c r="EE219">
        <v>23537.9</v>
      </c>
      <c r="EF219">
        <v>20203.2</v>
      </c>
      <c r="EG219">
        <v>25513.7</v>
      </c>
      <c r="EH219">
        <v>23957.200000000001</v>
      </c>
      <c r="EI219">
        <v>39899.4</v>
      </c>
      <c r="EJ219">
        <v>36808.300000000003</v>
      </c>
      <c r="EK219">
        <v>46096.7</v>
      </c>
      <c r="EL219">
        <v>42717.9</v>
      </c>
      <c r="EM219">
        <v>1.8419000000000001</v>
      </c>
      <c r="EN219">
        <v>2.22498</v>
      </c>
      <c r="EO219">
        <v>8.1948900000000005E-2</v>
      </c>
      <c r="EP219">
        <v>0</v>
      </c>
      <c r="EQ219">
        <v>24.9008</v>
      </c>
      <c r="ER219">
        <v>999.9</v>
      </c>
      <c r="ES219">
        <v>44.548999999999999</v>
      </c>
      <c r="ET219">
        <v>29.86</v>
      </c>
      <c r="EU219">
        <v>24.747900000000001</v>
      </c>
      <c r="EV219">
        <v>52.343800000000002</v>
      </c>
      <c r="EW219">
        <v>36.165900000000001</v>
      </c>
      <c r="EX219">
        <v>2</v>
      </c>
      <c r="EY219">
        <v>-0.15715999999999999</v>
      </c>
      <c r="EZ219">
        <v>1.3318099999999999</v>
      </c>
      <c r="FA219">
        <v>20.237500000000001</v>
      </c>
      <c r="FB219">
        <v>5.2328599999999996</v>
      </c>
      <c r="FC219">
        <v>11.987500000000001</v>
      </c>
      <c r="FD219">
        <v>4.9565999999999999</v>
      </c>
      <c r="FE219">
        <v>3.3039299999999998</v>
      </c>
      <c r="FF219">
        <v>3389.9</v>
      </c>
      <c r="FG219">
        <v>9999</v>
      </c>
      <c r="FH219">
        <v>9999</v>
      </c>
      <c r="FI219">
        <v>307</v>
      </c>
      <c r="FJ219">
        <v>1.8682700000000001</v>
      </c>
      <c r="FK219">
        <v>1.86392</v>
      </c>
      <c r="FL219">
        <v>1.8715900000000001</v>
      </c>
      <c r="FM219">
        <v>1.8623499999999999</v>
      </c>
      <c r="FN219">
        <v>1.8618399999999999</v>
      </c>
      <c r="FO219">
        <v>1.8682799999999999</v>
      </c>
      <c r="FP219">
        <v>1.8583799999999999</v>
      </c>
      <c r="FQ219">
        <v>1.8648499999999999</v>
      </c>
      <c r="FR219">
        <v>5</v>
      </c>
      <c r="FS219">
        <v>0</v>
      </c>
      <c r="FT219">
        <v>0</v>
      </c>
      <c r="FU219">
        <v>0</v>
      </c>
      <c r="FV219" t="s">
        <v>356</v>
      </c>
      <c r="FW219" t="s">
        <v>357</v>
      </c>
      <c r="FX219" t="s">
        <v>358</v>
      </c>
      <c r="FY219" t="s">
        <v>358</v>
      </c>
      <c r="FZ219" t="s">
        <v>358</v>
      </c>
      <c r="GA219" t="s">
        <v>358</v>
      </c>
      <c r="GB219">
        <v>0</v>
      </c>
      <c r="GC219">
        <v>100</v>
      </c>
      <c r="GD219">
        <v>100</v>
      </c>
      <c r="GE219">
        <v>3.02</v>
      </c>
      <c r="GF219">
        <v>6.3600000000000004E-2</v>
      </c>
      <c r="GG219">
        <v>1.08196185844107</v>
      </c>
      <c r="GH219">
        <v>2.3582137630970201E-3</v>
      </c>
      <c r="GI219">
        <v>-1.7614342474491901E-6</v>
      </c>
      <c r="GJ219">
        <v>7.7246889935400501E-10</v>
      </c>
      <c r="GK219">
        <v>6.3571634766610305E-2</v>
      </c>
      <c r="GL219">
        <v>0</v>
      </c>
      <c r="GM219">
        <v>0</v>
      </c>
      <c r="GN219">
        <v>0</v>
      </c>
      <c r="GO219">
        <v>2</v>
      </c>
      <c r="GP219">
        <v>1957</v>
      </c>
      <c r="GQ219">
        <v>2</v>
      </c>
      <c r="GR219">
        <v>17</v>
      </c>
      <c r="GS219">
        <v>55.6</v>
      </c>
      <c r="GT219">
        <v>55.8</v>
      </c>
      <c r="GU219">
        <v>3.4753400000000001</v>
      </c>
      <c r="GV219">
        <v>2.2936999999999999</v>
      </c>
      <c r="GW219">
        <v>1.9982899999999999</v>
      </c>
      <c r="GX219">
        <v>2.6904300000000001</v>
      </c>
      <c r="GY219">
        <v>2.0935100000000002</v>
      </c>
      <c r="GZ219">
        <v>2.3168899999999999</v>
      </c>
      <c r="HA219">
        <v>34.692100000000003</v>
      </c>
      <c r="HB219">
        <v>14.438499999999999</v>
      </c>
      <c r="HC219">
        <v>18</v>
      </c>
      <c r="HD219">
        <v>439.74299999999999</v>
      </c>
      <c r="HE219">
        <v>701.78</v>
      </c>
      <c r="HF219">
        <v>23.0001</v>
      </c>
      <c r="HG219">
        <v>25.383600000000001</v>
      </c>
      <c r="HH219">
        <v>30.000800000000002</v>
      </c>
      <c r="HI219">
        <v>25.047599999999999</v>
      </c>
      <c r="HJ219">
        <v>25.037800000000001</v>
      </c>
      <c r="HK219">
        <v>69.592799999999997</v>
      </c>
      <c r="HL219">
        <v>35.153700000000001</v>
      </c>
      <c r="HM219">
        <v>0</v>
      </c>
      <c r="HN219">
        <v>23</v>
      </c>
      <c r="HO219">
        <v>1471.11</v>
      </c>
      <c r="HP219">
        <v>18.238600000000002</v>
      </c>
      <c r="HQ219">
        <v>97.582300000000004</v>
      </c>
      <c r="HR219">
        <v>100.44799999999999</v>
      </c>
    </row>
    <row r="220" spans="1:226" x14ac:dyDescent="0.2">
      <c r="A220">
        <v>291</v>
      </c>
      <c r="B220">
        <v>1656085138.0999999</v>
      </c>
      <c r="C220">
        <v>2258.5999999046298</v>
      </c>
      <c r="D220" t="s">
        <v>768</v>
      </c>
      <c r="E220" t="s">
        <v>769</v>
      </c>
      <c r="F220">
        <v>5</v>
      </c>
      <c r="G220" t="s">
        <v>597</v>
      </c>
      <c r="H220" t="s">
        <v>352</v>
      </c>
      <c r="I220">
        <v>1656085130.31429</v>
      </c>
      <c r="J220">
        <f t="shared" si="102"/>
        <v>3.5639748336942197E-3</v>
      </c>
      <c r="K220">
        <f t="shared" si="103"/>
        <v>3.5639748336942199</v>
      </c>
      <c r="L220">
        <f t="shared" si="104"/>
        <v>28.441787382580689</v>
      </c>
      <c r="M220">
        <f t="shared" si="105"/>
        <v>1379.1960714285699</v>
      </c>
      <c r="N220">
        <f t="shared" si="106"/>
        <v>1036.1332695372998</v>
      </c>
      <c r="O220">
        <f t="shared" si="107"/>
        <v>78.936293121091339</v>
      </c>
      <c r="P220">
        <f t="shared" si="108"/>
        <v>105.0720294063717</v>
      </c>
      <c r="Q220">
        <f t="shared" si="109"/>
        <v>0.15732390035515473</v>
      </c>
      <c r="R220">
        <f t="shared" si="110"/>
        <v>2.4780328551763517</v>
      </c>
      <c r="S220">
        <f t="shared" si="111"/>
        <v>0.15197821923414176</v>
      </c>
      <c r="T220">
        <f t="shared" si="112"/>
        <v>9.5451543260297672E-2</v>
      </c>
      <c r="U220">
        <f t="shared" si="113"/>
        <v>321.52046507142836</v>
      </c>
      <c r="V220">
        <f t="shared" si="114"/>
        <v>27.37271634355092</v>
      </c>
      <c r="W220">
        <f t="shared" si="115"/>
        <v>26.243324999999999</v>
      </c>
      <c r="X220">
        <f t="shared" si="116"/>
        <v>3.4231487292075395</v>
      </c>
      <c r="Y220">
        <f t="shared" si="117"/>
        <v>49.572121227232884</v>
      </c>
      <c r="Z220">
        <f t="shared" si="118"/>
        <v>1.6966328555717523</v>
      </c>
      <c r="AA220">
        <f t="shared" si="119"/>
        <v>3.4225544793505667</v>
      </c>
      <c r="AB220">
        <f t="shared" si="120"/>
        <v>1.7265158736357873</v>
      </c>
      <c r="AC220">
        <f t="shared" si="121"/>
        <v>-157.17129016591508</v>
      </c>
      <c r="AD220">
        <f t="shared" si="122"/>
        <v>-0.39267595392394489</v>
      </c>
      <c r="AE220">
        <f t="shared" si="123"/>
        <v>-3.3939502458900803E-2</v>
      </c>
      <c r="AF220">
        <f t="shared" si="124"/>
        <v>163.92255944913043</v>
      </c>
      <c r="AG220">
        <f t="shared" si="125"/>
        <v>48.948326439587298</v>
      </c>
      <c r="AH220">
        <f t="shared" si="126"/>
        <v>3.5789122655884027</v>
      </c>
      <c r="AI220">
        <f t="shared" si="127"/>
        <v>28.441787382580689</v>
      </c>
      <c r="AJ220">
        <v>1484.3723231705401</v>
      </c>
      <c r="AK220">
        <v>1435.57418181818</v>
      </c>
      <c r="AL220">
        <v>3.4381001889902199</v>
      </c>
      <c r="AM220">
        <v>66.808822670401099</v>
      </c>
      <c r="AN220">
        <f t="shared" si="128"/>
        <v>3.5639748336942199</v>
      </c>
      <c r="AO220">
        <v>18.116863583005902</v>
      </c>
      <c r="AP220">
        <v>22.289830909090899</v>
      </c>
      <c r="AQ220">
        <v>1.7571925580259799E-3</v>
      </c>
      <c r="AR220">
        <v>77.295477707676994</v>
      </c>
      <c r="AS220">
        <v>9</v>
      </c>
      <c r="AT220">
        <v>2</v>
      </c>
      <c r="AU220">
        <f t="shared" si="129"/>
        <v>1</v>
      </c>
      <c r="AV220">
        <f t="shared" si="130"/>
        <v>0</v>
      </c>
      <c r="AW220">
        <f t="shared" si="131"/>
        <v>40387.777347458046</v>
      </c>
      <c r="AX220">
        <f t="shared" si="132"/>
        <v>2000.02357142857</v>
      </c>
      <c r="AY220">
        <f t="shared" si="133"/>
        <v>1681.2201642857131</v>
      </c>
      <c r="AZ220">
        <f t="shared" si="134"/>
        <v>0.84060017506936524</v>
      </c>
      <c r="BA220">
        <f t="shared" si="135"/>
        <v>0.16075833788387495</v>
      </c>
      <c r="BB220">
        <v>6</v>
      </c>
      <c r="BC220">
        <v>0.5</v>
      </c>
      <c r="BD220" t="s">
        <v>353</v>
      </c>
      <c r="BE220">
        <v>2</v>
      </c>
      <c r="BF220" t="b">
        <v>1</v>
      </c>
      <c r="BG220">
        <v>1656085130.31429</v>
      </c>
      <c r="BH220">
        <v>1379.1960714285699</v>
      </c>
      <c r="BI220">
        <v>1443.8546428571401</v>
      </c>
      <c r="BJ220">
        <v>22.2703357142857</v>
      </c>
      <c r="BK220">
        <v>18.071457142857099</v>
      </c>
      <c r="BL220">
        <v>1376.19107142857</v>
      </c>
      <c r="BM220">
        <v>22.2067785714286</v>
      </c>
      <c r="BN220">
        <v>500.02046428571401</v>
      </c>
      <c r="BO220">
        <v>76.083449999999999</v>
      </c>
      <c r="BP220">
        <v>0.10008298928571401</v>
      </c>
      <c r="BQ220">
        <v>26.240385714285701</v>
      </c>
      <c r="BR220">
        <v>26.243324999999999</v>
      </c>
      <c r="BS220">
        <v>999.9</v>
      </c>
      <c r="BT220">
        <v>0</v>
      </c>
      <c r="BU220">
        <v>0</v>
      </c>
      <c r="BV220">
        <v>10014.1885714286</v>
      </c>
      <c r="BW220">
        <v>0</v>
      </c>
      <c r="BX220">
        <v>1686.8110714285699</v>
      </c>
      <c r="BY220">
        <v>-64.659021428571407</v>
      </c>
      <c r="BZ220">
        <v>1410.6107142857099</v>
      </c>
      <c r="CA220">
        <v>1470.42857142857</v>
      </c>
      <c r="CB220">
        <v>4.1988860714285696</v>
      </c>
      <c r="CC220">
        <v>1443.8546428571401</v>
      </c>
      <c r="CD220">
        <v>18.071457142857099</v>
      </c>
      <c r="CE220">
        <v>1.69440428571429</v>
      </c>
      <c r="CF220">
        <v>1.3749392857142899</v>
      </c>
      <c r="CG220">
        <v>14.845271428571399</v>
      </c>
      <c r="CH220">
        <v>11.643971428571399</v>
      </c>
      <c r="CI220">
        <v>2000.02357142857</v>
      </c>
      <c r="CJ220">
        <v>0.97999282142857103</v>
      </c>
      <c r="CK220">
        <v>2.00074571428571E-2</v>
      </c>
      <c r="CL220">
        <v>0</v>
      </c>
      <c r="CM220">
        <v>2.51200714285714</v>
      </c>
      <c r="CN220">
        <v>0</v>
      </c>
      <c r="CO220">
        <v>14997.8464285714</v>
      </c>
      <c r="CP220">
        <v>16705.571428571398</v>
      </c>
      <c r="CQ220">
        <v>45.436999999999998</v>
      </c>
      <c r="CR220">
        <v>47.780999999999999</v>
      </c>
      <c r="CS220">
        <v>46.577750000000002</v>
      </c>
      <c r="CT220">
        <v>45.405999999999999</v>
      </c>
      <c r="CU220">
        <v>44.686999999999998</v>
      </c>
      <c r="CV220">
        <v>1960.0114285714301</v>
      </c>
      <c r="CW220">
        <v>40.012142857142898</v>
      </c>
      <c r="CX220">
        <v>0</v>
      </c>
      <c r="CY220">
        <v>1656085156.9000001</v>
      </c>
      <c r="CZ220">
        <v>0</v>
      </c>
      <c r="DA220">
        <v>1656081796.0999999</v>
      </c>
      <c r="DB220" t="s">
        <v>354</v>
      </c>
      <c r="DC220">
        <v>1656081796.0999999</v>
      </c>
      <c r="DD220">
        <v>1656081786.5999999</v>
      </c>
      <c r="DE220">
        <v>1</v>
      </c>
      <c r="DF220">
        <v>0.44700000000000001</v>
      </c>
      <c r="DG220">
        <v>1.2E-2</v>
      </c>
      <c r="DH220">
        <v>1.8160000000000001</v>
      </c>
      <c r="DI220">
        <v>-9.0999999999999998E-2</v>
      </c>
      <c r="DJ220">
        <v>420</v>
      </c>
      <c r="DK220">
        <v>13</v>
      </c>
      <c r="DL220">
        <v>0.64</v>
      </c>
      <c r="DM220">
        <v>0.22</v>
      </c>
      <c r="DN220">
        <v>-64.634707317073193</v>
      </c>
      <c r="DO220">
        <v>-1.12003275261313</v>
      </c>
      <c r="DP220">
        <v>0.22086426180254301</v>
      </c>
      <c r="DQ220">
        <v>0</v>
      </c>
      <c r="DR220">
        <v>4.2293758536585404</v>
      </c>
      <c r="DS220">
        <v>-0.54406432055748699</v>
      </c>
      <c r="DT220">
        <v>5.5214079327455798E-2</v>
      </c>
      <c r="DU220">
        <v>0</v>
      </c>
      <c r="DV220">
        <v>0</v>
      </c>
      <c r="DW220">
        <v>2</v>
      </c>
      <c r="DX220" t="s">
        <v>359</v>
      </c>
      <c r="DY220">
        <v>2.87859</v>
      </c>
      <c r="DZ220">
        <v>2.7166000000000001</v>
      </c>
      <c r="EA220">
        <v>0.175624</v>
      </c>
      <c r="EB220">
        <v>0.18013299999999999</v>
      </c>
      <c r="EC220">
        <v>8.34482E-2</v>
      </c>
      <c r="ED220">
        <v>7.1664099999999994E-2</v>
      </c>
      <c r="EE220">
        <v>23501.4</v>
      </c>
      <c r="EF220">
        <v>20174.7</v>
      </c>
      <c r="EG220">
        <v>25513.4</v>
      </c>
      <c r="EH220">
        <v>23956.799999999999</v>
      </c>
      <c r="EI220">
        <v>39896.800000000003</v>
      </c>
      <c r="EJ220">
        <v>36803</v>
      </c>
      <c r="EK220">
        <v>46095.9</v>
      </c>
      <c r="EL220">
        <v>42717.2</v>
      </c>
      <c r="EM220">
        <v>1.84175</v>
      </c>
      <c r="EN220">
        <v>2.2248199999999998</v>
      </c>
      <c r="EO220">
        <v>8.2861599999999994E-2</v>
      </c>
      <c r="EP220">
        <v>0</v>
      </c>
      <c r="EQ220">
        <v>24.897400000000001</v>
      </c>
      <c r="ER220">
        <v>999.9</v>
      </c>
      <c r="ES220">
        <v>44.5</v>
      </c>
      <c r="ET220">
        <v>29.86</v>
      </c>
      <c r="EU220">
        <v>24.719000000000001</v>
      </c>
      <c r="EV220">
        <v>52.413800000000002</v>
      </c>
      <c r="EW220">
        <v>36.185899999999997</v>
      </c>
      <c r="EX220">
        <v>2</v>
      </c>
      <c r="EY220">
        <v>-0.156448</v>
      </c>
      <c r="EZ220">
        <v>1.33639</v>
      </c>
      <c r="FA220">
        <v>20.237400000000001</v>
      </c>
      <c r="FB220">
        <v>5.2325600000000003</v>
      </c>
      <c r="FC220">
        <v>11.9876</v>
      </c>
      <c r="FD220">
        <v>4.9564500000000002</v>
      </c>
      <c r="FE220">
        <v>3.3039800000000001</v>
      </c>
      <c r="FF220">
        <v>3390.2</v>
      </c>
      <c r="FG220">
        <v>9999</v>
      </c>
      <c r="FH220">
        <v>9999</v>
      </c>
      <c r="FI220">
        <v>307</v>
      </c>
      <c r="FJ220">
        <v>1.8682700000000001</v>
      </c>
      <c r="FK220">
        <v>1.86389</v>
      </c>
      <c r="FL220">
        <v>1.8715999999999999</v>
      </c>
      <c r="FM220">
        <v>1.8623400000000001</v>
      </c>
      <c r="FN220">
        <v>1.8618600000000001</v>
      </c>
      <c r="FO220">
        <v>1.8682700000000001</v>
      </c>
      <c r="FP220">
        <v>1.8583799999999999</v>
      </c>
      <c r="FQ220">
        <v>1.8648199999999999</v>
      </c>
      <c r="FR220">
        <v>5</v>
      </c>
      <c r="FS220">
        <v>0</v>
      </c>
      <c r="FT220">
        <v>0</v>
      </c>
      <c r="FU220">
        <v>0</v>
      </c>
      <c r="FV220" t="s">
        <v>356</v>
      </c>
      <c r="FW220" t="s">
        <v>357</v>
      </c>
      <c r="FX220" t="s">
        <v>358</v>
      </c>
      <c r="FY220" t="s">
        <v>358</v>
      </c>
      <c r="FZ220" t="s">
        <v>358</v>
      </c>
      <c r="GA220" t="s">
        <v>358</v>
      </c>
      <c r="GB220">
        <v>0</v>
      </c>
      <c r="GC220">
        <v>100</v>
      </c>
      <c r="GD220">
        <v>100</v>
      </c>
      <c r="GE220">
        <v>3.06</v>
      </c>
      <c r="GF220">
        <v>6.3500000000000001E-2</v>
      </c>
      <c r="GG220">
        <v>1.08196185844107</v>
      </c>
      <c r="GH220">
        <v>2.3582137630970201E-3</v>
      </c>
      <c r="GI220">
        <v>-1.7614342474491901E-6</v>
      </c>
      <c r="GJ220">
        <v>7.7246889935400501E-10</v>
      </c>
      <c r="GK220">
        <v>6.3571634766610305E-2</v>
      </c>
      <c r="GL220">
        <v>0</v>
      </c>
      <c r="GM220">
        <v>0</v>
      </c>
      <c r="GN220">
        <v>0</v>
      </c>
      <c r="GO220">
        <v>2</v>
      </c>
      <c r="GP220">
        <v>1957</v>
      </c>
      <c r="GQ220">
        <v>2</v>
      </c>
      <c r="GR220">
        <v>17</v>
      </c>
      <c r="GS220">
        <v>55.7</v>
      </c>
      <c r="GT220">
        <v>55.9</v>
      </c>
      <c r="GU220">
        <v>3.5009800000000002</v>
      </c>
      <c r="GV220">
        <v>2.2875999999999999</v>
      </c>
      <c r="GW220">
        <v>1.9982899999999999</v>
      </c>
      <c r="GX220">
        <v>2.6904300000000001</v>
      </c>
      <c r="GY220">
        <v>2.0935100000000002</v>
      </c>
      <c r="GZ220">
        <v>2.3815900000000001</v>
      </c>
      <c r="HA220">
        <v>34.692100000000003</v>
      </c>
      <c r="HB220">
        <v>14.4472</v>
      </c>
      <c r="HC220">
        <v>18</v>
      </c>
      <c r="HD220">
        <v>439.74400000000003</v>
      </c>
      <c r="HE220">
        <v>701.81799999999998</v>
      </c>
      <c r="HF220">
        <v>23.000599999999999</v>
      </c>
      <c r="HG220">
        <v>25.392199999999999</v>
      </c>
      <c r="HH220">
        <v>30.000800000000002</v>
      </c>
      <c r="HI220">
        <v>25.058700000000002</v>
      </c>
      <c r="HJ220">
        <v>25.0504</v>
      </c>
      <c r="HK220">
        <v>70.226100000000002</v>
      </c>
      <c r="HL220">
        <v>34.8765</v>
      </c>
      <c r="HM220">
        <v>0</v>
      </c>
      <c r="HN220">
        <v>23</v>
      </c>
      <c r="HO220">
        <v>1491.4</v>
      </c>
      <c r="HP220">
        <v>18.270900000000001</v>
      </c>
      <c r="HQ220">
        <v>97.580799999999996</v>
      </c>
      <c r="HR220">
        <v>100.446</v>
      </c>
    </row>
    <row r="221" spans="1:226" x14ac:dyDescent="0.2">
      <c r="A221">
        <v>292</v>
      </c>
      <c r="B221">
        <v>1656085143.0999999</v>
      </c>
      <c r="C221">
        <v>2263.5999999046298</v>
      </c>
      <c r="D221" t="s">
        <v>770</v>
      </c>
      <c r="E221" t="s">
        <v>771</v>
      </c>
      <c r="F221">
        <v>5</v>
      </c>
      <c r="G221" t="s">
        <v>597</v>
      </c>
      <c r="H221" t="s">
        <v>352</v>
      </c>
      <c r="I221">
        <v>1656085135.5999999</v>
      </c>
      <c r="J221">
        <f t="shared" si="102"/>
        <v>3.5504312484395768E-3</v>
      </c>
      <c r="K221">
        <f t="shared" si="103"/>
        <v>3.5504312484395766</v>
      </c>
      <c r="L221">
        <f t="shared" si="104"/>
        <v>28.45616654163414</v>
      </c>
      <c r="M221">
        <f t="shared" si="105"/>
        <v>1396.74259259259</v>
      </c>
      <c r="N221">
        <f t="shared" si="106"/>
        <v>1051.6793183522241</v>
      </c>
      <c r="O221">
        <f t="shared" si="107"/>
        <v>80.120206745282204</v>
      </c>
      <c r="P221">
        <f t="shared" si="108"/>
        <v>106.40820194486344</v>
      </c>
      <c r="Q221">
        <f t="shared" si="109"/>
        <v>0.15666282985364202</v>
      </c>
      <c r="R221">
        <f t="shared" si="110"/>
        <v>2.4785496092279735</v>
      </c>
      <c r="S221">
        <f t="shared" si="111"/>
        <v>0.15136222968270682</v>
      </c>
      <c r="T221">
        <f t="shared" si="112"/>
        <v>9.5062690878472314E-2</v>
      </c>
      <c r="U221">
        <f t="shared" si="113"/>
        <v>321.51863166666624</v>
      </c>
      <c r="V221">
        <f t="shared" si="114"/>
        <v>27.37820242091713</v>
      </c>
      <c r="W221">
        <f t="shared" si="115"/>
        <v>26.249729629629599</v>
      </c>
      <c r="X221">
        <f t="shared" si="116"/>
        <v>3.4244438967753341</v>
      </c>
      <c r="Y221">
        <f t="shared" si="117"/>
        <v>49.593487680926742</v>
      </c>
      <c r="Z221">
        <f t="shared" si="118"/>
        <v>1.697524871805326</v>
      </c>
      <c r="AA221">
        <f t="shared" si="119"/>
        <v>3.4228785898802201</v>
      </c>
      <c r="AB221">
        <f t="shared" si="120"/>
        <v>1.7269190249700082</v>
      </c>
      <c r="AC221">
        <f t="shared" si="121"/>
        <v>-156.57401805618534</v>
      </c>
      <c r="AD221">
        <f t="shared" si="122"/>
        <v>-1.0343453853769364</v>
      </c>
      <c r="AE221">
        <f t="shared" si="123"/>
        <v>-8.9384789603745685E-2</v>
      </c>
      <c r="AF221">
        <f t="shared" si="124"/>
        <v>163.82088343550024</v>
      </c>
      <c r="AG221">
        <f t="shared" si="125"/>
        <v>48.923757105665288</v>
      </c>
      <c r="AH221">
        <f t="shared" si="126"/>
        <v>3.5376996582878051</v>
      </c>
      <c r="AI221">
        <f t="shared" si="127"/>
        <v>28.45616654163414</v>
      </c>
      <c r="AJ221">
        <v>1500.35460061397</v>
      </c>
      <c r="AK221">
        <v>1452.0808484848501</v>
      </c>
      <c r="AL221">
        <v>3.3045348560983898</v>
      </c>
      <c r="AM221">
        <v>66.808822670401099</v>
      </c>
      <c r="AN221">
        <f t="shared" si="128"/>
        <v>3.5504312484395766</v>
      </c>
      <c r="AO221">
        <v>18.156722878469999</v>
      </c>
      <c r="AP221">
        <v>22.306412121212102</v>
      </c>
      <c r="AQ221">
        <v>3.3336750648988302E-3</v>
      </c>
      <c r="AR221">
        <v>77.295477707676994</v>
      </c>
      <c r="AS221">
        <v>9</v>
      </c>
      <c r="AT221">
        <v>2</v>
      </c>
      <c r="AU221">
        <f t="shared" si="129"/>
        <v>1</v>
      </c>
      <c r="AV221">
        <f t="shared" si="130"/>
        <v>0</v>
      </c>
      <c r="AW221">
        <f t="shared" si="131"/>
        <v>40400.437103084441</v>
      </c>
      <c r="AX221">
        <f t="shared" si="132"/>
        <v>2000.01259259259</v>
      </c>
      <c r="AY221">
        <f t="shared" si="133"/>
        <v>1681.2108999999978</v>
      </c>
      <c r="AZ221">
        <f t="shared" si="134"/>
        <v>0.84060015733234272</v>
      </c>
      <c r="BA221">
        <f t="shared" si="135"/>
        <v>0.16075830365142146</v>
      </c>
      <c r="BB221">
        <v>6</v>
      </c>
      <c r="BC221">
        <v>0.5</v>
      </c>
      <c r="BD221" t="s">
        <v>353</v>
      </c>
      <c r="BE221">
        <v>2</v>
      </c>
      <c r="BF221" t="b">
        <v>1</v>
      </c>
      <c r="BG221">
        <v>1656085135.5999999</v>
      </c>
      <c r="BH221">
        <v>1396.74259259259</v>
      </c>
      <c r="BI221">
        <v>1461.38</v>
      </c>
      <c r="BJ221">
        <v>22.282166666666701</v>
      </c>
      <c r="BK221">
        <v>18.131559259259301</v>
      </c>
      <c r="BL221">
        <v>1393.7037037037001</v>
      </c>
      <c r="BM221">
        <v>22.218611111111102</v>
      </c>
      <c r="BN221">
        <v>500.00470370370402</v>
      </c>
      <c r="BO221">
        <v>76.083140740740703</v>
      </c>
      <c r="BP221">
        <v>9.9974537037037001E-2</v>
      </c>
      <c r="BQ221">
        <v>26.241988888888901</v>
      </c>
      <c r="BR221">
        <v>26.249729629629599</v>
      </c>
      <c r="BS221">
        <v>999.9</v>
      </c>
      <c r="BT221">
        <v>0</v>
      </c>
      <c r="BU221">
        <v>0</v>
      </c>
      <c r="BV221">
        <v>10017.561111111099</v>
      </c>
      <c r="BW221">
        <v>0</v>
      </c>
      <c r="BX221">
        <v>1690.3196296296301</v>
      </c>
      <c r="BY221">
        <v>-64.6372111111111</v>
      </c>
      <c r="BZ221">
        <v>1428.5751851851901</v>
      </c>
      <c r="CA221">
        <v>1488.36777777778</v>
      </c>
      <c r="CB221">
        <v>4.1506211111111098</v>
      </c>
      <c r="CC221">
        <v>1461.38</v>
      </c>
      <c r="CD221">
        <v>18.131559259259301</v>
      </c>
      <c r="CE221">
        <v>1.69529666666667</v>
      </c>
      <c r="CF221">
        <v>1.3795062962963001</v>
      </c>
      <c r="CG221">
        <v>14.8534481481481</v>
      </c>
      <c r="CH221">
        <v>11.6941740740741</v>
      </c>
      <c r="CI221">
        <v>2000.01259259259</v>
      </c>
      <c r="CJ221">
        <v>0.97999333333333305</v>
      </c>
      <c r="CK221">
        <v>2.0006911111111102E-2</v>
      </c>
      <c r="CL221">
        <v>0</v>
      </c>
      <c r="CM221">
        <v>2.5424000000000002</v>
      </c>
      <c r="CN221">
        <v>0</v>
      </c>
      <c r="CO221">
        <v>14981.0518518519</v>
      </c>
      <c r="CP221">
        <v>16705.4777777778</v>
      </c>
      <c r="CQ221">
        <v>45.441666666666698</v>
      </c>
      <c r="CR221">
        <v>47.802814814814802</v>
      </c>
      <c r="CS221">
        <v>46.599333333333298</v>
      </c>
      <c r="CT221">
        <v>45.427814814814802</v>
      </c>
      <c r="CU221">
        <v>44.707999999999998</v>
      </c>
      <c r="CV221">
        <v>1960.00185185185</v>
      </c>
      <c r="CW221">
        <v>40.010740740740701</v>
      </c>
      <c r="CX221">
        <v>0</v>
      </c>
      <c r="CY221">
        <v>1656085161.7</v>
      </c>
      <c r="CZ221">
        <v>0</v>
      </c>
      <c r="DA221">
        <v>1656081796.0999999</v>
      </c>
      <c r="DB221" t="s">
        <v>354</v>
      </c>
      <c r="DC221">
        <v>1656081796.0999999</v>
      </c>
      <c r="DD221">
        <v>1656081786.5999999</v>
      </c>
      <c r="DE221">
        <v>1</v>
      </c>
      <c r="DF221">
        <v>0.44700000000000001</v>
      </c>
      <c r="DG221">
        <v>1.2E-2</v>
      </c>
      <c r="DH221">
        <v>1.8160000000000001</v>
      </c>
      <c r="DI221">
        <v>-9.0999999999999998E-2</v>
      </c>
      <c r="DJ221">
        <v>420</v>
      </c>
      <c r="DK221">
        <v>13</v>
      </c>
      <c r="DL221">
        <v>0.64</v>
      </c>
      <c r="DM221">
        <v>0.22</v>
      </c>
      <c r="DN221">
        <v>-64.628297560975597</v>
      </c>
      <c r="DO221">
        <v>0.52902229965143399</v>
      </c>
      <c r="DP221">
        <v>0.395117627121777</v>
      </c>
      <c r="DQ221">
        <v>0</v>
      </c>
      <c r="DR221">
        <v>4.1817970731707304</v>
      </c>
      <c r="DS221">
        <v>-0.543658536585376</v>
      </c>
      <c r="DT221">
        <v>5.5151103840705699E-2</v>
      </c>
      <c r="DU221">
        <v>0</v>
      </c>
      <c r="DV221">
        <v>0</v>
      </c>
      <c r="DW221">
        <v>2</v>
      </c>
      <c r="DX221" t="s">
        <v>359</v>
      </c>
      <c r="DY221">
        <v>2.8786800000000001</v>
      </c>
      <c r="DZ221">
        <v>2.7164899999999998</v>
      </c>
      <c r="EA221">
        <v>0.176846</v>
      </c>
      <c r="EB221">
        <v>0.181447</v>
      </c>
      <c r="EC221">
        <v>8.3491999999999997E-2</v>
      </c>
      <c r="ED221">
        <v>7.1845699999999998E-2</v>
      </c>
      <c r="EE221">
        <v>23465.8</v>
      </c>
      <c r="EF221">
        <v>20142.400000000001</v>
      </c>
      <c r="EG221">
        <v>25512.5</v>
      </c>
      <c r="EH221">
        <v>23956.9</v>
      </c>
      <c r="EI221">
        <v>39894.1</v>
      </c>
      <c r="EJ221">
        <v>36795.800000000003</v>
      </c>
      <c r="EK221">
        <v>46095.1</v>
      </c>
      <c r="EL221">
        <v>42717.2</v>
      </c>
      <c r="EM221">
        <v>1.84165</v>
      </c>
      <c r="EN221">
        <v>2.2246999999999999</v>
      </c>
      <c r="EO221">
        <v>8.3420400000000006E-2</v>
      </c>
      <c r="EP221">
        <v>0</v>
      </c>
      <c r="EQ221">
        <v>24.893699999999999</v>
      </c>
      <c r="ER221">
        <v>999.9</v>
      </c>
      <c r="ES221">
        <v>44.47</v>
      </c>
      <c r="ET221">
        <v>29.89</v>
      </c>
      <c r="EU221">
        <v>24.744599999999998</v>
      </c>
      <c r="EV221">
        <v>52.033799999999999</v>
      </c>
      <c r="EW221">
        <v>36.161900000000003</v>
      </c>
      <c r="EX221">
        <v>2</v>
      </c>
      <c r="EY221">
        <v>-0.15570400000000001</v>
      </c>
      <c r="EZ221">
        <v>1.3421099999999999</v>
      </c>
      <c r="FA221">
        <v>20.237500000000001</v>
      </c>
      <c r="FB221">
        <v>5.23346</v>
      </c>
      <c r="FC221">
        <v>11.9878</v>
      </c>
      <c r="FD221">
        <v>4.95655</v>
      </c>
      <c r="FE221">
        <v>3.3039499999999999</v>
      </c>
      <c r="FF221">
        <v>3390.2</v>
      </c>
      <c r="FG221">
        <v>9999</v>
      </c>
      <c r="FH221">
        <v>9999</v>
      </c>
      <c r="FI221">
        <v>307</v>
      </c>
      <c r="FJ221">
        <v>1.8682700000000001</v>
      </c>
      <c r="FK221">
        <v>1.86389</v>
      </c>
      <c r="FL221">
        <v>1.87158</v>
      </c>
      <c r="FM221">
        <v>1.8623400000000001</v>
      </c>
      <c r="FN221">
        <v>1.8618399999999999</v>
      </c>
      <c r="FO221">
        <v>1.86829</v>
      </c>
      <c r="FP221">
        <v>1.8583700000000001</v>
      </c>
      <c r="FQ221">
        <v>1.8648199999999999</v>
      </c>
      <c r="FR221">
        <v>5</v>
      </c>
      <c r="FS221">
        <v>0</v>
      </c>
      <c r="FT221">
        <v>0</v>
      </c>
      <c r="FU221">
        <v>0</v>
      </c>
      <c r="FV221" t="s">
        <v>356</v>
      </c>
      <c r="FW221" t="s">
        <v>357</v>
      </c>
      <c r="FX221" t="s">
        <v>358</v>
      </c>
      <c r="FY221" t="s">
        <v>358</v>
      </c>
      <c r="FZ221" t="s">
        <v>358</v>
      </c>
      <c r="GA221" t="s">
        <v>358</v>
      </c>
      <c r="GB221">
        <v>0</v>
      </c>
      <c r="GC221">
        <v>100</v>
      </c>
      <c r="GD221">
        <v>100</v>
      </c>
      <c r="GE221">
        <v>3.09</v>
      </c>
      <c r="GF221">
        <v>6.3600000000000004E-2</v>
      </c>
      <c r="GG221">
        <v>1.08196185844107</v>
      </c>
      <c r="GH221">
        <v>2.3582137630970201E-3</v>
      </c>
      <c r="GI221">
        <v>-1.7614342474491901E-6</v>
      </c>
      <c r="GJ221">
        <v>7.7246889935400501E-10</v>
      </c>
      <c r="GK221">
        <v>6.3571634766610305E-2</v>
      </c>
      <c r="GL221">
        <v>0</v>
      </c>
      <c r="GM221">
        <v>0</v>
      </c>
      <c r="GN221">
        <v>0</v>
      </c>
      <c r="GO221">
        <v>2</v>
      </c>
      <c r="GP221">
        <v>1957</v>
      </c>
      <c r="GQ221">
        <v>2</v>
      </c>
      <c r="GR221">
        <v>17</v>
      </c>
      <c r="GS221">
        <v>55.8</v>
      </c>
      <c r="GT221">
        <v>55.9</v>
      </c>
      <c r="GU221">
        <v>3.5363799999999999</v>
      </c>
      <c r="GV221">
        <v>2.2851599999999999</v>
      </c>
      <c r="GW221">
        <v>1.9982899999999999</v>
      </c>
      <c r="GX221">
        <v>2.6904300000000001</v>
      </c>
      <c r="GY221">
        <v>2.0935100000000002</v>
      </c>
      <c r="GZ221">
        <v>2.36084</v>
      </c>
      <c r="HA221">
        <v>34.715000000000003</v>
      </c>
      <c r="HB221">
        <v>14.438499999999999</v>
      </c>
      <c r="HC221">
        <v>18</v>
      </c>
      <c r="HD221">
        <v>439.76799999999997</v>
      </c>
      <c r="HE221">
        <v>701.85</v>
      </c>
      <c r="HF221">
        <v>23.000900000000001</v>
      </c>
      <c r="HG221">
        <v>25.402899999999999</v>
      </c>
      <c r="HH221">
        <v>30.000800000000002</v>
      </c>
      <c r="HI221">
        <v>25.069199999999999</v>
      </c>
      <c r="HJ221">
        <v>25.0609</v>
      </c>
      <c r="HK221">
        <v>70.798199999999994</v>
      </c>
      <c r="HL221">
        <v>34.8765</v>
      </c>
      <c r="HM221">
        <v>0</v>
      </c>
      <c r="HN221">
        <v>23</v>
      </c>
      <c r="HO221">
        <v>1504.92</v>
      </c>
      <c r="HP221">
        <v>18.298500000000001</v>
      </c>
      <c r="HQ221">
        <v>97.578400000000002</v>
      </c>
      <c r="HR221">
        <v>100.446</v>
      </c>
    </row>
    <row r="222" spans="1:226" x14ac:dyDescent="0.2">
      <c r="A222">
        <v>293</v>
      </c>
      <c r="B222">
        <v>1656085148.0999999</v>
      </c>
      <c r="C222">
        <v>2268.5999999046298</v>
      </c>
      <c r="D222" t="s">
        <v>772</v>
      </c>
      <c r="E222" t="s">
        <v>773</v>
      </c>
      <c r="F222">
        <v>5</v>
      </c>
      <c r="G222" t="s">
        <v>597</v>
      </c>
      <c r="H222" t="s">
        <v>352</v>
      </c>
      <c r="I222">
        <v>1656085140.31429</v>
      </c>
      <c r="J222">
        <f t="shared" si="102"/>
        <v>3.4903809438033041E-3</v>
      </c>
      <c r="K222">
        <f t="shared" si="103"/>
        <v>3.490380943803304</v>
      </c>
      <c r="L222">
        <f t="shared" si="104"/>
        <v>28.589994780943737</v>
      </c>
      <c r="M222">
        <f t="shared" si="105"/>
        <v>1412.3960714285699</v>
      </c>
      <c r="N222">
        <f t="shared" si="106"/>
        <v>1060.1680958847098</v>
      </c>
      <c r="O222">
        <f t="shared" si="107"/>
        <v>80.767164835486582</v>
      </c>
      <c r="P222">
        <f t="shared" si="108"/>
        <v>107.60107454362627</v>
      </c>
      <c r="Q222">
        <f t="shared" si="109"/>
        <v>0.15387666600246322</v>
      </c>
      <c r="R222">
        <f t="shared" si="110"/>
        <v>2.4781192359136703</v>
      </c>
      <c r="S222">
        <f t="shared" si="111"/>
        <v>0.1487587555776225</v>
      </c>
      <c r="T222">
        <f t="shared" si="112"/>
        <v>9.341986580167852E-2</v>
      </c>
      <c r="U222">
        <f t="shared" si="113"/>
        <v>321.51941335714287</v>
      </c>
      <c r="V222">
        <f t="shared" si="114"/>
        <v>27.399282439505285</v>
      </c>
      <c r="W222">
        <f t="shared" si="115"/>
        <v>26.258114285714299</v>
      </c>
      <c r="X222">
        <f t="shared" si="116"/>
        <v>3.4261401193388701</v>
      </c>
      <c r="Y222">
        <f t="shared" si="117"/>
        <v>49.621387202447472</v>
      </c>
      <c r="Z222">
        <f t="shared" si="118"/>
        <v>1.6987457516727331</v>
      </c>
      <c r="AA222">
        <f t="shared" si="119"/>
        <v>3.4234144739688896</v>
      </c>
      <c r="AB222">
        <f t="shared" si="120"/>
        <v>1.727394367666137</v>
      </c>
      <c r="AC222">
        <f t="shared" si="121"/>
        <v>-153.9257996217257</v>
      </c>
      <c r="AD222">
        <f t="shared" si="122"/>
        <v>-1.8002649082225934</v>
      </c>
      <c r="AE222">
        <f t="shared" si="123"/>
        <v>-0.15560870797501999</v>
      </c>
      <c r="AF222">
        <f t="shared" si="124"/>
        <v>165.63774011921953</v>
      </c>
      <c r="AG222">
        <f t="shared" si="125"/>
        <v>49.04104427629423</v>
      </c>
      <c r="AH222">
        <f t="shared" si="126"/>
        <v>3.5101323564215852</v>
      </c>
      <c r="AI222">
        <f t="shared" si="127"/>
        <v>28.589994780943737</v>
      </c>
      <c r="AJ222">
        <v>1518.9102906256601</v>
      </c>
      <c r="AK222">
        <v>1469.59260606061</v>
      </c>
      <c r="AL222">
        <v>3.5198313731831701</v>
      </c>
      <c r="AM222">
        <v>66.808822670401099</v>
      </c>
      <c r="AN222">
        <f t="shared" si="128"/>
        <v>3.490380943803304</v>
      </c>
      <c r="AO222">
        <v>18.227800579655199</v>
      </c>
      <c r="AP222">
        <v>22.319752121212101</v>
      </c>
      <c r="AQ222">
        <v>6.2118312521841504E-4</v>
      </c>
      <c r="AR222">
        <v>77.295477707676994</v>
      </c>
      <c r="AS222">
        <v>9</v>
      </c>
      <c r="AT222">
        <v>2</v>
      </c>
      <c r="AU222">
        <f t="shared" si="129"/>
        <v>1</v>
      </c>
      <c r="AV222">
        <f t="shared" si="130"/>
        <v>0</v>
      </c>
      <c r="AW222">
        <f t="shared" si="131"/>
        <v>40389.355065359247</v>
      </c>
      <c r="AX222">
        <f t="shared" si="132"/>
        <v>2000.0174999999999</v>
      </c>
      <c r="AY222">
        <f t="shared" si="133"/>
        <v>1681.2150214285712</v>
      </c>
      <c r="AZ222">
        <f t="shared" si="134"/>
        <v>0.84060015546292532</v>
      </c>
      <c r="BA222">
        <f t="shared" si="135"/>
        <v>0.16075830004344605</v>
      </c>
      <c r="BB222">
        <v>6</v>
      </c>
      <c r="BC222">
        <v>0.5</v>
      </c>
      <c r="BD222" t="s">
        <v>353</v>
      </c>
      <c r="BE222">
        <v>2</v>
      </c>
      <c r="BF222" t="b">
        <v>1</v>
      </c>
      <c r="BG222">
        <v>1656085140.31429</v>
      </c>
      <c r="BH222">
        <v>1412.3960714285699</v>
      </c>
      <c r="BI222">
        <v>1477.1932142857099</v>
      </c>
      <c r="BJ222">
        <v>22.298121428571399</v>
      </c>
      <c r="BK222">
        <v>18.179971428571399</v>
      </c>
      <c r="BL222">
        <v>1409.32607142857</v>
      </c>
      <c r="BM222">
        <v>22.234557142857099</v>
      </c>
      <c r="BN222">
        <v>500.01039285714302</v>
      </c>
      <c r="BO222">
        <v>76.083375000000004</v>
      </c>
      <c r="BP222">
        <v>9.9982289285714301E-2</v>
      </c>
      <c r="BQ222">
        <v>26.2446392857143</v>
      </c>
      <c r="BR222">
        <v>26.258114285714299</v>
      </c>
      <c r="BS222">
        <v>999.9</v>
      </c>
      <c r="BT222">
        <v>0</v>
      </c>
      <c r="BU222">
        <v>0</v>
      </c>
      <c r="BV222">
        <v>10014.7553571429</v>
      </c>
      <c r="BW222">
        <v>0</v>
      </c>
      <c r="BX222">
        <v>1693.51714285714</v>
      </c>
      <c r="BY222">
        <v>-64.797453571428605</v>
      </c>
      <c r="BZ222">
        <v>1444.6089285714299</v>
      </c>
      <c r="CA222">
        <v>1504.54714285714</v>
      </c>
      <c r="CB222">
        <v>4.1181560714285697</v>
      </c>
      <c r="CC222">
        <v>1477.1932142857099</v>
      </c>
      <c r="CD222">
        <v>18.179971428571399</v>
      </c>
      <c r="CE222">
        <v>1.6965153571428599</v>
      </c>
      <c r="CF222">
        <v>1.3831935714285699</v>
      </c>
      <c r="CG222">
        <v>14.864596428571399</v>
      </c>
      <c r="CH222">
        <v>11.7345892857143</v>
      </c>
      <c r="CI222">
        <v>2000.0174999999999</v>
      </c>
      <c r="CJ222">
        <v>0.97999357142857202</v>
      </c>
      <c r="CK222">
        <v>2.0006657142857098E-2</v>
      </c>
      <c r="CL222">
        <v>0</v>
      </c>
      <c r="CM222">
        <v>2.6021464285714302</v>
      </c>
      <c r="CN222">
        <v>0</v>
      </c>
      <c r="CO222">
        <v>14956.767857142901</v>
      </c>
      <c r="CP222">
        <v>16705.525000000001</v>
      </c>
      <c r="CQ222">
        <v>45.448250000000002</v>
      </c>
      <c r="CR222">
        <v>47.811999999999998</v>
      </c>
      <c r="CS222">
        <v>46.618250000000003</v>
      </c>
      <c r="CT222">
        <v>45.436999999999998</v>
      </c>
      <c r="CU222">
        <v>44.727499999999999</v>
      </c>
      <c r="CV222">
        <v>1960.0067857142899</v>
      </c>
      <c r="CW222">
        <v>40.0107142857143</v>
      </c>
      <c r="CX222">
        <v>0</v>
      </c>
      <c r="CY222">
        <v>1656085167.0999999</v>
      </c>
      <c r="CZ222">
        <v>0</v>
      </c>
      <c r="DA222">
        <v>1656081796.0999999</v>
      </c>
      <c r="DB222" t="s">
        <v>354</v>
      </c>
      <c r="DC222">
        <v>1656081796.0999999</v>
      </c>
      <c r="DD222">
        <v>1656081786.5999999</v>
      </c>
      <c r="DE222">
        <v>1</v>
      </c>
      <c r="DF222">
        <v>0.44700000000000001</v>
      </c>
      <c r="DG222">
        <v>1.2E-2</v>
      </c>
      <c r="DH222">
        <v>1.8160000000000001</v>
      </c>
      <c r="DI222">
        <v>-9.0999999999999998E-2</v>
      </c>
      <c r="DJ222">
        <v>420</v>
      </c>
      <c r="DK222">
        <v>13</v>
      </c>
      <c r="DL222">
        <v>0.64</v>
      </c>
      <c r="DM222">
        <v>0.22</v>
      </c>
      <c r="DN222">
        <v>-64.798536585365895</v>
      </c>
      <c r="DO222">
        <v>-1.75768432055771</v>
      </c>
      <c r="DP222">
        <v>0.53198572727786997</v>
      </c>
      <c r="DQ222">
        <v>0</v>
      </c>
      <c r="DR222">
        <v>4.14539048780488</v>
      </c>
      <c r="DS222">
        <v>-0.46521595818815098</v>
      </c>
      <c r="DT222">
        <v>4.7148161226914398E-2</v>
      </c>
      <c r="DU222">
        <v>0</v>
      </c>
      <c r="DV222">
        <v>0</v>
      </c>
      <c r="DW222">
        <v>2</v>
      </c>
      <c r="DX222" t="s">
        <v>359</v>
      </c>
      <c r="DY222">
        <v>2.8783099999999999</v>
      </c>
      <c r="DZ222">
        <v>2.7166299999999999</v>
      </c>
      <c r="EA222">
        <v>0.17813000000000001</v>
      </c>
      <c r="EB222">
        <v>0.18262800000000001</v>
      </c>
      <c r="EC222">
        <v>8.3528199999999997E-2</v>
      </c>
      <c r="ED222">
        <v>7.1892300000000006E-2</v>
      </c>
      <c r="EE222">
        <v>23428.9</v>
      </c>
      <c r="EF222">
        <v>20112.8</v>
      </c>
      <c r="EG222">
        <v>25512.2</v>
      </c>
      <c r="EH222">
        <v>23956.3</v>
      </c>
      <c r="EI222">
        <v>39892</v>
      </c>
      <c r="EJ222">
        <v>36793.199999999997</v>
      </c>
      <c r="EK222">
        <v>46094.400000000001</v>
      </c>
      <c r="EL222">
        <v>42716.3</v>
      </c>
      <c r="EM222">
        <v>1.8411999999999999</v>
      </c>
      <c r="EN222">
        <v>2.2247300000000001</v>
      </c>
      <c r="EO222">
        <v>8.3763199999999996E-2</v>
      </c>
      <c r="EP222">
        <v>0</v>
      </c>
      <c r="EQ222">
        <v>24.886700000000001</v>
      </c>
      <c r="ER222">
        <v>999.9</v>
      </c>
      <c r="ES222">
        <v>44.420999999999999</v>
      </c>
      <c r="ET222">
        <v>29.91</v>
      </c>
      <c r="EU222">
        <v>24.744</v>
      </c>
      <c r="EV222">
        <v>51.593800000000002</v>
      </c>
      <c r="EW222">
        <v>36.125799999999998</v>
      </c>
      <c r="EX222">
        <v>2</v>
      </c>
      <c r="EY222">
        <v>-0.15501499999999999</v>
      </c>
      <c r="EZ222">
        <v>1.3443499999999999</v>
      </c>
      <c r="FA222">
        <v>20.237400000000001</v>
      </c>
      <c r="FB222">
        <v>5.2325600000000003</v>
      </c>
      <c r="FC222">
        <v>11.9885</v>
      </c>
      <c r="FD222">
        <v>4.9563499999999996</v>
      </c>
      <c r="FE222">
        <v>3.3039499999999999</v>
      </c>
      <c r="FF222">
        <v>3390.5</v>
      </c>
      <c r="FG222">
        <v>9999</v>
      </c>
      <c r="FH222">
        <v>9999</v>
      </c>
      <c r="FI222">
        <v>307</v>
      </c>
      <c r="FJ222">
        <v>1.8682799999999999</v>
      </c>
      <c r="FK222">
        <v>1.8639300000000001</v>
      </c>
      <c r="FL222">
        <v>1.87161</v>
      </c>
      <c r="FM222">
        <v>1.86236</v>
      </c>
      <c r="FN222">
        <v>1.8618699999999999</v>
      </c>
      <c r="FO222">
        <v>1.86829</v>
      </c>
      <c r="FP222">
        <v>1.8583700000000001</v>
      </c>
      <c r="FQ222">
        <v>1.86483</v>
      </c>
      <c r="FR222">
        <v>5</v>
      </c>
      <c r="FS222">
        <v>0</v>
      </c>
      <c r="FT222">
        <v>0</v>
      </c>
      <c r="FU222">
        <v>0</v>
      </c>
      <c r="FV222" t="s">
        <v>356</v>
      </c>
      <c r="FW222" t="s">
        <v>357</v>
      </c>
      <c r="FX222" t="s">
        <v>358</v>
      </c>
      <c r="FY222" t="s">
        <v>358</v>
      </c>
      <c r="FZ222" t="s">
        <v>358</v>
      </c>
      <c r="GA222" t="s">
        <v>358</v>
      </c>
      <c r="GB222">
        <v>0</v>
      </c>
      <c r="GC222">
        <v>100</v>
      </c>
      <c r="GD222">
        <v>100</v>
      </c>
      <c r="GE222">
        <v>3.12</v>
      </c>
      <c r="GF222">
        <v>6.3500000000000001E-2</v>
      </c>
      <c r="GG222">
        <v>1.08196185844107</v>
      </c>
      <c r="GH222">
        <v>2.3582137630970201E-3</v>
      </c>
      <c r="GI222">
        <v>-1.7614342474491901E-6</v>
      </c>
      <c r="GJ222">
        <v>7.7246889935400501E-10</v>
      </c>
      <c r="GK222">
        <v>6.3571634766610305E-2</v>
      </c>
      <c r="GL222">
        <v>0</v>
      </c>
      <c r="GM222">
        <v>0</v>
      </c>
      <c r="GN222">
        <v>0</v>
      </c>
      <c r="GO222">
        <v>2</v>
      </c>
      <c r="GP222">
        <v>1957</v>
      </c>
      <c r="GQ222">
        <v>2</v>
      </c>
      <c r="GR222">
        <v>17</v>
      </c>
      <c r="GS222">
        <v>55.9</v>
      </c>
      <c r="GT222">
        <v>56</v>
      </c>
      <c r="GU222">
        <v>3.5656699999999999</v>
      </c>
      <c r="GV222">
        <v>2.2021500000000001</v>
      </c>
      <c r="GW222">
        <v>1.9982899999999999</v>
      </c>
      <c r="GX222">
        <v>2.6904300000000001</v>
      </c>
      <c r="GY222">
        <v>2.0935100000000002</v>
      </c>
      <c r="GZ222">
        <v>2.32056</v>
      </c>
      <c r="HA222">
        <v>34.737900000000003</v>
      </c>
      <c r="HB222">
        <v>14.438499999999999</v>
      </c>
      <c r="HC222">
        <v>18</v>
      </c>
      <c r="HD222">
        <v>439.59199999999998</v>
      </c>
      <c r="HE222">
        <v>702.01300000000003</v>
      </c>
      <c r="HF222">
        <v>23.000499999999999</v>
      </c>
      <c r="HG222">
        <v>25.413599999999999</v>
      </c>
      <c r="HH222">
        <v>30.000699999999998</v>
      </c>
      <c r="HI222">
        <v>25.079699999999999</v>
      </c>
      <c r="HJ222">
        <v>25.071400000000001</v>
      </c>
      <c r="HK222">
        <v>71.414299999999997</v>
      </c>
      <c r="HL222">
        <v>34.8765</v>
      </c>
      <c r="HM222">
        <v>0</v>
      </c>
      <c r="HN222">
        <v>23</v>
      </c>
      <c r="HO222">
        <v>1525.04</v>
      </c>
      <c r="HP222">
        <v>18.322900000000001</v>
      </c>
      <c r="HQ222">
        <v>97.577200000000005</v>
      </c>
      <c r="HR222">
        <v>100.444</v>
      </c>
    </row>
    <row r="223" spans="1:226" x14ac:dyDescent="0.2">
      <c r="A223">
        <v>294</v>
      </c>
      <c r="B223">
        <v>1656085153.0999999</v>
      </c>
      <c r="C223">
        <v>2273.5999999046298</v>
      </c>
      <c r="D223" t="s">
        <v>774</v>
      </c>
      <c r="E223" t="s">
        <v>775</v>
      </c>
      <c r="F223">
        <v>5</v>
      </c>
      <c r="G223" t="s">
        <v>597</v>
      </c>
      <c r="H223" t="s">
        <v>352</v>
      </c>
      <c r="I223">
        <v>1656085145.5999999</v>
      </c>
      <c r="J223">
        <f t="shared" si="102"/>
        <v>3.4826826768855458E-3</v>
      </c>
      <c r="K223">
        <f t="shared" si="103"/>
        <v>3.4826826768855459</v>
      </c>
      <c r="L223">
        <f t="shared" si="104"/>
        <v>28.267178490624836</v>
      </c>
      <c r="M223">
        <f t="shared" si="105"/>
        <v>1429.9403703703699</v>
      </c>
      <c r="N223">
        <f t="shared" si="106"/>
        <v>1079.9846526762051</v>
      </c>
      <c r="O223">
        <f t="shared" si="107"/>
        <v>82.277291315171155</v>
      </c>
      <c r="P223">
        <f t="shared" si="108"/>
        <v>108.9382336357703</v>
      </c>
      <c r="Q223">
        <f t="shared" si="109"/>
        <v>0.1536132385868226</v>
      </c>
      <c r="R223">
        <f t="shared" si="110"/>
        <v>2.4764447347513925</v>
      </c>
      <c r="S223">
        <f t="shared" si="111"/>
        <v>0.1485091980779617</v>
      </c>
      <c r="T223">
        <f t="shared" si="112"/>
        <v>9.3262698791424736E-2</v>
      </c>
      <c r="U223">
        <f t="shared" si="113"/>
        <v>321.51799766666682</v>
      </c>
      <c r="V223">
        <f t="shared" si="114"/>
        <v>27.40258104995981</v>
      </c>
      <c r="W223">
        <f t="shared" si="115"/>
        <v>26.259203703703701</v>
      </c>
      <c r="X223">
        <f t="shared" si="116"/>
        <v>3.4263605633103782</v>
      </c>
      <c r="Y223">
        <f t="shared" si="117"/>
        <v>49.653969983539746</v>
      </c>
      <c r="Z223">
        <f t="shared" si="118"/>
        <v>1.6998862562085599</v>
      </c>
      <c r="AA223">
        <f t="shared" si="119"/>
        <v>3.423464945042805</v>
      </c>
      <c r="AB223">
        <f t="shared" si="120"/>
        <v>1.7264743071018183</v>
      </c>
      <c r="AC223">
        <f t="shared" si="121"/>
        <v>-153.58630605065258</v>
      </c>
      <c r="AD223">
        <f t="shared" si="122"/>
        <v>-1.9111721933563779</v>
      </c>
      <c r="AE223">
        <f t="shared" si="123"/>
        <v>-0.16530796208724977</v>
      </c>
      <c r="AF223">
        <f t="shared" si="124"/>
        <v>165.85521146057062</v>
      </c>
      <c r="AG223">
        <f t="shared" si="125"/>
        <v>49.167031950538231</v>
      </c>
      <c r="AH223">
        <f t="shared" si="126"/>
        <v>3.4908168348411515</v>
      </c>
      <c r="AI223">
        <f t="shared" si="127"/>
        <v>28.267178490624836</v>
      </c>
      <c r="AJ223">
        <v>1535.1179823878099</v>
      </c>
      <c r="AK223">
        <v>1486.57709090909</v>
      </c>
      <c r="AL223">
        <v>3.4261370376357201</v>
      </c>
      <c r="AM223">
        <v>66.808822670401099</v>
      </c>
      <c r="AN223">
        <f t="shared" si="128"/>
        <v>3.4826826768855459</v>
      </c>
      <c r="AO223">
        <v>18.237719057882298</v>
      </c>
      <c r="AP223">
        <v>22.321996363636401</v>
      </c>
      <c r="AQ223">
        <v>3.1462952189544702E-4</v>
      </c>
      <c r="AR223">
        <v>77.295477707676994</v>
      </c>
      <c r="AS223">
        <v>9</v>
      </c>
      <c r="AT223">
        <v>2</v>
      </c>
      <c r="AU223">
        <f t="shared" si="129"/>
        <v>1</v>
      </c>
      <c r="AV223">
        <f t="shared" si="130"/>
        <v>0</v>
      </c>
      <c r="AW223">
        <f t="shared" si="131"/>
        <v>40347.587203347568</v>
      </c>
      <c r="AX223">
        <f t="shared" si="132"/>
        <v>2000.0088888888899</v>
      </c>
      <c r="AY223">
        <f t="shared" si="133"/>
        <v>1681.2077666666673</v>
      </c>
      <c r="AZ223">
        <f t="shared" si="134"/>
        <v>0.8406001473326784</v>
      </c>
      <c r="BA223">
        <f t="shared" si="135"/>
        <v>0.16075828435206954</v>
      </c>
      <c r="BB223">
        <v>6</v>
      </c>
      <c r="BC223">
        <v>0.5</v>
      </c>
      <c r="BD223" t="s">
        <v>353</v>
      </c>
      <c r="BE223">
        <v>2</v>
      </c>
      <c r="BF223" t="b">
        <v>1</v>
      </c>
      <c r="BG223">
        <v>1656085145.5999999</v>
      </c>
      <c r="BH223">
        <v>1429.9403703703699</v>
      </c>
      <c r="BI223">
        <v>1494.9281481481501</v>
      </c>
      <c r="BJ223">
        <v>22.312974074074098</v>
      </c>
      <c r="BK223">
        <v>18.217629629629599</v>
      </c>
      <c r="BL223">
        <v>1426.83481481481</v>
      </c>
      <c r="BM223">
        <v>22.249400000000001</v>
      </c>
      <c r="BN223">
        <v>500.02040740740699</v>
      </c>
      <c r="BO223">
        <v>76.0837111111111</v>
      </c>
      <c r="BP223">
        <v>0.100048640740741</v>
      </c>
      <c r="BQ223">
        <v>26.244888888888902</v>
      </c>
      <c r="BR223">
        <v>26.259203703703701</v>
      </c>
      <c r="BS223">
        <v>999.9</v>
      </c>
      <c r="BT223">
        <v>0</v>
      </c>
      <c r="BU223">
        <v>0</v>
      </c>
      <c r="BV223">
        <v>10003.9177777778</v>
      </c>
      <c r="BW223">
        <v>0</v>
      </c>
      <c r="BX223">
        <v>1692.9474074074101</v>
      </c>
      <c r="BY223">
        <v>-64.987681481481502</v>
      </c>
      <c r="BZ223">
        <v>1462.57555555556</v>
      </c>
      <c r="CA223">
        <v>1522.66703703704</v>
      </c>
      <c r="CB223">
        <v>4.0953392592592603</v>
      </c>
      <c r="CC223">
        <v>1494.9281481481501</v>
      </c>
      <c r="CD223">
        <v>18.217629629629599</v>
      </c>
      <c r="CE223">
        <v>1.69765185185185</v>
      </c>
      <c r="CF223">
        <v>1.38606407407407</v>
      </c>
      <c r="CG223">
        <v>14.8749888888889</v>
      </c>
      <c r="CH223">
        <v>11.7660111111111</v>
      </c>
      <c r="CI223">
        <v>2000.0088888888899</v>
      </c>
      <c r="CJ223">
        <v>0.97999388888888905</v>
      </c>
      <c r="CK223">
        <v>2.0006318518518501E-2</v>
      </c>
      <c r="CL223">
        <v>0</v>
      </c>
      <c r="CM223">
        <v>2.6694666666666702</v>
      </c>
      <c r="CN223">
        <v>0</v>
      </c>
      <c r="CO223">
        <v>14915.255555555599</v>
      </c>
      <c r="CP223">
        <v>16705.4555555556</v>
      </c>
      <c r="CQ223">
        <v>45.465000000000003</v>
      </c>
      <c r="CR223">
        <v>47.8213333333333</v>
      </c>
      <c r="CS223">
        <v>46.625</v>
      </c>
      <c r="CT223">
        <v>45.441666666666698</v>
      </c>
      <c r="CU223">
        <v>44.745333333333299</v>
      </c>
      <c r="CV223">
        <v>1959.99888888889</v>
      </c>
      <c r="CW223">
        <v>40.01</v>
      </c>
      <c r="CX223">
        <v>0</v>
      </c>
      <c r="CY223">
        <v>1656085171.9000001</v>
      </c>
      <c r="CZ223">
        <v>0</v>
      </c>
      <c r="DA223">
        <v>1656081796.0999999</v>
      </c>
      <c r="DB223" t="s">
        <v>354</v>
      </c>
      <c r="DC223">
        <v>1656081796.0999999</v>
      </c>
      <c r="DD223">
        <v>1656081786.5999999</v>
      </c>
      <c r="DE223">
        <v>1</v>
      </c>
      <c r="DF223">
        <v>0.44700000000000001</v>
      </c>
      <c r="DG223">
        <v>1.2E-2</v>
      </c>
      <c r="DH223">
        <v>1.8160000000000001</v>
      </c>
      <c r="DI223">
        <v>-9.0999999999999998E-2</v>
      </c>
      <c r="DJ223">
        <v>420</v>
      </c>
      <c r="DK223">
        <v>13</v>
      </c>
      <c r="DL223">
        <v>0.64</v>
      </c>
      <c r="DM223">
        <v>0.22</v>
      </c>
      <c r="DN223">
        <v>-64.820553658536596</v>
      </c>
      <c r="DO223">
        <v>-1.7911066202092001</v>
      </c>
      <c r="DP223">
        <v>0.54822645894875699</v>
      </c>
      <c r="DQ223">
        <v>0</v>
      </c>
      <c r="DR223">
        <v>4.1146612195121897</v>
      </c>
      <c r="DS223">
        <v>-0.29577783972125099</v>
      </c>
      <c r="DT223">
        <v>3.1118124135819901E-2</v>
      </c>
      <c r="DU223">
        <v>0</v>
      </c>
      <c r="DV223">
        <v>0</v>
      </c>
      <c r="DW223">
        <v>2</v>
      </c>
      <c r="DX223" t="s">
        <v>359</v>
      </c>
      <c r="DY223">
        <v>2.8783799999999999</v>
      </c>
      <c r="DZ223">
        <v>2.7161599999999999</v>
      </c>
      <c r="EA223">
        <v>0.17937700000000001</v>
      </c>
      <c r="EB223">
        <v>0.183896</v>
      </c>
      <c r="EC223">
        <v>8.3527500000000005E-2</v>
      </c>
      <c r="ED223">
        <v>7.1932300000000005E-2</v>
      </c>
      <c r="EE223">
        <v>23393</v>
      </c>
      <c r="EF223">
        <v>20080.900000000001</v>
      </c>
      <c r="EG223">
        <v>25511.9</v>
      </c>
      <c r="EH223">
        <v>23955.5</v>
      </c>
      <c r="EI223">
        <v>39891.599999999999</v>
      </c>
      <c r="EJ223">
        <v>36790.5</v>
      </c>
      <c r="EK223">
        <v>46093.9</v>
      </c>
      <c r="EL223">
        <v>42715</v>
      </c>
      <c r="EM223">
        <v>1.8411999999999999</v>
      </c>
      <c r="EN223">
        <v>2.2244700000000002</v>
      </c>
      <c r="EO223">
        <v>8.41692E-2</v>
      </c>
      <c r="EP223">
        <v>0</v>
      </c>
      <c r="EQ223">
        <v>24.878599999999999</v>
      </c>
      <c r="ER223">
        <v>999.9</v>
      </c>
      <c r="ES223">
        <v>44.396000000000001</v>
      </c>
      <c r="ET223">
        <v>29.93</v>
      </c>
      <c r="EU223">
        <v>24.759799999999998</v>
      </c>
      <c r="EV223">
        <v>52.203800000000001</v>
      </c>
      <c r="EW223">
        <v>36.133800000000001</v>
      </c>
      <c r="EX223">
        <v>2</v>
      </c>
      <c r="EY223">
        <v>-0.15429899999999999</v>
      </c>
      <c r="EZ223">
        <v>1.3450299999999999</v>
      </c>
      <c r="FA223">
        <v>20.237200000000001</v>
      </c>
      <c r="FB223">
        <v>5.2315199999999997</v>
      </c>
      <c r="FC223">
        <v>11.9878</v>
      </c>
      <c r="FD223">
        <v>4.9560000000000004</v>
      </c>
      <c r="FE223">
        <v>3.3035800000000002</v>
      </c>
      <c r="FF223">
        <v>3390.5</v>
      </c>
      <c r="FG223">
        <v>9999</v>
      </c>
      <c r="FH223">
        <v>9999</v>
      </c>
      <c r="FI223">
        <v>307</v>
      </c>
      <c r="FJ223">
        <v>1.86829</v>
      </c>
      <c r="FK223">
        <v>1.8639600000000001</v>
      </c>
      <c r="FL223">
        <v>1.87158</v>
      </c>
      <c r="FM223">
        <v>1.8623499999999999</v>
      </c>
      <c r="FN223">
        <v>1.8618699999999999</v>
      </c>
      <c r="FO223">
        <v>1.86829</v>
      </c>
      <c r="FP223">
        <v>1.8583700000000001</v>
      </c>
      <c r="FQ223">
        <v>1.86487</v>
      </c>
      <c r="FR223">
        <v>5</v>
      </c>
      <c r="FS223">
        <v>0</v>
      </c>
      <c r="FT223">
        <v>0</v>
      </c>
      <c r="FU223">
        <v>0</v>
      </c>
      <c r="FV223" t="s">
        <v>356</v>
      </c>
      <c r="FW223" t="s">
        <v>357</v>
      </c>
      <c r="FX223" t="s">
        <v>358</v>
      </c>
      <c r="FY223" t="s">
        <v>358</v>
      </c>
      <c r="FZ223" t="s">
        <v>358</v>
      </c>
      <c r="GA223" t="s">
        <v>358</v>
      </c>
      <c r="GB223">
        <v>0</v>
      </c>
      <c r="GC223">
        <v>100</v>
      </c>
      <c r="GD223">
        <v>100</v>
      </c>
      <c r="GE223">
        <v>3.16</v>
      </c>
      <c r="GF223">
        <v>6.3600000000000004E-2</v>
      </c>
      <c r="GG223">
        <v>1.08196185844107</v>
      </c>
      <c r="GH223">
        <v>2.3582137630970201E-3</v>
      </c>
      <c r="GI223">
        <v>-1.7614342474491901E-6</v>
      </c>
      <c r="GJ223">
        <v>7.7246889935400501E-10</v>
      </c>
      <c r="GK223">
        <v>6.3571634766610305E-2</v>
      </c>
      <c r="GL223">
        <v>0</v>
      </c>
      <c r="GM223">
        <v>0</v>
      </c>
      <c r="GN223">
        <v>0</v>
      </c>
      <c r="GO223">
        <v>2</v>
      </c>
      <c r="GP223">
        <v>1957</v>
      </c>
      <c r="GQ223">
        <v>2</v>
      </c>
      <c r="GR223">
        <v>17</v>
      </c>
      <c r="GS223">
        <v>56</v>
      </c>
      <c r="GT223">
        <v>56.1</v>
      </c>
      <c r="GU223">
        <v>3.59497</v>
      </c>
      <c r="GV223">
        <v>2.2814899999999998</v>
      </c>
      <c r="GW223">
        <v>1.9982899999999999</v>
      </c>
      <c r="GX223">
        <v>2.6904300000000001</v>
      </c>
      <c r="GY223">
        <v>2.0935100000000002</v>
      </c>
      <c r="GZ223">
        <v>2.3803700000000001</v>
      </c>
      <c r="HA223">
        <v>34.737900000000003</v>
      </c>
      <c r="HB223">
        <v>14.4472</v>
      </c>
      <c r="HC223">
        <v>18</v>
      </c>
      <c r="HD223">
        <v>439.66899999999998</v>
      </c>
      <c r="HE223">
        <v>701.928</v>
      </c>
      <c r="HF223">
        <v>23.0002</v>
      </c>
      <c r="HG223">
        <v>25.4236</v>
      </c>
      <c r="HH223">
        <v>30.000800000000002</v>
      </c>
      <c r="HI223">
        <v>25.089600000000001</v>
      </c>
      <c r="HJ223">
        <v>25.081299999999999</v>
      </c>
      <c r="HK223">
        <v>71.993099999999998</v>
      </c>
      <c r="HL223">
        <v>34.603000000000002</v>
      </c>
      <c r="HM223">
        <v>0</v>
      </c>
      <c r="HN223">
        <v>23</v>
      </c>
      <c r="HO223">
        <v>1538.52</v>
      </c>
      <c r="HP223">
        <v>18.361499999999999</v>
      </c>
      <c r="HQ223">
        <v>97.576099999999997</v>
      </c>
      <c r="HR223">
        <v>100.441</v>
      </c>
    </row>
    <row r="224" spans="1:226" x14ac:dyDescent="0.2">
      <c r="A224">
        <v>295</v>
      </c>
      <c r="B224">
        <v>1656085157.5999999</v>
      </c>
      <c r="C224">
        <v>2278.0999999046298</v>
      </c>
      <c r="D224" t="s">
        <v>776</v>
      </c>
      <c r="E224" t="s">
        <v>777</v>
      </c>
      <c r="F224">
        <v>5</v>
      </c>
      <c r="G224" t="s">
        <v>597</v>
      </c>
      <c r="H224" t="s">
        <v>352</v>
      </c>
      <c r="I224">
        <v>1656085150.04444</v>
      </c>
      <c r="J224">
        <f t="shared" si="102"/>
        <v>3.4626383560871772E-3</v>
      </c>
      <c r="K224">
        <f t="shared" si="103"/>
        <v>3.4626383560871772</v>
      </c>
      <c r="L224">
        <f t="shared" si="104"/>
        <v>28.552962653632122</v>
      </c>
      <c r="M224">
        <f t="shared" si="105"/>
        <v>1444.85777777778</v>
      </c>
      <c r="N224">
        <f t="shared" si="106"/>
        <v>1089.5805782885163</v>
      </c>
      <c r="O224">
        <f t="shared" si="107"/>
        <v>83.008664733948109</v>
      </c>
      <c r="P224">
        <f t="shared" si="108"/>
        <v>110.07512179795351</v>
      </c>
      <c r="Q224">
        <f t="shared" si="109"/>
        <v>0.15269060827085992</v>
      </c>
      <c r="R224">
        <f t="shared" si="110"/>
        <v>2.4768118031080339</v>
      </c>
      <c r="S224">
        <f t="shared" si="111"/>
        <v>0.14764733297801189</v>
      </c>
      <c r="T224">
        <f t="shared" si="112"/>
        <v>9.2718824716063492E-2</v>
      </c>
      <c r="U224">
        <f t="shared" si="113"/>
        <v>321.51592877777841</v>
      </c>
      <c r="V224">
        <f t="shared" si="114"/>
        <v>27.407154975928208</v>
      </c>
      <c r="W224">
        <f t="shared" si="115"/>
        <v>26.2616592592593</v>
      </c>
      <c r="X224">
        <f t="shared" si="116"/>
        <v>3.4268574909456495</v>
      </c>
      <c r="Y224">
        <f t="shared" si="117"/>
        <v>49.670116645462038</v>
      </c>
      <c r="Z224">
        <f t="shared" si="118"/>
        <v>1.7003036333051214</v>
      </c>
      <c r="AA224">
        <f t="shared" si="119"/>
        <v>3.4231923501239945</v>
      </c>
      <c r="AB224">
        <f t="shared" si="120"/>
        <v>1.7265538576405282</v>
      </c>
      <c r="AC224">
        <f t="shared" si="121"/>
        <v>-152.7023515034445</v>
      </c>
      <c r="AD224">
        <f t="shared" si="122"/>
        <v>-2.4193635660461146</v>
      </c>
      <c r="AE224">
        <f t="shared" si="123"/>
        <v>-0.2092344216673831</v>
      </c>
      <c r="AF224">
        <f t="shared" si="124"/>
        <v>166.18497928662043</v>
      </c>
      <c r="AG224">
        <f t="shared" si="125"/>
        <v>49.259532570630668</v>
      </c>
      <c r="AH224">
        <f t="shared" si="126"/>
        <v>3.4715866332311633</v>
      </c>
      <c r="AI224">
        <f t="shared" si="127"/>
        <v>28.552962653632122</v>
      </c>
      <c r="AJ224">
        <v>1551.16334991081</v>
      </c>
      <c r="AK224">
        <v>1502.17315151515</v>
      </c>
      <c r="AL224">
        <v>3.4498998434061101</v>
      </c>
      <c r="AM224">
        <v>66.808822670401099</v>
      </c>
      <c r="AN224">
        <f t="shared" si="128"/>
        <v>3.4626383560871772</v>
      </c>
      <c r="AO224">
        <v>18.252628157748699</v>
      </c>
      <c r="AP224">
        <v>22.3157757575757</v>
      </c>
      <c r="AQ224">
        <v>-1.52429257521729E-4</v>
      </c>
      <c r="AR224">
        <v>77.295477707676994</v>
      </c>
      <c r="AS224">
        <v>9</v>
      </c>
      <c r="AT224">
        <v>2</v>
      </c>
      <c r="AU224">
        <f t="shared" si="129"/>
        <v>1</v>
      </c>
      <c r="AV224">
        <f t="shared" si="130"/>
        <v>0</v>
      </c>
      <c r="AW224">
        <f t="shared" si="131"/>
        <v>40356.927313182525</v>
      </c>
      <c r="AX224">
        <f t="shared" si="132"/>
        <v>1999.9959259259299</v>
      </c>
      <c r="AY224">
        <f t="shared" si="133"/>
        <v>1681.1968777777811</v>
      </c>
      <c r="AZ224">
        <f t="shared" si="134"/>
        <v>0.84060015122253029</v>
      </c>
      <c r="BA224">
        <f t="shared" si="135"/>
        <v>0.16075829185948343</v>
      </c>
      <c r="BB224">
        <v>6</v>
      </c>
      <c r="BC224">
        <v>0.5</v>
      </c>
      <c r="BD224" t="s">
        <v>353</v>
      </c>
      <c r="BE224">
        <v>2</v>
      </c>
      <c r="BF224" t="b">
        <v>1</v>
      </c>
      <c r="BG224">
        <v>1656085150.04444</v>
      </c>
      <c r="BH224">
        <v>1444.85777777778</v>
      </c>
      <c r="BI224">
        <v>1509.98814814815</v>
      </c>
      <c r="BJ224">
        <v>22.318366666666702</v>
      </c>
      <c r="BK224">
        <v>18.2454518518519</v>
      </c>
      <c r="BL224">
        <v>1441.72185185185</v>
      </c>
      <c r="BM224">
        <v>22.254785185185199</v>
      </c>
      <c r="BN224">
        <v>500.001592592593</v>
      </c>
      <c r="BO224">
        <v>76.084111111111099</v>
      </c>
      <c r="BP224">
        <v>9.9942081481481496E-2</v>
      </c>
      <c r="BQ224">
        <v>26.243540740740698</v>
      </c>
      <c r="BR224">
        <v>26.2616592592593</v>
      </c>
      <c r="BS224">
        <v>999.9</v>
      </c>
      <c r="BT224">
        <v>0</v>
      </c>
      <c r="BU224">
        <v>0</v>
      </c>
      <c r="BV224">
        <v>10006.230740740701</v>
      </c>
      <c r="BW224">
        <v>0</v>
      </c>
      <c r="BX224">
        <v>1690.95703703704</v>
      </c>
      <c r="BY224">
        <v>-65.131088888888897</v>
      </c>
      <c r="BZ224">
        <v>1477.84111111111</v>
      </c>
      <c r="CA224">
        <v>1538.05037037037</v>
      </c>
      <c r="CB224">
        <v>4.0729018518518503</v>
      </c>
      <c r="CC224">
        <v>1509.98814814815</v>
      </c>
      <c r="CD224">
        <v>18.2454518518519</v>
      </c>
      <c r="CE224">
        <v>1.6980714814814799</v>
      </c>
      <c r="CF224">
        <v>1.3881885185185201</v>
      </c>
      <c r="CG224">
        <v>14.878814814814801</v>
      </c>
      <c r="CH224">
        <v>11.7892222222222</v>
      </c>
      <c r="CI224">
        <v>1999.9959259259299</v>
      </c>
      <c r="CJ224">
        <v>0.97999388888888905</v>
      </c>
      <c r="CK224">
        <v>2.0006318518518501E-2</v>
      </c>
      <c r="CL224">
        <v>0</v>
      </c>
      <c r="CM224">
        <v>2.62008888888889</v>
      </c>
      <c r="CN224">
        <v>0</v>
      </c>
      <c r="CO224">
        <v>14881.5518518519</v>
      </c>
      <c r="CP224">
        <v>16705.340740740699</v>
      </c>
      <c r="CQ224">
        <v>45.478999999999999</v>
      </c>
      <c r="CR224">
        <v>47.835333333333303</v>
      </c>
      <c r="CS224">
        <v>46.625</v>
      </c>
      <c r="CT224">
        <v>45.455666666666701</v>
      </c>
      <c r="CU224">
        <v>44.745333333333299</v>
      </c>
      <c r="CV224">
        <v>1959.9859259259299</v>
      </c>
      <c r="CW224">
        <v>40.01</v>
      </c>
      <c r="CX224">
        <v>0</v>
      </c>
      <c r="CY224">
        <v>1656085176.7</v>
      </c>
      <c r="CZ224">
        <v>0</v>
      </c>
      <c r="DA224">
        <v>1656081796.0999999</v>
      </c>
      <c r="DB224" t="s">
        <v>354</v>
      </c>
      <c r="DC224">
        <v>1656081796.0999999</v>
      </c>
      <c r="DD224">
        <v>1656081786.5999999</v>
      </c>
      <c r="DE224">
        <v>1</v>
      </c>
      <c r="DF224">
        <v>0.44700000000000001</v>
      </c>
      <c r="DG224">
        <v>1.2E-2</v>
      </c>
      <c r="DH224">
        <v>1.8160000000000001</v>
      </c>
      <c r="DI224">
        <v>-9.0999999999999998E-2</v>
      </c>
      <c r="DJ224">
        <v>420</v>
      </c>
      <c r="DK224">
        <v>13</v>
      </c>
      <c r="DL224">
        <v>0.64</v>
      </c>
      <c r="DM224">
        <v>0.22</v>
      </c>
      <c r="DN224">
        <v>-64.903507317073206</v>
      </c>
      <c r="DO224">
        <v>-2.8360662020906</v>
      </c>
      <c r="DP224">
        <v>0.56656965704838402</v>
      </c>
      <c r="DQ224">
        <v>0</v>
      </c>
      <c r="DR224">
        <v>4.0906480487804897</v>
      </c>
      <c r="DS224">
        <v>-0.26523491289198398</v>
      </c>
      <c r="DT224">
        <v>2.8424262842577999E-2</v>
      </c>
      <c r="DU224">
        <v>0</v>
      </c>
      <c r="DV224">
        <v>0</v>
      </c>
      <c r="DW224">
        <v>2</v>
      </c>
      <c r="DX224" t="s">
        <v>359</v>
      </c>
      <c r="DY224">
        <v>2.87812</v>
      </c>
      <c r="DZ224">
        <v>2.7165900000000001</v>
      </c>
      <c r="EA224">
        <v>0.18049100000000001</v>
      </c>
      <c r="EB224">
        <v>0.18493499999999999</v>
      </c>
      <c r="EC224">
        <v>8.3508799999999994E-2</v>
      </c>
      <c r="ED224">
        <v>7.20031E-2</v>
      </c>
      <c r="EE224">
        <v>23360.400000000001</v>
      </c>
      <c r="EF224">
        <v>20054.900000000001</v>
      </c>
      <c r="EG224">
        <v>25510.9</v>
      </c>
      <c r="EH224">
        <v>23955</v>
      </c>
      <c r="EI224">
        <v>39891.1</v>
      </c>
      <c r="EJ224">
        <v>36786.9</v>
      </c>
      <c r="EK224">
        <v>46092.3</v>
      </c>
      <c r="EL224">
        <v>42714.1</v>
      </c>
      <c r="EM224">
        <v>1.8410500000000001</v>
      </c>
      <c r="EN224">
        <v>2.2243499999999998</v>
      </c>
      <c r="EO224">
        <v>8.5711499999999996E-2</v>
      </c>
      <c r="EP224">
        <v>0</v>
      </c>
      <c r="EQ224">
        <v>24.8673</v>
      </c>
      <c r="ER224">
        <v>999.9</v>
      </c>
      <c r="ES224">
        <v>44.372</v>
      </c>
      <c r="ET224">
        <v>29.93</v>
      </c>
      <c r="EU224">
        <v>24.7483</v>
      </c>
      <c r="EV224">
        <v>52.223799999999997</v>
      </c>
      <c r="EW224">
        <v>36.177900000000001</v>
      </c>
      <c r="EX224">
        <v>2</v>
      </c>
      <c r="EY224">
        <v>-0.15359500000000001</v>
      </c>
      <c r="EZ224">
        <v>1.3448899999999999</v>
      </c>
      <c r="FA224">
        <v>20.237300000000001</v>
      </c>
      <c r="FB224">
        <v>5.2328599999999996</v>
      </c>
      <c r="FC224">
        <v>11.988200000000001</v>
      </c>
      <c r="FD224">
        <v>4.9565999999999999</v>
      </c>
      <c r="FE224">
        <v>3.3039800000000001</v>
      </c>
      <c r="FF224">
        <v>3390.8</v>
      </c>
      <c r="FG224">
        <v>9999</v>
      </c>
      <c r="FH224">
        <v>9999</v>
      </c>
      <c r="FI224">
        <v>307</v>
      </c>
      <c r="FJ224">
        <v>1.86829</v>
      </c>
      <c r="FK224">
        <v>1.86395</v>
      </c>
      <c r="FL224">
        <v>1.87158</v>
      </c>
      <c r="FM224">
        <v>1.8623700000000001</v>
      </c>
      <c r="FN224">
        <v>1.8618600000000001</v>
      </c>
      <c r="FO224">
        <v>1.86829</v>
      </c>
      <c r="FP224">
        <v>1.8583700000000001</v>
      </c>
      <c r="FQ224">
        <v>1.86486</v>
      </c>
      <c r="FR224">
        <v>5</v>
      </c>
      <c r="FS224">
        <v>0</v>
      </c>
      <c r="FT224">
        <v>0</v>
      </c>
      <c r="FU224">
        <v>0</v>
      </c>
      <c r="FV224" t="s">
        <v>356</v>
      </c>
      <c r="FW224" t="s">
        <v>357</v>
      </c>
      <c r="FX224" t="s">
        <v>358</v>
      </c>
      <c r="FY224" t="s">
        <v>358</v>
      </c>
      <c r="FZ224" t="s">
        <v>358</v>
      </c>
      <c r="GA224" t="s">
        <v>358</v>
      </c>
      <c r="GB224">
        <v>0</v>
      </c>
      <c r="GC224">
        <v>100</v>
      </c>
      <c r="GD224">
        <v>100</v>
      </c>
      <c r="GE224">
        <v>3.19</v>
      </c>
      <c r="GF224">
        <v>6.3600000000000004E-2</v>
      </c>
      <c r="GG224">
        <v>1.08196185844107</v>
      </c>
      <c r="GH224">
        <v>2.3582137630970201E-3</v>
      </c>
      <c r="GI224">
        <v>-1.7614342474491901E-6</v>
      </c>
      <c r="GJ224">
        <v>7.7246889935400501E-10</v>
      </c>
      <c r="GK224">
        <v>6.3571634766610305E-2</v>
      </c>
      <c r="GL224">
        <v>0</v>
      </c>
      <c r="GM224">
        <v>0</v>
      </c>
      <c r="GN224">
        <v>0</v>
      </c>
      <c r="GO224">
        <v>2</v>
      </c>
      <c r="GP224">
        <v>1957</v>
      </c>
      <c r="GQ224">
        <v>2</v>
      </c>
      <c r="GR224">
        <v>17</v>
      </c>
      <c r="GS224">
        <v>56</v>
      </c>
      <c r="GT224">
        <v>56.2</v>
      </c>
      <c r="GU224">
        <v>3.6218300000000001</v>
      </c>
      <c r="GV224">
        <v>2.2888199999999999</v>
      </c>
      <c r="GW224">
        <v>1.9982899999999999</v>
      </c>
      <c r="GX224">
        <v>2.6904300000000001</v>
      </c>
      <c r="GY224">
        <v>2.0935100000000002</v>
      </c>
      <c r="GZ224">
        <v>2.3290999999999999</v>
      </c>
      <c r="HA224">
        <v>34.760800000000003</v>
      </c>
      <c r="HB224">
        <v>14.438499999999999</v>
      </c>
      <c r="HC224">
        <v>18</v>
      </c>
      <c r="HD224">
        <v>439.65300000000002</v>
      </c>
      <c r="HE224">
        <v>701.94</v>
      </c>
      <c r="HF224">
        <v>23</v>
      </c>
      <c r="HG224">
        <v>25.4328</v>
      </c>
      <c r="HH224">
        <v>30.000800000000002</v>
      </c>
      <c r="HI224">
        <v>25.098500000000001</v>
      </c>
      <c r="HJ224">
        <v>25.090399999999999</v>
      </c>
      <c r="HK224">
        <v>72.463099999999997</v>
      </c>
      <c r="HL224">
        <v>34.316699999999997</v>
      </c>
      <c r="HM224">
        <v>0</v>
      </c>
      <c r="HN224">
        <v>23</v>
      </c>
      <c r="HO224">
        <v>1558.73</v>
      </c>
      <c r="HP224">
        <v>18.396699999999999</v>
      </c>
      <c r="HQ224">
        <v>97.572599999999994</v>
      </c>
      <c r="HR224">
        <v>100.43899999999999</v>
      </c>
    </row>
    <row r="225" spans="1:226" x14ac:dyDescent="0.2">
      <c r="A225">
        <v>296</v>
      </c>
      <c r="B225">
        <v>1656085163.0999999</v>
      </c>
      <c r="C225">
        <v>2283.5999999046298</v>
      </c>
      <c r="D225" t="s">
        <v>778</v>
      </c>
      <c r="E225" t="s">
        <v>779</v>
      </c>
      <c r="F225">
        <v>5</v>
      </c>
      <c r="G225" t="s">
        <v>597</v>
      </c>
      <c r="H225" t="s">
        <v>352</v>
      </c>
      <c r="I225">
        <v>1656085155.33214</v>
      </c>
      <c r="J225">
        <f t="shared" si="102"/>
        <v>3.432541247111686E-3</v>
      </c>
      <c r="K225">
        <f t="shared" si="103"/>
        <v>3.4325412471116858</v>
      </c>
      <c r="L225">
        <f t="shared" si="104"/>
        <v>28.939753623653743</v>
      </c>
      <c r="M225">
        <f t="shared" si="105"/>
        <v>1462.52071428571</v>
      </c>
      <c r="N225">
        <f t="shared" si="106"/>
        <v>1099.7722653660835</v>
      </c>
      <c r="O225">
        <f t="shared" si="107"/>
        <v>83.785220984655098</v>
      </c>
      <c r="P225">
        <f t="shared" si="108"/>
        <v>111.42090512736696</v>
      </c>
      <c r="Q225">
        <f t="shared" si="109"/>
        <v>0.15130735105855614</v>
      </c>
      <c r="R225">
        <f t="shared" si="110"/>
        <v>2.4764418829355987</v>
      </c>
      <c r="S225">
        <f t="shared" si="111"/>
        <v>0.14635272891343828</v>
      </c>
      <c r="T225">
        <f t="shared" si="112"/>
        <v>9.1902093290438774E-2</v>
      </c>
      <c r="U225">
        <f t="shared" si="113"/>
        <v>321.51515399999977</v>
      </c>
      <c r="V225">
        <f t="shared" si="114"/>
        <v>27.411848270356302</v>
      </c>
      <c r="W225">
        <f t="shared" si="115"/>
        <v>26.262278571428599</v>
      </c>
      <c r="X225">
        <f t="shared" si="116"/>
        <v>3.4269828302945879</v>
      </c>
      <c r="Y225">
        <f t="shared" si="117"/>
        <v>49.6834115122154</v>
      </c>
      <c r="Z225">
        <f t="shared" si="118"/>
        <v>1.7002951179058914</v>
      </c>
      <c r="AA225">
        <f t="shared" si="119"/>
        <v>3.4222591930665809</v>
      </c>
      <c r="AB225">
        <f t="shared" si="120"/>
        <v>1.7266877123886966</v>
      </c>
      <c r="AC225">
        <f t="shared" si="121"/>
        <v>-151.37506899762536</v>
      </c>
      <c r="AD225">
        <f t="shared" si="122"/>
        <v>-3.1179337986120261</v>
      </c>
      <c r="AE225">
        <f t="shared" si="123"/>
        <v>-0.26968392180085099</v>
      </c>
      <c r="AF225">
        <f t="shared" si="124"/>
        <v>166.75246728196154</v>
      </c>
      <c r="AG225">
        <f t="shared" si="125"/>
        <v>49.14320916948973</v>
      </c>
      <c r="AH225">
        <f t="shared" si="126"/>
        <v>3.4519290177887574</v>
      </c>
      <c r="AI225">
        <f t="shared" si="127"/>
        <v>28.939753623653743</v>
      </c>
      <c r="AJ225">
        <v>1569.4389362055099</v>
      </c>
      <c r="AK225">
        <v>1520.47018181818</v>
      </c>
      <c r="AL225">
        <v>3.3289406447487</v>
      </c>
      <c r="AM225">
        <v>66.808822670401099</v>
      </c>
      <c r="AN225">
        <f t="shared" si="128"/>
        <v>3.4325412471116858</v>
      </c>
      <c r="AO225">
        <v>18.282890058443201</v>
      </c>
      <c r="AP225">
        <v>22.310549090909099</v>
      </c>
      <c r="AQ225">
        <v>-1.31814598495041E-4</v>
      </c>
      <c r="AR225">
        <v>77.295477707676994</v>
      </c>
      <c r="AS225">
        <v>9</v>
      </c>
      <c r="AT225">
        <v>2</v>
      </c>
      <c r="AU225">
        <f t="shared" si="129"/>
        <v>1</v>
      </c>
      <c r="AV225">
        <f t="shared" si="130"/>
        <v>0</v>
      </c>
      <c r="AW225">
        <f t="shared" si="131"/>
        <v>40348.329478042237</v>
      </c>
      <c r="AX225">
        <f t="shared" si="132"/>
        <v>1999.99107142857</v>
      </c>
      <c r="AY225">
        <f t="shared" si="133"/>
        <v>1681.1927999999984</v>
      </c>
      <c r="AZ225">
        <f t="shared" si="134"/>
        <v>0.84060015267925292</v>
      </c>
      <c r="BA225">
        <f t="shared" si="135"/>
        <v>0.16075829467095834</v>
      </c>
      <c r="BB225">
        <v>6</v>
      </c>
      <c r="BC225">
        <v>0.5</v>
      </c>
      <c r="BD225" t="s">
        <v>353</v>
      </c>
      <c r="BE225">
        <v>2</v>
      </c>
      <c r="BF225" t="b">
        <v>1</v>
      </c>
      <c r="BG225">
        <v>1656085155.33214</v>
      </c>
      <c r="BH225">
        <v>1462.52071428571</v>
      </c>
      <c r="BI225">
        <v>1527.54892857143</v>
      </c>
      <c r="BJ225">
        <v>22.318225000000002</v>
      </c>
      <c r="BK225">
        <v>18.268474999999999</v>
      </c>
      <c r="BL225">
        <v>1459.34678571429</v>
      </c>
      <c r="BM225">
        <v>22.254646428571402</v>
      </c>
      <c r="BN225">
        <v>500.01428571428602</v>
      </c>
      <c r="BO225">
        <v>76.084135714285694</v>
      </c>
      <c r="BP225">
        <v>0.100019517857143</v>
      </c>
      <c r="BQ225">
        <v>26.238924999999998</v>
      </c>
      <c r="BR225">
        <v>26.262278571428599</v>
      </c>
      <c r="BS225">
        <v>999.9</v>
      </c>
      <c r="BT225">
        <v>0</v>
      </c>
      <c r="BU225">
        <v>0</v>
      </c>
      <c r="BV225">
        <v>10003.843571428601</v>
      </c>
      <c r="BW225">
        <v>0</v>
      </c>
      <c r="BX225">
        <v>1688.8582142857099</v>
      </c>
      <c r="BY225">
        <v>-65.028703571428593</v>
      </c>
      <c r="BZ225">
        <v>1495.90678571429</v>
      </c>
      <c r="CA225">
        <v>1555.9742857142901</v>
      </c>
      <c r="CB225">
        <v>4.04974428571429</v>
      </c>
      <c r="CC225">
        <v>1527.54892857143</v>
      </c>
      <c r="CD225">
        <v>18.268474999999999</v>
      </c>
      <c r="CE225">
        <v>1.6980621428571401</v>
      </c>
      <c r="CF225">
        <v>1.38994142857143</v>
      </c>
      <c r="CG225">
        <v>14.878728571428599</v>
      </c>
      <c r="CH225">
        <v>11.8083214285714</v>
      </c>
      <c r="CI225">
        <v>1999.99107142857</v>
      </c>
      <c r="CJ225">
        <v>0.97999400000000003</v>
      </c>
      <c r="CK225">
        <v>2.0006199999999998E-2</v>
      </c>
      <c r="CL225">
        <v>0</v>
      </c>
      <c r="CM225">
        <v>2.6347214285714302</v>
      </c>
      <c r="CN225">
        <v>0</v>
      </c>
      <c r="CO225">
        <v>14845.15</v>
      </c>
      <c r="CP225">
        <v>16705.303571428602</v>
      </c>
      <c r="CQ225">
        <v>45.4955</v>
      </c>
      <c r="CR225">
        <v>47.856999999999999</v>
      </c>
      <c r="CS225">
        <v>46.636071428571398</v>
      </c>
      <c r="CT225">
        <v>45.477499999999999</v>
      </c>
      <c r="CU225">
        <v>44.7455</v>
      </c>
      <c r="CV225">
        <v>1959.98107142857</v>
      </c>
      <c r="CW225">
        <v>40.01</v>
      </c>
      <c r="CX225">
        <v>0</v>
      </c>
      <c r="CY225">
        <v>1656085182.0999999</v>
      </c>
      <c r="CZ225">
        <v>0</v>
      </c>
      <c r="DA225">
        <v>1656081796.0999999</v>
      </c>
      <c r="DB225" t="s">
        <v>354</v>
      </c>
      <c r="DC225">
        <v>1656081796.0999999</v>
      </c>
      <c r="DD225">
        <v>1656081786.5999999</v>
      </c>
      <c r="DE225">
        <v>1</v>
      </c>
      <c r="DF225">
        <v>0.44700000000000001</v>
      </c>
      <c r="DG225">
        <v>1.2E-2</v>
      </c>
      <c r="DH225">
        <v>1.8160000000000001</v>
      </c>
      <c r="DI225">
        <v>-9.0999999999999998E-2</v>
      </c>
      <c r="DJ225">
        <v>420</v>
      </c>
      <c r="DK225">
        <v>13</v>
      </c>
      <c r="DL225">
        <v>0.64</v>
      </c>
      <c r="DM225">
        <v>0.22</v>
      </c>
      <c r="DN225">
        <v>-65.116260975609805</v>
      </c>
      <c r="DO225">
        <v>0.87562996515694302</v>
      </c>
      <c r="DP225">
        <v>0.33813073880657102</v>
      </c>
      <c r="DQ225">
        <v>0</v>
      </c>
      <c r="DR225">
        <v>4.0588456097560996</v>
      </c>
      <c r="DS225">
        <v>-0.27171554006969301</v>
      </c>
      <c r="DT225">
        <v>2.9140744591720801E-2</v>
      </c>
      <c r="DU225">
        <v>0</v>
      </c>
      <c r="DV225">
        <v>0</v>
      </c>
      <c r="DW225">
        <v>2</v>
      </c>
      <c r="DX225" t="s">
        <v>359</v>
      </c>
      <c r="DY225">
        <v>2.87845</v>
      </c>
      <c r="DZ225">
        <v>2.7164700000000002</v>
      </c>
      <c r="EA225">
        <v>0.18181600000000001</v>
      </c>
      <c r="EB225">
        <v>0.186249</v>
      </c>
      <c r="EC225">
        <v>8.3493800000000007E-2</v>
      </c>
      <c r="ED225">
        <v>7.2108199999999997E-2</v>
      </c>
      <c r="EE225">
        <v>23322.1</v>
      </c>
      <c r="EF225">
        <v>20022.400000000001</v>
      </c>
      <c r="EG225">
        <v>25510.400000000001</v>
      </c>
      <c r="EH225">
        <v>23954.799999999999</v>
      </c>
      <c r="EI225">
        <v>39891.599999999999</v>
      </c>
      <c r="EJ225">
        <v>36782.699999999997</v>
      </c>
      <c r="EK225">
        <v>46092</v>
      </c>
      <c r="EL225">
        <v>42714.1</v>
      </c>
      <c r="EM225">
        <v>1.8410500000000001</v>
      </c>
      <c r="EN225">
        <v>2.2242299999999999</v>
      </c>
      <c r="EO225">
        <v>8.5555000000000006E-2</v>
      </c>
      <c r="EP225">
        <v>0</v>
      </c>
      <c r="EQ225">
        <v>24.849</v>
      </c>
      <c r="ER225">
        <v>999.9</v>
      </c>
      <c r="ES225">
        <v>44.323</v>
      </c>
      <c r="ET225">
        <v>29.95</v>
      </c>
      <c r="EU225">
        <v>24.746600000000001</v>
      </c>
      <c r="EV225">
        <v>52.283799999999999</v>
      </c>
      <c r="EW225">
        <v>36.021599999999999</v>
      </c>
      <c r="EX225">
        <v>2</v>
      </c>
      <c r="EY225">
        <v>-0.15290899999999999</v>
      </c>
      <c r="EZ225">
        <v>1.3435900000000001</v>
      </c>
      <c r="FA225">
        <v>20.237300000000001</v>
      </c>
      <c r="FB225">
        <v>5.2328599999999996</v>
      </c>
      <c r="FC225">
        <v>11.9878</v>
      </c>
      <c r="FD225">
        <v>4.9563499999999996</v>
      </c>
      <c r="FE225">
        <v>3.3038699999999999</v>
      </c>
      <c r="FF225">
        <v>3390.8</v>
      </c>
      <c r="FG225">
        <v>9999</v>
      </c>
      <c r="FH225">
        <v>9999</v>
      </c>
      <c r="FI225">
        <v>307</v>
      </c>
      <c r="FJ225">
        <v>1.8682799999999999</v>
      </c>
      <c r="FK225">
        <v>1.86389</v>
      </c>
      <c r="FL225">
        <v>1.8715900000000001</v>
      </c>
      <c r="FM225">
        <v>1.86236</v>
      </c>
      <c r="FN225">
        <v>1.8618600000000001</v>
      </c>
      <c r="FO225">
        <v>1.86829</v>
      </c>
      <c r="FP225">
        <v>1.8583700000000001</v>
      </c>
      <c r="FQ225">
        <v>1.86486</v>
      </c>
      <c r="FR225">
        <v>5</v>
      </c>
      <c r="FS225">
        <v>0</v>
      </c>
      <c r="FT225">
        <v>0</v>
      </c>
      <c r="FU225">
        <v>0</v>
      </c>
      <c r="FV225" t="s">
        <v>356</v>
      </c>
      <c r="FW225" t="s">
        <v>357</v>
      </c>
      <c r="FX225" t="s">
        <v>358</v>
      </c>
      <c r="FY225" t="s">
        <v>358</v>
      </c>
      <c r="FZ225" t="s">
        <v>358</v>
      </c>
      <c r="GA225" t="s">
        <v>358</v>
      </c>
      <c r="GB225">
        <v>0</v>
      </c>
      <c r="GC225">
        <v>100</v>
      </c>
      <c r="GD225">
        <v>100</v>
      </c>
      <c r="GE225">
        <v>3.23</v>
      </c>
      <c r="GF225">
        <v>6.3600000000000004E-2</v>
      </c>
      <c r="GG225">
        <v>1.08196185844107</v>
      </c>
      <c r="GH225">
        <v>2.3582137630970201E-3</v>
      </c>
      <c r="GI225">
        <v>-1.7614342474491901E-6</v>
      </c>
      <c r="GJ225">
        <v>7.7246889935400501E-10</v>
      </c>
      <c r="GK225">
        <v>6.3571634766610305E-2</v>
      </c>
      <c r="GL225">
        <v>0</v>
      </c>
      <c r="GM225">
        <v>0</v>
      </c>
      <c r="GN225">
        <v>0</v>
      </c>
      <c r="GO225">
        <v>2</v>
      </c>
      <c r="GP225">
        <v>1957</v>
      </c>
      <c r="GQ225">
        <v>2</v>
      </c>
      <c r="GR225">
        <v>17</v>
      </c>
      <c r="GS225">
        <v>56.1</v>
      </c>
      <c r="GT225">
        <v>56.3</v>
      </c>
      <c r="GU225">
        <v>3.6523400000000001</v>
      </c>
      <c r="GV225">
        <v>2.2888199999999999</v>
      </c>
      <c r="GW225">
        <v>1.9982899999999999</v>
      </c>
      <c r="GX225">
        <v>2.6904300000000001</v>
      </c>
      <c r="GY225">
        <v>2.0935100000000002</v>
      </c>
      <c r="GZ225">
        <v>2.3840300000000001</v>
      </c>
      <c r="HA225">
        <v>34.760800000000003</v>
      </c>
      <c r="HB225">
        <v>14.4472</v>
      </c>
      <c r="HC225">
        <v>18</v>
      </c>
      <c r="HD225">
        <v>439.74599999999998</v>
      </c>
      <c r="HE225">
        <v>701.99199999999996</v>
      </c>
      <c r="HF225">
        <v>22.9998</v>
      </c>
      <c r="HG225">
        <v>25.442900000000002</v>
      </c>
      <c r="HH225">
        <v>30.000699999999998</v>
      </c>
      <c r="HI225">
        <v>25.110499999999998</v>
      </c>
      <c r="HJ225">
        <v>25.102399999999999</v>
      </c>
      <c r="HK225">
        <v>73.118099999999998</v>
      </c>
      <c r="HL225">
        <v>34.033700000000003</v>
      </c>
      <c r="HM225">
        <v>0</v>
      </c>
      <c r="HN225">
        <v>23</v>
      </c>
      <c r="HO225">
        <v>1572.21</v>
      </c>
      <c r="HP225">
        <v>18.447399999999998</v>
      </c>
      <c r="HQ225">
        <v>97.5715</v>
      </c>
      <c r="HR225">
        <v>100.43899999999999</v>
      </c>
    </row>
    <row r="226" spans="1:226" x14ac:dyDescent="0.2">
      <c r="A226">
        <v>297</v>
      </c>
      <c r="B226">
        <v>1656085167.5999999</v>
      </c>
      <c r="C226">
        <v>2288.0999999046298</v>
      </c>
      <c r="D226" t="s">
        <v>780</v>
      </c>
      <c r="E226" t="s">
        <v>781</v>
      </c>
      <c r="F226">
        <v>5</v>
      </c>
      <c r="G226" t="s">
        <v>597</v>
      </c>
      <c r="H226" t="s">
        <v>352</v>
      </c>
      <c r="I226">
        <v>1656085159.7785699</v>
      </c>
      <c r="J226">
        <f t="shared" si="102"/>
        <v>3.4074484911520275E-3</v>
      </c>
      <c r="K226">
        <f t="shared" si="103"/>
        <v>3.4074484911520275</v>
      </c>
      <c r="L226">
        <f t="shared" si="104"/>
        <v>29.111166173148074</v>
      </c>
      <c r="M226">
        <f t="shared" si="105"/>
        <v>1477.2767857142901</v>
      </c>
      <c r="N226">
        <f t="shared" si="106"/>
        <v>1109.8010938789275</v>
      </c>
      <c r="O226">
        <f t="shared" si="107"/>
        <v>84.549122882058015</v>
      </c>
      <c r="P226">
        <f t="shared" si="108"/>
        <v>112.54490302367218</v>
      </c>
      <c r="Q226">
        <f t="shared" si="109"/>
        <v>0.15014492614948635</v>
      </c>
      <c r="R226">
        <f t="shared" si="110"/>
        <v>2.4744851722145191</v>
      </c>
      <c r="S226">
        <f t="shared" si="111"/>
        <v>0.1452610945956975</v>
      </c>
      <c r="T226">
        <f t="shared" si="112"/>
        <v>9.1213743457136232E-2</v>
      </c>
      <c r="U226">
        <f t="shared" si="113"/>
        <v>321.5140140000002</v>
      </c>
      <c r="V226">
        <f t="shared" si="114"/>
        <v>27.417809208954427</v>
      </c>
      <c r="W226">
        <f t="shared" si="115"/>
        <v>26.262264285714298</v>
      </c>
      <c r="X226">
        <f t="shared" si="116"/>
        <v>3.4269799390385232</v>
      </c>
      <c r="Y226">
        <f t="shared" si="117"/>
        <v>49.683161841577586</v>
      </c>
      <c r="Z226">
        <f t="shared" si="118"/>
        <v>1.7000333586105181</v>
      </c>
      <c r="AA226">
        <f t="shared" si="119"/>
        <v>3.4217495336374446</v>
      </c>
      <c r="AB226">
        <f t="shared" si="120"/>
        <v>1.7269465804280051</v>
      </c>
      <c r="AC226">
        <f t="shared" si="121"/>
        <v>-150.26847845980441</v>
      </c>
      <c r="AD226">
        <f t="shared" si="122"/>
        <v>-3.4499342263574762</v>
      </c>
      <c r="AE226">
        <f t="shared" si="123"/>
        <v>-0.29863227680947246</v>
      </c>
      <c r="AF226">
        <f t="shared" si="124"/>
        <v>167.49696903702883</v>
      </c>
      <c r="AG226">
        <f t="shared" si="125"/>
        <v>49.157663520639609</v>
      </c>
      <c r="AH226">
        <f t="shared" si="126"/>
        <v>3.4229891419740412</v>
      </c>
      <c r="AI226">
        <f t="shared" si="127"/>
        <v>29.111166173148074</v>
      </c>
      <c r="AJ226">
        <v>1584.79374041911</v>
      </c>
      <c r="AK226">
        <v>1535.5723030303</v>
      </c>
      <c r="AL226">
        <v>3.3392200766739699</v>
      </c>
      <c r="AM226">
        <v>66.808822670401099</v>
      </c>
      <c r="AN226">
        <f t="shared" si="128"/>
        <v>3.4074484911520275</v>
      </c>
      <c r="AO226">
        <v>18.315887061980799</v>
      </c>
      <c r="AP226">
        <v>22.3137157575757</v>
      </c>
      <c r="AQ226">
        <v>-5.1966809874064801E-5</v>
      </c>
      <c r="AR226">
        <v>77.295477707676994</v>
      </c>
      <c r="AS226">
        <v>9</v>
      </c>
      <c r="AT226">
        <v>2</v>
      </c>
      <c r="AU226">
        <f t="shared" si="129"/>
        <v>1</v>
      </c>
      <c r="AV226">
        <f t="shared" si="130"/>
        <v>0</v>
      </c>
      <c r="AW226">
        <f t="shared" si="131"/>
        <v>40299.897948446007</v>
      </c>
      <c r="AX226">
        <f t="shared" si="132"/>
        <v>1999.9839285714299</v>
      </c>
      <c r="AY226">
        <f t="shared" si="133"/>
        <v>1681.1868000000009</v>
      </c>
      <c r="AZ226">
        <f t="shared" si="134"/>
        <v>0.84060015482267259</v>
      </c>
      <c r="BA226">
        <f t="shared" si="135"/>
        <v>0.16075829880775827</v>
      </c>
      <c r="BB226">
        <v>6</v>
      </c>
      <c r="BC226">
        <v>0.5</v>
      </c>
      <c r="BD226" t="s">
        <v>353</v>
      </c>
      <c r="BE226">
        <v>2</v>
      </c>
      <c r="BF226" t="b">
        <v>1</v>
      </c>
      <c r="BG226">
        <v>1656085159.7785699</v>
      </c>
      <c r="BH226">
        <v>1477.2767857142901</v>
      </c>
      <c r="BI226">
        <v>1542.3321428571401</v>
      </c>
      <c r="BJ226">
        <v>22.314824999999999</v>
      </c>
      <c r="BK226">
        <v>18.2990142857143</v>
      </c>
      <c r="BL226">
        <v>1474.07142857143</v>
      </c>
      <c r="BM226">
        <v>22.251246428571399</v>
      </c>
      <c r="BN226">
        <v>500.01446428571398</v>
      </c>
      <c r="BO226">
        <v>76.084021428571404</v>
      </c>
      <c r="BP226">
        <v>0.100011321428571</v>
      </c>
      <c r="BQ226">
        <v>26.2364035714286</v>
      </c>
      <c r="BR226">
        <v>26.262264285714298</v>
      </c>
      <c r="BS226">
        <v>999.9</v>
      </c>
      <c r="BT226">
        <v>0</v>
      </c>
      <c r="BU226">
        <v>0</v>
      </c>
      <c r="BV226">
        <v>9991.2528571428593</v>
      </c>
      <c r="BW226">
        <v>0</v>
      </c>
      <c r="BX226">
        <v>1688.4889285714301</v>
      </c>
      <c r="BY226">
        <v>-65.055832142857199</v>
      </c>
      <c r="BZ226">
        <v>1510.99464285714</v>
      </c>
      <c r="CA226">
        <v>1571.08321428571</v>
      </c>
      <c r="CB226">
        <v>4.0158128571428602</v>
      </c>
      <c r="CC226">
        <v>1542.3321428571401</v>
      </c>
      <c r="CD226">
        <v>18.2990142857143</v>
      </c>
      <c r="CE226">
        <v>1.6978021428571399</v>
      </c>
      <c r="CF226">
        <v>1.39226357142857</v>
      </c>
      <c r="CG226">
        <v>14.8763428571429</v>
      </c>
      <c r="CH226">
        <v>11.8335928571429</v>
      </c>
      <c r="CI226">
        <v>1999.9839285714299</v>
      </c>
      <c r="CJ226">
        <v>0.97999400000000003</v>
      </c>
      <c r="CK226">
        <v>2.0006199999999998E-2</v>
      </c>
      <c r="CL226">
        <v>0</v>
      </c>
      <c r="CM226">
        <v>2.6063678571428599</v>
      </c>
      <c r="CN226">
        <v>0</v>
      </c>
      <c r="CO226">
        <v>14825.171428571401</v>
      </c>
      <c r="CP226">
        <v>16705.239285714299</v>
      </c>
      <c r="CQ226">
        <v>45.5</v>
      </c>
      <c r="CR226">
        <v>47.868250000000003</v>
      </c>
      <c r="CS226">
        <v>46.649357142857099</v>
      </c>
      <c r="CT226">
        <v>45.493250000000003</v>
      </c>
      <c r="CU226">
        <v>44.75</v>
      </c>
      <c r="CV226">
        <v>1959.97392857143</v>
      </c>
      <c r="CW226">
        <v>40.01</v>
      </c>
      <c r="CX226">
        <v>0</v>
      </c>
      <c r="CY226">
        <v>1656085186.9000001</v>
      </c>
      <c r="CZ226">
        <v>0</v>
      </c>
      <c r="DA226">
        <v>1656081796.0999999</v>
      </c>
      <c r="DB226" t="s">
        <v>354</v>
      </c>
      <c r="DC226">
        <v>1656081796.0999999</v>
      </c>
      <c r="DD226">
        <v>1656081786.5999999</v>
      </c>
      <c r="DE226">
        <v>1</v>
      </c>
      <c r="DF226">
        <v>0.44700000000000001</v>
      </c>
      <c r="DG226">
        <v>1.2E-2</v>
      </c>
      <c r="DH226">
        <v>1.8160000000000001</v>
      </c>
      <c r="DI226">
        <v>-9.0999999999999998E-2</v>
      </c>
      <c r="DJ226">
        <v>420</v>
      </c>
      <c r="DK226">
        <v>13</v>
      </c>
      <c r="DL226">
        <v>0.64</v>
      </c>
      <c r="DM226">
        <v>0.22</v>
      </c>
      <c r="DN226">
        <v>-65.012758536585395</v>
      </c>
      <c r="DO226">
        <v>-0.58323972125437296</v>
      </c>
      <c r="DP226">
        <v>0.260085305870143</v>
      </c>
      <c r="DQ226">
        <v>0</v>
      </c>
      <c r="DR226">
        <v>4.03748073170732</v>
      </c>
      <c r="DS226">
        <v>-0.41275421602786899</v>
      </c>
      <c r="DT226">
        <v>4.1791284269905103E-2</v>
      </c>
      <c r="DU226">
        <v>0</v>
      </c>
      <c r="DV226">
        <v>0</v>
      </c>
      <c r="DW226">
        <v>2</v>
      </c>
      <c r="DX226" t="s">
        <v>359</v>
      </c>
      <c r="DY226">
        <v>2.8780899999999998</v>
      </c>
      <c r="DZ226">
        <v>2.7161</v>
      </c>
      <c r="EA226">
        <v>0.18288399999999999</v>
      </c>
      <c r="EB226">
        <v>0.187277</v>
      </c>
      <c r="EC226">
        <v>8.3502499999999993E-2</v>
      </c>
      <c r="ED226">
        <v>7.2285500000000003E-2</v>
      </c>
      <c r="EE226">
        <v>23291.200000000001</v>
      </c>
      <c r="EF226">
        <v>19997</v>
      </c>
      <c r="EG226">
        <v>25510</v>
      </c>
      <c r="EH226">
        <v>23954.6</v>
      </c>
      <c r="EI226">
        <v>39890.300000000003</v>
      </c>
      <c r="EJ226">
        <v>36775.300000000003</v>
      </c>
      <c r="EK226">
        <v>46091</v>
      </c>
      <c r="EL226">
        <v>42713.7</v>
      </c>
      <c r="EM226">
        <v>1.84053</v>
      </c>
      <c r="EN226">
        <v>2.22417</v>
      </c>
      <c r="EO226">
        <v>8.6791800000000002E-2</v>
      </c>
      <c r="EP226">
        <v>0</v>
      </c>
      <c r="EQ226">
        <v>24.832100000000001</v>
      </c>
      <c r="ER226">
        <v>999.9</v>
      </c>
      <c r="ES226">
        <v>44.298999999999999</v>
      </c>
      <c r="ET226">
        <v>29.96</v>
      </c>
      <c r="EU226">
        <v>24.747199999999999</v>
      </c>
      <c r="EV226">
        <v>53.023800000000001</v>
      </c>
      <c r="EW226">
        <v>36.085700000000003</v>
      </c>
      <c r="EX226">
        <v>2</v>
      </c>
      <c r="EY226">
        <v>-0.15228700000000001</v>
      </c>
      <c r="EZ226">
        <v>1.34294</v>
      </c>
      <c r="FA226">
        <v>20.237400000000001</v>
      </c>
      <c r="FB226">
        <v>5.2328599999999996</v>
      </c>
      <c r="FC226">
        <v>11.989699999999999</v>
      </c>
      <c r="FD226">
        <v>4.95655</v>
      </c>
      <c r="FE226">
        <v>3.3039999999999998</v>
      </c>
      <c r="FF226">
        <v>3391</v>
      </c>
      <c r="FG226">
        <v>9999</v>
      </c>
      <c r="FH226">
        <v>9999</v>
      </c>
      <c r="FI226">
        <v>307</v>
      </c>
      <c r="FJ226">
        <v>1.8682700000000001</v>
      </c>
      <c r="FK226">
        <v>1.86391</v>
      </c>
      <c r="FL226">
        <v>1.87158</v>
      </c>
      <c r="FM226">
        <v>1.8623499999999999</v>
      </c>
      <c r="FN226">
        <v>1.86185</v>
      </c>
      <c r="FO226">
        <v>1.86829</v>
      </c>
      <c r="FP226">
        <v>1.8583700000000001</v>
      </c>
      <c r="FQ226">
        <v>1.8648800000000001</v>
      </c>
      <c r="FR226">
        <v>5</v>
      </c>
      <c r="FS226">
        <v>0</v>
      </c>
      <c r="FT226">
        <v>0</v>
      </c>
      <c r="FU226">
        <v>0</v>
      </c>
      <c r="FV226" t="s">
        <v>356</v>
      </c>
      <c r="FW226" t="s">
        <v>357</v>
      </c>
      <c r="FX226" t="s">
        <v>358</v>
      </c>
      <c r="FY226" t="s">
        <v>358</v>
      </c>
      <c r="FZ226" t="s">
        <v>358</v>
      </c>
      <c r="GA226" t="s">
        <v>358</v>
      </c>
      <c r="GB226">
        <v>0</v>
      </c>
      <c r="GC226">
        <v>100</v>
      </c>
      <c r="GD226">
        <v>100</v>
      </c>
      <c r="GE226">
        <v>3.26</v>
      </c>
      <c r="GF226">
        <v>6.3500000000000001E-2</v>
      </c>
      <c r="GG226">
        <v>1.08196185844107</v>
      </c>
      <c r="GH226">
        <v>2.3582137630970201E-3</v>
      </c>
      <c r="GI226">
        <v>-1.7614342474491901E-6</v>
      </c>
      <c r="GJ226">
        <v>7.7246889935400501E-10</v>
      </c>
      <c r="GK226">
        <v>6.3571634766610305E-2</v>
      </c>
      <c r="GL226">
        <v>0</v>
      </c>
      <c r="GM226">
        <v>0</v>
      </c>
      <c r="GN226">
        <v>0</v>
      </c>
      <c r="GO226">
        <v>2</v>
      </c>
      <c r="GP226">
        <v>1957</v>
      </c>
      <c r="GQ226">
        <v>2</v>
      </c>
      <c r="GR226">
        <v>17</v>
      </c>
      <c r="GS226">
        <v>56.2</v>
      </c>
      <c r="GT226">
        <v>56.4</v>
      </c>
      <c r="GU226">
        <v>3.6791999999999998</v>
      </c>
      <c r="GV226">
        <v>2.2851599999999999</v>
      </c>
      <c r="GW226">
        <v>1.9982899999999999</v>
      </c>
      <c r="GX226">
        <v>2.6904300000000001</v>
      </c>
      <c r="GY226">
        <v>2.0935100000000002</v>
      </c>
      <c r="GZ226">
        <v>2.3828100000000001</v>
      </c>
      <c r="HA226">
        <v>34.783700000000003</v>
      </c>
      <c r="HB226">
        <v>14.4472</v>
      </c>
      <c r="HC226">
        <v>18</v>
      </c>
      <c r="HD226">
        <v>439.51799999999997</v>
      </c>
      <c r="HE226">
        <v>702.072</v>
      </c>
      <c r="HF226">
        <v>22.999700000000001</v>
      </c>
      <c r="HG226">
        <v>25.4513</v>
      </c>
      <c r="HH226">
        <v>30.000699999999998</v>
      </c>
      <c r="HI226">
        <v>25.119800000000001</v>
      </c>
      <c r="HJ226">
        <v>25.111699999999999</v>
      </c>
      <c r="HK226">
        <v>73.613200000000006</v>
      </c>
      <c r="HL226">
        <v>34.033700000000003</v>
      </c>
      <c r="HM226">
        <v>0</v>
      </c>
      <c r="HN226">
        <v>23</v>
      </c>
      <c r="HO226">
        <v>1592.31</v>
      </c>
      <c r="HP226">
        <v>18.4678</v>
      </c>
      <c r="HQ226">
        <v>97.569400000000002</v>
      </c>
      <c r="HR226">
        <v>100.438</v>
      </c>
    </row>
    <row r="227" spans="1:226" x14ac:dyDescent="0.2">
      <c r="A227">
        <v>298</v>
      </c>
      <c r="B227">
        <v>1656085173.0999999</v>
      </c>
      <c r="C227">
        <v>2293.5999999046298</v>
      </c>
      <c r="D227" t="s">
        <v>782</v>
      </c>
      <c r="E227" t="s">
        <v>783</v>
      </c>
      <c r="F227">
        <v>5</v>
      </c>
      <c r="G227" t="s">
        <v>597</v>
      </c>
      <c r="H227" t="s">
        <v>352</v>
      </c>
      <c r="I227">
        <v>1656085165.3499999</v>
      </c>
      <c r="J227">
        <f t="shared" si="102"/>
        <v>3.3608973206087638E-3</v>
      </c>
      <c r="K227">
        <f t="shared" si="103"/>
        <v>3.3608973206087636</v>
      </c>
      <c r="L227">
        <f t="shared" si="104"/>
        <v>28.983318150203019</v>
      </c>
      <c r="M227">
        <f t="shared" si="105"/>
        <v>1495.5428571428599</v>
      </c>
      <c r="N227">
        <f t="shared" si="106"/>
        <v>1124.7051664916876</v>
      </c>
      <c r="O227">
        <f t="shared" si="107"/>
        <v>85.684391107793985</v>
      </c>
      <c r="P227">
        <f t="shared" si="108"/>
        <v>113.93624116586963</v>
      </c>
      <c r="Q227">
        <f t="shared" si="109"/>
        <v>0.14813845973401532</v>
      </c>
      <c r="R227">
        <f t="shared" si="110"/>
        <v>2.4760528736891514</v>
      </c>
      <c r="S227">
        <f t="shared" si="111"/>
        <v>0.14338496873816375</v>
      </c>
      <c r="T227">
        <f t="shared" si="112"/>
        <v>9.0029981506356174E-2</v>
      </c>
      <c r="U227">
        <f t="shared" si="113"/>
        <v>321.51287400000064</v>
      </c>
      <c r="V227">
        <f t="shared" si="114"/>
        <v>27.427774343298815</v>
      </c>
      <c r="W227">
        <f t="shared" si="115"/>
        <v>26.256246428571401</v>
      </c>
      <c r="X227">
        <f t="shared" si="116"/>
        <v>3.4257621868545507</v>
      </c>
      <c r="Y227">
        <f t="shared" si="117"/>
        <v>49.695703259643039</v>
      </c>
      <c r="Z227">
        <f t="shared" si="118"/>
        <v>1.7001113309288483</v>
      </c>
      <c r="AA227">
        <f t="shared" si="119"/>
        <v>3.4210429059557694</v>
      </c>
      <c r="AB227">
        <f t="shared" si="120"/>
        <v>1.7256508559257024</v>
      </c>
      <c r="AC227">
        <f t="shared" si="121"/>
        <v>-148.21557183884647</v>
      </c>
      <c r="AD227">
        <f t="shared" si="122"/>
        <v>-3.1155370361075203</v>
      </c>
      <c r="AE227">
        <f t="shared" si="123"/>
        <v>-0.26950267342572021</v>
      </c>
      <c r="AF227">
        <f t="shared" si="124"/>
        <v>169.9122624516209</v>
      </c>
      <c r="AG227">
        <f t="shared" si="125"/>
        <v>49.26551437254048</v>
      </c>
      <c r="AH227">
        <f t="shared" si="126"/>
        <v>3.3871231761531235</v>
      </c>
      <c r="AI227">
        <f t="shared" si="127"/>
        <v>28.983318150203019</v>
      </c>
      <c r="AJ227">
        <v>1603.1879631577101</v>
      </c>
      <c r="AK227">
        <v>1553.97242424243</v>
      </c>
      <c r="AL227">
        <v>3.3754413305286102</v>
      </c>
      <c r="AM227">
        <v>66.808822670401099</v>
      </c>
      <c r="AN227">
        <f t="shared" si="128"/>
        <v>3.3608973206087636</v>
      </c>
      <c r="AO227">
        <v>18.383355916328199</v>
      </c>
      <c r="AP227">
        <v>22.325205454545401</v>
      </c>
      <c r="AQ227">
        <v>2.3996189279268401E-4</v>
      </c>
      <c r="AR227">
        <v>77.295477707676994</v>
      </c>
      <c r="AS227">
        <v>9</v>
      </c>
      <c r="AT227">
        <v>2</v>
      </c>
      <c r="AU227">
        <f t="shared" si="129"/>
        <v>1</v>
      </c>
      <c r="AV227">
        <f t="shared" si="130"/>
        <v>0</v>
      </c>
      <c r="AW227">
        <f t="shared" si="131"/>
        <v>40339.439045943487</v>
      </c>
      <c r="AX227">
        <f t="shared" si="132"/>
        <v>1999.9767857142899</v>
      </c>
      <c r="AY227">
        <f t="shared" si="133"/>
        <v>1681.1808000000035</v>
      </c>
      <c r="AZ227">
        <f t="shared" si="134"/>
        <v>0.84060015696610757</v>
      </c>
      <c r="BA227">
        <f t="shared" si="135"/>
        <v>0.16075830294458773</v>
      </c>
      <c r="BB227">
        <v>6</v>
      </c>
      <c r="BC227">
        <v>0.5</v>
      </c>
      <c r="BD227" t="s">
        <v>353</v>
      </c>
      <c r="BE227">
        <v>2</v>
      </c>
      <c r="BF227" t="b">
        <v>1</v>
      </c>
      <c r="BG227">
        <v>1656085165.3499999</v>
      </c>
      <c r="BH227">
        <v>1495.5428571428599</v>
      </c>
      <c r="BI227">
        <v>1560.73928571429</v>
      </c>
      <c r="BJ227">
        <v>22.315896428571399</v>
      </c>
      <c r="BK227">
        <v>18.342107142857099</v>
      </c>
      <c r="BL227">
        <v>1492.2964285714299</v>
      </c>
      <c r="BM227">
        <v>22.252321428571399</v>
      </c>
      <c r="BN227">
        <v>500.00685714285697</v>
      </c>
      <c r="BO227">
        <v>76.083889285714307</v>
      </c>
      <c r="BP227">
        <v>9.9979750000000006E-2</v>
      </c>
      <c r="BQ227">
        <v>26.232907142857101</v>
      </c>
      <c r="BR227">
        <v>26.256246428571401</v>
      </c>
      <c r="BS227">
        <v>999.9</v>
      </c>
      <c r="BT227">
        <v>0</v>
      </c>
      <c r="BU227">
        <v>0</v>
      </c>
      <c r="BV227">
        <v>10001.3692857143</v>
      </c>
      <c r="BW227">
        <v>0</v>
      </c>
      <c r="BX227">
        <v>1688.4146428571401</v>
      </c>
      <c r="BY227">
        <v>-65.197057142857105</v>
      </c>
      <c r="BZ227">
        <v>1529.6789285714301</v>
      </c>
      <c r="CA227">
        <v>1589.90321428571</v>
      </c>
      <c r="CB227">
        <v>3.9737957142857101</v>
      </c>
      <c r="CC227">
        <v>1560.73928571429</v>
      </c>
      <c r="CD227">
        <v>18.342107142857099</v>
      </c>
      <c r="CE227">
        <v>1.6978814285714301</v>
      </c>
      <c r="CF227">
        <v>1.39554</v>
      </c>
      <c r="CG227">
        <v>14.877075</v>
      </c>
      <c r="CH227">
        <v>11.8692142857143</v>
      </c>
      <c r="CI227">
        <v>1999.9767857142899</v>
      </c>
      <c r="CJ227">
        <v>0.97999400000000003</v>
      </c>
      <c r="CK227">
        <v>2.0006199999999998E-2</v>
      </c>
      <c r="CL227">
        <v>0</v>
      </c>
      <c r="CM227">
        <v>2.5918535714285702</v>
      </c>
      <c r="CN227">
        <v>0</v>
      </c>
      <c r="CO227">
        <v>14811.9607142857</v>
      </c>
      <c r="CP227">
        <v>16705.174999999999</v>
      </c>
      <c r="CQ227">
        <v>45.5</v>
      </c>
      <c r="CR227">
        <v>47.875</v>
      </c>
      <c r="CS227">
        <v>46.671500000000002</v>
      </c>
      <c r="CT227">
        <v>45.5</v>
      </c>
      <c r="CU227">
        <v>44.754428571428598</v>
      </c>
      <c r="CV227">
        <v>1959.9667857142899</v>
      </c>
      <c r="CW227">
        <v>40.01</v>
      </c>
      <c r="CX227">
        <v>0</v>
      </c>
      <c r="CY227">
        <v>1656085191.7</v>
      </c>
      <c r="CZ227">
        <v>0</v>
      </c>
      <c r="DA227">
        <v>1656081796.0999999</v>
      </c>
      <c r="DB227" t="s">
        <v>354</v>
      </c>
      <c r="DC227">
        <v>1656081796.0999999</v>
      </c>
      <c r="DD227">
        <v>1656081786.5999999</v>
      </c>
      <c r="DE227">
        <v>1</v>
      </c>
      <c r="DF227">
        <v>0.44700000000000001</v>
      </c>
      <c r="DG227">
        <v>1.2E-2</v>
      </c>
      <c r="DH227">
        <v>1.8160000000000001</v>
      </c>
      <c r="DI227">
        <v>-9.0999999999999998E-2</v>
      </c>
      <c r="DJ227">
        <v>420</v>
      </c>
      <c r="DK227">
        <v>13</v>
      </c>
      <c r="DL227">
        <v>0.64</v>
      </c>
      <c r="DM227">
        <v>0.22</v>
      </c>
      <c r="DN227">
        <v>-65.1538170731707</v>
      </c>
      <c r="DO227">
        <v>-1.33364111498254</v>
      </c>
      <c r="DP227">
        <v>0.30302509426990898</v>
      </c>
      <c r="DQ227">
        <v>0</v>
      </c>
      <c r="DR227">
        <v>3.9943902439024401</v>
      </c>
      <c r="DS227">
        <v>-0.46725073170731701</v>
      </c>
      <c r="DT227">
        <v>4.6890344343195403E-2</v>
      </c>
      <c r="DU227">
        <v>0</v>
      </c>
      <c r="DV227">
        <v>0</v>
      </c>
      <c r="DW227">
        <v>2</v>
      </c>
      <c r="DX227" t="s">
        <v>359</v>
      </c>
      <c r="DY227">
        <v>2.8779699999999999</v>
      </c>
      <c r="DZ227">
        <v>2.71678</v>
      </c>
      <c r="EA227">
        <v>0.1842</v>
      </c>
      <c r="EB227">
        <v>0.18860099999999999</v>
      </c>
      <c r="EC227">
        <v>8.3528500000000006E-2</v>
      </c>
      <c r="ED227">
        <v>7.2323600000000002E-2</v>
      </c>
      <c r="EE227">
        <v>23253.1</v>
      </c>
      <c r="EF227">
        <v>19964.099999999999</v>
      </c>
      <c r="EG227">
        <v>25509.3</v>
      </c>
      <c r="EH227">
        <v>23954.3</v>
      </c>
      <c r="EI227">
        <v>39888.5</v>
      </c>
      <c r="EJ227">
        <v>36773.4</v>
      </c>
      <c r="EK227">
        <v>46090.2</v>
      </c>
      <c r="EL227">
        <v>42713.2</v>
      </c>
      <c r="EM227">
        <v>1.8404</v>
      </c>
      <c r="EN227">
        <v>2.22403</v>
      </c>
      <c r="EO227">
        <v>8.7842299999999998E-2</v>
      </c>
      <c r="EP227">
        <v>0</v>
      </c>
      <c r="EQ227">
        <v>24.812000000000001</v>
      </c>
      <c r="ER227">
        <v>999.9</v>
      </c>
      <c r="ES227">
        <v>44.274000000000001</v>
      </c>
      <c r="ET227">
        <v>29.98</v>
      </c>
      <c r="EU227">
        <v>24.7624</v>
      </c>
      <c r="EV227">
        <v>52.153799999999997</v>
      </c>
      <c r="EW227">
        <v>36.141800000000003</v>
      </c>
      <c r="EX227">
        <v>2</v>
      </c>
      <c r="EY227">
        <v>-0.15166199999999999</v>
      </c>
      <c r="EZ227">
        <v>1.3423099999999999</v>
      </c>
      <c r="FA227">
        <v>20.237400000000001</v>
      </c>
      <c r="FB227">
        <v>5.2330100000000002</v>
      </c>
      <c r="FC227">
        <v>11.987299999999999</v>
      </c>
      <c r="FD227">
        <v>4.9568000000000003</v>
      </c>
      <c r="FE227">
        <v>3.3039999999999998</v>
      </c>
      <c r="FF227">
        <v>3391</v>
      </c>
      <c r="FG227">
        <v>9999</v>
      </c>
      <c r="FH227">
        <v>9999</v>
      </c>
      <c r="FI227">
        <v>307</v>
      </c>
      <c r="FJ227">
        <v>1.86829</v>
      </c>
      <c r="FK227">
        <v>1.8639300000000001</v>
      </c>
      <c r="FL227">
        <v>1.87158</v>
      </c>
      <c r="FM227">
        <v>1.8623700000000001</v>
      </c>
      <c r="FN227">
        <v>1.8618600000000001</v>
      </c>
      <c r="FO227">
        <v>1.86829</v>
      </c>
      <c r="FP227">
        <v>1.8583799999999999</v>
      </c>
      <c r="FQ227">
        <v>1.8649</v>
      </c>
      <c r="FR227">
        <v>5</v>
      </c>
      <c r="FS227">
        <v>0</v>
      </c>
      <c r="FT227">
        <v>0</v>
      </c>
      <c r="FU227">
        <v>0</v>
      </c>
      <c r="FV227" t="s">
        <v>356</v>
      </c>
      <c r="FW227" t="s">
        <v>357</v>
      </c>
      <c r="FX227" t="s">
        <v>358</v>
      </c>
      <c r="FY227" t="s">
        <v>358</v>
      </c>
      <c r="FZ227" t="s">
        <v>358</v>
      </c>
      <c r="GA227" t="s">
        <v>358</v>
      </c>
      <c r="GB227">
        <v>0</v>
      </c>
      <c r="GC227">
        <v>100</v>
      </c>
      <c r="GD227">
        <v>100</v>
      </c>
      <c r="GE227">
        <v>3.31</v>
      </c>
      <c r="GF227">
        <v>6.3600000000000004E-2</v>
      </c>
      <c r="GG227">
        <v>1.08196185844107</v>
      </c>
      <c r="GH227">
        <v>2.3582137630970201E-3</v>
      </c>
      <c r="GI227">
        <v>-1.7614342474491901E-6</v>
      </c>
      <c r="GJ227">
        <v>7.7246889935400501E-10</v>
      </c>
      <c r="GK227">
        <v>6.3571634766610305E-2</v>
      </c>
      <c r="GL227">
        <v>0</v>
      </c>
      <c r="GM227">
        <v>0</v>
      </c>
      <c r="GN227">
        <v>0</v>
      </c>
      <c r="GO227">
        <v>2</v>
      </c>
      <c r="GP227">
        <v>1957</v>
      </c>
      <c r="GQ227">
        <v>2</v>
      </c>
      <c r="GR227">
        <v>17</v>
      </c>
      <c r="GS227">
        <v>56.3</v>
      </c>
      <c r="GT227">
        <v>56.4</v>
      </c>
      <c r="GU227">
        <v>3.7097199999999999</v>
      </c>
      <c r="GV227">
        <v>2.2827099999999998</v>
      </c>
      <c r="GW227">
        <v>1.9982899999999999</v>
      </c>
      <c r="GX227">
        <v>2.6904300000000001</v>
      </c>
      <c r="GY227">
        <v>2.0935100000000002</v>
      </c>
      <c r="GZ227">
        <v>2.3315399999999999</v>
      </c>
      <c r="HA227">
        <v>34.783700000000003</v>
      </c>
      <c r="HB227">
        <v>14.438499999999999</v>
      </c>
      <c r="HC227">
        <v>18</v>
      </c>
      <c r="HD227">
        <v>439.53699999999998</v>
      </c>
      <c r="HE227">
        <v>702.09900000000005</v>
      </c>
      <c r="HF227">
        <v>22.999700000000001</v>
      </c>
      <c r="HG227">
        <v>25.461400000000001</v>
      </c>
      <c r="HH227">
        <v>30.000599999999999</v>
      </c>
      <c r="HI227">
        <v>25.131499999999999</v>
      </c>
      <c r="HJ227">
        <v>25.1234</v>
      </c>
      <c r="HK227">
        <v>74.282899999999998</v>
      </c>
      <c r="HL227">
        <v>33.746299999999998</v>
      </c>
      <c r="HM227">
        <v>0</v>
      </c>
      <c r="HN227">
        <v>23</v>
      </c>
      <c r="HO227">
        <v>1605.74</v>
      </c>
      <c r="HP227">
        <v>18.499600000000001</v>
      </c>
      <c r="HQ227">
        <v>97.567400000000006</v>
      </c>
      <c r="HR227">
        <v>100.43600000000001</v>
      </c>
    </row>
    <row r="228" spans="1:226" x14ac:dyDescent="0.2">
      <c r="A228">
        <v>299</v>
      </c>
      <c r="B228">
        <v>1656085177.5999999</v>
      </c>
      <c r="C228">
        <v>2298.0999999046298</v>
      </c>
      <c r="D228" t="s">
        <v>784</v>
      </c>
      <c r="E228" t="s">
        <v>785</v>
      </c>
      <c r="F228">
        <v>5</v>
      </c>
      <c r="G228" t="s">
        <v>597</v>
      </c>
      <c r="H228" t="s">
        <v>352</v>
      </c>
      <c r="I228">
        <v>1656085169.7785699</v>
      </c>
      <c r="J228">
        <f t="shared" si="102"/>
        <v>3.3450265774450285E-3</v>
      </c>
      <c r="K228">
        <f t="shared" si="103"/>
        <v>3.3450265774450285</v>
      </c>
      <c r="L228">
        <f t="shared" si="104"/>
        <v>29.192560331814338</v>
      </c>
      <c r="M228">
        <f t="shared" si="105"/>
        <v>1510.1089285714299</v>
      </c>
      <c r="N228">
        <f t="shared" si="106"/>
        <v>1135.0306968697548</v>
      </c>
      <c r="O228">
        <f t="shared" si="107"/>
        <v>86.470954344474364</v>
      </c>
      <c r="P228">
        <f t="shared" si="108"/>
        <v>115.04584023833445</v>
      </c>
      <c r="Q228">
        <f t="shared" si="109"/>
        <v>0.14745580806772238</v>
      </c>
      <c r="R228">
        <f t="shared" si="110"/>
        <v>2.475107970320702</v>
      </c>
      <c r="S228">
        <f t="shared" si="111"/>
        <v>0.14274354006028933</v>
      </c>
      <c r="T228">
        <f t="shared" si="112"/>
        <v>8.9625546524994701E-2</v>
      </c>
      <c r="U228">
        <f t="shared" si="113"/>
        <v>321.51819567857137</v>
      </c>
      <c r="V228">
        <f t="shared" si="114"/>
        <v>27.432091381342126</v>
      </c>
      <c r="W228">
        <f t="shared" si="115"/>
        <v>26.2550214285714</v>
      </c>
      <c r="X228">
        <f t="shared" si="116"/>
        <v>3.4255143465038205</v>
      </c>
      <c r="Y228">
        <f t="shared" si="117"/>
        <v>49.703925513213235</v>
      </c>
      <c r="Z228">
        <f t="shared" si="118"/>
        <v>1.7002954061878262</v>
      </c>
      <c r="AA228">
        <f t="shared" si="119"/>
        <v>3.4208473246963593</v>
      </c>
      <c r="AB228">
        <f t="shared" si="120"/>
        <v>1.7252189403159943</v>
      </c>
      <c r="AC228">
        <f t="shared" si="121"/>
        <v>-147.51567206532576</v>
      </c>
      <c r="AD228">
        <f t="shared" si="122"/>
        <v>-3.0800354608884222</v>
      </c>
      <c r="AE228">
        <f t="shared" si="123"/>
        <v>-0.26653047170696392</v>
      </c>
      <c r="AF228">
        <f t="shared" si="124"/>
        <v>170.65595768065023</v>
      </c>
      <c r="AG228">
        <f t="shared" si="125"/>
        <v>49.390014850384389</v>
      </c>
      <c r="AH228">
        <f t="shared" si="126"/>
        <v>3.3602765719581438</v>
      </c>
      <c r="AI228">
        <f t="shared" si="127"/>
        <v>29.192560331814338</v>
      </c>
      <c r="AJ228">
        <v>1618.8933399995999</v>
      </c>
      <c r="AK228">
        <v>1569.30981818182</v>
      </c>
      <c r="AL228">
        <v>3.4025955829098198</v>
      </c>
      <c r="AM228">
        <v>66.808822670401099</v>
      </c>
      <c r="AN228">
        <f t="shared" si="128"/>
        <v>3.3450265774450285</v>
      </c>
      <c r="AO228">
        <v>18.393996811238701</v>
      </c>
      <c r="AP228">
        <v>22.318696969697001</v>
      </c>
      <c r="AQ228">
        <v>-6.5020224645253203E-5</v>
      </c>
      <c r="AR228">
        <v>77.295477707676994</v>
      </c>
      <c r="AS228">
        <v>9</v>
      </c>
      <c r="AT228">
        <v>2</v>
      </c>
      <c r="AU228">
        <f t="shared" si="129"/>
        <v>1</v>
      </c>
      <c r="AV228">
        <f t="shared" si="130"/>
        <v>0</v>
      </c>
      <c r="AW228">
        <f t="shared" si="131"/>
        <v>40316.016378993416</v>
      </c>
      <c r="AX228">
        <f t="shared" si="132"/>
        <v>2000.01</v>
      </c>
      <c r="AY228">
        <f t="shared" si="133"/>
        <v>1681.2087107142856</v>
      </c>
      <c r="AZ228">
        <f t="shared" si="134"/>
        <v>0.84060015235638108</v>
      </c>
      <c r="BA228">
        <f t="shared" si="135"/>
        <v>0.16075829404781544</v>
      </c>
      <c r="BB228">
        <v>6</v>
      </c>
      <c r="BC228">
        <v>0.5</v>
      </c>
      <c r="BD228" t="s">
        <v>353</v>
      </c>
      <c r="BE228">
        <v>2</v>
      </c>
      <c r="BF228" t="b">
        <v>1</v>
      </c>
      <c r="BG228">
        <v>1656085169.7785699</v>
      </c>
      <c r="BH228">
        <v>1510.1089285714299</v>
      </c>
      <c r="BI228">
        <v>1575.4653571428601</v>
      </c>
      <c r="BJ228">
        <v>22.318332142857098</v>
      </c>
      <c r="BK228">
        <v>18.376046428571399</v>
      </c>
      <c r="BL228">
        <v>1506.82892857143</v>
      </c>
      <c r="BM228">
        <v>22.254746428571401</v>
      </c>
      <c r="BN228">
        <v>500.00650000000002</v>
      </c>
      <c r="BO228">
        <v>76.083807142857097</v>
      </c>
      <c r="BP228">
        <v>9.9995271428571397E-2</v>
      </c>
      <c r="BQ228">
        <v>26.231939285714301</v>
      </c>
      <c r="BR228">
        <v>26.2550214285714</v>
      </c>
      <c r="BS228">
        <v>999.9</v>
      </c>
      <c r="BT228">
        <v>0</v>
      </c>
      <c r="BU228">
        <v>0</v>
      </c>
      <c r="BV228">
        <v>9995.2924999999996</v>
      </c>
      <c r="BW228">
        <v>0</v>
      </c>
      <c r="BX228">
        <v>1688.7260714285701</v>
      </c>
      <c r="BY228">
        <v>-65.356839285714301</v>
      </c>
      <c r="BZ228">
        <v>1544.5810714285701</v>
      </c>
      <c r="CA228">
        <v>1604.95928571429</v>
      </c>
      <c r="CB228">
        <v>3.94228214285714</v>
      </c>
      <c r="CC228">
        <v>1575.4653571428601</v>
      </c>
      <c r="CD228">
        <v>18.376046428571399</v>
      </c>
      <c r="CE228">
        <v>1.6980649999999999</v>
      </c>
      <c r="CF228">
        <v>1.39812035714286</v>
      </c>
      <c r="CG228">
        <v>14.87875</v>
      </c>
      <c r="CH228">
        <v>11.897235714285699</v>
      </c>
      <c r="CI228">
        <v>2000.01</v>
      </c>
      <c r="CJ228">
        <v>0.97999421428571398</v>
      </c>
      <c r="CK228">
        <v>2.0005971428571401E-2</v>
      </c>
      <c r="CL228">
        <v>0</v>
      </c>
      <c r="CM228">
        <v>2.5929178571428602</v>
      </c>
      <c r="CN228">
        <v>0</v>
      </c>
      <c r="CO228">
        <v>14805.9285714286</v>
      </c>
      <c r="CP228">
        <v>16705.442857142902</v>
      </c>
      <c r="CQ228">
        <v>45.5</v>
      </c>
      <c r="CR228">
        <v>47.879428571428598</v>
      </c>
      <c r="CS228">
        <v>46.6825714285714</v>
      </c>
      <c r="CT228">
        <v>45.5</v>
      </c>
      <c r="CU228">
        <v>44.763285714285701</v>
      </c>
      <c r="CV228">
        <v>1959.9996428571401</v>
      </c>
      <c r="CW228">
        <v>40.010357142857103</v>
      </c>
      <c r="CX228">
        <v>0</v>
      </c>
      <c r="CY228">
        <v>1656085196.5</v>
      </c>
      <c r="CZ228">
        <v>0</v>
      </c>
      <c r="DA228">
        <v>1656081796.0999999</v>
      </c>
      <c r="DB228" t="s">
        <v>354</v>
      </c>
      <c r="DC228">
        <v>1656081796.0999999</v>
      </c>
      <c r="DD228">
        <v>1656081786.5999999</v>
      </c>
      <c r="DE228">
        <v>1</v>
      </c>
      <c r="DF228">
        <v>0.44700000000000001</v>
      </c>
      <c r="DG228">
        <v>1.2E-2</v>
      </c>
      <c r="DH228">
        <v>1.8160000000000001</v>
      </c>
      <c r="DI228">
        <v>-9.0999999999999998E-2</v>
      </c>
      <c r="DJ228">
        <v>420</v>
      </c>
      <c r="DK228">
        <v>13</v>
      </c>
      <c r="DL228">
        <v>0.64</v>
      </c>
      <c r="DM228">
        <v>0.22</v>
      </c>
      <c r="DN228">
        <v>-65.237734146341495</v>
      </c>
      <c r="DO228">
        <v>-2.7899644599302098</v>
      </c>
      <c r="DP228">
        <v>0.34861014818761799</v>
      </c>
      <c r="DQ228">
        <v>0</v>
      </c>
      <c r="DR228">
        <v>3.9667329268292701</v>
      </c>
      <c r="DS228">
        <v>-0.429051219512184</v>
      </c>
      <c r="DT228">
        <v>4.3478077135881699E-2</v>
      </c>
      <c r="DU228">
        <v>0</v>
      </c>
      <c r="DV228">
        <v>0</v>
      </c>
      <c r="DW228">
        <v>2</v>
      </c>
      <c r="DX228" t="s">
        <v>359</v>
      </c>
      <c r="DY228">
        <v>2.8780100000000002</v>
      </c>
      <c r="DZ228">
        <v>2.71638</v>
      </c>
      <c r="EA228">
        <v>0.185276</v>
      </c>
      <c r="EB228">
        <v>0.189632</v>
      </c>
      <c r="EC228">
        <v>8.3510899999999999E-2</v>
      </c>
      <c r="ED228">
        <v>7.2407200000000005E-2</v>
      </c>
      <c r="EE228">
        <v>23221.599999999999</v>
      </c>
      <c r="EF228">
        <v>19938.599999999999</v>
      </c>
      <c r="EG228">
        <v>25508.400000000001</v>
      </c>
      <c r="EH228">
        <v>23954.1</v>
      </c>
      <c r="EI228">
        <v>39888.1</v>
      </c>
      <c r="EJ228">
        <v>36769.800000000003</v>
      </c>
      <c r="EK228">
        <v>46088.800000000003</v>
      </c>
      <c r="EL228">
        <v>42712.9</v>
      </c>
      <c r="EM228">
        <v>1.8404199999999999</v>
      </c>
      <c r="EN228">
        <v>2.2238199999999999</v>
      </c>
      <c r="EO228">
        <v>8.9902399999999993E-2</v>
      </c>
      <c r="EP228">
        <v>0</v>
      </c>
      <c r="EQ228">
        <v>24.797899999999998</v>
      </c>
      <c r="ER228">
        <v>999.9</v>
      </c>
      <c r="ES228">
        <v>44.25</v>
      </c>
      <c r="ET228">
        <v>29.991</v>
      </c>
      <c r="EU228">
        <v>24.7638</v>
      </c>
      <c r="EV228">
        <v>52.593800000000002</v>
      </c>
      <c r="EW228">
        <v>36.081699999999998</v>
      </c>
      <c r="EX228">
        <v>2</v>
      </c>
      <c r="EY228">
        <v>-0.15107999999999999</v>
      </c>
      <c r="EZ228">
        <v>1.3410500000000001</v>
      </c>
      <c r="FA228">
        <v>20.237500000000001</v>
      </c>
      <c r="FB228">
        <v>5.2328599999999996</v>
      </c>
      <c r="FC228">
        <v>11.9885</v>
      </c>
      <c r="FD228">
        <v>4.9565000000000001</v>
      </c>
      <c r="FE228">
        <v>3.3039000000000001</v>
      </c>
      <c r="FF228">
        <v>3391.3</v>
      </c>
      <c r="FG228">
        <v>9999</v>
      </c>
      <c r="FH228">
        <v>9999</v>
      </c>
      <c r="FI228">
        <v>307</v>
      </c>
      <c r="FJ228">
        <v>1.86826</v>
      </c>
      <c r="FK228">
        <v>1.86395</v>
      </c>
      <c r="FL228">
        <v>1.8715900000000001</v>
      </c>
      <c r="FM228">
        <v>1.8623499999999999</v>
      </c>
      <c r="FN228">
        <v>1.8618600000000001</v>
      </c>
      <c r="FO228">
        <v>1.86829</v>
      </c>
      <c r="FP228">
        <v>1.8583700000000001</v>
      </c>
      <c r="FQ228">
        <v>1.8648499999999999</v>
      </c>
      <c r="FR228">
        <v>5</v>
      </c>
      <c r="FS228">
        <v>0</v>
      </c>
      <c r="FT228">
        <v>0</v>
      </c>
      <c r="FU228">
        <v>0</v>
      </c>
      <c r="FV228" t="s">
        <v>356</v>
      </c>
      <c r="FW228" t="s">
        <v>357</v>
      </c>
      <c r="FX228" t="s">
        <v>358</v>
      </c>
      <c r="FY228" t="s">
        <v>358</v>
      </c>
      <c r="FZ228" t="s">
        <v>358</v>
      </c>
      <c r="GA228" t="s">
        <v>358</v>
      </c>
      <c r="GB228">
        <v>0</v>
      </c>
      <c r="GC228">
        <v>100</v>
      </c>
      <c r="GD228">
        <v>100</v>
      </c>
      <c r="GE228">
        <v>3.34</v>
      </c>
      <c r="GF228">
        <v>6.3500000000000001E-2</v>
      </c>
      <c r="GG228">
        <v>1.08196185844107</v>
      </c>
      <c r="GH228">
        <v>2.3582137630970201E-3</v>
      </c>
      <c r="GI228">
        <v>-1.7614342474491901E-6</v>
      </c>
      <c r="GJ228">
        <v>7.7246889935400501E-10</v>
      </c>
      <c r="GK228">
        <v>6.3571634766610305E-2</v>
      </c>
      <c r="GL228">
        <v>0</v>
      </c>
      <c r="GM228">
        <v>0</v>
      </c>
      <c r="GN228">
        <v>0</v>
      </c>
      <c r="GO228">
        <v>2</v>
      </c>
      <c r="GP228">
        <v>1957</v>
      </c>
      <c r="GQ228">
        <v>2</v>
      </c>
      <c r="GR228">
        <v>17</v>
      </c>
      <c r="GS228">
        <v>56.4</v>
      </c>
      <c r="GT228">
        <v>56.5</v>
      </c>
      <c r="GU228">
        <v>3.7365699999999999</v>
      </c>
      <c r="GV228">
        <v>2.2802699999999998</v>
      </c>
      <c r="GW228">
        <v>1.9982899999999999</v>
      </c>
      <c r="GX228">
        <v>2.6892100000000001</v>
      </c>
      <c r="GY228">
        <v>2.0935100000000002</v>
      </c>
      <c r="GZ228">
        <v>2.33521</v>
      </c>
      <c r="HA228">
        <v>34.806600000000003</v>
      </c>
      <c r="HB228">
        <v>14.4297</v>
      </c>
      <c r="HC228">
        <v>18</v>
      </c>
      <c r="HD228">
        <v>439.60899999999998</v>
      </c>
      <c r="HE228">
        <v>702.02499999999998</v>
      </c>
      <c r="HF228">
        <v>22.999700000000001</v>
      </c>
      <c r="HG228">
        <v>25.469200000000001</v>
      </c>
      <c r="HH228">
        <v>30.000699999999998</v>
      </c>
      <c r="HI228">
        <v>25.1389</v>
      </c>
      <c r="HJ228">
        <v>25.1309</v>
      </c>
      <c r="HK228">
        <v>74.7791</v>
      </c>
      <c r="HL228">
        <v>33.746299999999998</v>
      </c>
      <c r="HM228">
        <v>0</v>
      </c>
      <c r="HN228">
        <v>23</v>
      </c>
      <c r="HO228">
        <v>1625.87</v>
      </c>
      <c r="HP228">
        <v>18.533100000000001</v>
      </c>
      <c r="HQ228">
        <v>97.564400000000006</v>
      </c>
      <c r="HR228">
        <v>100.43600000000001</v>
      </c>
    </row>
    <row r="229" spans="1:226" x14ac:dyDescent="0.2">
      <c r="A229">
        <v>300</v>
      </c>
      <c r="B229">
        <v>1656085183.0999999</v>
      </c>
      <c r="C229">
        <v>2303.5999999046298</v>
      </c>
      <c r="D229" t="s">
        <v>786</v>
      </c>
      <c r="E229" t="s">
        <v>787</v>
      </c>
      <c r="F229">
        <v>5</v>
      </c>
      <c r="G229" t="s">
        <v>597</v>
      </c>
      <c r="H229" t="s">
        <v>352</v>
      </c>
      <c r="I229">
        <v>1656085175.3499999</v>
      </c>
      <c r="J229">
        <f t="shared" si="102"/>
        <v>3.3195874372260454E-3</v>
      </c>
      <c r="K229">
        <f t="shared" si="103"/>
        <v>3.3195874372260454</v>
      </c>
      <c r="L229">
        <f t="shared" si="104"/>
        <v>28.789739956644802</v>
      </c>
      <c r="M229">
        <f t="shared" si="105"/>
        <v>1528.4396428571399</v>
      </c>
      <c r="N229">
        <f t="shared" si="106"/>
        <v>1154.5041147404436</v>
      </c>
      <c r="O229">
        <f t="shared" si="107"/>
        <v>87.954302419471134</v>
      </c>
      <c r="P229">
        <f t="shared" si="108"/>
        <v>116.44206448583218</v>
      </c>
      <c r="Q229">
        <f t="shared" si="109"/>
        <v>0.14622704496217331</v>
      </c>
      <c r="R229">
        <f t="shared" si="110"/>
        <v>2.4761276659464433</v>
      </c>
      <c r="S229">
        <f t="shared" si="111"/>
        <v>0.14159350043198871</v>
      </c>
      <c r="T229">
        <f t="shared" si="112"/>
        <v>8.8900012577898174E-2</v>
      </c>
      <c r="U229">
        <f t="shared" si="113"/>
        <v>321.51893667857092</v>
      </c>
      <c r="V229">
        <f t="shared" si="114"/>
        <v>27.436971717984751</v>
      </c>
      <c r="W229">
        <f t="shared" si="115"/>
        <v>26.259796428571399</v>
      </c>
      <c r="X229">
        <f t="shared" si="116"/>
        <v>3.4264805065214161</v>
      </c>
      <c r="Y229">
        <f t="shared" si="117"/>
        <v>49.716800684523463</v>
      </c>
      <c r="Z229">
        <f t="shared" si="118"/>
        <v>1.7004940311549914</v>
      </c>
      <c r="AA229">
        <f t="shared" si="119"/>
        <v>3.4203609398469297</v>
      </c>
      <c r="AB229">
        <f t="shared" si="120"/>
        <v>1.7259864753664247</v>
      </c>
      <c r="AC229">
        <f t="shared" si="121"/>
        <v>-146.39380598166861</v>
      </c>
      <c r="AD229">
        <f t="shared" si="122"/>
        <v>-4.0400701332603708</v>
      </c>
      <c r="AE229">
        <f t="shared" si="123"/>
        <v>-0.34946712476188269</v>
      </c>
      <c r="AF229">
        <f t="shared" si="124"/>
        <v>170.73559343888007</v>
      </c>
      <c r="AG229">
        <f t="shared" si="125"/>
        <v>49.590377759623507</v>
      </c>
      <c r="AH229">
        <f t="shared" si="126"/>
        <v>3.331007602355307</v>
      </c>
      <c r="AI229">
        <f t="shared" si="127"/>
        <v>28.789739956644802</v>
      </c>
      <c r="AJ229">
        <v>1637.2835677855301</v>
      </c>
      <c r="AK229">
        <v>1588.02709090909</v>
      </c>
      <c r="AL229">
        <v>3.4426007451843201</v>
      </c>
      <c r="AM229">
        <v>66.808822670401099</v>
      </c>
      <c r="AN229">
        <f t="shared" si="128"/>
        <v>3.3195874372260454</v>
      </c>
      <c r="AO229">
        <v>18.423324012015801</v>
      </c>
      <c r="AP229">
        <v>22.317933333333301</v>
      </c>
      <c r="AQ229">
        <v>-2.8102125055944602E-6</v>
      </c>
      <c r="AR229">
        <v>77.295477707676994</v>
      </c>
      <c r="AS229">
        <v>9</v>
      </c>
      <c r="AT229">
        <v>2</v>
      </c>
      <c r="AU229">
        <f t="shared" si="129"/>
        <v>1</v>
      </c>
      <c r="AV229">
        <f t="shared" si="130"/>
        <v>0</v>
      </c>
      <c r="AW229">
        <f t="shared" si="131"/>
        <v>40341.753972650673</v>
      </c>
      <c r="AX229">
        <f t="shared" si="132"/>
        <v>2000.01464285714</v>
      </c>
      <c r="AY229">
        <f t="shared" si="133"/>
        <v>1681.2126107142833</v>
      </c>
      <c r="AZ229">
        <f t="shared" si="134"/>
        <v>0.84060015096318041</v>
      </c>
      <c r="BA229">
        <f t="shared" si="135"/>
        <v>0.16075829135893824</v>
      </c>
      <c r="BB229">
        <v>6</v>
      </c>
      <c r="BC229">
        <v>0.5</v>
      </c>
      <c r="BD229" t="s">
        <v>353</v>
      </c>
      <c r="BE229">
        <v>2</v>
      </c>
      <c r="BF229" t="b">
        <v>1</v>
      </c>
      <c r="BG229">
        <v>1656085175.3499999</v>
      </c>
      <c r="BH229">
        <v>1528.4396428571399</v>
      </c>
      <c r="BI229">
        <v>1594.0574999999999</v>
      </c>
      <c r="BJ229">
        <v>22.320992857142901</v>
      </c>
      <c r="BK229">
        <v>18.413010714285701</v>
      </c>
      <c r="BL229">
        <v>1525.11678571429</v>
      </c>
      <c r="BM229">
        <v>22.257407142857101</v>
      </c>
      <c r="BN229">
        <v>500.00067857142898</v>
      </c>
      <c r="BO229">
        <v>76.0836892857143</v>
      </c>
      <c r="BP229">
        <v>9.9930414285714295E-2</v>
      </c>
      <c r="BQ229">
        <v>26.229532142857099</v>
      </c>
      <c r="BR229">
        <v>26.259796428571399</v>
      </c>
      <c r="BS229">
        <v>999.9</v>
      </c>
      <c r="BT229">
        <v>0</v>
      </c>
      <c r="BU229">
        <v>0</v>
      </c>
      <c r="BV229">
        <v>10001.877500000001</v>
      </c>
      <c r="BW229">
        <v>0</v>
      </c>
      <c r="BX229">
        <v>1689.3935714285701</v>
      </c>
      <c r="BY229">
        <v>-65.617771428571402</v>
      </c>
      <c r="BZ229">
        <v>1563.3346428571399</v>
      </c>
      <c r="CA229">
        <v>1623.9589285714301</v>
      </c>
      <c r="CB229">
        <v>3.9079689285714299</v>
      </c>
      <c r="CC229">
        <v>1594.0574999999999</v>
      </c>
      <c r="CD229">
        <v>18.413010714285701</v>
      </c>
      <c r="CE229">
        <v>1.69826392857143</v>
      </c>
      <c r="CF229">
        <v>1.4009310714285701</v>
      </c>
      <c r="CG229">
        <v>14.8805714285714</v>
      </c>
      <c r="CH229">
        <v>11.9277</v>
      </c>
      <c r="CI229">
        <v>2000.01464285714</v>
      </c>
      <c r="CJ229">
        <v>0.97999421428571498</v>
      </c>
      <c r="CK229">
        <v>2.0005971428571401E-2</v>
      </c>
      <c r="CL229">
        <v>0</v>
      </c>
      <c r="CM229">
        <v>2.5595500000000002</v>
      </c>
      <c r="CN229">
        <v>0</v>
      </c>
      <c r="CO229">
        <v>14816.607142857099</v>
      </c>
      <c r="CP229">
        <v>16705.489285714299</v>
      </c>
      <c r="CQ229">
        <v>45.5</v>
      </c>
      <c r="CR229">
        <v>47.888285714285701</v>
      </c>
      <c r="CS229">
        <v>46.686999999999998</v>
      </c>
      <c r="CT229">
        <v>45.5</v>
      </c>
      <c r="CU229">
        <v>44.785428571428596</v>
      </c>
      <c r="CV229">
        <v>1960.0042857142901</v>
      </c>
      <c r="CW229">
        <v>40.010357142857103</v>
      </c>
      <c r="CX229">
        <v>0</v>
      </c>
      <c r="CY229">
        <v>1656085201.9000001</v>
      </c>
      <c r="CZ229">
        <v>0</v>
      </c>
      <c r="DA229">
        <v>1656081796.0999999</v>
      </c>
      <c r="DB229" t="s">
        <v>354</v>
      </c>
      <c r="DC229">
        <v>1656081796.0999999</v>
      </c>
      <c r="DD229">
        <v>1656081786.5999999</v>
      </c>
      <c r="DE229">
        <v>1</v>
      </c>
      <c r="DF229">
        <v>0.44700000000000001</v>
      </c>
      <c r="DG229">
        <v>1.2E-2</v>
      </c>
      <c r="DH229">
        <v>1.8160000000000001</v>
      </c>
      <c r="DI229">
        <v>-9.0999999999999998E-2</v>
      </c>
      <c r="DJ229">
        <v>420</v>
      </c>
      <c r="DK229">
        <v>13</v>
      </c>
      <c r="DL229">
        <v>0.64</v>
      </c>
      <c r="DM229">
        <v>0.22</v>
      </c>
      <c r="DN229">
        <v>-65.455914634146296</v>
      </c>
      <c r="DO229">
        <v>-2.8336724738677002</v>
      </c>
      <c r="DP229">
        <v>0.34935606656999202</v>
      </c>
      <c r="DQ229">
        <v>0</v>
      </c>
      <c r="DR229">
        <v>3.9247395121951199</v>
      </c>
      <c r="DS229">
        <v>-0.36789407665504298</v>
      </c>
      <c r="DT229">
        <v>3.7485899915100998E-2</v>
      </c>
      <c r="DU229">
        <v>0</v>
      </c>
      <c r="DV229">
        <v>0</v>
      </c>
      <c r="DW229">
        <v>2</v>
      </c>
      <c r="DX229" t="s">
        <v>359</v>
      </c>
      <c r="DY229">
        <v>2.8777499999999998</v>
      </c>
      <c r="DZ229">
        <v>2.7165699999999999</v>
      </c>
      <c r="EA229">
        <v>0.18659300000000001</v>
      </c>
      <c r="EB229">
        <v>0.19095699999999999</v>
      </c>
      <c r="EC229">
        <v>8.3506999999999998E-2</v>
      </c>
      <c r="ED229">
        <v>7.2566599999999995E-2</v>
      </c>
      <c r="EE229">
        <v>23183.8</v>
      </c>
      <c r="EF229">
        <v>19905.599999999999</v>
      </c>
      <c r="EG229">
        <v>25508.1</v>
      </c>
      <c r="EH229">
        <v>23953.599999999999</v>
      </c>
      <c r="EI229">
        <v>39887.9</v>
      </c>
      <c r="EJ229">
        <v>36762.9</v>
      </c>
      <c r="EK229">
        <v>46088.4</v>
      </c>
      <c r="EL229">
        <v>42712.2</v>
      </c>
      <c r="EM229">
        <v>1.8400700000000001</v>
      </c>
      <c r="EN229">
        <v>2.2237</v>
      </c>
      <c r="EO229">
        <v>9.1053499999999996E-2</v>
      </c>
      <c r="EP229">
        <v>0</v>
      </c>
      <c r="EQ229">
        <v>24.781199999999998</v>
      </c>
      <c r="ER229">
        <v>999.9</v>
      </c>
      <c r="ES229">
        <v>44.201000000000001</v>
      </c>
      <c r="ET229">
        <v>30.001000000000001</v>
      </c>
      <c r="EU229">
        <v>24.749600000000001</v>
      </c>
      <c r="EV229">
        <v>52.023800000000001</v>
      </c>
      <c r="EW229">
        <v>36.073700000000002</v>
      </c>
      <c r="EX229">
        <v>2</v>
      </c>
      <c r="EY229">
        <v>-0.150399</v>
      </c>
      <c r="EZ229">
        <v>1.33995</v>
      </c>
      <c r="FA229">
        <v>20.237500000000001</v>
      </c>
      <c r="FB229">
        <v>5.2333100000000004</v>
      </c>
      <c r="FC229">
        <v>11.989000000000001</v>
      </c>
      <c r="FD229">
        <v>4.9565999999999999</v>
      </c>
      <c r="FE229">
        <v>3.3039999999999998</v>
      </c>
      <c r="FF229">
        <v>3391.3</v>
      </c>
      <c r="FG229">
        <v>9999</v>
      </c>
      <c r="FH229">
        <v>9999</v>
      </c>
      <c r="FI229">
        <v>307</v>
      </c>
      <c r="FJ229">
        <v>1.8682700000000001</v>
      </c>
      <c r="FK229">
        <v>1.8639300000000001</v>
      </c>
      <c r="FL229">
        <v>1.87161</v>
      </c>
      <c r="FM229">
        <v>1.8623499999999999</v>
      </c>
      <c r="FN229">
        <v>1.86188</v>
      </c>
      <c r="FO229">
        <v>1.86829</v>
      </c>
      <c r="FP229">
        <v>1.8583700000000001</v>
      </c>
      <c r="FQ229">
        <v>1.86486</v>
      </c>
      <c r="FR229">
        <v>5</v>
      </c>
      <c r="FS229">
        <v>0</v>
      </c>
      <c r="FT229">
        <v>0</v>
      </c>
      <c r="FU229">
        <v>0</v>
      </c>
      <c r="FV229" t="s">
        <v>356</v>
      </c>
      <c r="FW229" t="s">
        <v>357</v>
      </c>
      <c r="FX229" t="s">
        <v>358</v>
      </c>
      <c r="FY229" t="s">
        <v>358</v>
      </c>
      <c r="FZ229" t="s">
        <v>358</v>
      </c>
      <c r="GA229" t="s">
        <v>358</v>
      </c>
      <c r="GB229">
        <v>0</v>
      </c>
      <c r="GC229">
        <v>100</v>
      </c>
      <c r="GD229">
        <v>100</v>
      </c>
      <c r="GE229">
        <v>3.38</v>
      </c>
      <c r="GF229">
        <v>6.3600000000000004E-2</v>
      </c>
      <c r="GG229">
        <v>1.08196185844107</v>
      </c>
      <c r="GH229">
        <v>2.3582137630970201E-3</v>
      </c>
      <c r="GI229">
        <v>-1.7614342474491901E-6</v>
      </c>
      <c r="GJ229">
        <v>7.7246889935400501E-10</v>
      </c>
      <c r="GK229">
        <v>6.3571634766610305E-2</v>
      </c>
      <c r="GL229">
        <v>0</v>
      </c>
      <c r="GM229">
        <v>0</v>
      </c>
      <c r="GN229">
        <v>0</v>
      </c>
      <c r="GO229">
        <v>2</v>
      </c>
      <c r="GP229">
        <v>1957</v>
      </c>
      <c r="GQ229">
        <v>2</v>
      </c>
      <c r="GR229">
        <v>17</v>
      </c>
      <c r="GS229">
        <v>56.5</v>
      </c>
      <c r="GT229">
        <v>56.6</v>
      </c>
      <c r="GU229">
        <v>3.76831</v>
      </c>
      <c r="GV229">
        <v>2.2790499999999998</v>
      </c>
      <c r="GW229">
        <v>1.9982899999999999</v>
      </c>
      <c r="GX229">
        <v>2.6904300000000001</v>
      </c>
      <c r="GY229">
        <v>2.0935100000000002</v>
      </c>
      <c r="GZ229">
        <v>2.3718300000000001</v>
      </c>
      <c r="HA229">
        <v>34.829599999999999</v>
      </c>
      <c r="HB229">
        <v>14.438499999999999</v>
      </c>
      <c r="HC229">
        <v>18</v>
      </c>
      <c r="HD229">
        <v>439.49799999999999</v>
      </c>
      <c r="HE229">
        <v>702.07100000000003</v>
      </c>
      <c r="HF229">
        <v>22.999700000000001</v>
      </c>
      <c r="HG229">
        <v>25.479099999999999</v>
      </c>
      <c r="HH229">
        <v>30.000699999999998</v>
      </c>
      <c r="HI229">
        <v>25.150400000000001</v>
      </c>
      <c r="HJ229">
        <v>25.142499999999998</v>
      </c>
      <c r="HK229">
        <v>75.438000000000002</v>
      </c>
      <c r="HL229">
        <v>33.449399999999997</v>
      </c>
      <c r="HM229">
        <v>0</v>
      </c>
      <c r="HN229">
        <v>23</v>
      </c>
      <c r="HO229">
        <v>1639.27</v>
      </c>
      <c r="HP229">
        <v>18.569099999999999</v>
      </c>
      <c r="HQ229">
        <v>97.563400000000001</v>
      </c>
      <c r="HR229">
        <v>100.434</v>
      </c>
    </row>
    <row r="230" spans="1:226" x14ac:dyDescent="0.2">
      <c r="A230">
        <v>301</v>
      </c>
      <c r="B230">
        <v>1656085188.0999999</v>
      </c>
      <c r="C230">
        <v>2308.5999999046298</v>
      </c>
      <c r="D230" t="s">
        <v>788</v>
      </c>
      <c r="E230" t="s">
        <v>789</v>
      </c>
      <c r="F230">
        <v>5</v>
      </c>
      <c r="G230" t="s">
        <v>597</v>
      </c>
      <c r="H230" t="s">
        <v>352</v>
      </c>
      <c r="I230">
        <v>1656085180.61852</v>
      </c>
      <c r="J230">
        <f t="shared" si="102"/>
        <v>3.2696277129530861E-3</v>
      </c>
      <c r="K230">
        <f t="shared" si="103"/>
        <v>3.2696277129530862</v>
      </c>
      <c r="L230">
        <f t="shared" si="104"/>
        <v>29.056037144565924</v>
      </c>
      <c r="M230">
        <f t="shared" si="105"/>
        <v>1546.0444444444399</v>
      </c>
      <c r="N230">
        <f t="shared" si="106"/>
        <v>1163.0175825299991</v>
      </c>
      <c r="O230">
        <f t="shared" si="107"/>
        <v>88.602635221761247</v>
      </c>
      <c r="P230">
        <f t="shared" si="108"/>
        <v>117.78292435592464</v>
      </c>
      <c r="Q230">
        <f t="shared" si="109"/>
        <v>0.14372914299901282</v>
      </c>
      <c r="R230">
        <f t="shared" si="110"/>
        <v>2.4757575324739083</v>
      </c>
      <c r="S230">
        <f t="shared" si="111"/>
        <v>0.13924929311018899</v>
      </c>
      <c r="T230">
        <f t="shared" si="112"/>
        <v>8.7421673553010226E-2</v>
      </c>
      <c r="U230">
        <f t="shared" si="113"/>
        <v>321.51985155555553</v>
      </c>
      <c r="V230">
        <f t="shared" si="114"/>
        <v>27.450062518050633</v>
      </c>
      <c r="W230">
        <f t="shared" si="115"/>
        <v>26.272725925925901</v>
      </c>
      <c r="X230">
        <f t="shared" si="116"/>
        <v>3.4290978191778057</v>
      </c>
      <c r="Y230">
        <f t="shared" si="117"/>
        <v>49.723789599542918</v>
      </c>
      <c r="Z230">
        <f t="shared" si="118"/>
        <v>1.7005043730240832</v>
      </c>
      <c r="AA230">
        <f t="shared" si="119"/>
        <v>3.4199009904903046</v>
      </c>
      <c r="AB230">
        <f t="shared" si="120"/>
        <v>1.7285934461537225</v>
      </c>
      <c r="AC230">
        <f t="shared" si="121"/>
        <v>-144.19058214123109</v>
      </c>
      <c r="AD230">
        <f t="shared" si="122"/>
        <v>-6.0690685673755009</v>
      </c>
      <c r="AE230">
        <f t="shared" si="123"/>
        <v>-0.5250825459023315</v>
      </c>
      <c r="AF230">
        <f t="shared" si="124"/>
        <v>170.73511830104664</v>
      </c>
      <c r="AG230">
        <f t="shared" si="125"/>
        <v>49.701843037190955</v>
      </c>
      <c r="AH230">
        <f t="shared" si="126"/>
        <v>3.3001462308627749</v>
      </c>
      <c r="AI230">
        <f t="shared" si="127"/>
        <v>29.056037144565924</v>
      </c>
      <c r="AJ230">
        <v>1655.1948954054101</v>
      </c>
      <c r="AK230">
        <v>1605.4469090909099</v>
      </c>
      <c r="AL230">
        <v>3.4832253037416101</v>
      </c>
      <c r="AM230">
        <v>66.808822670401099</v>
      </c>
      <c r="AN230">
        <f t="shared" si="128"/>
        <v>3.2696277129530862</v>
      </c>
      <c r="AO230">
        <v>18.486867241571201</v>
      </c>
      <c r="AP230">
        <v>22.3220254545455</v>
      </c>
      <c r="AQ230">
        <v>1.4922329845532101E-4</v>
      </c>
      <c r="AR230">
        <v>77.295477707676994</v>
      </c>
      <c r="AS230">
        <v>9</v>
      </c>
      <c r="AT230">
        <v>2</v>
      </c>
      <c r="AU230">
        <f t="shared" si="129"/>
        <v>1</v>
      </c>
      <c r="AV230">
        <f t="shared" si="130"/>
        <v>0</v>
      </c>
      <c r="AW230">
        <f t="shared" si="131"/>
        <v>40332.828164910214</v>
      </c>
      <c r="AX230">
        <f t="shared" si="132"/>
        <v>2000.0203703703701</v>
      </c>
      <c r="AY230">
        <f t="shared" si="133"/>
        <v>1681.217422222222</v>
      </c>
      <c r="AZ230">
        <f t="shared" si="134"/>
        <v>0.84060014944292238</v>
      </c>
      <c r="BA230">
        <f t="shared" si="135"/>
        <v>0.16075828842484013</v>
      </c>
      <c r="BB230">
        <v>6</v>
      </c>
      <c r="BC230">
        <v>0.5</v>
      </c>
      <c r="BD230" t="s">
        <v>353</v>
      </c>
      <c r="BE230">
        <v>2</v>
      </c>
      <c r="BF230" t="b">
        <v>1</v>
      </c>
      <c r="BG230">
        <v>1656085180.61852</v>
      </c>
      <c r="BH230">
        <v>1546.0444444444399</v>
      </c>
      <c r="BI230">
        <v>1611.80740740741</v>
      </c>
      <c r="BJ230">
        <v>22.321192592592599</v>
      </c>
      <c r="BK230">
        <v>18.4495222222222</v>
      </c>
      <c r="BL230">
        <v>1542.6792592592601</v>
      </c>
      <c r="BM230">
        <v>22.257603703703701</v>
      </c>
      <c r="BN230">
        <v>500.01411111111099</v>
      </c>
      <c r="BO230">
        <v>76.083374074074101</v>
      </c>
      <c r="BP230">
        <v>0.100027237037037</v>
      </c>
      <c r="BQ230">
        <v>26.227255555555601</v>
      </c>
      <c r="BR230">
        <v>26.272725925925901</v>
      </c>
      <c r="BS230">
        <v>999.9</v>
      </c>
      <c r="BT230">
        <v>0</v>
      </c>
      <c r="BU230">
        <v>0</v>
      </c>
      <c r="BV230">
        <v>9999.5340740740794</v>
      </c>
      <c r="BW230">
        <v>0</v>
      </c>
      <c r="BX230">
        <v>1690.0488888888899</v>
      </c>
      <c r="BY230">
        <v>-65.762544444444401</v>
      </c>
      <c r="BZ230">
        <v>1581.34222222222</v>
      </c>
      <c r="CA230">
        <v>1642.10222222222</v>
      </c>
      <c r="CB230">
        <v>3.87165148148148</v>
      </c>
      <c r="CC230">
        <v>1611.80740740741</v>
      </c>
      <c r="CD230">
        <v>18.4495222222222</v>
      </c>
      <c r="CE230">
        <v>1.69827185185185</v>
      </c>
      <c r="CF230">
        <v>1.40370333333333</v>
      </c>
      <c r="CG230">
        <v>14.880637037036999</v>
      </c>
      <c r="CH230">
        <v>11.957670370370399</v>
      </c>
      <c r="CI230">
        <v>2000.0203703703701</v>
      </c>
      <c r="CJ230">
        <v>0.97999422222222299</v>
      </c>
      <c r="CK230">
        <v>2.0005962962963E-2</v>
      </c>
      <c r="CL230">
        <v>0</v>
      </c>
      <c r="CM230">
        <v>2.6146629629629601</v>
      </c>
      <c r="CN230">
        <v>0</v>
      </c>
      <c r="CO230">
        <v>14820.9555555556</v>
      </c>
      <c r="CP230">
        <v>16705.5444444444</v>
      </c>
      <c r="CQ230">
        <v>45.5</v>
      </c>
      <c r="CR230">
        <v>47.909444444444397</v>
      </c>
      <c r="CS230">
        <v>46.686999999999998</v>
      </c>
      <c r="CT230">
        <v>45.516074074074098</v>
      </c>
      <c r="CU230">
        <v>44.802814814814802</v>
      </c>
      <c r="CV230">
        <v>1960.01</v>
      </c>
      <c r="CW230">
        <v>40.010370370370403</v>
      </c>
      <c r="CX230">
        <v>0</v>
      </c>
      <c r="CY230">
        <v>1656085206.7</v>
      </c>
      <c r="CZ230">
        <v>0</v>
      </c>
      <c r="DA230">
        <v>1656081796.0999999</v>
      </c>
      <c r="DB230" t="s">
        <v>354</v>
      </c>
      <c r="DC230">
        <v>1656081796.0999999</v>
      </c>
      <c r="DD230">
        <v>1656081786.5999999</v>
      </c>
      <c r="DE230">
        <v>1</v>
      </c>
      <c r="DF230">
        <v>0.44700000000000001</v>
      </c>
      <c r="DG230">
        <v>1.2E-2</v>
      </c>
      <c r="DH230">
        <v>1.8160000000000001</v>
      </c>
      <c r="DI230">
        <v>-9.0999999999999998E-2</v>
      </c>
      <c r="DJ230">
        <v>420</v>
      </c>
      <c r="DK230">
        <v>13</v>
      </c>
      <c r="DL230">
        <v>0.64</v>
      </c>
      <c r="DM230">
        <v>0.22</v>
      </c>
      <c r="DN230">
        <v>-65.639270731707299</v>
      </c>
      <c r="DO230">
        <v>-2.8168829268292201</v>
      </c>
      <c r="DP230">
        <v>0.355064212841745</v>
      </c>
      <c r="DQ230">
        <v>0</v>
      </c>
      <c r="DR230">
        <v>3.8960843902439</v>
      </c>
      <c r="DS230">
        <v>-0.39170801393728399</v>
      </c>
      <c r="DT230">
        <v>4.0026768667905901E-2</v>
      </c>
      <c r="DU230">
        <v>0</v>
      </c>
      <c r="DV230">
        <v>0</v>
      </c>
      <c r="DW230">
        <v>2</v>
      </c>
      <c r="DX230" t="s">
        <v>359</v>
      </c>
      <c r="DY230">
        <v>2.8777499999999998</v>
      </c>
      <c r="DZ230">
        <v>2.7165599999999999</v>
      </c>
      <c r="EA230">
        <v>0.187801</v>
      </c>
      <c r="EB230">
        <v>0.19208600000000001</v>
      </c>
      <c r="EC230">
        <v>8.3511299999999997E-2</v>
      </c>
      <c r="ED230">
        <v>7.2607400000000002E-2</v>
      </c>
      <c r="EE230">
        <v>23148.9</v>
      </c>
      <c r="EF230">
        <v>19877.599999999999</v>
      </c>
      <c r="EG230">
        <v>25507.7</v>
      </c>
      <c r="EH230">
        <v>23953.4</v>
      </c>
      <c r="EI230">
        <v>39887</v>
      </c>
      <c r="EJ230">
        <v>36760.6</v>
      </c>
      <c r="EK230">
        <v>46087.5</v>
      </c>
      <c r="EL230">
        <v>42711.4</v>
      </c>
      <c r="EM230">
        <v>1.8398699999999999</v>
      </c>
      <c r="EN230">
        <v>2.2236799999999999</v>
      </c>
      <c r="EO230">
        <v>9.3199299999999999E-2</v>
      </c>
      <c r="EP230">
        <v>0</v>
      </c>
      <c r="EQ230">
        <v>24.7684</v>
      </c>
      <c r="ER230">
        <v>999.9</v>
      </c>
      <c r="ES230">
        <v>44.177</v>
      </c>
      <c r="ET230">
        <v>30.001000000000001</v>
      </c>
      <c r="EU230">
        <v>24.738399999999999</v>
      </c>
      <c r="EV230">
        <v>51.373800000000003</v>
      </c>
      <c r="EW230">
        <v>36.177900000000001</v>
      </c>
      <c r="EX230">
        <v>2</v>
      </c>
      <c r="EY230">
        <v>-0.149837</v>
      </c>
      <c r="EZ230">
        <v>1.33931</v>
      </c>
      <c r="FA230">
        <v>20.237400000000001</v>
      </c>
      <c r="FB230">
        <v>5.23271</v>
      </c>
      <c r="FC230">
        <v>11.9879</v>
      </c>
      <c r="FD230">
        <v>4.95655</v>
      </c>
      <c r="FE230">
        <v>3.3039499999999999</v>
      </c>
      <c r="FF230">
        <v>3391.6</v>
      </c>
      <c r="FG230">
        <v>9999</v>
      </c>
      <c r="FH230">
        <v>9999</v>
      </c>
      <c r="FI230">
        <v>307</v>
      </c>
      <c r="FJ230">
        <v>1.86829</v>
      </c>
      <c r="FK230">
        <v>1.8639300000000001</v>
      </c>
      <c r="FL230">
        <v>1.87161</v>
      </c>
      <c r="FM230">
        <v>1.8623499999999999</v>
      </c>
      <c r="FN230">
        <v>1.86185</v>
      </c>
      <c r="FO230">
        <v>1.86829</v>
      </c>
      <c r="FP230">
        <v>1.8583700000000001</v>
      </c>
      <c r="FQ230">
        <v>1.86483</v>
      </c>
      <c r="FR230">
        <v>5</v>
      </c>
      <c r="FS230">
        <v>0</v>
      </c>
      <c r="FT230">
        <v>0</v>
      </c>
      <c r="FU230">
        <v>0</v>
      </c>
      <c r="FV230" t="s">
        <v>356</v>
      </c>
      <c r="FW230" t="s">
        <v>357</v>
      </c>
      <c r="FX230" t="s">
        <v>358</v>
      </c>
      <c r="FY230" t="s">
        <v>358</v>
      </c>
      <c r="FZ230" t="s">
        <v>358</v>
      </c>
      <c r="GA230" t="s">
        <v>358</v>
      </c>
      <c r="GB230">
        <v>0</v>
      </c>
      <c r="GC230">
        <v>100</v>
      </c>
      <c r="GD230">
        <v>100</v>
      </c>
      <c r="GE230">
        <v>3.42</v>
      </c>
      <c r="GF230">
        <v>6.3600000000000004E-2</v>
      </c>
      <c r="GG230">
        <v>1.08196185844107</v>
      </c>
      <c r="GH230">
        <v>2.3582137630970201E-3</v>
      </c>
      <c r="GI230">
        <v>-1.7614342474491901E-6</v>
      </c>
      <c r="GJ230">
        <v>7.7246889935400501E-10</v>
      </c>
      <c r="GK230">
        <v>6.3571634766610305E-2</v>
      </c>
      <c r="GL230">
        <v>0</v>
      </c>
      <c r="GM230">
        <v>0</v>
      </c>
      <c r="GN230">
        <v>0</v>
      </c>
      <c r="GO230">
        <v>2</v>
      </c>
      <c r="GP230">
        <v>1957</v>
      </c>
      <c r="GQ230">
        <v>2</v>
      </c>
      <c r="GR230">
        <v>17</v>
      </c>
      <c r="GS230">
        <v>56.5</v>
      </c>
      <c r="GT230">
        <v>56.7</v>
      </c>
      <c r="GU230">
        <v>3.7939500000000002</v>
      </c>
      <c r="GV230">
        <v>2.2741699999999998</v>
      </c>
      <c r="GW230">
        <v>1.9982899999999999</v>
      </c>
      <c r="GX230">
        <v>2.6892100000000001</v>
      </c>
      <c r="GY230">
        <v>2.0935100000000002</v>
      </c>
      <c r="GZ230">
        <v>2.3913600000000002</v>
      </c>
      <c r="HA230">
        <v>34.829599999999999</v>
      </c>
      <c r="HB230">
        <v>14.4472</v>
      </c>
      <c r="HC230">
        <v>18</v>
      </c>
      <c r="HD230">
        <v>439.45600000000002</v>
      </c>
      <c r="HE230">
        <v>702.16800000000001</v>
      </c>
      <c r="HF230">
        <v>22.999700000000001</v>
      </c>
      <c r="HG230">
        <v>25.4877</v>
      </c>
      <c r="HH230">
        <v>30.000699999999998</v>
      </c>
      <c r="HI230">
        <v>25.159700000000001</v>
      </c>
      <c r="HJ230">
        <v>25.151299999999999</v>
      </c>
      <c r="HK230">
        <v>76.031700000000001</v>
      </c>
      <c r="HL230">
        <v>33.131999999999998</v>
      </c>
      <c r="HM230">
        <v>0</v>
      </c>
      <c r="HN230">
        <v>23</v>
      </c>
      <c r="HO230">
        <v>1659.36</v>
      </c>
      <c r="HP230">
        <v>18.605599999999999</v>
      </c>
      <c r="HQ230">
        <v>97.561599999999999</v>
      </c>
      <c r="HR230">
        <v>100.432</v>
      </c>
    </row>
    <row r="231" spans="1:226" x14ac:dyDescent="0.2">
      <c r="A231">
        <v>302</v>
      </c>
      <c r="B231">
        <v>1656085193.0999999</v>
      </c>
      <c r="C231">
        <v>2313.5999999046298</v>
      </c>
      <c r="D231" t="s">
        <v>790</v>
      </c>
      <c r="E231" t="s">
        <v>791</v>
      </c>
      <c r="F231">
        <v>5</v>
      </c>
      <c r="G231" t="s">
        <v>597</v>
      </c>
      <c r="H231" t="s">
        <v>352</v>
      </c>
      <c r="I231">
        <v>1656085185.33214</v>
      </c>
      <c r="J231">
        <f t="shared" si="102"/>
        <v>3.2641223374623054E-3</v>
      </c>
      <c r="K231">
        <f t="shared" si="103"/>
        <v>3.2641223374623056</v>
      </c>
      <c r="L231">
        <f t="shared" si="104"/>
        <v>28.883798149400025</v>
      </c>
      <c r="M231">
        <f t="shared" si="105"/>
        <v>1561.80892857143</v>
      </c>
      <c r="N231">
        <f t="shared" si="106"/>
        <v>1179.2882594091661</v>
      </c>
      <c r="O231">
        <f t="shared" si="107"/>
        <v>89.841976838386003</v>
      </c>
      <c r="P231">
        <f t="shared" si="108"/>
        <v>118.98363310849753</v>
      </c>
      <c r="Q231">
        <f t="shared" si="109"/>
        <v>0.14336263923034834</v>
      </c>
      <c r="R231">
        <f t="shared" si="110"/>
        <v>2.4752997001752179</v>
      </c>
      <c r="S231">
        <f t="shared" si="111"/>
        <v>0.13890442891145038</v>
      </c>
      <c r="T231">
        <f t="shared" si="112"/>
        <v>8.7204271870263902E-2</v>
      </c>
      <c r="U231">
        <f t="shared" si="113"/>
        <v>321.51441300000022</v>
      </c>
      <c r="V231">
        <f t="shared" si="114"/>
        <v>27.451110007161283</v>
      </c>
      <c r="W231">
        <f t="shared" si="115"/>
        <v>26.279392857142899</v>
      </c>
      <c r="X231">
        <f t="shared" si="116"/>
        <v>3.4304480853170278</v>
      </c>
      <c r="Y231">
        <f t="shared" si="117"/>
        <v>49.726032970968426</v>
      </c>
      <c r="Z231">
        <f t="shared" si="118"/>
        <v>1.7005008889087858</v>
      </c>
      <c r="AA231">
        <f t="shared" si="119"/>
        <v>3.4197396963107636</v>
      </c>
      <c r="AB231">
        <f t="shared" si="120"/>
        <v>1.729947196408242</v>
      </c>
      <c r="AC231">
        <f t="shared" si="121"/>
        <v>-143.94779508208768</v>
      </c>
      <c r="AD231">
        <f t="shared" si="122"/>
        <v>-7.0641841211330423</v>
      </c>
      <c r="AE231">
        <f t="shared" si="123"/>
        <v>-0.61130879525855963</v>
      </c>
      <c r="AF231">
        <f t="shared" si="124"/>
        <v>169.89112500152095</v>
      </c>
      <c r="AG231">
        <f t="shared" si="125"/>
        <v>49.715513515738103</v>
      </c>
      <c r="AH231">
        <f t="shared" si="126"/>
        <v>3.2697580570150593</v>
      </c>
      <c r="AI231">
        <f t="shared" si="127"/>
        <v>28.883798149400025</v>
      </c>
      <c r="AJ231">
        <v>1671.6410126626699</v>
      </c>
      <c r="AK231">
        <v>1622.44490909091</v>
      </c>
      <c r="AL231">
        <v>3.3993121658908598</v>
      </c>
      <c r="AM231">
        <v>66.808822670401099</v>
      </c>
      <c r="AN231">
        <f t="shared" si="128"/>
        <v>3.2641223374623056</v>
      </c>
      <c r="AO231">
        <v>18.497242913251402</v>
      </c>
      <c r="AP231">
        <v>22.326792121212101</v>
      </c>
      <c r="AQ231">
        <v>-3.2648856887853503E-5</v>
      </c>
      <c r="AR231">
        <v>77.295477707676994</v>
      </c>
      <c r="AS231">
        <v>9</v>
      </c>
      <c r="AT231">
        <v>2</v>
      </c>
      <c r="AU231">
        <f t="shared" si="129"/>
        <v>1</v>
      </c>
      <c r="AV231">
        <f t="shared" si="130"/>
        <v>0</v>
      </c>
      <c r="AW231">
        <f t="shared" si="131"/>
        <v>40321.520744596324</v>
      </c>
      <c r="AX231">
        <f t="shared" si="132"/>
        <v>1999.98642857143</v>
      </c>
      <c r="AY231">
        <f t="shared" si="133"/>
        <v>1681.188900000001</v>
      </c>
      <c r="AZ231">
        <f t="shared" si="134"/>
        <v>0.84060015407247402</v>
      </c>
      <c r="BA231">
        <f t="shared" si="135"/>
        <v>0.16075829735987493</v>
      </c>
      <c r="BB231">
        <v>6</v>
      </c>
      <c r="BC231">
        <v>0.5</v>
      </c>
      <c r="BD231" t="s">
        <v>353</v>
      </c>
      <c r="BE231">
        <v>2</v>
      </c>
      <c r="BF231" t="b">
        <v>1</v>
      </c>
      <c r="BG231">
        <v>1656085185.33214</v>
      </c>
      <c r="BH231">
        <v>1561.80892857143</v>
      </c>
      <c r="BI231">
        <v>1627.5939285714301</v>
      </c>
      <c r="BJ231">
        <v>22.321200000000001</v>
      </c>
      <c r="BK231">
        <v>18.485171428571402</v>
      </c>
      <c r="BL231">
        <v>1558.40571428571</v>
      </c>
      <c r="BM231">
        <v>22.257625000000001</v>
      </c>
      <c r="BN231">
        <v>500.01292857142897</v>
      </c>
      <c r="BO231">
        <v>76.083207142857205</v>
      </c>
      <c r="BP231">
        <v>0.100012796428571</v>
      </c>
      <c r="BQ231">
        <v>26.2264571428571</v>
      </c>
      <c r="BR231">
        <v>26.279392857142899</v>
      </c>
      <c r="BS231">
        <v>999.9</v>
      </c>
      <c r="BT231">
        <v>0</v>
      </c>
      <c r="BU231">
        <v>0</v>
      </c>
      <c r="BV231">
        <v>9996.6064285714292</v>
      </c>
      <c r="BW231">
        <v>0</v>
      </c>
      <c r="BX231">
        <v>1690.49714285714</v>
      </c>
      <c r="BY231">
        <v>-65.784400000000005</v>
      </c>
      <c r="BZ231">
        <v>1597.4667857142899</v>
      </c>
      <c r="CA231">
        <v>1658.2460714285701</v>
      </c>
      <c r="CB231">
        <v>3.83601607142857</v>
      </c>
      <c r="CC231">
        <v>1627.5939285714301</v>
      </c>
      <c r="CD231">
        <v>18.485171428571402</v>
      </c>
      <c r="CE231">
        <v>1.6982689285714301</v>
      </c>
      <c r="CF231">
        <v>1.4064121428571399</v>
      </c>
      <c r="CG231">
        <v>14.8806107142857</v>
      </c>
      <c r="CH231">
        <v>11.986917857142901</v>
      </c>
      <c r="CI231">
        <v>1999.98642857143</v>
      </c>
      <c r="CJ231">
        <v>0.97999400000000003</v>
      </c>
      <c r="CK231">
        <v>2.0006199999999998E-2</v>
      </c>
      <c r="CL231">
        <v>0</v>
      </c>
      <c r="CM231">
        <v>2.5856499999999998</v>
      </c>
      <c r="CN231">
        <v>0</v>
      </c>
      <c r="CO231">
        <v>14813.0142857143</v>
      </c>
      <c r="CP231">
        <v>16705.2642857143</v>
      </c>
      <c r="CQ231">
        <v>45.5</v>
      </c>
      <c r="CR231">
        <v>47.923714285714297</v>
      </c>
      <c r="CS231">
        <v>46.686999999999998</v>
      </c>
      <c r="CT231">
        <v>45.530999999999999</v>
      </c>
      <c r="CU231">
        <v>44.811999999999998</v>
      </c>
      <c r="CV231">
        <v>1959.97642857143</v>
      </c>
      <c r="CW231">
        <v>40.01</v>
      </c>
      <c r="CX231">
        <v>0</v>
      </c>
      <c r="CY231">
        <v>1656085212.0999999</v>
      </c>
      <c r="CZ231">
        <v>0</v>
      </c>
      <c r="DA231">
        <v>1656081796.0999999</v>
      </c>
      <c r="DB231" t="s">
        <v>354</v>
      </c>
      <c r="DC231">
        <v>1656081796.0999999</v>
      </c>
      <c r="DD231">
        <v>1656081786.5999999</v>
      </c>
      <c r="DE231">
        <v>1</v>
      </c>
      <c r="DF231">
        <v>0.44700000000000001</v>
      </c>
      <c r="DG231">
        <v>1.2E-2</v>
      </c>
      <c r="DH231">
        <v>1.8160000000000001</v>
      </c>
      <c r="DI231">
        <v>-9.0999999999999998E-2</v>
      </c>
      <c r="DJ231">
        <v>420</v>
      </c>
      <c r="DK231">
        <v>13</v>
      </c>
      <c r="DL231">
        <v>0.64</v>
      </c>
      <c r="DM231">
        <v>0.22</v>
      </c>
      <c r="DN231">
        <v>-65.724304878048798</v>
      </c>
      <c r="DO231">
        <v>-0.22417212543553</v>
      </c>
      <c r="DP231">
        <v>0.249936142040634</v>
      </c>
      <c r="DQ231">
        <v>0</v>
      </c>
      <c r="DR231">
        <v>3.8649443902438998</v>
      </c>
      <c r="DS231">
        <v>-0.453409965156789</v>
      </c>
      <c r="DT231">
        <v>4.52937933641148E-2</v>
      </c>
      <c r="DU231">
        <v>0</v>
      </c>
      <c r="DV231">
        <v>0</v>
      </c>
      <c r="DW231">
        <v>2</v>
      </c>
      <c r="DX231" t="s">
        <v>359</v>
      </c>
      <c r="DY231">
        <v>2.8778000000000001</v>
      </c>
      <c r="DZ231">
        <v>2.7163400000000002</v>
      </c>
      <c r="EA231">
        <v>0.18898000000000001</v>
      </c>
      <c r="EB231">
        <v>0.193271</v>
      </c>
      <c r="EC231">
        <v>8.35288E-2</v>
      </c>
      <c r="ED231">
        <v>7.2810399999999997E-2</v>
      </c>
      <c r="EE231">
        <v>23114.7</v>
      </c>
      <c r="EF231">
        <v>19848.3</v>
      </c>
      <c r="EG231">
        <v>25507</v>
      </c>
      <c r="EH231">
        <v>23953.200000000001</v>
      </c>
      <c r="EI231">
        <v>39885.5</v>
      </c>
      <c r="EJ231">
        <v>36752.6</v>
      </c>
      <c r="EK231">
        <v>46086.7</v>
      </c>
      <c r="EL231">
        <v>42711.5</v>
      </c>
      <c r="EM231">
        <v>1.83995</v>
      </c>
      <c r="EN231">
        <v>2.2235800000000001</v>
      </c>
      <c r="EO231">
        <v>9.2655399999999999E-2</v>
      </c>
      <c r="EP231">
        <v>0</v>
      </c>
      <c r="EQ231">
        <v>24.7563</v>
      </c>
      <c r="ER231">
        <v>999.9</v>
      </c>
      <c r="ES231">
        <v>44.152000000000001</v>
      </c>
      <c r="ET231">
        <v>30.030999999999999</v>
      </c>
      <c r="EU231">
        <v>24.765999999999998</v>
      </c>
      <c r="EV231">
        <v>51.863799999999998</v>
      </c>
      <c r="EW231">
        <v>36.113799999999998</v>
      </c>
      <c r="EX231">
        <v>2</v>
      </c>
      <c r="EY231">
        <v>-0.149281</v>
      </c>
      <c r="EZ231">
        <v>1.3380700000000001</v>
      </c>
      <c r="FA231">
        <v>20.2377</v>
      </c>
      <c r="FB231">
        <v>5.2330100000000002</v>
      </c>
      <c r="FC231">
        <v>11.988200000000001</v>
      </c>
      <c r="FD231">
        <v>4.95655</v>
      </c>
      <c r="FE231">
        <v>3.3039000000000001</v>
      </c>
      <c r="FF231">
        <v>3391.6</v>
      </c>
      <c r="FG231">
        <v>9999</v>
      </c>
      <c r="FH231">
        <v>9999</v>
      </c>
      <c r="FI231">
        <v>307</v>
      </c>
      <c r="FJ231">
        <v>1.86829</v>
      </c>
      <c r="FK231">
        <v>1.86391</v>
      </c>
      <c r="FL231">
        <v>1.87158</v>
      </c>
      <c r="FM231">
        <v>1.86236</v>
      </c>
      <c r="FN231">
        <v>1.8618699999999999</v>
      </c>
      <c r="FO231">
        <v>1.86829</v>
      </c>
      <c r="FP231">
        <v>1.8583700000000001</v>
      </c>
      <c r="FQ231">
        <v>1.86487</v>
      </c>
      <c r="FR231">
        <v>5</v>
      </c>
      <c r="FS231">
        <v>0</v>
      </c>
      <c r="FT231">
        <v>0</v>
      </c>
      <c r="FU231">
        <v>0</v>
      </c>
      <c r="FV231" t="s">
        <v>356</v>
      </c>
      <c r="FW231" t="s">
        <v>357</v>
      </c>
      <c r="FX231" t="s">
        <v>358</v>
      </c>
      <c r="FY231" t="s">
        <v>358</v>
      </c>
      <c r="FZ231" t="s">
        <v>358</v>
      </c>
      <c r="GA231" t="s">
        <v>358</v>
      </c>
      <c r="GB231">
        <v>0</v>
      </c>
      <c r="GC231">
        <v>100</v>
      </c>
      <c r="GD231">
        <v>100</v>
      </c>
      <c r="GE231">
        <v>3.47</v>
      </c>
      <c r="GF231">
        <v>6.3600000000000004E-2</v>
      </c>
      <c r="GG231">
        <v>1.08196185844107</v>
      </c>
      <c r="GH231">
        <v>2.3582137630970201E-3</v>
      </c>
      <c r="GI231">
        <v>-1.7614342474491901E-6</v>
      </c>
      <c r="GJ231">
        <v>7.7246889935400501E-10</v>
      </c>
      <c r="GK231">
        <v>6.3571634766610305E-2</v>
      </c>
      <c r="GL231">
        <v>0</v>
      </c>
      <c r="GM231">
        <v>0</v>
      </c>
      <c r="GN231">
        <v>0</v>
      </c>
      <c r="GO231">
        <v>2</v>
      </c>
      <c r="GP231">
        <v>1957</v>
      </c>
      <c r="GQ231">
        <v>2</v>
      </c>
      <c r="GR231">
        <v>17</v>
      </c>
      <c r="GS231">
        <v>56.6</v>
      </c>
      <c r="GT231">
        <v>56.8</v>
      </c>
      <c r="GU231">
        <v>3.8256800000000002</v>
      </c>
      <c r="GV231">
        <v>2.2729499999999998</v>
      </c>
      <c r="GW231">
        <v>1.9982899999999999</v>
      </c>
      <c r="GX231">
        <v>2.6904300000000001</v>
      </c>
      <c r="GY231">
        <v>2.0935100000000002</v>
      </c>
      <c r="GZ231">
        <v>2.35107</v>
      </c>
      <c r="HA231">
        <v>34.852499999999999</v>
      </c>
      <c r="HB231">
        <v>14.438499999999999</v>
      </c>
      <c r="HC231">
        <v>18</v>
      </c>
      <c r="HD231">
        <v>439.57299999999998</v>
      </c>
      <c r="HE231">
        <v>702.21600000000001</v>
      </c>
      <c r="HF231">
        <v>22.999700000000001</v>
      </c>
      <c r="HG231">
        <v>25.495699999999999</v>
      </c>
      <c r="HH231">
        <v>30.000599999999999</v>
      </c>
      <c r="HI231">
        <v>25.1694</v>
      </c>
      <c r="HJ231">
        <v>25.1615</v>
      </c>
      <c r="HK231">
        <v>76.589600000000004</v>
      </c>
      <c r="HL231">
        <v>33.131999999999998</v>
      </c>
      <c r="HM231">
        <v>0</v>
      </c>
      <c r="HN231">
        <v>23</v>
      </c>
      <c r="HO231">
        <v>1672.78</v>
      </c>
      <c r="HP231">
        <v>18.628499999999999</v>
      </c>
      <c r="HQ231">
        <v>97.5595</v>
      </c>
      <c r="HR231">
        <v>100.432</v>
      </c>
    </row>
    <row r="232" spans="1:226" x14ac:dyDescent="0.2">
      <c r="A232">
        <v>303</v>
      </c>
      <c r="B232">
        <v>1656085198.0999999</v>
      </c>
      <c r="C232">
        <v>2318.5999999046298</v>
      </c>
      <c r="D232" t="s">
        <v>792</v>
      </c>
      <c r="E232" t="s">
        <v>793</v>
      </c>
      <c r="F232">
        <v>5</v>
      </c>
      <c r="G232" t="s">
        <v>597</v>
      </c>
      <c r="H232" t="s">
        <v>352</v>
      </c>
      <c r="I232">
        <v>1656085190.5999999</v>
      </c>
      <c r="J232">
        <f t="shared" si="102"/>
        <v>3.2057565183080819E-3</v>
      </c>
      <c r="K232">
        <f t="shared" si="103"/>
        <v>3.2057565183080818</v>
      </c>
      <c r="L232">
        <f t="shared" si="104"/>
        <v>29.202522434849019</v>
      </c>
      <c r="M232">
        <f t="shared" si="105"/>
        <v>1579.5588888888899</v>
      </c>
      <c r="N232">
        <f t="shared" si="106"/>
        <v>1186.9422373135278</v>
      </c>
      <c r="O232">
        <f t="shared" si="107"/>
        <v>90.424954084179817</v>
      </c>
      <c r="P232">
        <f t="shared" si="108"/>
        <v>120.33571264960165</v>
      </c>
      <c r="Q232">
        <f t="shared" si="109"/>
        <v>0.14077668052275338</v>
      </c>
      <c r="R232">
        <f t="shared" si="110"/>
        <v>2.4764676479814471</v>
      </c>
      <c r="S232">
        <f t="shared" si="111"/>
        <v>0.13647721769338197</v>
      </c>
      <c r="T232">
        <f t="shared" si="112"/>
        <v>8.5673612693188406E-2</v>
      </c>
      <c r="U232">
        <f t="shared" si="113"/>
        <v>321.51303233333368</v>
      </c>
      <c r="V232">
        <f t="shared" si="114"/>
        <v>27.468848166240853</v>
      </c>
      <c r="W232">
        <f t="shared" si="115"/>
        <v>26.2776148148148</v>
      </c>
      <c r="X232">
        <f t="shared" si="116"/>
        <v>3.4300879296604543</v>
      </c>
      <c r="Y232">
        <f t="shared" si="117"/>
        <v>49.734959138535181</v>
      </c>
      <c r="Z232">
        <f t="shared" si="118"/>
        <v>1.700859938933631</v>
      </c>
      <c r="AA232">
        <f t="shared" si="119"/>
        <v>3.4198478663588294</v>
      </c>
      <c r="AB232">
        <f t="shared" si="120"/>
        <v>1.7292279907268233</v>
      </c>
      <c r="AC232">
        <f t="shared" si="121"/>
        <v>-141.37386245738642</v>
      </c>
      <c r="AD232">
        <f t="shared" si="122"/>
        <v>-6.7586399045059284</v>
      </c>
      <c r="AE232">
        <f t="shared" si="123"/>
        <v>-0.58458863419580809</v>
      </c>
      <c r="AF232">
        <f t="shared" si="124"/>
        <v>172.79594133724549</v>
      </c>
      <c r="AG232">
        <f t="shared" si="125"/>
        <v>49.713214900101953</v>
      </c>
      <c r="AH232">
        <f t="shared" si="126"/>
        <v>3.2342128513607142</v>
      </c>
      <c r="AI232">
        <f t="shared" si="127"/>
        <v>29.202522434849019</v>
      </c>
      <c r="AJ232">
        <v>1689.4372631823401</v>
      </c>
      <c r="AK232">
        <v>1639.68721212121</v>
      </c>
      <c r="AL232">
        <v>3.4387352016829</v>
      </c>
      <c r="AM232">
        <v>66.808822670401099</v>
      </c>
      <c r="AN232">
        <f t="shared" si="128"/>
        <v>3.2057565183080818</v>
      </c>
      <c r="AO232">
        <v>18.572278873551401</v>
      </c>
      <c r="AP232">
        <v>22.333002424242402</v>
      </c>
      <c r="AQ232">
        <v>6.2888462707583699E-5</v>
      </c>
      <c r="AR232">
        <v>77.295477707676994</v>
      </c>
      <c r="AS232">
        <v>9</v>
      </c>
      <c r="AT232">
        <v>2</v>
      </c>
      <c r="AU232">
        <f t="shared" si="129"/>
        <v>1</v>
      </c>
      <c r="AV232">
        <f t="shared" si="130"/>
        <v>0</v>
      </c>
      <c r="AW232">
        <f t="shared" si="131"/>
        <v>40350.558373627689</v>
      </c>
      <c r="AX232">
        <f t="shared" si="132"/>
        <v>1999.9777777777799</v>
      </c>
      <c r="AY232">
        <f t="shared" si="133"/>
        <v>1681.1816333333352</v>
      </c>
      <c r="AZ232">
        <f t="shared" si="134"/>
        <v>0.84060015666840748</v>
      </c>
      <c r="BA232">
        <f t="shared" si="135"/>
        <v>0.16075830237002633</v>
      </c>
      <c r="BB232">
        <v>6</v>
      </c>
      <c r="BC232">
        <v>0.5</v>
      </c>
      <c r="BD232" t="s">
        <v>353</v>
      </c>
      <c r="BE232">
        <v>2</v>
      </c>
      <c r="BF232" t="b">
        <v>1</v>
      </c>
      <c r="BG232">
        <v>1656085190.5999999</v>
      </c>
      <c r="BH232">
        <v>1579.5588888888899</v>
      </c>
      <c r="BI232">
        <v>1645.3455555555599</v>
      </c>
      <c r="BJ232">
        <v>22.325944444444399</v>
      </c>
      <c r="BK232">
        <v>18.531511111111101</v>
      </c>
      <c r="BL232">
        <v>1576.11148148148</v>
      </c>
      <c r="BM232">
        <v>22.2623777777778</v>
      </c>
      <c r="BN232">
        <v>499.99655555555597</v>
      </c>
      <c r="BO232">
        <v>76.083107407407397</v>
      </c>
      <c r="BP232">
        <v>0.10000516666666701</v>
      </c>
      <c r="BQ232">
        <v>26.226992592592602</v>
      </c>
      <c r="BR232">
        <v>26.2776148148148</v>
      </c>
      <c r="BS232">
        <v>999.9</v>
      </c>
      <c r="BT232">
        <v>0</v>
      </c>
      <c r="BU232">
        <v>0</v>
      </c>
      <c r="BV232">
        <v>10004.144814814799</v>
      </c>
      <c r="BW232">
        <v>0</v>
      </c>
      <c r="BX232">
        <v>1691.25074074074</v>
      </c>
      <c r="BY232">
        <v>-65.785751851851799</v>
      </c>
      <c r="BZ232">
        <v>1615.62962962963</v>
      </c>
      <c r="CA232">
        <v>1676.4118518518501</v>
      </c>
      <c r="CB232">
        <v>3.7944314814814799</v>
      </c>
      <c r="CC232">
        <v>1645.3455555555599</v>
      </c>
      <c r="CD232">
        <v>18.531511111111101</v>
      </c>
      <c r="CE232">
        <v>1.6986285185185199</v>
      </c>
      <c r="CF232">
        <v>1.40993518518519</v>
      </c>
      <c r="CG232">
        <v>14.8838962962963</v>
      </c>
      <c r="CH232">
        <v>12.0248851851852</v>
      </c>
      <c r="CI232">
        <v>1999.9777777777799</v>
      </c>
      <c r="CJ232">
        <v>0.97999400000000003</v>
      </c>
      <c r="CK232">
        <v>2.0006199999999998E-2</v>
      </c>
      <c r="CL232">
        <v>0</v>
      </c>
      <c r="CM232">
        <v>2.6195555555555599</v>
      </c>
      <c r="CN232">
        <v>0</v>
      </c>
      <c r="CO232">
        <v>14785.4333333333</v>
      </c>
      <c r="CP232">
        <v>16705.185185185201</v>
      </c>
      <c r="CQ232">
        <v>45.5</v>
      </c>
      <c r="CR232">
        <v>47.936999999999998</v>
      </c>
      <c r="CS232">
        <v>46.698666666666703</v>
      </c>
      <c r="CT232">
        <v>45.548222222222201</v>
      </c>
      <c r="CU232">
        <v>44.811999999999998</v>
      </c>
      <c r="CV232">
        <v>1959.9677777777799</v>
      </c>
      <c r="CW232">
        <v>40.01</v>
      </c>
      <c r="CX232">
        <v>0</v>
      </c>
      <c r="CY232">
        <v>1656085216.9000001</v>
      </c>
      <c r="CZ232">
        <v>0</v>
      </c>
      <c r="DA232">
        <v>1656081796.0999999</v>
      </c>
      <c r="DB232" t="s">
        <v>354</v>
      </c>
      <c r="DC232">
        <v>1656081796.0999999</v>
      </c>
      <c r="DD232">
        <v>1656081786.5999999</v>
      </c>
      <c r="DE232">
        <v>1</v>
      </c>
      <c r="DF232">
        <v>0.44700000000000001</v>
      </c>
      <c r="DG232">
        <v>1.2E-2</v>
      </c>
      <c r="DH232">
        <v>1.8160000000000001</v>
      </c>
      <c r="DI232">
        <v>-9.0999999999999998E-2</v>
      </c>
      <c r="DJ232">
        <v>420</v>
      </c>
      <c r="DK232">
        <v>13</v>
      </c>
      <c r="DL232">
        <v>0.64</v>
      </c>
      <c r="DM232">
        <v>0.22</v>
      </c>
      <c r="DN232">
        <v>-65.7768878048781</v>
      </c>
      <c r="DO232">
        <v>-0.51935331010469099</v>
      </c>
      <c r="DP232">
        <v>0.26433571706202302</v>
      </c>
      <c r="DQ232">
        <v>0</v>
      </c>
      <c r="DR232">
        <v>3.8250707317073198</v>
      </c>
      <c r="DS232">
        <v>-0.47693540069685397</v>
      </c>
      <c r="DT232">
        <v>4.77960925737477E-2</v>
      </c>
      <c r="DU232">
        <v>0</v>
      </c>
      <c r="DV232">
        <v>0</v>
      </c>
      <c r="DW232">
        <v>2</v>
      </c>
      <c r="DX232" t="s">
        <v>359</v>
      </c>
      <c r="DY232">
        <v>2.8776299999999999</v>
      </c>
      <c r="DZ232">
        <v>2.7164199999999998</v>
      </c>
      <c r="EA232">
        <v>0.190166</v>
      </c>
      <c r="EB232">
        <v>0.194387</v>
      </c>
      <c r="EC232">
        <v>8.3534200000000003E-2</v>
      </c>
      <c r="ED232">
        <v>7.2844199999999998E-2</v>
      </c>
      <c r="EE232">
        <v>23080.400000000001</v>
      </c>
      <c r="EF232">
        <v>19820.3</v>
      </c>
      <c r="EG232">
        <v>25506.5</v>
      </c>
      <c r="EH232">
        <v>23952.6</v>
      </c>
      <c r="EI232">
        <v>39884.400000000001</v>
      </c>
      <c r="EJ232">
        <v>36750.6</v>
      </c>
      <c r="EK232">
        <v>46085.599999999999</v>
      </c>
      <c r="EL232">
        <v>42710.6</v>
      </c>
      <c r="EM232">
        <v>1.8396300000000001</v>
      </c>
      <c r="EN232">
        <v>2.2234500000000001</v>
      </c>
      <c r="EO232">
        <v>9.1575100000000006E-2</v>
      </c>
      <c r="EP232">
        <v>0</v>
      </c>
      <c r="EQ232">
        <v>24.742799999999999</v>
      </c>
      <c r="ER232">
        <v>999.9</v>
      </c>
      <c r="ES232">
        <v>44.128</v>
      </c>
      <c r="ET232">
        <v>30.041</v>
      </c>
      <c r="EU232">
        <v>24.767499999999998</v>
      </c>
      <c r="EV232">
        <v>52.383800000000001</v>
      </c>
      <c r="EW232">
        <v>36.021599999999999</v>
      </c>
      <c r="EX232">
        <v>2</v>
      </c>
      <c r="EY232">
        <v>-0.14868100000000001</v>
      </c>
      <c r="EZ232">
        <v>1.33752</v>
      </c>
      <c r="FA232">
        <v>20.237400000000001</v>
      </c>
      <c r="FB232">
        <v>5.2324099999999998</v>
      </c>
      <c r="FC232">
        <v>11.987500000000001</v>
      </c>
      <c r="FD232">
        <v>4.9562499999999998</v>
      </c>
      <c r="FE232">
        <v>3.3039999999999998</v>
      </c>
      <c r="FF232">
        <v>3391.6</v>
      </c>
      <c r="FG232">
        <v>9999</v>
      </c>
      <c r="FH232">
        <v>9999</v>
      </c>
      <c r="FI232">
        <v>307</v>
      </c>
      <c r="FJ232">
        <v>1.8682799999999999</v>
      </c>
      <c r="FK232">
        <v>1.86391</v>
      </c>
      <c r="FL232">
        <v>1.87158</v>
      </c>
      <c r="FM232">
        <v>1.8623499999999999</v>
      </c>
      <c r="FN232">
        <v>1.86185</v>
      </c>
      <c r="FO232">
        <v>1.86829</v>
      </c>
      <c r="FP232">
        <v>1.8583700000000001</v>
      </c>
      <c r="FQ232">
        <v>1.8648800000000001</v>
      </c>
      <c r="FR232">
        <v>5</v>
      </c>
      <c r="FS232">
        <v>0</v>
      </c>
      <c r="FT232">
        <v>0</v>
      </c>
      <c r="FU232">
        <v>0</v>
      </c>
      <c r="FV232" t="s">
        <v>356</v>
      </c>
      <c r="FW232" t="s">
        <v>357</v>
      </c>
      <c r="FX232" t="s">
        <v>358</v>
      </c>
      <c r="FY232" t="s">
        <v>358</v>
      </c>
      <c r="FZ232" t="s">
        <v>358</v>
      </c>
      <c r="GA232" t="s">
        <v>358</v>
      </c>
      <c r="GB232">
        <v>0</v>
      </c>
      <c r="GC232">
        <v>100</v>
      </c>
      <c r="GD232">
        <v>100</v>
      </c>
      <c r="GE232">
        <v>3.51</v>
      </c>
      <c r="GF232">
        <v>6.3500000000000001E-2</v>
      </c>
      <c r="GG232">
        <v>1.08196185844107</v>
      </c>
      <c r="GH232">
        <v>2.3582137630970201E-3</v>
      </c>
      <c r="GI232">
        <v>-1.7614342474491901E-6</v>
      </c>
      <c r="GJ232">
        <v>7.7246889935400501E-10</v>
      </c>
      <c r="GK232">
        <v>6.3571634766610305E-2</v>
      </c>
      <c r="GL232">
        <v>0</v>
      </c>
      <c r="GM232">
        <v>0</v>
      </c>
      <c r="GN232">
        <v>0</v>
      </c>
      <c r="GO232">
        <v>2</v>
      </c>
      <c r="GP232">
        <v>1957</v>
      </c>
      <c r="GQ232">
        <v>2</v>
      </c>
      <c r="GR232">
        <v>17</v>
      </c>
      <c r="GS232">
        <v>56.7</v>
      </c>
      <c r="GT232">
        <v>56.9</v>
      </c>
      <c r="GU232">
        <v>3.8525399999999999</v>
      </c>
      <c r="GV232">
        <v>2.2668499999999998</v>
      </c>
      <c r="GW232">
        <v>1.9982899999999999</v>
      </c>
      <c r="GX232">
        <v>2.6892100000000001</v>
      </c>
      <c r="GY232">
        <v>2.0935100000000002</v>
      </c>
      <c r="GZ232">
        <v>2.3779300000000001</v>
      </c>
      <c r="HA232">
        <v>34.852499999999999</v>
      </c>
      <c r="HB232">
        <v>14.4472</v>
      </c>
      <c r="HC232">
        <v>18</v>
      </c>
      <c r="HD232">
        <v>439.459</v>
      </c>
      <c r="HE232">
        <v>702.23400000000004</v>
      </c>
      <c r="HF232">
        <v>22.9998</v>
      </c>
      <c r="HG232">
        <v>25.504300000000001</v>
      </c>
      <c r="HH232">
        <v>30.000599999999999</v>
      </c>
      <c r="HI232">
        <v>25.178599999999999</v>
      </c>
      <c r="HJ232">
        <v>25.1709</v>
      </c>
      <c r="HK232">
        <v>77.187200000000004</v>
      </c>
      <c r="HL232">
        <v>33.131999999999998</v>
      </c>
      <c r="HM232">
        <v>0</v>
      </c>
      <c r="HN232">
        <v>23</v>
      </c>
      <c r="HO232">
        <v>1692.95</v>
      </c>
      <c r="HP232">
        <v>18.665500000000002</v>
      </c>
      <c r="HQ232">
        <v>97.557400000000001</v>
      </c>
      <c r="HR232">
        <v>100.43</v>
      </c>
    </row>
    <row r="233" spans="1:226" x14ac:dyDescent="0.2">
      <c r="A233">
        <v>304</v>
      </c>
      <c r="B233">
        <v>1656085203.0999999</v>
      </c>
      <c r="C233">
        <v>2323.5999999046298</v>
      </c>
      <c r="D233" t="s">
        <v>794</v>
      </c>
      <c r="E233" t="s">
        <v>795</v>
      </c>
      <c r="F233">
        <v>5</v>
      </c>
      <c r="G233" t="s">
        <v>597</v>
      </c>
      <c r="H233" t="s">
        <v>352</v>
      </c>
      <c r="I233">
        <v>1656085195.31429</v>
      </c>
      <c r="J233">
        <f t="shared" si="102"/>
        <v>3.1920615514592176E-3</v>
      </c>
      <c r="K233">
        <f t="shared" si="103"/>
        <v>3.1920615514592177</v>
      </c>
      <c r="L233">
        <f t="shared" si="104"/>
        <v>28.959431057548844</v>
      </c>
      <c r="M233">
        <f t="shared" si="105"/>
        <v>1595.35035714286</v>
      </c>
      <c r="N233">
        <f t="shared" si="106"/>
        <v>1204.0565043215674</v>
      </c>
      <c r="O233">
        <f t="shared" si="107"/>
        <v>91.729264235880606</v>
      </c>
      <c r="P233">
        <f t="shared" si="108"/>
        <v>121.53940777191366</v>
      </c>
      <c r="Q233">
        <f t="shared" si="109"/>
        <v>0.14036678817620221</v>
      </c>
      <c r="R233">
        <f t="shared" si="110"/>
        <v>2.4732680163762737</v>
      </c>
      <c r="S233">
        <f t="shared" si="111"/>
        <v>0.13608656793282131</v>
      </c>
      <c r="T233">
        <f t="shared" si="112"/>
        <v>8.5427793769868532E-2</v>
      </c>
      <c r="U233">
        <f t="shared" si="113"/>
        <v>321.51275999999979</v>
      </c>
      <c r="V233">
        <f t="shared" si="114"/>
        <v>27.474072587828271</v>
      </c>
      <c r="W233">
        <f t="shared" si="115"/>
        <v>26.266553571428599</v>
      </c>
      <c r="X233">
        <f t="shared" si="116"/>
        <v>3.4278481343739977</v>
      </c>
      <c r="Y233">
        <f t="shared" si="117"/>
        <v>49.741193724831732</v>
      </c>
      <c r="Z233">
        <f t="shared" si="118"/>
        <v>1.7010308311889135</v>
      </c>
      <c r="AA233">
        <f t="shared" si="119"/>
        <v>3.4197627837381943</v>
      </c>
      <c r="AB233">
        <f t="shared" si="120"/>
        <v>1.7268173031850842</v>
      </c>
      <c r="AC233">
        <f t="shared" si="121"/>
        <v>-140.76991441935149</v>
      </c>
      <c r="AD233">
        <f t="shared" si="122"/>
        <v>-5.3311719615107283</v>
      </c>
      <c r="AE233">
        <f t="shared" si="123"/>
        <v>-0.46168974753775982</v>
      </c>
      <c r="AF233">
        <f t="shared" si="124"/>
        <v>174.94998387159978</v>
      </c>
      <c r="AG233">
        <f t="shared" si="125"/>
        <v>49.671476126338703</v>
      </c>
      <c r="AH233">
        <f t="shared" si="126"/>
        <v>3.2124327420307717</v>
      </c>
      <c r="AI233">
        <f t="shared" si="127"/>
        <v>28.959431057548844</v>
      </c>
      <c r="AJ233">
        <v>1706.00180096234</v>
      </c>
      <c r="AK233">
        <v>1656.71272727273</v>
      </c>
      <c r="AL233">
        <v>3.39871932610099</v>
      </c>
      <c r="AM233">
        <v>66.808822670401099</v>
      </c>
      <c r="AN233">
        <f t="shared" si="128"/>
        <v>3.1920615514592177</v>
      </c>
      <c r="AO233">
        <v>18.582109077237199</v>
      </c>
      <c r="AP233">
        <v>22.326989090909102</v>
      </c>
      <c r="AQ233">
        <v>-2.26112688965949E-6</v>
      </c>
      <c r="AR233">
        <v>77.295477707676994</v>
      </c>
      <c r="AS233">
        <v>9</v>
      </c>
      <c r="AT233">
        <v>2</v>
      </c>
      <c r="AU233">
        <f t="shared" si="129"/>
        <v>1</v>
      </c>
      <c r="AV233">
        <f t="shared" si="130"/>
        <v>0</v>
      </c>
      <c r="AW233">
        <f t="shared" si="131"/>
        <v>40270.878589966313</v>
      </c>
      <c r="AX233">
        <f t="shared" si="132"/>
        <v>1999.9760714285701</v>
      </c>
      <c r="AY233">
        <f t="shared" si="133"/>
        <v>1681.1801999999989</v>
      </c>
      <c r="AZ233">
        <f t="shared" si="134"/>
        <v>0.840600157180452</v>
      </c>
      <c r="BA233">
        <f t="shared" si="135"/>
        <v>0.16075830335827232</v>
      </c>
      <c r="BB233">
        <v>6</v>
      </c>
      <c r="BC233">
        <v>0.5</v>
      </c>
      <c r="BD233" t="s">
        <v>353</v>
      </c>
      <c r="BE233">
        <v>2</v>
      </c>
      <c r="BF233" t="b">
        <v>1</v>
      </c>
      <c r="BG233">
        <v>1656085195.31429</v>
      </c>
      <c r="BH233">
        <v>1595.35035714286</v>
      </c>
      <c r="BI233">
        <v>1661.1046428571401</v>
      </c>
      <c r="BJ233">
        <v>22.328067857142901</v>
      </c>
      <c r="BK233">
        <v>18.5593035714286</v>
      </c>
      <c r="BL233">
        <v>1591.86214285714</v>
      </c>
      <c r="BM233">
        <v>22.264503571428602</v>
      </c>
      <c r="BN233">
        <v>500.01089285714301</v>
      </c>
      <c r="BO233">
        <v>76.083510714285694</v>
      </c>
      <c r="BP233">
        <v>0.100010496428571</v>
      </c>
      <c r="BQ233">
        <v>26.2265714285714</v>
      </c>
      <c r="BR233">
        <v>26.266553571428599</v>
      </c>
      <c r="BS233">
        <v>999.9</v>
      </c>
      <c r="BT233">
        <v>0</v>
      </c>
      <c r="BU233">
        <v>0</v>
      </c>
      <c r="BV233">
        <v>9983.4821428571395</v>
      </c>
      <c r="BW233">
        <v>0</v>
      </c>
      <c r="BX233">
        <v>1691.9860714285701</v>
      </c>
      <c r="BY233">
        <v>-65.753385714285699</v>
      </c>
      <c r="BZ233">
        <v>1631.7846428571399</v>
      </c>
      <c r="CA233">
        <v>1692.51642857143</v>
      </c>
      <c r="CB233">
        <v>3.7687689285714301</v>
      </c>
      <c r="CC233">
        <v>1661.1046428571401</v>
      </c>
      <c r="CD233">
        <v>18.5593035714286</v>
      </c>
      <c r="CE233">
        <v>1.6987982142857101</v>
      </c>
      <c r="CF233">
        <v>1.4120567857142901</v>
      </c>
      <c r="CG233">
        <v>14.885457142857099</v>
      </c>
      <c r="CH233">
        <v>12.047717857142899</v>
      </c>
      <c r="CI233">
        <v>1999.9760714285701</v>
      </c>
      <c r="CJ233">
        <v>0.97999410714285795</v>
      </c>
      <c r="CK233">
        <v>2.00060857142857E-2</v>
      </c>
      <c r="CL233">
        <v>0</v>
      </c>
      <c r="CM233">
        <v>2.5938178571428598</v>
      </c>
      <c r="CN233">
        <v>0</v>
      </c>
      <c r="CO233">
        <v>14766.4285714286</v>
      </c>
      <c r="CP233">
        <v>16705.1678571429</v>
      </c>
      <c r="CQ233">
        <v>45.513285714285701</v>
      </c>
      <c r="CR233">
        <v>47.939250000000001</v>
      </c>
      <c r="CS233">
        <v>46.718499999999999</v>
      </c>
      <c r="CT233">
        <v>45.553142857142802</v>
      </c>
      <c r="CU233">
        <v>44.811999999999998</v>
      </c>
      <c r="CV233">
        <v>1959.9660714285701</v>
      </c>
      <c r="CW233">
        <v>40.01</v>
      </c>
      <c r="CX233">
        <v>0</v>
      </c>
      <c r="CY233">
        <v>1656085221.7</v>
      </c>
      <c r="CZ233">
        <v>0</v>
      </c>
      <c r="DA233">
        <v>1656081796.0999999</v>
      </c>
      <c r="DB233" t="s">
        <v>354</v>
      </c>
      <c r="DC233">
        <v>1656081796.0999999</v>
      </c>
      <c r="DD233">
        <v>1656081786.5999999</v>
      </c>
      <c r="DE233">
        <v>1</v>
      </c>
      <c r="DF233">
        <v>0.44700000000000001</v>
      </c>
      <c r="DG233">
        <v>1.2E-2</v>
      </c>
      <c r="DH233">
        <v>1.8160000000000001</v>
      </c>
      <c r="DI233">
        <v>-9.0999999999999998E-2</v>
      </c>
      <c r="DJ233">
        <v>420</v>
      </c>
      <c r="DK233">
        <v>13</v>
      </c>
      <c r="DL233">
        <v>0.64</v>
      </c>
      <c r="DM233">
        <v>0.22</v>
      </c>
      <c r="DN233">
        <v>-65.788451219512197</v>
      </c>
      <c r="DO233">
        <v>0.90264041811838702</v>
      </c>
      <c r="DP233">
        <v>0.27070399379139198</v>
      </c>
      <c r="DQ233">
        <v>0</v>
      </c>
      <c r="DR233">
        <v>3.7907929268292699</v>
      </c>
      <c r="DS233">
        <v>-0.371309477351907</v>
      </c>
      <c r="DT233">
        <v>3.8060893011062198E-2</v>
      </c>
      <c r="DU233">
        <v>0</v>
      </c>
      <c r="DV233">
        <v>0</v>
      </c>
      <c r="DW233">
        <v>2</v>
      </c>
      <c r="DX233" t="s">
        <v>359</v>
      </c>
      <c r="DY233">
        <v>2.87738</v>
      </c>
      <c r="DZ233">
        <v>2.7163599999999999</v>
      </c>
      <c r="EA233">
        <v>0.19133900000000001</v>
      </c>
      <c r="EB233">
        <v>0.19558300000000001</v>
      </c>
      <c r="EC233">
        <v>8.3516999999999994E-2</v>
      </c>
      <c r="ED233">
        <v>7.2849800000000006E-2</v>
      </c>
      <c r="EE233">
        <v>23046.5</v>
      </c>
      <c r="EF233">
        <v>19791</v>
      </c>
      <c r="EG233">
        <v>25506</v>
      </c>
      <c r="EH233">
        <v>23952.799999999999</v>
      </c>
      <c r="EI233">
        <v>39884.6</v>
      </c>
      <c r="EJ233">
        <v>36750.6</v>
      </c>
      <c r="EK233">
        <v>46084.9</v>
      </c>
      <c r="EL233">
        <v>42711</v>
      </c>
      <c r="EM233">
        <v>1.83928</v>
      </c>
      <c r="EN233">
        <v>2.22343</v>
      </c>
      <c r="EO233">
        <v>9.2461699999999994E-2</v>
      </c>
      <c r="EP233">
        <v>0</v>
      </c>
      <c r="EQ233">
        <v>24.729800000000001</v>
      </c>
      <c r="ER233">
        <v>999.9</v>
      </c>
      <c r="ES233">
        <v>44.079000000000001</v>
      </c>
      <c r="ET233">
        <v>30.061</v>
      </c>
      <c r="EU233">
        <v>24.768000000000001</v>
      </c>
      <c r="EV233">
        <v>52.513800000000003</v>
      </c>
      <c r="EW233">
        <v>36.129800000000003</v>
      </c>
      <c r="EX233">
        <v>2</v>
      </c>
      <c r="EY233">
        <v>-0.14795700000000001</v>
      </c>
      <c r="EZ233">
        <v>1.3386199999999999</v>
      </c>
      <c r="FA233">
        <v>20.237300000000001</v>
      </c>
      <c r="FB233">
        <v>5.2333100000000004</v>
      </c>
      <c r="FC233">
        <v>11.988099999999999</v>
      </c>
      <c r="FD233">
        <v>4.9568000000000003</v>
      </c>
      <c r="FE233">
        <v>3.3039499999999999</v>
      </c>
      <c r="FF233">
        <v>3391.9</v>
      </c>
      <c r="FG233">
        <v>9999</v>
      </c>
      <c r="FH233">
        <v>9999</v>
      </c>
      <c r="FI233">
        <v>307</v>
      </c>
      <c r="FJ233">
        <v>1.86826</v>
      </c>
      <c r="FK233">
        <v>1.8639300000000001</v>
      </c>
      <c r="FL233">
        <v>1.8716200000000001</v>
      </c>
      <c r="FM233">
        <v>1.8623700000000001</v>
      </c>
      <c r="FN233">
        <v>1.86188</v>
      </c>
      <c r="FO233">
        <v>1.86829</v>
      </c>
      <c r="FP233">
        <v>1.8583799999999999</v>
      </c>
      <c r="FQ233">
        <v>1.8648800000000001</v>
      </c>
      <c r="FR233">
        <v>5</v>
      </c>
      <c r="FS233">
        <v>0</v>
      </c>
      <c r="FT233">
        <v>0</v>
      </c>
      <c r="FU233">
        <v>0</v>
      </c>
      <c r="FV233" t="s">
        <v>356</v>
      </c>
      <c r="FW233" t="s">
        <v>357</v>
      </c>
      <c r="FX233" t="s">
        <v>358</v>
      </c>
      <c r="FY233" t="s">
        <v>358</v>
      </c>
      <c r="FZ233" t="s">
        <v>358</v>
      </c>
      <c r="GA233" t="s">
        <v>358</v>
      </c>
      <c r="GB233">
        <v>0</v>
      </c>
      <c r="GC233">
        <v>100</v>
      </c>
      <c r="GD233">
        <v>100</v>
      </c>
      <c r="GE233">
        <v>3.56</v>
      </c>
      <c r="GF233">
        <v>6.3500000000000001E-2</v>
      </c>
      <c r="GG233">
        <v>1.08196185844107</v>
      </c>
      <c r="GH233">
        <v>2.3582137630970201E-3</v>
      </c>
      <c r="GI233">
        <v>-1.7614342474491901E-6</v>
      </c>
      <c r="GJ233">
        <v>7.7246889935400501E-10</v>
      </c>
      <c r="GK233">
        <v>6.3571634766610305E-2</v>
      </c>
      <c r="GL233">
        <v>0</v>
      </c>
      <c r="GM233">
        <v>0</v>
      </c>
      <c r="GN233">
        <v>0</v>
      </c>
      <c r="GO233">
        <v>2</v>
      </c>
      <c r="GP233">
        <v>1957</v>
      </c>
      <c r="GQ233">
        <v>2</v>
      </c>
      <c r="GR233">
        <v>17</v>
      </c>
      <c r="GS233">
        <v>56.8</v>
      </c>
      <c r="GT233">
        <v>56.9</v>
      </c>
      <c r="GU233">
        <v>3.88306</v>
      </c>
      <c r="GV233">
        <v>2.2680699999999998</v>
      </c>
      <c r="GW233">
        <v>1.9982899999999999</v>
      </c>
      <c r="GX233">
        <v>2.6892100000000001</v>
      </c>
      <c r="GY233">
        <v>2.0935100000000002</v>
      </c>
      <c r="GZ233">
        <v>2.4011200000000001</v>
      </c>
      <c r="HA233">
        <v>34.875500000000002</v>
      </c>
      <c r="HB233">
        <v>14.438499999999999</v>
      </c>
      <c r="HC233">
        <v>18</v>
      </c>
      <c r="HD233">
        <v>439.334</v>
      </c>
      <c r="HE233">
        <v>702.33900000000006</v>
      </c>
      <c r="HF233">
        <v>23.0001</v>
      </c>
      <c r="HG233">
        <v>25.5123</v>
      </c>
      <c r="HH233">
        <v>30.000699999999998</v>
      </c>
      <c r="HI233">
        <v>25.188300000000002</v>
      </c>
      <c r="HJ233">
        <v>25.180499999999999</v>
      </c>
      <c r="HK233">
        <v>77.736800000000002</v>
      </c>
      <c r="HL233">
        <v>32.839500000000001</v>
      </c>
      <c r="HM233">
        <v>0</v>
      </c>
      <c r="HN233">
        <v>23</v>
      </c>
      <c r="HO233">
        <v>1706.57</v>
      </c>
      <c r="HP233">
        <v>18.701499999999999</v>
      </c>
      <c r="HQ233">
        <v>97.555800000000005</v>
      </c>
      <c r="HR233">
        <v>100.431</v>
      </c>
    </row>
    <row r="234" spans="1:226" x14ac:dyDescent="0.2">
      <c r="A234">
        <v>305</v>
      </c>
      <c r="B234">
        <v>1656085208.0999999</v>
      </c>
      <c r="C234">
        <v>2328.5999999046298</v>
      </c>
      <c r="D234" t="s">
        <v>796</v>
      </c>
      <c r="E234" t="s">
        <v>797</v>
      </c>
      <c r="F234">
        <v>5</v>
      </c>
      <c r="G234" t="s">
        <v>597</v>
      </c>
      <c r="H234" t="s">
        <v>352</v>
      </c>
      <c r="I234">
        <v>1656085200.5999999</v>
      </c>
      <c r="J234">
        <f t="shared" si="102"/>
        <v>3.1794251574324261E-3</v>
      </c>
      <c r="K234">
        <f t="shared" si="103"/>
        <v>3.1794251574324259</v>
      </c>
      <c r="L234">
        <f t="shared" si="104"/>
        <v>28.990084927255978</v>
      </c>
      <c r="M234">
        <f t="shared" si="105"/>
        <v>1613.1281481481501</v>
      </c>
      <c r="N234">
        <f t="shared" si="106"/>
        <v>1220.0029714991708</v>
      </c>
      <c r="O234">
        <f t="shared" si="107"/>
        <v>92.944632475623891</v>
      </c>
      <c r="P234">
        <f t="shared" si="108"/>
        <v>122.89445711880012</v>
      </c>
      <c r="Q234">
        <f t="shared" si="109"/>
        <v>0.13998032980432218</v>
      </c>
      <c r="R234">
        <f t="shared" si="110"/>
        <v>2.4737815892539565</v>
      </c>
      <c r="S234">
        <f t="shared" si="111"/>
        <v>0.13572411588488595</v>
      </c>
      <c r="T234">
        <f t="shared" si="112"/>
        <v>8.5199196324224125E-2</v>
      </c>
      <c r="U234">
        <f t="shared" si="113"/>
        <v>321.51453155555606</v>
      </c>
      <c r="V234">
        <f t="shared" si="114"/>
        <v>27.476843650872816</v>
      </c>
      <c r="W234">
        <f t="shared" si="115"/>
        <v>26.255325925925899</v>
      </c>
      <c r="X234">
        <f t="shared" si="116"/>
        <v>3.4255759505362495</v>
      </c>
      <c r="Y234">
        <f t="shared" si="117"/>
        <v>49.741739871487312</v>
      </c>
      <c r="Z234">
        <f t="shared" si="118"/>
        <v>1.7009641765719903</v>
      </c>
      <c r="AA234">
        <f t="shared" si="119"/>
        <v>3.4195912345780402</v>
      </c>
      <c r="AB234">
        <f t="shared" si="120"/>
        <v>1.7246117739642592</v>
      </c>
      <c r="AC234">
        <f t="shared" si="121"/>
        <v>-140.21264944276999</v>
      </c>
      <c r="AD234">
        <f t="shared" si="122"/>
        <v>-3.9481427360275814</v>
      </c>
      <c r="AE234">
        <f t="shared" si="123"/>
        <v>-0.34182507759998071</v>
      </c>
      <c r="AF234">
        <f t="shared" si="124"/>
        <v>177.01191429915849</v>
      </c>
      <c r="AG234">
        <f t="shared" si="125"/>
        <v>49.752444663623507</v>
      </c>
      <c r="AH234">
        <f t="shared" si="126"/>
        <v>3.1877314672731711</v>
      </c>
      <c r="AI234">
        <f t="shared" si="127"/>
        <v>28.990084927255978</v>
      </c>
      <c r="AJ234">
        <v>1723.8095893454599</v>
      </c>
      <c r="AK234">
        <v>1674.16284848485</v>
      </c>
      <c r="AL234">
        <v>3.4766218478336599</v>
      </c>
      <c r="AM234">
        <v>66.808822670401099</v>
      </c>
      <c r="AN234">
        <f t="shared" si="128"/>
        <v>3.1794251574324259</v>
      </c>
      <c r="AO234">
        <v>18.584895093069999</v>
      </c>
      <c r="AP234">
        <v>22.315661212121199</v>
      </c>
      <c r="AQ234">
        <v>-1.29514124922359E-4</v>
      </c>
      <c r="AR234">
        <v>77.295477707676994</v>
      </c>
      <c r="AS234">
        <v>9</v>
      </c>
      <c r="AT234">
        <v>2</v>
      </c>
      <c r="AU234">
        <f t="shared" si="129"/>
        <v>1</v>
      </c>
      <c r="AV234">
        <f t="shared" si="130"/>
        <v>0</v>
      </c>
      <c r="AW234">
        <f t="shared" si="131"/>
        <v>40283.80029554716</v>
      </c>
      <c r="AX234">
        <f t="shared" si="132"/>
        <v>1999.98703703704</v>
      </c>
      <c r="AY234">
        <f t="shared" si="133"/>
        <v>1681.1894222222247</v>
      </c>
      <c r="AZ234">
        <f t="shared" si="134"/>
        <v>0.84060015944547795</v>
      </c>
      <c r="BA234">
        <f t="shared" si="135"/>
        <v>0.16075830772977234</v>
      </c>
      <c r="BB234">
        <v>6</v>
      </c>
      <c r="BC234">
        <v>0.5</v>
      </c>
      <c r="BD234" t="s">
        <v>353</v>
      </c>
      <c r="BE234">
        <v>2</v>
      </c>
      <c r="BF234" t="b">
        <v>1</v>
      </c>
      <c r="BG234">
        <v>1656085200.5999999</v>
      </c>
      <c r="BH234">
        <v>1613.1281481481501</v>
      </c>
      <c r="BI234">
        <v>1679.0014814814799</v>
      </c>
      <c r="BJ234">
        <v>22.3270703703704</v>
      </c>
      <c r="BK234">
        <v>18.5872148148148</v>
      </c>
      <c r="BL234">
        <v>1609.5925925925901</v>
      </c>
      <c r="BM234">
        <v>22.263503703703702</v>
      </c>
      <c r="BN234">
        <v>500.00200000000001</v>
      </c>
      <c r="BO234">
        <v>76.083937037037003</v>
      </c>
      <c r="BP234">
        <v>0.10000238518518501</v>
      </c>
      <c r="BQ234">
        <v>26.225722222222199</v>
      </c>
      <c r="BR234">
        <v>26.255325925925899</v>
      </c>
      <c r="BS234">
        <v>999.9</v>
      </c>
      <c r="BT234">
        <v>0</v>
      </c>
      <c r="BU234">
        <v>0</v>
      </c>
      <c r="BV234">
        <v>9986.7329629629603</v>
      </c>
      <c r="BW234">
        <v>0</v>
      </c>
      <c r="BX234">
        <v>1692.60296296296</v>
      </c>
      <c r="BY234">
        <v>-65.872537037037006</v>
      </c>
      <c r="BZ234">
        <v>1649.9666666666701</v>
      </c>
      <c r="CA234">
        <v>1710.80037037037</v>
      </c>
      <c r="CB234">
        <v>3.7398681481481502</v>
      </c>
      <c r="CC234">
        <v>1679.0014814814799</v>
      </c>
      <c r="CD234">
        <v>18.5872148148148</v>
      </c>
      <c r="CE234">
        <v>1.6987322222222201</v>
      </c>
      <c r="CF234">
        <v>1.41418814814815</v>
      </c>
      <c r="CG234">
        <v>14.8848481481481</v>
      </c>
      <c r="CH234">
        <v>12.0706222222222</v>
      </c>
      <c r="CI234">
        <v>1999.98703703704</v>
      </c>
      <c r="CJ234">
        <v>0.97999422222222299</v>
      </c>
      <c r="CK234">
        <v>2.0005962962963E-2</v>
      </c>
      <c r="CL234">
        <v>0</v>
      </c>
      <c r="CM234">
        <v>2.6774814814814798</v>
      </c>
      <c r="CN234">
        <v>0</v>
      </c>
      <c r="CO234">
        <v>14751.211111111101</v>
      </c>
      <c r="CP234">
        <v>16705.251851851899</v>
      </c>
      <c r="CQ234">
        <v>45.520666666666699</v>
      </c>
      <c r="CR234">
        <v>47.957999999999998</v>
      </c>
      <c r="CS234">
        <v>46.740666666666698</v>
      </c>
      <c r="CT234">
        <v>45.557407407407403</v>
      </c>
      <c r="CU234">
        <v>44.811999999999998</v>
      </c>
      <c r="CV234">
        <v>1959.9766666666701</v>
      </c>
      <c r="CW234">
        <v>40.010370370370403</v>
      </c>
      <c r="CX234">
        <v>0</v>
      </c>
      <c r="CY234">
        <v>1656085227.0999999</v>
      </c>
      <c r="CZ234">
        <v>0</v>
      </c>
      <c r="DA234">
        <v>1656081796.0999999</v>
      </c>
      <c r="DB234" t="s">
        <v>354</v>
      </c>
      <c r="DC234">
        <v>1656081796.0999999</v>
      </c>
      <c r="DD234">
        <v>1656081786.5999999</v>
      </c>
      <c r="DE234">
        <v>1</v>
      </c>
      <c r="DF234">
        <v>0.44700000000000001</v>
      </c>
      <c r="DG234">
        <v>1.2E-2</v>
      </c>
      <c r="DH234">
        <v>1.8160000000000001</v>
      </c>
      <c r="DI234">
        <v>-9.0999999999999998E-2</v>
      </c>
      <c r="DJ234">
        <v>420</v>
      </c>
      <c r="DK234">
        <v>13</v>
      </c>
      <c r="DL234">
        <v>0.64</v>
      </c>
      <c r="DM234">
        <v>0.22</v>
      </c>
      <c r="DN234">
        <v>-65.798504878048803</v>
      </c>
      <c r="DO234">
        <v>-1.62172473867606</v>
      </c>
      <c r="DP234">
        <v>0.28424092233073001</v>
      </c>
      <c r="DQ234">
        <v>0</v>
      </c>
      <c r="DR234">
        <v>3.7637126829268301</v>
      </c>
      <c r="DS234">
        <v>-0.31932188153311902</v>
      </c>
      <c r="DT234">
        <v>3.3590506790765202E-2</v>
      </c>
      <c r="DU234">
        <v>0</v>
      </c>
      <c r="DV234">
        <v>0</v>
      </c>
      <c r="DW234">
        <v>2</v>
      </c>
      <c r="DX234" t="s">
        <v>359</v>
      </c>
      <c r="DY234">
        <v>2.8773599999999999</v>
      </c>
      <c r="DZ234">
        <v>2.71651</v>
      </c>
      <c r="EA234">
        <v>0.192523</v>
      </c>
      <c r="EB234">
        <v>0.19670499999999999</v>
      </c>
      <c r="EC234">
        <v>8.3487099999999995E-2</v>
      </c>
      <c r="ED234">
        <v>7.2974499999999998E-2</v>
      </c>
      <c r="EE234">
        <v>23012.6</v>
      </c>
      <c r="EF234">
        <v>19763.3</v>
      </c>
      <c r="EG234">
        <v>25505.8</v>
      </c>
      <c r="EH234">
        <v>23952.6</v>
      </c>
      <c r="EI234">
        <v>39885.1</v>
      </c>
      <c r="EJ234">
        <v>36745.699999999997</v>
      </c>
      <c r="EK234">
        <v>46083.9</v>
      </c>
      <c r="EL234">
        <v>42711</v>
      </c>
      <c r="EM234">
        <v>1.8391500000000001</v>
      </c>
      <c r="EN234">
        <v>2.2233700000000001</v>
      </c>
      <c r="EO234">
        <v>9.4212599999999994E-2</v>
      </c>
      <c r="EP234">
        <v>0</v>
      </c>
      <c r="EQ234">
        <v>24.718800000000002</v>
      </c>
      <c r="ER234">
        <v>999.9</v>
      </c>
      <c r="ES234">
        <v>44.054000000000002</v>
      </c>
      <c r="ET234">
        <v>30.091000000000001</v>
      </c>
      <c r="EU234">
        <v>24.7988</v>
      </c>
      <c r="EV234">
        <v>52.343800000000002</v>
      </c>
      <c r="EW234">
        <v>36.0777</v>
      </c>
      <c r="EX234">
        <v>2</v>
      </c>
      <c r="EY234">
        <v>-0.14739099999999999</v>
      </c>
      <c r="EZ234">
        <v>1.34178</v>
      </c>
      <c r="FA234">
        <v>20.237300000000001</v>
      </c>
      <c r="FB234">
        <v>5.23271</v>
      </c>
      <c r="FC234">
        <v>11.9869</v>
      </c>
      <c r="FD234">
        <v>4.9568000000000003</v>
      </c>
      <c r="FE234">
        <v>3.3039800000000001</v>
      </c>
      <c r="FF234">
        <v>3391.9</v>
      </c>
      <c r="FG234">
        <v>9999</v>
      </c>
      <c r="FH234">
        <v>9999</v>
      </c>
      <c r="FI234">
        <v>307</v>
      </c>
      <c r="FJ234">
        <v>1.8682799999999999</v>
      </c>
      <c r="FK234">
        <v>1.86391</v>
      </c>
      <c r="FL234">
        <v>1.8715999999999999</v>
      </c>
      <c r="FM234">
        <v>1.8623700000000001</v>
      </c>
      <c r="FN234">
        <v>1.8618699999999999</v>
      </c>
      <c r="FO234">
        <v>1.86829</v>
      </c>
      <c r="FP234">
        <v>1.8583799999999999</v>
      </c>
      <c r="FQ234">
        <v>1.8648800000000001</v>
      </c>
      <c r="FR234">
        <v>5</v>
      </c>
      <c r="FS234">
        <v>0</v>
      </c>
      <c r="FT234">
        <v>0</v>
      </c>
      <c r="FU234">
        <v>0</v>
      </c>
      <c r="FV234" t="s">
        <v>356</v>
      </c>
      <c r="FW234" t="s">
        <v>357</v>
      </c>
      <c r="FX234" t="s">
        <v>358</v>
      </c>
      <c r="FY234" t="s">
        <v>358</v>
      </c>
      <c r="FZ234" t="s">
        <v>358</v>
      </c>
      <c r="GA234" t="s">
        <v>358</v>
      </c>
      <c r="GB234">
        <v>0</v>
      </c>
      <c r="GC234">
        <v>100</v>
      </c>
      <c r="GD234">
        <v>100</v>
      </c>
      <c r="GE234">
        <v>3.6</v>
      </c>
      <c r="GF234">
        <v>6.3600000000000004E-2</v>
      </c>
      <c r="GG234">
        <v>1.08196185844107</v>
      </c>
      <c r="GH234">
        <v>2.3582137630970201E-3</v>
      </c>
      <c r="GI234">
        <v>-1.7614342474491901E-6</v>
      </c>
      <c r="GJ234">
        <v>7.7246889935400501E-10</v>
      </c>
      <c r="GK234">
        <v>6.3571634766610305E-2</v>
      </c>
      <c r="GL234">
        <v>0</v>
      </c>
      <c r="GM234">
        <v>0</v>
      </c>
      <c r="GN234">
        <v>0</v>
      </c>
      <c r="GO234">
        <v>2</v>
      </c>
      <c r="GP234">
        <v>1957</v>
      </c>
      <c r="GQ234">
        <v>2</v>
      </c>
      <c r="GR234">
        <v>17</v>
      </c>
      <c r="GS234">
        <v>56.9</v>
      </c>
      <c r="GT234">
        <v>57</v>
      </c>
      <c r="GU234">
        <v>3.90991</v>
      </c>
      <c r="GV234">
        <v>2.2619600000000002</v>
      </c>
      <c r="GW234">
        <v>1.9982899999999999</v>
      </c>
      <c r="GX234">
        <v>2.6904300000000001</v>
      </c>
      <c r="GY234">
        <v>2.0935100000000002</v>
      </c>
      <c r="GZ234">
        <v>2.3168899999999999</v>
      </c>
      <c r="HA234">
        <v>34.875500000000002</v>
      </c>
      <c r="HB234">
        <v>14.4297</v>
      </c>
      <c r="HC234">
        <v>18</v>
      </c>
      <c r="HD234">
        <v>439.33600000000001</v>
      </c>
      <c r="HE234">
        <v>702.404</v>
      </c>
      <c r="HF234">
        <v>23.000299999999999</v>
      </c>
      <c r="HG234">
        <v>25.520600000000002</v>
      </c>
      <c r="HH234">
        <v>30.000699999999998</v>
      </c>
      <c r="HI234">
        <v>25.197800000000001</v>
      </c>
      <c r="HJ234">
        <v>25.188500000000001</v>
      </c>
      <c r="HK234">
        <v>78.327699999999993</v>
      </c>
      <c r="HL234">
        <v>32.839500000000001</v>
      </c>
      <c r="HM234">
        <v>0</v>
      </c>
      <c r="HN234">
        <v>23</v>
      </c>
      <c r="HO234">
        <v>1726.74</v>
      </c>
      <c r="HP234">
        <v>18.742100000000001</v>
      </c>
      <c r="HQ234">
        <v>97.554100000000005</v>
      </c>
      <c r="HR234">
        <v>100.431</v>
      </c>
    </row>
    <row r="235" spans="1:226" x14ac:dyDescent="0.2">
      <c r="A235">
        <v>306</v>
      </c>
      <c r="B235">
        <v>1656085213.0999999</v>
      </c>
      <c r="C235">
        <v>2333.5999999046298</v>
      </c>
      <c r="D235" t="s">
        <v>798</v>
      </c>
      <c r="E235" t="s">
        <v>799</v>
      </c>
      <c r="F235">
        <v>5</v>
      </c>
      <c r="G235" t="s">
        <v>597</v>
      </c>
      <c r="H235" t="s">
        <v>352</v>
      </c>
      <c r="I235">
        <v>1656085205.31429</v>
      </c>
      <c r="J235">
        <f t="shared" si="102"/>
        <v>3.1407659476505225E-3</v>
      </c>
      <c r="K235">
        <f t="shared" si="103"/>
        <v>3.1407659476505225</v>
      </c>
      <c r="L235">
        <f t="shared" si="104"/>
        <v>29.231716819357089</v>
      </c>
      <c r="M235">
        <f t="shared" si="105"/>
        <v>1629.0185714285701</v>
      </c>
      <c r="N235">
        <f t="shared" si="106"/>
        <v>1228.2410741595813</v>
      </c>
      <c r="O235">
        <f t="shared" si="107"/>
        <v>93.571682721170589</v>
      </c>
      <c r="P235">
        <f t="shared" si="108"/>
        <v>124.10430828240156</v>
      </c>
      <c r="Q235">
        <f t="shared" si="109"/>
        <v>0.13818167434916939</v>
      </c>
      <c r="R235">
        <f t="shared" si="110"/>
        <v>2.4744381148089523</v>
      </c>
      <c r="S235">
        <f t="shared" si="111"/>
        <v>0.13403345699436164</v>
      </c>
      <c r="T235">
        <f t="shared" si="112"/>
        <v>8.4133238388770723E-2</v>
      </c>
      <c r="U235">
        <f t="shared" si="113"/>
        <v>321.51971903571496</v>
      </c>
      <c r="V235">
        <f t="shared" si="114"/>
        <v>27.487974824628527</v>
      </c>
      <c r="W235">
        <f t="shared" si="115"/>
        <v>26.255753571428599</v>
      </c>
      <c r="X235">
        <f t="shared" si="116"/>
        <v>3.425662470778323</v>
      </c>
      <c r="Y235">
        <f t="shared" si="117"/>
        <v>49.730340413263818</v>
      </c>
      <c r="Z235">
        <f t="shared" si="118"/>
        <v>1.7005380454417609</v>
      </c>
      <c r="AA235">
        <f t="shared" si="119"/>
        <v>3.4195182082208353</v>
      </c>
      <c r="AB235">
        <f t="shared" si="120"/>
        <v>1.7251244253365621</v>
      </c>
      <c r="AC235">
        <f t="shared" si="121"/>
        <v>-138.50777829138804</v>
      </c>
      <c r="AD235">
        <f t="shared" si="122"/>
        <v>-4.0544651216624255</v>
      </c>
      <c r="AE235">
        <f t="shared" si="123"/>
        <v>-0.35093731179689902</v>
      </c>
      <c r="AF235">
        <f t="shared" si="124"/>
        <v>178.60653831086762</v>
      </c>
      <c r="AG235">
        <f t="shared" si="125"/>
        <v>49.745412870822527</v>
      </c>
      <c r="AH235">
        <f t="shared" si="126"/>
        <v>3.1638230056672105</v>
      </c>
      <c r="AI235">
        <f t="shared" si="127"/>
        <v>29.231716819357089</v>
      </c>
      <c r="AJ235">
        <v>1740.8695526649401</v>
      </c>
      <c r="AK235">
        <v>1691.2726666666699</v>
      </c>
      <c r="AL235">
        <v>3.3920290080439499</v>
      </c>
      <c r="AM235">
        <v>66.808822670401099</v>
      </c>
      <c r="AN235">
        <f t="shared" si="128"/>
        <v>3.1407659476505225</v>
      </c>
      <c r="AO235">
        <v>18.629653058247701</v>
      </c>
      <c r="AP235">
        <v>22.314361212121199</v>
      </c>
      <c r="AQ235">
        <v>1.15175981066437E-5</v>
      </c>
      <c r="AR235">
        <v>77.295477707676994</v>
      </c>
      <c r="AS235">
        <v>9</v>
      </c>
      <c r="AT235">
        <v>2</v>
      </c>
      <c r="AU235">
        <f t="shared" si="129"/>
        <v>1</v>
      </c>
      <c r="AV235">
        <f t="shared" si="130"/>
        <v>0</v>
      </c>
      <c r="AW235">
        <f t="shared" si="131"/>
        <v>40300.200733462036</v>
      </c>
      <c r="AX235">
        <f t="shared" si="132"/>
        <v>2000.0192857142899</v>
      </c>
      <c r="AY235">
        <f t="shared" si="133"/>
        <v>1681.2165321428606</v>
      </c>
      <c r="AZ235">
        <f t="shared" si="134"/>
        <v>0.84060016028416862</v>
      </c>
      <c r="BA235">
        <f t="shared" si="135"/>
        <v>0.16075830934844557</v>
      </c>
      <c r="BB235">
        <v>6</v>
      </c>
      <c r="BC235">
        <v>0.5</v>
      </c>
      <c r="BD235" t="s">
        <v>353</v>
      </c>
      <c r="BE235">
        <v>2</v>
      </c>
      <c r="BF235" t="b">
        <v>1</v>
      </c>
      <c r="BG235">
        <v>1656085205.31429</v>
      </c>
      <c r="BH235">
        <v>1629.0185714285701</v>
      </c>
      <c r="BI235">
        <v>1694.89678571429</v>
      </c>
      <c r="BJ235">
        <v>22.321610714285701</v>
      </c>
      <c r="BK235">
        <v>18.609825000000001</v>
      </c>
      <c r="BL235">
        <v>1625.4396428571399</v>
      </c>
      <c r="BM235">
        <v>22.258053571428601</v>
      </c>
      <c r="BN235">
        <v>500.00753571428601</v>
      </c>
      <c r="BO235">
        <v>76.0834785714286</v>
      </c>
      <c r="BP235">
        <v>0.100004207142857</v>
      </c>
      <c r="BQ235">
        <v>26.225360714285699</v>
      </c>
      <c r="BR235">
        <v>26.255753571428599</v>
      </c>
      <c r="BS235">
        <v>999.9</v>
      </c>
      <c r="BT235">
        <v>0</v>
      </c>
      <c r="BU235">
        <v>0</v>
      </c>
      <c r="BV235">
        <v>9991.0210714285695</v>
      </c>
      <c r="BW235">
        <v>0</v>
      </c>
      <c r="BX235">
        <v>1692.80535714286</v>
      </c>
      <c r="BY235">
        <v>-65.877807142857193</v>
      </c>
      <c r="BZ235">
        <v>1666.2103571428599</v>
      </c>
      <c r="CA235">
        <v>1727.0367857142901</v>
      </c>
      <c r="CB235">
        <v>3.7117974999999999</v>
      </c>
      <c r="CC235">
        <v>1694.89678571429</v>
      </c>
      <c r="CD235">
        <v>18.609825000000001</v>
      </c>
      <c r="CE235">
        <v>1.6983067857142899</v>
      </c>
      <c r="CF235">
        <v>1.4159003571428601</v>
      </c>
      <c r="CG235">
        <v>14.880960714285701</v>
      </c>
      <c r="CH235">
        <v>12.0889785714286</v>
      </c>
      <c r="CI235">
        <v>2000.0192857142899</v>
      </c>
      <c r="CJ235">
        <v>0.97999442857142904</v>
      </c>
      <c r="CK235">
        <v>2.0005742857142898E-2</v>
      </c>
      <c r="CL235">
        <v>0</v>
      </c>
      <c r="CM235">
        <v>2.6858214285714301</v>
      </c>
      <c r="CN235">
        <v>0</v>
      </c>
      <c r="CO235">
        <v>14752.5964285714</v>
      </c>
      <c r="CP235">
        <v>16705.5285714286</v>
      </c>
      <c r="CQ235">
        <v>45.539857142857102</v>
      </c>
      <c r="CR235">
        <v>47.977499999999999</v>
      </c>
      <c r="CS235">
        <v>46.75</v>
      </c>
      <c r="CT235">
        <v>45.561999999999998</v>
      </c>
      <c r="CU235">
        <v>44.811999999999998</v>
      </c>
      <c r="CV235">
        <v>1960.00821428571</v>
      </c>
      <c r="CW235">
        <v>40.011071428571398</v>
      </c>
      <c r="CX235">
        <v>0</v>
      </c>
      <c r="CY235">
        <v>1656085231.9000001</v>
      </c>
      <c r="CZ235">
        <v>0</v>
      </c>
      <c r="DA235">
        <v>1656081796.0999999</v>
      </c>
      <c r="DB235" t="s">
        <v>354</v>
      </c>
      <c r="DC235">
        <v>1656081796.0999999</v>
      </c>
      <c r="DD235">
        <v>1656081786.5999999</v>
      </c>
      <c r="DE235">
        <v>1</v>
      </c>
      <c r="DF235">
        <v>0.44700000000000001</v>
      </c>
      <c r="DG235">
        <v>1.2E-2</v>
      </c>
      <c r="DH235">
        <v>1.8160000000000001</v>
      </c>
      <c r="DI235">
        <v>-9.0999999999999998E-2</v>
      </c>
      <c r="DJ235">
        <v>420</v>
      </c>
      <c r="DK235">
        <v>13</v>
      </c>
      <c r="DL235">
        <v>0.64</v>
      </c>
      <c r="DM235">
        <v>0.22</v>
      </c>
      <c r="DN235">
        <v>-65.863046341463402</v>
      </c>
      <c r="DO235">
        <v>-0.15879721254350099</v>
      </c>
      <c r="DP235">
        <v>0.231914590142064</v>
      </c>
      <c r="DQ235">
        <v>0</v>
      </c>
      <c r="DR235">
        <v>3.7307097560975602</v>
      </c>
      <c r="DS235">
        <v>-0.31330703832753298</v>
      </c>
      <c r="DT235">
        <v>3.2822067568218601E-2</v>
      </c>
      <c r="DU235">
        <v>0</v>
      </c>
      <c r="DV235">
        <v>0</v>
      </c>
      <c r="DW235">
        <v>2</v>
      </c>
      <c r="DX235" t="s">
        <v>359</v>
      </c>
      <c r="DY235">
        <v>2.8774099999999998</v>
      </c>
      <c r="DZ235">
        <v>2.7166600000000001</v>
      </c>
      <c r="EA235">
        <v>0.19366900000000001</v>
      </c>
      <c r="EB235">
        <v>0.197847</v>
      </c>
      <c r="EC235">
        <v>8.3485799999999999E-2</v>
      </c>
      <c r="ED235">
        <v>7.3132600000000006E-2</v>
      </c>
      <c r="EE235">
        <v>22979.1</v>
      </c>
      <c r="EF235">
        <v>19734.7</v>
      </c>
      <c r="EG235">
        <v>25504.9</v>
      </c>
      <c r="EH235">
        <v>23952.1</v>
      </c>
      <c r="EI235">
        <v>39884.9</v>
      </c>
      <c r="EJ235">
        <v>36738.9</v>
      </c>
      <c r="EK235">
        <v>46083.6</v>
      </c>
      <c r="EL235">
        <v>42710.400000000001</v>
      </c>
      <c r="EM235">
        <v>1.8390500000000001</v>
      </c>
      <c r="EN235">
        <v>2.2233299999999998</v>
      </c>
      <c r="EO235">
        <v>9.4704300000000005E-2</v>
      </c>
      <c r="EP235">
        <v>0</v>
      </c>
      <c r="EQ235">
        <v>24.707999999999998</v>
      </c>
      <c r="ER235">
        <v>999.9</v>
      </c>
      <c r="ES235">
        <v>44.03</v>
      </c>
      <c r="ET235">
        <v>30.091000000000001</v>
      </c>
      <c r="EU235">
        <v>24.7851</v>
      </c>
      <c r="EV235">
        <v>52.3538</v>
      </c>
      <c r="EW235">
        <v>36.073700000000002</v>
      </c>
      <c r="EX235">
        <v>2</v>
      </c>
      <c r="EY235">
        <v>-0.146728</v>
      </c>
      <c r="EZ235">
        <v>1.3447100000000001</v>
      </c>
      <c r="FA235">
        <v>20.237200000000001</v>
      </c>
      <c r="FB235">
        <v>5.2333100000000004</v>
      </c>
      <c r="FC235">
        <v>11.987299999999999</v>
      </c>
      <c r="FD235">
        <v>4.9566499999999998</v>
      </c>
      <c r="FE235">
        <v>3.3039299999999998</v>
      </c>
      <c r="FF235">
        <v>3392.1</v>
      </c>
      <c r="FG235">
        <v>9999</v>
      </c>
      <c r="FH235">
        <v>9999</v>
      </c>
      <c r="FI235">
        <v>307</v>
      </c>
      <c r="FJ235">
        <v>1.8682799999999999</v>
      </c>
      <c r="FK235">
        <v>1.8639399999999999</v>
      </c>
      <c r="FL235">
        <v>1.87157</v>
      </c>
      <c r="FM235">
        <v>1.8623499999999999</v>
      </c>
      <c r="FN235">
        <v>1.8618399999999999</v>
      </c>
      <c r="FO235">
        <v>1.86829</v>
      </c>
      <c r="FP235">
        <v>1.8583799999999999</v>
      </c>
      <c r="FQ235">
        <v>1.86486</v>
      </c>
      <c r="FR235">
        <v>5</v>
      </c>
      <c r="FS235">
        <v>0</v>
      </c>
      <c r="FT235">
        <v>0</v>
      </c>
      <c r="FU235">
        <v>0</v>
      </c>
      <c r="FV235" t="s">
        <v>356</v>
      </c>
      <c r="FW235" t="s">
        <v>357</v>
      </c>
      <c r="FX235" t="s">
        <v>358</v>
      </c>
      <c r="FY235" t="s">
        <v>358</v>
      </c>
      <c r="FZ235" t="s">
        <v>358</v>
      </c>
      <c r="GA235" t="s">
        <v>358</v>
      </c>
      <c r="GB235">
        <v>0</v>
      </c>
      <c r="GC235">
        <v>100</v>
      </c>
      <c r="GD235">
        <v>100</v>
      </c>
      <c r="GE235">
        <v>3.65</v>
      </c>
      <c r="GF235">
        <v>6.3600000000000004E-2</v>
      </c>
      <c r="GG235">
        <v>1.08196185844107</v>
      </c>
      <c r="GH235">
        <v>2.3582137630970201E-3</v>
      </c>
      <c r="GI235">
        <v>-1.7614342474491901E-6</v>
      </c>
      <c r="GJ235">
        <v>7.7246889935400501E-10</v>
      </c>
      <c r="GK235">
        <v>6.3571634766610305E-2</v>
      </c>
      <c r="GL235">
        <v>0</v>
      </c>
      <c r="GM235">
        <v>0</v>
      </c>
      <c r="GN235">
        <v>0</v>
      </c>
      <c r="GO235">
        <v>2</v>
      </c>
      <c r="GP235">
        <v>1957</v>
      </c>
      <c r="GQ235">
        <v>2</v>
      </c>
      <c r="GR235">
        <v>17</v>
      </c>
      <c r="GS235">
        <v>57</v>
      </c>
      <c r="GT235">
        <v>57.1</v>
      </c>
      <c r="GU235">
        <v>3.9416500000000001</v>
      </c>
      <c r="GV235">
        <v>2.2656200000000002</v>
      </c>
      <c r="GW235">
        <v>1.9982899999999999</v>
      </c>
      <c r="GX235">
        <v>2.6892100000000001</v>
      </c>
      <c r="GY235">
        <v>2.0935100000000002</v>
      </c>
      <c r="GZ235">
        <v>2.3571800000000001</v>
      </c>
      <c r="HA235">
        <v>34.898499999999999</v>
      </c>
      <c r="HB235">
        <v>14.438499999999999</v>
      </c>
      <c r="HC235">
        <v>18</v>
      </c>
      <c r="HD235">
        <v>439.35199999999998</v>
      </c>
      <c r="HE235">
        <v>702.50599999999997</v>
      </c>
      <c r="HF235">
        <v>23.000499999999999</v>
      </c>
      <c r="HG235">
        <v>25.529</v>
      </c>
      <c r="HH235">
        <v>30.000699999999998</v>
      </c>
      <c r="HI235">
        <v>25.2073</v>
      </c>
      <c r="HJ235">
        <v>25.1995</v>
      </c>
      <c r="HK235">
        <v>78.875299999999996</v>
      </c>
      <c r="HL235">
        <v>32.544499999999999</v>
      </c>
      <c r="HM235">
        <v>0</v>
      </c>
      <c r="HN235">
        <v>23</v>
      </c>
      <c r="HO235">
        <v>1740.21</v>
      </c>
      <c r="HP235">
        <v>18.774799999999999</v>
      </c>
      <c r="HQ235">
        <v>97.552499999999995</v>
      </c>
      <c r="HR235">
        <v>100.429</v>
      </c>
    </row>
    <row r="236" spans="1:226" x14ac:dyDescent="0.2">
      <c r="A236">
        <v>307</v>
      </c>
      <c r="B236">
        <v>1656085218.0999999</v>
      </c>
      <c r="C236">
        <v>2338.5999999046298</v>
      </c>
      <c r="D236" t="s">
        <v>800</v>
      </c>
      <c r="E236" t="s">
        <v>801</v>
      </c>
      <c r="F236">
        <v>5</v>
      </c>
      <c r="G236" t="s">
        <v>597</v>
      </c>
      <c r="H236" t="s">
        <v>352</v>
      </c>
      <c r="I236">
        <v>1656085210.5999999</v>
      </c>
      <c r="J236">
        <f t="shared" si="102"/>
        <v>3.08506767065558E-3</v>
      </c>
      <c r="K236">
        <f t="shared" si="103"/>
        <v>3.08506767065558</v>
      </c>
      <c r="L236">
        <f t="shared" si="104"/>
        <v>28.945910538158962</v>
      </c>
      <c r="M236">
        <f t="shared" si="105"/>
        <v>1646.8937037037001</v>
      </c>
      <c r="N236">
        <f t="shared" si="106"/>
        <v>1242.1491268394204</v>
      </c>
      <c r="O236">
        <f t="shared" si="107"/>
        <v>94.630701004899606</v>
      </c>
      <c r="P236">
        <f t="shared" si="108"/>
        <v>125.46537472403163</v>
      </c>
      <c r="Q236">
        <f t="shared" si="109"/>
        <v>0.13547014708823521</v>
      </c>
      <c r="R236">
        <f t="shared" si="110"/>
        <v>2.4779633824922227</v>
      </c>
      <c r="S236">
        <f t="shared" si="111"/>
        <v>0.13148609854253912</v>
      </c>
      <c r="T236">
        <f t="shared" si="112"/>
        <v>8.2527002868733879E-2</v>
      </c>
      <c r="U236">
        <f t="shared" si="113"/>
        <v>321.51888955555489</v>
      </c>
      <c r="V236">
        <f t="shared" si="114"/>
        <v>27.501932189324524</v>
      </c>
      <c r="W236">
        <f t="shared" si="115"/>
        <v>26.264611111111101</v>
      </c>
      <c r="X236">
        <f t="shared" si="116"/>
        <v>3.4274549367287426</v>
      </c>
      <c r="Y236">
        <f t="shared" si="117"/>
        <v>49.721992076375614</v>
      </c>
      <c r="Z236">
        <f t="shared" si="118"/>
        <v>1.7001211149681454</v>
      </c>
      <c r="AA236">
        <f t="shared" si="119"/>
        <v>3.4192538230501088</v>
      </c>
      <c r="AB236">
        <f t="shared" si="120"/>
        <v>1.7273338217605971</v>
      </c>
      <c r="AC236">
        <f t="shared" si="121"/>
        <v>-136.05148427591109</v>
      </c>
      <c r="AD236">
        <f t="shared" si="122"/>
        <v>-5.4183910167112952</v>
      </c>
      <c r="AE236">
        <f t="shared" si="123"/>
        <v>-0.46834346553974998</v>
      </c>
      <c r="AF236">
        <f t="shared" si="124"/>
        <v>179.58067079739274</v>
      </c>
      <c r="AG236">
        <f t="shared" si="125"/>
        <v>49.853242878081367</v>
      </c>
      <c r="AH236">
        <f t="shared" si="126"/>
        <v>3.1232931416779204</v>
      </c>
      <c r="AI236">
        <f t="shared" si="127"/>
        <v>28.945910538158962</v>
      </c>
      <c r="AJ236">
        <v>1758.5900145349599</v>
      </c>
      <c r="AK236">
        <v>1708.806</v>
      </c>
      <c r="AL236">
        <v>3.5228695609919001</v>
      </c>
      <c r="AM236">
        <v>66.808822670401099</v>
      </c>
      <c r="AN236">
        <f t="shared" si="128"/>
        <v>3.08506767065558</v>
      </c>
      <c r="AO236">
        <v>18.697168362786801</v>
      </c>
      <c r="AP236">
        <v>22.3166006060606</v>
      </c>
      <c r="AQ236">
        <v>5.7289721379103797E-6</v>
      </c>
      <c r="AR236">
        <v>77.295477707676994</v>
      </c>
      <c r="AS236">
        <v>9</v>
      </c>
      <c r="AT236">
        <v>2</v>
      </c>
      <c r="AU236">
        <f t="shared" si="129"/>
        <v>1</v>
      </c>
      <c r="AV236">
        <f t="shared" si="130"/>
        <v>0</v>
      </c>
      <c r="AW236">
        <f t="shared" si="131"/>
        <v>40388.241344648435</v>
      </c>
      <c r="AX236">
        <f t="shared" si="132"/>
        <v>2000.0140740740701</v>
      </c>
      <c r="AY236">
        <f t="shared" si="133"/>
        <v>1681.212155555552</v>
      </c>
      <c r="AZ236">
        <f t="shared" si="134"/>
        <v>0.84060016244330127</v>
      </c>
      <c r="BA236">
        <f t="shared" si="135"/>
        <v>0.16075831351557154</v>
      </c>
      <c r="BB236">
        <v>6</v>
      </c>
      <c r="BC236">
        <v>0.5</v>
      </c>
      <c r="BD236" t="s">
        <v>353</v>
      </c>
      <c r="BE236">
        <v>2</v>
      </c>
      <c r="BF236" t="b">
        <v>1</v>
      </c>
      <c r="BG236">
        <v>1656085210.5999999</v>
      </c>
      <c r="BH236">
        <v>1646.8937037037001</v>
      </c>
      <c r="BI236">
        <v>1712.89</v>
      </c>
      <c r="BJ236">
        <v>22.316266666666699</v>
      </c>
      <c r="BK236">
        <v>18.6519592592593</v>
      </c>
      <c r="BL236">
        <v>1643.2651851851799</v>
      </c>
      <c r="BM236">
        <v>22.252700000000001</v>
      </c>
      <c r="BN236">
        <v>500.00055555555599</v>
      </c>
      <c r="BO236">
        <v>76.083055555555603</v>
      </c>
      <c r="BP236">
        <v>9.9987977777777806E-2</v>
      </c>
      <c r="BQ236">
        <v>26.2240518518519</v>
      </c>
      <c r="BR236">
        <v>26.264611111111101</v>
      </c>
      <c r="BS236">
        <v>999.9</v>
      </c>
      <c r="BT236">
        <v>0</v>
      </c>
      <c r="BU236">
        <v>0</v>
      </c>
      <c r="BV236">
        <v>10013.792592592599</v>
      </c>
      <c r="BW236">
        <v>0</v>
      </c>
      <c r="BX236">
        <v>1692.9803703703701</v>
      </c>
      <c r="BY236">
        <v>-65.995674074074103</v>
      </c>
      <c r="BZ236">
        <v>1684.4848148148101</v>
      </c>
      <c r="CA236">
        <v>1745.4462962963</v>
      </c>
      <c r="CB236">
        <v>3.6643107407407398</v>
      </c>
      <c r="CC236">
        <v>1712.89</v>
      </c>
      <c r="CD236">
        <v>18.6519592592593</v>
      </c>
      <c r="CE236">
        <v>1.69789074074074</v>
      </c>
      <c r="CF236">
        <v>1.4190985185185201</v>
      </c>
      <c r="CG236">
        <v>14.8771555555556</v>
      </c>
      <c r="CH236">
        <v>12.123218518518501</v>
      </c>
      <c r="CI236">
        <v>2000.0140740740701</v>
      </c>
      <c r="CJ236">
        <v>0.97999444444444495</v>
      </c>
      <c r="CK236">
        <v>2.00057259259259E-2</v>
      </c>
      <c r="CL236">
        <v>0</v>
      </c>
      <c r="CM236">
        <v>2.6659703703703701</v>
      </c>
      <c r="CN236">
        <v>0</v>
      </c>
      <c r="CO236">
        <v>14749.144444444401</v>
      </c>
      <c r="CP236">
        <v>16705.4888888889</v>
      </c>
      <c r="CQ236">
        <v>45.548222222222201</v>
      </c>
      <c r="CR236">
        <v>47.997666666666703</v>
      </c>
      <c r="CS236">
        <v>46.75</v>
      </c>
      <c r="CT236">
        <v>45.561999999999998</v>
      </c>
      <c r="CU236">
        <v>44.811999999999998</v>
      </c>
      <c r="CV236">
        <v>1960.0029629629601</v>
      </c>
      <c r="CW236">
        <v>40.011111111111099</v>
      </c>
      <c r="CX236">
        <v>0</v>
      </c>
      <c r="CY236">
        <v>1656085237.3</v>
      </c>
      <c r="CZ236">
        <v>0</v>
      </c>
      <c r="DA236">
        <v>1656081796.0999999</v>
      </c>
      <c r="DB236" t="s">
        <v>354</v>
      </c>
      <c r="DC236">
        <v>1656081796.0999999</v>
      </c>
      <c r="DD236">
        <v>1656081786.5999999</v>
      </c>
      <c r="DE236">
        <v>1</v>
      </c>
      <c r="DF236">
        <v>0.44700000000000001</v>
      </c>
      <c r="DG236">
        <v>1.2E-2</v>
      </c>
      <c r="DH236">
        <v>1.8160000000000001</v>
      </c>
      <c r="DI236">
        <v>-9.0999999999999998E-2</v>
      </c>
      <c r="DJ236">
        <v>420</v>
      </c>
      <c r="DK236">
        <v>13</v>
      </c>
      <c r="DL236">
        <v>0.64</v>
      </c>
      <c r="DM236">
        <v>0.22</v>
      </c>
      <c r="DN236">
        <v>-65.937870731707307</v>
      </c>
      <c r="DO236">
        <v>-1.17140487804882</v>
      </c>
      <c r="DP236">
        <v>0.26404595982416501</v>
      </c>
      <c r="DQ236">
        <v>0</v>
      </c>
      <c r="DR236">
        <v>3.6884646341463401</v>
      </c>
      <c r="DS236">
        <v>-0.52942264808361705</v>
      </c>
      <c r="DT236">
        <v>5.3374889734166597E-2</v>
      </c>
      <c r="DU236">
        <v>0</v>
      </c>
      <c r="DV236">
        <v>0</v>
      </c>
      <c r="DW236">
        <v>2</v>
      </c>
      <c r="DX236" t="s">
        <v>359</v>
      </c>
      <c r="DY236">
        <v>2.8773599999999999</v>
      </c>
      <c r="DZ236">
        <v>2.7167400000000002</v>
      </c>
      <c r="EA236">
        <v>0.19484499999999999</v>
      </c>
      <c r="EB236">
        <v>0.19896</v>
      </c>
      <c r="EC236">
        <v>8.3483000000000002E-2</v>
      </c>
      <c r="ED236">
        <v>7.3203299999999999E-2</v>
      </c>
      <c r="EE236">
        <v>22945.5</v>
      </c>
      <c r="EF236">
        <v>19707.2</v>
      </c>
      <c r="EG236">
        <v>25504.799999999999</v>
      </c>
      <c r="EH236">
        <v>23951.9</v>
      </c>
      <c r="EI236">
        <v>39884.199999999997</v>
      </c>
      <c r="EJ236">
        <v>36735.9</v>
      </c>
      <c r="EK236">
        <v>46082.7</v>
      </c>
      <c r="EL236">
        <v>42710.2</v>
      </c>
      <c r="EM236">
        <v>1.8388</v>
      </c>
      <c r="EN236">
        <v>2.2232699999999999</v>
      </c>
      <c r="EO236">
        <v>9.7431199999999996E-2</v>
      </c>
      <c r="EP236">
        <v>0</v>
      </c>
      <c r="EQ236">
        <v>24.696999999999999</v>
      </c>
      <c r="ER236">
        <v>999.9</v>
      </c>
      <c r="ES236">
        <v>43.981000000000002</v>
      </c>
      <c r="ET236">
        <v>30.100999999999999</v>
      </c>
      <c r="EU236">
        <v>24.7712</v>
      </c>
      <c r="EV236">
        <v>52.513800000000003</v>
      </c>
      <c r="EW236">
        <v>36.069699999999997</v>
      </c>
      <c r="EX236">
        <v>2</v>
      </c>
      <c r="EY236">
        <v>-0.14618400000000001</v>
      </c>
      <c r="EZ236">
        <v>1.3458600000000001</v>
      </c>
      <c r="FA236">
        <v>20.237500000000001</v>
      </c>
      <c r="FB236">
        <v>5.2328599999999996</v>
      </c>
      <c r="FC236">
        <v>11.9884</v>
      </c>
      <c r="FD236">
        <v>4.9566999999999997</v>
      </c>
      <c r="FE236">
        <v>3.3039499999999999</v>
      </c>
      <c r="FF236">
        <v>3392.1</v>
      </c>
      <c r="FG236">
        <v>9999</v>
      </c>
      <c r="FH236">
        <v>9999</v>
      </c>
      <c r="FI236">
        <v>307</v>
      </c>
      <c r="FJ236">
        <v>1.86829</v>
      </c>
      <c r="FK236">
        <v>1.8639399999999999</v>
      </c>
      <c r="FL236">
        <v>1.87161</v>
      </c>
      <c r="FM236">
        <v>1.8623499999999999</v>
      </c>
      <c r="FN236">
        <v>1.86188</v>
      </c>
      <c r="FO236">
        <v>1.86829</v>
      </c>
      <c r="FP236">
        <v>1.8583700000000001</v>
      </c>
      <c r="FQ236">
        <v>1.86487</v>
      </c>
      <c r="FR236">
        <v>5</v>
      </c>
      <c r="FS236">
        <v>0</v>
      </c>
      <c r="FT236">
        <v>0</v>
      </c>
      <c r="FU236">
        <v>0</v>
      </c>
      <c r="FV236" t="s">
        <v>356</v>
      </c>
      <c r="FW236" t="s">
        <v>357</v>
      </c>
      <c r="FX236" t="s">
        <v>358</v>
      </c>
      <c r="FY236" t="s">
        <v>358</v>
      </c>
      <c r="FZ236" t="s">
        <v>358</v>
      </c>
      <c r="GA236" t="s">
        <v>358</v>
      </c>
      <c r="GB236">
        <v>0</v>
      </c>
      <c r="GC236">
        <v>100</v>
      </c>
      <c r="GD236">
        <v>100</v>
      </c>
      <c r="GE236">
        <v>3.7</v>
      </c>
      <c r="GF236">
        <v>6.3600000000000004E-2</v>
      </c>
      <c r="GG236">
        <v>1.08196185844107</v>
      </c>
      <c r="GH236">
        <v>2.3582137630970201E-3</v>
      </c>
      <c r="GI236">
        <v>-1.7614342474491901E-6</v>
      </c>
      <c r="GJ236">
        <v>7.7246889935400501E-10</v>
      </c>
      <c r="GK236">
        <v>6.3571634766610305E-2</v>
      </c>
      <c r="GL236">
        <v>0</v>
      </c>
      <c r="GM236">
        <v>0</v>
      </c>
      <c r="GN236">
        <v>0</v>
      </c>
      <c r="GO236">
        <v>2</v>
      </c>
      <c r="GP236">
        <v>1957</v>
      </c>
      <c r="GQ236">
        <v>2</v>
      </c>
      <c r="GR236">
        <v>17</v>
      </c>
      <c r="GS236">
        <v>57</v>
      </c>
      <c r="GT236">
        <v>57.2</v>
      </c>
      <c r="GU236">
        <v>3.9660600000000001</v>
      </c>
      <c r="GV236">
        <v>2.2436500000000001</v>
      </c>
      <c r="GW236">
        <v>1.9982899999999999</v>
      </c>
      <c r="GX236">
        <v>2.6892100000000001</v>
      </c>
      <c r="GY236">
        <v>2.0947300000000002</v>
      </c>
      <c r="GZ236">
        <v>2.3901400000000002</v>
      </c>
      <c r="HA236">
        <v>34.898499999999999</v>
      </c>
      <c r="HB236">
        <v>14.438499999999999</v>
      </c>
      <c r="HC236">
        <v>18</v>
      </c>
      <c r="HD236">
        <v>439.28300000000002</v>
      </c>
      <c r="HE236">
        <v>702.57100000000003</v>
      </c>
      <c r="HF236">
        <v>23.000299999999999</v>
      </c>
      <c r="HG236">
        <v>25.536799999999999</v>
      </c>
      <c r="HH236">
        <v>30.000699999999998</v>
      </c>
      <c r="HI236">
        <v>25.216799999999999</v>
      </c>
      <c r="HJ236">
        <v>25.207599999999999</v>
      </c>
      <c r="HK236">
        <v>79.461299999999994</v>
      </c>
      <c r="HL236">
        <v>32.544499999999999</v>
      </c>
      <c r="HM236">
        <v>0</v>
      </c>
      <c r="HN236">
        <v>23</v>
      </c>
      <c r="HO236">
        <v>1760.3</v>
      </c>
      <c r="HP236">
        <v>18.8127</v>
      </c>
      <c r="HQ236">
        <v>97.551100000000005</v>
      </c>
      <c r="HR236">
        <v>100.428</v>
      </c>
    </row>
    <row r="237" spans="1:226" x14ac:dyDescent="0.2">
      <c r="A237">
        <v>308</v>
      </c>
      <c r="B237">
        <v>1656085223.0999999</v>
      </c>
      <c r="C237">
        <v>2343.5999999046298</v>
      </c>
      <c r="D237" t="s">
        <v>802</v>
      </c>
      <c r="E237" t="s">
        <v>803</v>
      </c>
      <c r="F237">
        <v>5</v>
      </c>
      <c r="G237" t="s">
        <v>597</v>
      </c>
      <c r="H237" t="s">
        <v>352</v>
      </c>
      <c r="I237">
        <v>1656085215.31429</v>
      </c>
      <c r="J237">
        <f t="shared" si="102"/>
        <v>3.070066442178227E-3</v>
      </c>
      <c r="K237">
        <f t="shared" si="103"/>
        <v>3.0700664421782271</v>
      </c>
      <c r="L237">
        <f t="shared" si="104"/>
        <v>29.166615005659551</v>
      </c>
      <c r="M237">
        <f t="shared" si="105"/>
        <v>1662.8246428571399</v>
      </c>
      <c r="N237">
        <f t="shared" si="106"/>
        <v>1252.6176728200769</v>
      </c>
      <c r="O237">
        <f t="shared" si="107"/>
        <v>95.427739997460321</v>
      </c>
      <c r="P237">
        <f t="shared" si="108"/>
        <v>126.67839606852915</v>
      </c>
      <c r="Q237">
        <f t="shared" si="109"/>
        <v>0.13460184322346477</v>
      </c>
      <c r="R237">
        <f t="shared" si="110"/>
        <v>2.4788560944347688</v>
      </c>
      <c r="S237">
        <f t="shared" si="111"/>
        <v>0.13066927679459553</v>
      </c>
      <c r="T237">
        <f t="shared" si="112"/>
        <v>8.2012053113952307E-2</v>
      </c>
      <c r="U237">
        <f t="shared" si="113"/>
        <v>321.5190350357143</v>
      </c>
      <c r="V237">
        <f t="shared" si="114"/>
        <v>27.503017481953759</v>
      </c>
      <c r="W237">
        <f t="shared" si="115"/>
        <v>26.2754785714286</v>
      </c>
      <c r="X237">
        <f t="shared" si="116"/>
        <v>3.4296552613922886</v>
      </c>
      <c r="Y237">
        <f t="shared" si="117"/>
        <v>49.727681825277607</v>
      </c>
      <c r="Z237">
        <f t="shared" si="118"/>
        <v>1.7000091439834475</v>
      </c>
      <c r="AA237">
        <f t="shared" si="119"/>
        <v>3.4186374300667635</v>
      </c>
      <c r="AB237">
        <f t="shared" si="120"/>
        <v>1.7296461174088411</v>
      </c>
      <c r="AC237">
        <f t="shared" si="121"/>
        <v>-135.38993010005981</v>
      </c>
      <c r="AD237">
        <f t="shared" si="122"/>
        <v>-7.2805211758872268</v>
      </c>
      <c r="AE237">
        <f t="shared" si="123"/>
        <v>-0.62909636654033418</v>
      </c>
      <c r="AF237">
        <f t="shared" si="124"/>
        <v>178.2194873932269</v>
      </c>
      <c r="AG237">
        <f t="shared" si="125"/>
        <v>49.835016066883597</v>
      </c>
      <c r="AH237">
        <f t="shared" si="126"/>
        <v>3.0909451215759018</v>
      </c>
      <c r="AI237">
        <f t="shared" si="127"/>
        <v>29.166615005659551</v>
      </c>
      <c r="AJ237">
        <v>1775.4754530640701</v>
      </c>
      <c r="AK237">
        <v>1725.8686060606101</v>
      </c>
      <c r="AL237">
        <v>3.4131936497671398</v>
      </c>
      <c r="AM237">
        <v>66.808822670401099</v>
      </c>
      <c r="AN237">
        <f t="shared" si="128"/>
        <v>3.0700664421782271</v>
      </c>
      <c r="AO237">
        <v>18.711643823019099</v>
      </c>
      <c r="AP237">
        <v>22.313549696969702</v>
      </c>
      <c r="AQ237">
        <v>-1.50073724209609E-5</v>
      </c>
      <c r="AR237">
        <v>77.295477707676994</v>
      </c>
      <c r="AS237">
        <v>9</v>
      </c>
      <c r="AT237">
        <v>2</v>
      </c>
      <c r="AU237">
        <f t="shared" si="129"/>
        <v>1</v>
      </c>
      <c r="AV237">
        <f t="shared" si="130"/>
        <v>0</v>
      </c>
      <c r="AW237">
        <f t="shared" si="131"/>
        <v>40410.902815208014</v>
      </c>
      <c r="AX237">
        <f t="shared" si="132"/>
        <v>2000.0150000000001</v>
      </c>
      <c r="AY237">
        <f t="shared" si="133"/>
        <v>1681.2129321428572</v>
      </c>
      <c r="AZ237">
        <f t="shared" si="134"/>
        <v>0.84060016157021678</v>
      </c>
      <c r="BA237">
        <f t="shared" si="135"/>
        <v>0.16075831183051842</v>
      </c>
      <c r="BB237">
        <v>6</v>
      </c>
      <c r="BC237">
        <v>0.5</v>
      </c>
      <c r="BD237" t="s">
        <v>353</v>
      </c>
      <c r="BE237">
        <v>2</v>
      </c>
      <c r="BF237" t="b">
        <v>1</v>
      </c>
      <c r="BG237">
        <v>1656085215.31429</v>
      </c>
      <c r="BH237">
        <v>1662.8246428571399</v>
      </c>
      <c r="BI237">
        <v>1728.79357142857</v>
      </c>
      <c r="BJ237">
        <v>22.314910714285698</v>
      </c>
      <c r="BK237">
        <v>18.688585714285701</v>
      </c>
      <c r="BL237">
        <v>1659.15107142857</v>
      </c>
      <c r="BM237">
        <v>22.251335714285698</v>
      </c>
      <c r="BN237">
        <v>500.005535714286</v>
      </c>
      <c r="BO237">
        <v>76.082692857142902</v>
      </c>
      <c r="BP237">
        <v>9.9962128571428596E-2</v>
      </c>
      <c r="BQ237">
        <v>26.221</v>
      </c>
      <c r="BR237">
        <v>26.2754785714286</v>
      </c>
      <c r="BS237">
        <v>999.9</v>
      </c>
      <c r="BT237">
        <v>0</v>
      </c>
      <c r="BU237">
        <v>0</v>
      </c>
      <c r="BV237">
        <v>10019.5964285714</v>
      </c>
      <c r="BW237">
        <v>0</v>
      </c>
      <c r="BX237">
        <v>1692.6017857142899</v>
      </c>
      <c r="BY237">
        <v>-65.968921428571406</v>
      </c>
      <c r="BZ237">
        <v>1700.7767857142901</v>
      </c>
      <c r="CA237">
        <v>1761.7178571428601</v>
      </c>
      <c r="CB237">
        <v>3.6263232142857098</v>
      </c>
      <c r="CC237">
        <v>1728.79357142857</v>
      </c>
      <c r="CD237">
        <v>18.688585714285701</v>
      </c>
      <c r="CE237">
        <v>1.69777857142857</v>
      </c>
      <c r="CF237">
        <v>1.42187857142857</v>
      </c>
      <c r="CG237">
        <v>14.8761357142857</v>
      </c>
      <c r="CH237">
        <v>12.152960714285699</v>
      </c>
      <c r="CI237">
        <v>2000.0150000000001</v>
      </c>
      <c r="CJ237">
        <v>0.97999453571428596</v>
      </c>
      <c r="CK237">
        <v>2.00056285714286E-2</v>
      </c>
      <c r="CL237">
        <v>0</v>
      </c>
      <c r="CM237">
        <v>2.6540821428571402</v>
      </c>
      <c r="CN237">
        <v>0</v>
      </c>
      <c r="CO237">
        <v>14751.007142857099</v>
      </c>
      <c r="CP237">
        <v>16705.503571428599</v>
      </c>
      <c r="CQ237">
        <v>45.5575714285714</v>
      </c>
      <c r="CR237">
        <v>47.997750000000003</v>
      </c>
      <c r="CS237">
        <v>46.75</v>
      </c>
      <c r="CT237">
        <v>45.561999999999998</v>
      </c>
      <c r="CU237">
        <v>44.811999999999998</v>
      </c>
      <c r="CV237">
        <v>1960.0039285714299</v>
      </c>
      <c r="CW237">
        <v>40.011071428571398</v>
      </c>
      <c r="CX237">
        <v>0</v>
      </c>
      <c r="CY237">
        <v>1656085242.0999999</v>
      </c>
      <c r="CZ237">
        <v>0</v>
      </c>
      <c r="DA237">
        <v>1656081796.0999999</v>
      </c>
      <c r="DB237" t="s">
        <v>354</v>
      </c>
      <c r="DC237">
        <v>1656081796.0999999</v>
      </c>
      <c r="DD237">
        <v>1656081786.5999999</v>
      </c>
      <c r="DE237">
        <v>1</v>
      </c>
      <c r="DF237">
        <v>0.44700000000000001</v>
      </c>
      <c r="DG237">
        <v>1.2E-2</v>
      </c>
      <c r="DH237">
        <v>1.8160000000000001</v>
      </c>
      <c r="DI237">
        <v>-9.0999999999999998E-2</v>
      </c>
      <c r="DJ237">
        <v>420</v>
      </c>
      <c r="DK237">
        <v>13</v>
      </c>
      <c r="DL237">
        <v>0.64</v>
      </c>
      <c r="DM237">
        <v>0.22</v>
      </c>
      <c r="DN237">
        <v>-65.996282926829295</v>
      </c>
      <c r="DO237">
        <v>0.36531428571422297</v>
      </c>
      <c r="DP237">
        <v>0.19242930650290699</v>
      </c>
      <c r="DQ237">
        <v>0</v>
      </c>
      <c r="DR237">
        <v>3.6590170731707299</v>
      </c>
      <c r="DS237">
        <v>-0.52977219512194995</v>
      </c>
      <c r="DT237">
        <v>5.3340051544320297E-2</v>
      </c>
      <c r="DU237">
        <v>0</v>
      </c>
      <c r="DV237">
        <v>0</v>
      </c>
      <c r="DW237">
        <v>2</v>
      </c>
      <c r="DX237" t="s">
        <v>359</v>
      </c>
      <c r="DY237">
        <v>2.8772099999999998</v>
      </c>
      <c r="DZ237">
        <v>2.7166199999999998</v>
      </c>
      <c r="EA237">
        <v>0.19597899999999999</v>
      </c>
      <c r="EB237">
        <v>0.20007900000000001</v>
      </c>
      <c r="EC237">
        <v>8.3477499999999996E-2</v>
      </c>
      <c r="ED237">
        <v>7.3278599999999999E-2</v>
      </c>
      <c r="EE237">
        <v>22912.3</v>
      </c>
      <c r="EF237">
        <v>19679.3</v>
      </c>
      <c r="EG237">
        <v>25503.8</v>
      </c>
      <c r="EH237">
        <v>23951.5</v>
      </c>
      <c r="EI237">
        <v>39883.5</v>
      </c>
      <c r="EJ237">
        <v>36732.199999999997</v>
      </c>
      <c r="EK237">
        <v>46081.4</v>
      </c>
      <c r="EL237">
        <v>42709.4</v>
      </c>
      <c r="EM237">
        <v>1.8385800000000001</v>
      </c>
      <c r="EN237">
        <v>2.2231800000000002</v>
      </c>
      <c r="EO237">
        <v>9.7528100000000006E-2</v>
      </c>
      <c r="EP237">
        <v>0</v>
      </c>
      <c r="EQ237">
        <v>24.679600000000001</v>
      </c>
      <c r="ER237">
        <v>999.9</v>
      </c>
      <c r="ES237">
        <v>43.957000000000001</v>
      </c>
      <c r="ET237">
        <v>30.132000000000001</v>
      </c>
      <c r="EU237">
        <v>24.805099999999999</v>
      </c>
      <c r="EV237">
        <v>52.283799999999999</v>
      </c>
      <c r="EW237">
        <v>36.001600000000003</v>
      </c>
      <c r="EX237">
        <v>2</v>
      </c>
      <c r="EY237">
        <v>-0.14557700000000001</v>
      </c>
      <c r="EZ237">
        <v>1.3453200000000001</v>
      </c>
      <c r="FA237">
        <v>20.237500000000001</v>
      </c>
      <c r="FB237">
        <v>5.2328599999999996</v>
      </c>
      <c r="FC237">
        <v>11.9869</v>
      </c>
      <c r="FD237">
        <v>4.9568500000000002</v>
      </c>
      <c r="FE237">
        <v>3.3039499999999999</v>
      </c>
      <c r="FF237">
        <v>3392.4</v>
      </c>
      <c r="FG237">
        <v>9999</v>
      </c>
      <c r="FH237">
        <v>9999</v>
      </c>
      <c r="FI237">
        <v>307</v>
      </c>
      <c r="FJ237">
        <v>1.8682700000000001</v>
      </c>
      <c r="FK237">
        <v>1.8639600000000001</v>
      </c>
      <c r="FL237">
        <v>1.87158</v>
      </c>
      <c r="FM237">
        <v>1.8623400000000001</v>
      </c>
      <c r="FN237">
        <v>1.86188</v>
      </c>
      <c r="FO237">
        <v>1.86829</v>
      </c>
      <c r="FP237">
        <v>1.8583799999999999</v>
      </c>
      <c r="FQ237">
        <v>1.8648800000000001</v>
      </c>
      <c r="FR237">
        <v>5</v>
      </c>
      <c r="FS237">
        <v>0</v>
      </c>
      <c r="FT237">
        <v>0</v>
      </c>
      <c r="FU237">
        <v>0</v>
      </c>
      <c r="FV237" t="s">
        <v>356</v>
      </c>
      <c r="FW237" t="s">
        <v>357</v>
      </c>
      <c r="FX237" t="s">
        <v>358</v>
      </c>
      <c r="FY237" t="s">
        <v>358</v>
      </c>
      <c r="FZ237" t="s">
        <v>358</v>
      </c>
      <c r="GA237" t="s">
        <v>358</v>
      </c>
      <c r="GB237">
        <v>0</v>
      </c>
      <c r="GC237">
        <v>100</v>
      </c>
      <c r="GD237">
        <v>100</v>
      </c>
      <c r="GE237">
        <v>3.75</v>
      </c>
      <c r="GF237">
        <v>6.3600000000000004E-2</v>
      </c>
      <c r="GG237">
        <v>1.08196185844107</v>
      </c>
      <c r="GH237">
        <v>2.3582137630970201E-3</v>
      </c>
      <c r="GI237">
        <v>-1.7614342474491901E-6</v>
      </c>
      <c r="GJ237">
        <v>7.7246889935400501E-10</v>
      </c>
      <c r="GK237">
        <v>6.3571634766610305E-2</v>
      </c>
      <c r="GL237">
        <v>0</v>
      </c>
      <c r="GM237">
        <v>0</v>
      </c>
      <c r="GN237">
        <v>0</v>
      </c>
      <c r="GO237">
        <v>2</v>
      </c>
      <c r="GP237">
        <v>1957</v>
      </c>
      <c r="GQ237">
        <v>2</v>
      </c>
      <c r="GR237">
        <v>17</v>
      </c>
      <c r="GS237">
        <v>57.1</v>
      </c>
      <c r="GT237">
        <v>57.3</v>
      </c>
      <c r="GU237">
        <v>3.9916999999999998</v>
      </c>
      <c r="GV237">
        <v>2.00684</v>
      </c>
      <c r="GW237">
        <v>1.9982899999999999</v>
      </c>
      <c r="GX237">
        <v>2.6892100000000001</v>
      </c>
      <c r="GY237">
        <v>2.0935100000000002</v>
      </c>
      <c r="GZ237">
        <v>2.3767100000000001</v>
      </c>
      <c r="HA237">
        <v>34.921399999999998</v>
      </c>
      <c r="HB237">
        <v>14.4297</v>
      </c>
      <c r="HC237">
        <v>18</v>
      </c>
      <c r="HD237">
        <v>439.22699999999998</v>
      </c>
      <c r="HE237">
        <v>702.62300000000005</v>
      </c>
      <c r="HF237">
        <v>22.9999</v>
      </c>
      <c r="HG237">
        <v>25.545100000000001</v>
      </c>
      <c r="HH237">
        <v>30.000599999999999</v>
      </c>
      <c r="HI237">
        <v>25.226199999999999</v>
      </c>
      <c r="HJ237">
        <v>25.218</v>
      </c>
      <c r="HK237">
        <v>79.951999999999998</v>
      </c>
      <c r="HL237">
        <v>32.266500000000001</v>
      </c>
      <c r="HM237">
        <v>0</v>
      </c>
      <c r="HN237">
        <v>23</v>
      </c>
      <c r="HO237">
        <v>1773.78</v>
      </c>
      <c r="HP237">
        <v>18.849299999999999</v>
      </c>
      <c r="HQ237">
        <v>97.548000000000002</v>
      </c>
      <c r="HR237">
        <v>100.426</v>
      </c>
    </row>
    <row r="238" spans="1:226" x14ac:dyDescent="0.2">
      <c r="A238">
        <v>309</v>
      </c>
      <c r="B238">
        <v>1656085228.0999999</v>
      </c>
      <c r="C238">
        <v>2348.5999999046298</v>
      </c>
      <c r="D238" t="s">
        <v>804</v>
      </c>
      <c r="E238" t="s">
        <v>805</v>
      </c>
      <c r="F238">
        <v>5</v>
      </c>
      <c r="G238" t="s">
        <v>597</v>
      </c>
      <c r="H238" t="s">
        <v>352</v>
      </c>
      <c r="I238">
        <v>1656085220.5999999</v>
      </c>
      <c r="J238">
        <f t="shared" si="102"/>
        <v>3.0350994856403646E-3</v>
      </c>
      <c r="K238">
        <f t="shared" si="103"/>
        <v>3.0350994856403646</v>
      </c>
      <c r="L238">
        <f t="shared" si="104"/>
        <v>29.370365190971956</v>
      </c>
      <c r="M238">
        <f t="shared" si="105"/>
        <v>1680.5881481481499</v>
      </c>
      <c r="N238">
        <f t="shared" si="106"/>
        <v>1262.8066430155275</v>
      </c>
      <c r="O238">
        <f t="shared" si="107"/>
        <v>96.204151260050665</v>
      </c>
      <c r="P238">
        <f t="shared" si="108"/>
        <v>128.0319178747819</v>
      </c>
      <c r="Q238">
        <f t="shared" si="109"/>
        <v>0.13288818708117467</v>
      </c>
      <c r="R238">
        <f t="shared" si="110"/>
        <v>2.4770929666632822</v>
      </c>
      <c r="S238">
        <f t="shared" si="111"/>
        <v>0.12905093641265761</v>
      </c>
      <c r="T238">
        <f t="shared" si="112"/>
        <v>8.0992367502192977E-2</v>
      </c>
      <c r="U238">
        <f t="shared" si="113"/>
        <v>321.51526233333306</v>
      </c>
      <c r="V238">
        <f t="shared" si="114"/>
        <v>27.511736484984198</v>
      </c>
      <c r="W238">
        <f t="shared" si="115"/>
        <v>26.283481481481498</v>
      </c>
      <c r="X238">
        <f t="shared" si="116"/>
        <v>3.4312763917720899</v>
      </c>
      <c r="Y238">
        <f t="shared" si="117"/>
        <v>49.732536361396328</v>
      </c>
      <c r="Z238">
        <f t="shared" si="118"/>
        <v>1.6999013340342579</v>
      </c>
      <c r="AA238">
        <f t="shared" si="119"/>
        <v>3.4180869475094076</v>
      </c>
      <c r="AB238">
        <f t="shared" si="120"/>
        <v>1.731375057737832</v>
      </c>
      <c r="AC238">
        <f t="shared" si="121"/>
        <v>-133.84788731674007</v>
      </c>
      <c r="AD238">
        <f t="shared" si="122"/>
        <v>-8.7081255709105125</v>
      </c>
      <c r="AE238">
        <f t="shared" si="123"/>
        <v>-0.7530085174201947</v>
      </c>
      <c r="AF238">
        <f t="shared" si="124"/>
        <v>178.20624092826228</v>
      </c>
      <c r="AG238">
        <f t="shared" si="125"/>
        <v>49.774109192953858</v>
      </c>
      <c r="AH238">
        <f t="shared" si="126"/>
        <v>3.0587058765014463</v>
      </c>
      <c r="AI238">
        <f t="shared" si="127"/>
        <v>29.370365190971956</v>
      </c>
      <c r="AJ238">
        <v>1792.4656534252399</v>
      </c>
      <c r="AK238">
        <v>1742.76345454545</v>
      </c>
      <c r="AL238">
        <v>3.3755257411266899</v>
      </c>
      <c r="AM238">
        <v>66.808822670401099</v>
      </c>
      <c r="AN238">
        <f t="shared" si="128"/>
        <v>3.0350994856403646</v>
      </c>
      <c r="AO238">
        <v>18.744692111133102</v>
      </c>
      <c r="AP238">
        <v>22.3055733333333</v>
      </c>
      <c r="AQ238">
        <v>-3.0326066138809501E-5</v>
      </c>
      <c r="AR238">
        <v>77.295477707676994</v>
      </c>
      <c r="AS238">
        <v>9</v>
      </c>
      <c r="AT238">
        <v>2</v>
      </c>
      <c r="AU238">
        <f t="shared" si="129"/>
        <v>1</v>
      </c>
      <c r="AV238">
        <f t="shared" si="130"/>
        <v>0</v>
      </c>
      <c r="AW238">
        <f t="shared" si="131"/>
        <v>40367.315590242921</v>
      </c>
      <c r="AX238">
        <f t="shared" si="132"/>
        <v>1999.9914814814799</v>
      </c>
      <c r="AY238">
        <f t="shared" si="133"/>
        <v>1681.1931666666653</v>
      </c>
      <c r="AZ238">
        <f t="shared" si="134"/>
        <v>0.84060016366736379</v>
      </c>
      <c r="BA238">
        <f t="shared" si="135"/>
        <v>0.16075831587801206</v>
      </c>
      <c r="BB238">
        <v>6</v>
      </c>
      <c r="BC238">
        <v>0.5</v>
      </c>
      <c r="BD238" t="s">
        <v>353</v>
      </c>
      <c r="BE238">
        <v>2</v>
      </c>
      <c r="BF238" t="b">
        <v>1</v>
      </c>
      <c r="BG238">
        <v>1656085220.5999999</v>
      </c>
      <c r="BH238">
        <v>1680.5881481481499</v>
      </c>
      <c r="BI238">
        <v>1746.4829629629601</v>
      </c>
      <c r="BJ238">
        <v>22.313451851851902</v>
      </c>
      <c r="BK238">
        <v>18.725048148148101</v>
      </c>
      <c r="BL238">
        <v>1676.8625925925901</v>
      </c>
      <c r="BM238">
        <v>22.249866666666701</v>
      </c>
      <c r="BN238">
        <v>500.01992592592597</v>
      </c>
      <c r="BO238">
        <v>76.082792592592597</v>
      </c>
      <c r="BP238">
        <v>0.100011633333333</v>
      </c>
      <c r="BQ238">
        <v>26.218274074074099</v>
      </c>
      <c r="BR238">
        <v>26.283481481481498</v>
      </c>
      <c r="BS238">
        <v>999.9</v>
      </c>
      <c r="BT238">
        <v>0</v>
      </c>
      <c r="BU238">
        <v>0</v>
      </c>
      <c r="BV238">
        <v>10008.216296296299</v>
      </c>
      <c r="BW238">
        <v>0</v>
      </c>
      <c r="BX238">
        <v>1692.4222222222199</v>
      </c>
      <c r="BY238">
        <v>-65.894199999999998</v>
      </c>
      <c r="BZ238">
        <v>1718.9437037037001</v>
      </c>
      <c r="CA238">
        <v>1779.8096296296301</v>
      </c>
      <c r="CB238">
        <v>3.5883951851851901</v>
      </c>
      <c r="CC238">
        <v>1746.4829629629601</v>
      </c>
      <c r="CD238">
        <v>18.725048148148101</v>
      </c>
      <c r="CE238">
        <v>1.69766888888889</v>
      </c>
      <c r="CF238">
        <v>1.42465444444444</v>
      </c>
      <c r="CG238">
        <v>14.875140740740701</v>
      </c>
      <c r="CH238">
        <v>12.1826148148148</v>
      </c>
      <c r="CI238">
        <v>1999.9914814814799</v>
      </c>
      <c r="CJ238">
        <v>0.97999444444444495</v>
      </c>
      <c r="CK238">
        <v>2.00057259259259E-2</v>
      </c>
      <c r="CL238">
        <v>0</v>
      </c>
      <c r="CM238">
        <v>2.6088925925925901</v>
      </c>
      <c r="CN238">
        <v>0</v>
      </c>
      <c r="CO238">
        <v>14739.4740740741</v>
      </c>
      <c r="CP238">
        <v>16705.303703703699</v>
      </c>
      <c r="CQ238">
        <v>45.557407407407403</v>
      </c>
      <c r="CR238">
        <v>48.004592592592601</v>
      </c>
      <c r="CS238">
        <v>46.756888888888902</v>
      </c>
      <c r="CT238">
        <v>45.561999999999998</v>
      </c>
      <c r="CU238">
        <v>44.823666666666703</v>
      </c>
      <c r="CV238">
        <v>1959.98074074074</v>
      </c>
      <c r="CW238">
        <v>40.010740740740701</v>
      </c>
      <c r="CX238">
        <v>0</v>
      </c>
      <c r="CY238">
        <v>1656085246.9000001</v>
      </c>
      <c r="CZ238">
        <v>0</v>
      </c>
      <c r="DA238">
        <v>1656081796.0999999</v>
      </c>
      <c r="DB238" t="s">
        <v>354</v>
      </c>
      <c r="DC238">
        <v>1656081796.0999999</v>
      </c>
      <c r="DD238">
        <v>1656081786.5999999</v>
      </c>
      <c r="DE238">
        <v>1</v>
      </c>
      <c r="DF238">
        <v>0.44700000000000001</v>
      </c>
      <c r="DG238">
        <v>1.2E-2</v>
      </c>
      <c r="DH238">
        <v>1.8160000000000001</v>
      </c>
      <c r="DI238">
        <v>-9.0999999999999998E-2</v>
      </c>
      <c r="DJ238">
        <v>420</v>
      </c>
      <c r="DK238">
        <v>13</v>
      </c>
      <c r="DL238">
        <v>0.64</v>
      </c>
      <c r="DM238">
        <v>0.22</v>
      </c>
      <c r="DN238">
        <v>-65.8822463414634</v>
      </c>
      <c r="DO238">
        <v>0.91928989547039197</v>
      </c>
      <c r="DP238">
        <v>0.24019715692308299</v>
      </c>
      <c r="DQ238">
        <v>0</v>
      </c>
      <c r="DR238">
        <v>3.61184243902439</v>
      </c>
      <c r="DS238">
        <v>-0.41006216027874698</v>
      </c>
      <c r="DT238">
        <v>4.1759921256145298E-2</v>
      </c>
      <c r="DU238">
        <v>0</v>
      </c>
      <c r="DV238">
        <v>0</v>
      </c>
      <c r="DW238">
        <v>2</v>
      </c>
      <c r="DX238" t="s">
        <v>359</v>
      </c>
      <c r="DY238">
        <v>2.8770799999999999</v>
      </c>
      <c r="DZ238">
        <v>2.7163400000000002</v>
      </c>
      <c r="EA238">
        <v>0.197098</v>
      </c>
      <c r="EB238">
        <v>0.20113400000000001</v>
      </c>
      <c r="EC238">
        <v>8.3449800000000005E-2</v>
      </c>
      <c r="ED238">
        <v>7.3345199999999999E-2</v>
      </c>
      <c r="EE238">
        <v>22880.1</v>
      </c>
      <c r="EF238">
        <v>19653.099999999999</v>
      </c>
      <c r="EG238">
        <v>25503.5</v>
      </c>
      <c r="EH238">
        <v>23951.1</v>
      </c>
      <c r="EI238">
        <v>39884.300000000003</v>
      </c>
      <c r="EJ238">
        <v>36729</v>
      </c>
      <c r="EK238">
        <v>46080.9</v>
      </c>
      <c r="EL238">
        <v>42708.6</v>
      </c>
      <c r="EM238">
        <v>1.83853</v>
      </c>
      <c r="EN238">
        <v>2.22315</v>
      </c>
      <c r="EO238">
        <v>0.100311</v>
      </c>
      <c r="EP238">
        <v>0</v>
      </c>
      <c r="EQ238">
        <v>24.663499999999999</v>
      </c>
      <c r="ER238">
        <v>999.9</v>
      </c>
      <c r="ES238">
        <v>43.932000000000002</v>
      </c>
      <c r="ET238">
        <v>30.132000000000001</v>
      </c>
      <c r="EU238">
        <v>24.788699999999999</v>
      </c>
      <c r="EV238">
        <v>52.443800000000003</v>
      </c>
      <c r="EW238">
        <v>36.161900000000003</v>
      </c>
      <c r="EX238">
        <v>2</v>
      </c>
      <c r="EY238">
        <v>-0.14496999999999999</v>
      </c>
      <c r="EZ238">
        <v>1.3453200000000001</v>
      </c>
      <c r="FA238">
        <v>20.237400000000001</v>
      </c>
      <c r="FB238">
        <v>5.23271</v>
      </c>
      <c r="FC238">
        <v>11.987</v>
      </c>
      <c r="FD238">
        <v>4.9566499999999998</v>
      </c>
      <c r="FE238">
        <v>3.3039299999999998</v>
      </c>
      <c r="FF238">
        <v>3392.4</v>
      </c>
      <c r="FG238">
        <v>9999</v>
      </c>
      <c r="FH238">
        <v>9999</v>
      </c>
      <c r="FI238">
        <v>307</v>
      </c>
      <c r="FJ238">
        <v>1.8682799999999999</v>
      </c>
      <c r="FK238">
        <v>1.86395</v>
      </c>
      <c r="FL238">
        <v>1.87157</v>
      </c>
      <c r="FM238">
        <v>1.8623499999999999</v>
      </c>
      <c r="FN238">
        <v>1.8618600000000001</v>
      </c>
      <c r="FO238">
        <v>1.86829</v>
      </c>
      <c r="FP238">
        <v>1.8583700000000001</v>
      </c>
      <c r="FQ238">
        <v>1.86486</v>
      </c>
      <c r="FR238">
        <v>5</v>
      </c>
      <c r="FS238">
        <v>0</v>
      </c>
      <c r="FT238">
        <v>0</v>
      </c>
      <c r="FU238">
        <v>0</v>
      </c>
      <c r="FV238" t="s">
        <v>356</v>
      </c>
      <c r="FW238" t="s">
        <v>357</v>
      </c>
      <c r="FX238" t="s">
        <v>358</v>
      </c>
      <c r="FY238" t="s">
        <v>358</v>
      </c>
      <c r="FZ238" t="s">
        <v>358</v>
      </c>
      <c r="GA238" t="s">
        <v>358</v>
      </c>
      <c r="GB238">
        <v>0</v>
      </c>
      <c r="GC238">
        <v>100</v>
      </c>
      <c r="GD238">
        <v>100</v>
      </c>
      <c r="GE238">
        <v>3.8</v>
      </c>
      <c r="GF238">
        <v>6.3500000000000001E-2</v>
      </c>
      <c r="GG238">
        <v>1.08196185844107</v>
      </c>
      <c r="GH238">
        <v>2.3582137630970201E-3</v>
      </c>
      <c r="GI238">
        <v>-1.7614342474491901E-6</v>
      </c>
      <c r="GJ238">
        <v>7.7246889935400501E-10</v>
      </c>
      <c r="GK238">
        <v>6.3571634766610305E-2</v>
      </c>
      <c r="GL238">
        <v>0</v>
      </c>
      <c r="GM238">
        <v>0</v>
      </c>
      <c r="GN238">
        <v>0</v>
      </c>
      <c r="GO238">
        <v>2</v>
      </c>
      <c r="GP238">
        <v>1957</v>
      </c>
      <c r="GQ238">
        <v>2</v>
      </c>
      <c r="GR238">
        <v>17</v>
      </c>
      <c r="GS238">
        <v>57.2</v>
      </c>
      <c r="GT238">
        <v>57.4</v>
      </c>
      <c r="GU238">
        <v>4.0222199999999999</v>
      </c>
      <c r="GV238">
        <v>2.2009300000000001</v>
      </c>
      <c r="GW238">
        <v>1.9982899999999999</v>
      </c>
      <c r="GX238">
        <v>2.6892100000000001</v>
      </c>
      <c r="GY238">
        <v>2.0935100000000002</v>
      </c>
      <c r="GZ238">
        <v>2.34253</v>
      </c>
      <c r="HA238">
        <v>34.921399999999998</v>
      </c>
      <c r="HB238">
        <v>14.4297</v>
      </c>
      <c r="HC238">
        <v>18</v>
      </c>
      <c r="HD238">
        <v>439.26499999999999</v>
      </c>
      <c r="HE238">
        <v>702.71900000000005</v>
      </c>
      <c r="HF238">
        <v>22.9999</v>
      </c>
      <c r="HG238">
        <v>25.553000000000001</v>
      </c>
      <c r="HH238">
        <v>30.000800000000002</v>
      </c>
      <c r="HI238">
        <v>25.2348</v>
      </c>
      <c r="HJ238">
        <v>25.226800000000001</v>
      </c>
      <c r="HK238">
        <v>80.4619</v>
      </c>
      <c r="HL238">
        <v>31.967600000000001</v>
      </c>
      <c r="HM238">
        <v>0</v>
      </c>
      <c r="HN238">
        <v>23</v>
      </c>
      <c r="HO238">
        <v>1793.9</v>
      </c>
      <c r="HP238">
        <v>18.8993</v>
      </c>
      <c r="HQ238">
        <v>97.546899999999994</v>
      </c>
      <c r="HR238">
        <v>100.425</v>
      </c>
    </row>
    <row r="239" spans="1:226" x14ac:dyDescent="0.2">
      <c r="A239">
        <v>310</v>
      </c>
      <c r="B239">
        <v>1656085233.0999999</v>
      </c>
      <c r="C239">
        <v>2353.5999999046298</v>
      </c>
      <c r="D239" t="s">
        <v>806</v>
      </c>
      <c r="E239" t="s">
        <v>807</v>
      </c>
      <c r="F239">
        <v>5</v>
      </c>
      <c r="G239" t="s">
        <v>597</v>
      </c>
      <c r="H239" t="s">
        <v>352</v>
      </c>
      <c r="I239">
        <v>1656085225.31429</v>
      </c>
      <c r="J239">
        <f t="shared" si="102"/>
        <v>3.0137155870318651E-3</v>
      </c>
      <c r="K239">
        <f t="shared" si="103"/>
        <v>3.0137155870318653</v>
      </c>
      <c r="L239">
        <f t="shared" si="104"/>
        <v>29.350321215172325</v>
      </c>
      <c r="M239">
        <f t="shared" si="105"/>
        <v>1696.2460714285701</v>
      </c>
      <c r="N239">
        <f t="shared" si="106"/>
        <v>1274.9583733972931</v>
      </c>
      <c r="O239">
        <f t="shared" si="107"/>
        <v>97.130120110731738</v>
      </c>
      <c r="P239">
        <f t="shared" si="108"/>
        <v>129.22506969086245</v>
      </c>
      <c r="Q239">
        <f t="shared" si="109"/>
        <v>0.13171856017704892</v>
      </c>
      <c r="R239">
        <f t="shared" si="110"/>
        <v>2.4751730247056796</v>
      </c>
      <c r="S239">
        <f t="shared" si="111"/>
        <v>0.12794469323812951</v>
      </c>
      <c r="T239">
        <f t="shared" si="112"/>
        <v>8.0295493903731224E-2</v>
      </c>
      <c r="U239">
        <f t="shared" si="113"/>
        <v>321.51570835714358</v>
      </c>
      <c r="V239">
        <f t="shared" si="114"/>
        <v>27.519428654575588</v>
      </c>
      <c r="W239">
        <f t="shared" si="115"/>
        <v>26.295142857142899</v>
      </c>
      <c r="X239">
        <f t="shared" si="116"/>
        <v>3.4336398067196638</v>
      </c>
      <c r="Y239">
        <f t="shared" si="117"/>
        <v>49.72351616240622</v>
      </c>
      <c r="Z239">
        <f t="shared" si="118"/>
        <v>1.6996192862832742</v>
      </c>
      <c r="AA239">
        <f t="shared" si="119"/>
        <v>3.418139780646249</v>
      </c>
      <c r="AB239">
        <f t="shared" si="120"/>
        <v>1.7340205204363897</v>
      </c>
      <c r="AC239">
        <f t="shared" si="121"/>
        <v>-132.90485738810526</v>
      </c>
      <c r="AD239">
        <f t="shared" si="122"/>
        <v>-10.222574206847334</v>
      </c>
      <c r="AE239">
        <f t="shared" si="123"/>
        <v>-0.88470438012449248</v>
      </c>
      <c r="AF239">
        <f t="shared" si="124"/>
        <v>177.50357238206649</v>
      </c>
      <c r="AG239">
        <f t="shared" si="125"/>
        <v>49.647447914571529</v>
      </c>
      <c r="AH239">
        <f t="shared" si="126"/>
        <v>3.0340184740908538</v>
      </c>
      <c r="AI239">
        <f t="shared" si="127"/>
        <v>29.350321215172325</v>
      </c>
      <c r="AJ239">
        <v>1808.9587958863799</v>
      </c>
      <c r="AK239">
        <v>1759.4287272727299</v>
      </c>
      <c r="AL239">
        <v>3.3390961067072298</v>
      </c>
      <c r="AM239">
        <v>66.808822670401099</v>
      </c>
      <c r="AN239">
        <f t="shared" si="128"/>
        <v>3.0137155870318653</v>
      </c>
      <c r="AO239">
        <v>18.768913574849101</v>
      </c>
      <c r="AP239">
        <v>22.3046224242424</v>
      </c>
      <c r="AQ239">
        <v>-8.0721883126801704E-6</v>
      </c>
      <c r="AR239">
        <v>77.295477707676994</v>
      </c>
      <c r="AS239">
        <v>9</v>
      </c>
      <c r="AT239">
        <v>2</v>
      </c>
      <c r="AU239">
        <f t="shared" si="129"/>
        <v>1</v>
      </c>
      <c r="AV239">
        <f t="shared" si="130"/>
        <v>0</v>
      </c>
      <c r="AW239">
        <f t="shared" si="131"/>
        <v>40319.425206971981</v>
      </c>
      <c r="AX239">
        <f t="shared" si="132"/>
        <v>1999.9942857142901</v>
      </c>
      <c r="AY239">
        <f t="shared" si="133"/>
        <v>1681.1955214285749</v>
      </c>
      <c r="AZ239">
        <f t="shared" si="134"/>
        <v>0.84060016242903546</v>
      </c>
      <c r="BA239">
        <f t="shared" si="135"/>
        <v>0.16075831348803854</v>
      </c>
      <c r="BB239">
        <v>6</v>
      </c>
      <c r="BC239">
        <v>0.5</v>
      </c>
      <c r="BD239" t="s">
        <v>353</v>
      </c>
      <c r="BE239">
        <v>2</v>
      </c>
      <c r="BF239" t="b">
        <v>1</v>
      </c>
      <c r="BG239">
        <v>1656085225.31429</v>
      </c>
      <c r="BH239">
        <v>1696.2460714285701</v>
      </c>
      <c r="BI239">
        <v>1761.99642857143</v>
      </c>
      <c r="BJ239">
        <v>22.309699999999999</v>
      </c>
      <c r="BK239">
        <v>18.7502285714286</v>
      </c>
      <c r="BL239">
        <v>1692.4732142857099</v>
      </c>
      <c r="BM239">
        <v>22.246121428571399</v>
      </c>
      <c r="BN239">
        <v>500.01757142857099</v>
      </c>
      <c r="BO239">
        <v>76.082946428571404</v>
      </c>
      <c r="BP239">
        <v>0.100027178571429</v>
      </c>
      <c r="BQ239">
        <v>26.2185357142857</v>
      </c>
      <c r="BR239">
        <v>26.295142857142899</v>
      </c>
      <c r="BS239">
        <v>999.9</v>
      </c>
      <c r="BT239">
        <v>0</v>
      </c>
      <c r="BU239">
        <v>0</v>
      </c>
      <c r="BV239">
        <v>9995.8246428571401</v>
      </c>
      <c r="BW239">
        <v>0</v>
      </c>
      <c r="BX239">
        <v>1692.36428571429</v>
      </c>
      <c r="BY239">
        <v>-65.750360714285705</v>
      </c>
      <c r="BZ239">
        <v>1734.95214285714</v>
      </c>
      <c r="CA239">
        <v>1795.6653571428601</v>
      </c>
      <c r="CB239">
        <v>3.55945535714286</v>
      </c>
      <c r="CC239">
        <v>1761.99642857143</v>
      </c>
      <c r="CD239">
        <v>18.7502285714286</v>
      </c>
      <c r="CE239">
        <v>1.6973867857142899</v>
      </c>
      <c r="CF239">
        <v>1.4265735714285701</v>
      </c>
      <c r="CG239">
        <v>14.872560714285701</v>
      </c>
      <c r="CH239">
        <v>12.2030678571429</v>
      </c>
      <c r="CI239">
        <v>1999.9942857142901</v>
      </c>
      <c r="CJ239">
        <v>0.97999453571428596</v>
      </c>
      <c r="CK239">
        <v>2.00056285714286E-2</v>
      </c>
      <c r="CL239">
        <v>0</v>
      </c>
      <c r="CM239">
        <v>2.61215357142857</v>
      </c>
      <c r="CN239">
        <v>0</v>
      </c>
      <c r="CO239">
        <v>14726.15</v>
      </c>
      <c r="CP239">
        <v>16705.339285714301</v>
      </c>
      <c r="CQ239">
        <v>45.5575714285714</v>
      </c>
      <c r="CR239">
        <v>48.0066428571429</v>
      </c>
      <c r="CS239">
        <v>46.763285714285701</v>
      </c>
      <c r="CT239">
        <v>45.561999999999998</v>
      </c>
      <c r="CU239">
        <v>44.834499999999998</v>
      </c>
      <c r="CV239">
        <v>1959.98357142857</v>
      </c>
      <c r="CW239">
        <v>40.0107142857143</v>
      </c>
      <c r="CX239">
        <v>0</v>
      </c>
      <c r="CY239">
        <v>1656085251.7</v>
      </c>
      <c r="CZ239">
        <v>0</v>
      </c>
      <c r="DA239">
        <v>1656081796.0999999</v>
      </c>
      <c r="DB239" t="s">
        <v>354</v>
      </c>
      <c r="DC239">
        <v>1656081796.0999999</v>
      </c>
      <c r="DD239">
        <v>1656081786.5999999</v>
      </c>
      <c r="DE239">
        <v>1</v>
      </c>
      <c r="DF239">
        <v>0.44700000000000001</v>
      </c>
      <c r="DG239">
        <v>1.2E-2</v>
      </c>
      <c r="DH239">
        <v>1.8160000000000001</v>
      </c>
      <c r="DI239">
        <v>-9.0999999999999998E-2</v>
      </c>
      <c r="DJ239">
        <v>420</v>
      </c>
      <c r="DK239">
        <v>13</v>
      </c>
      <c r="DL239">
        <v>0.64</v>
      </c>
      <c r="DM239">
        <v>0.22</v>
      </c>
      <c r="DN239">
        <v>-65.857209756097603</v>
      </c>
      <c r="DO239">
        <v>1.9450034843205499</v>
      </c>
      <c r="DP239">
        <v>0.26627649924685498</v>
      </c>
      <c r="DQ239">
        <v>0</v>
      </c>
      <c r="DR239">
        <v>3.5814185365853701</v>
      </c>
      <c r="DS239">
        <v>-0.36649756097561098</v>
      </c>
      <c r="DT239">
        <v>3.6820177896059098E-2</v>
      </c>
      <c r="DU239">
        <v>0</v>
      </c>
      <c r="DV239">
        <v>0</v>
      </c>
      <c r="DW239">
        <v>2</v>
      </c>
      <c r="DX239" t="s">
        <v>359</v>
      </c>
      <c r="DY239">
        <v>2.87717</v>
      </c>
      <c r="DZ239">
        <v>2.7164700000000002</v>
      </c>
      <c r="EA239">
        <v>0.19819500000000001</v>
      </c>
      <c r="EB239">
        <v>0.20223099999999999</v>
      </c>
      <c r="EC239">
        <v>8.3446500000000007E-2</v>
      </c>
      <c r="ED239">
        <v>7.3491699999999993E-2</v>
      </c>
      <c r="EE239">
        <v>22848.3</v>
      </c>
      <c r="EF239">
        <v>19626.099999999999</v>
      </c>
      <c r="EG239">
        <v>25502.9</v>
      </c>
      <c r="EH239">
        <v>23951.200000000001</v>
      </c>
      <c r="EI239">
        <v>39883.699999999997</v>
      </c>
      <c r="EJ239">
        <v>36723.1</v>
      </c>
      <c r="EK239">
        <v>46080</v>
      </c>
      <c r="EL239">
        <v>42708.6</v>
      </c>
      <c r="EM239">
        <v>1.83823</v>
      </c>
      <c r="EN239">
        <v>2.2229199999999998</v>
      </c>
      <c r="EO239">
        <v>0.100948</v>
      </c>
      <c r="EP239">
        <v>0</v>
      </c>
      <c r="EQ239">
        <v>24.651900000000001</v>
      </c>
      <c r="ER239">
        <v>999.9</v>
      </c>
      <c r="ES239">
        <v>43.884</v>
      </c>
      <c r="ET239">
        <v>30.141999999999999</v>
      </c>
      <c r="EU239">
        <v>24.773</v>
      </c>
      <c r="EV239">
        <v>52.513800000000003</v>
      </c>
      <c r="EW239">
        <v>36.053699999999999</v>
      </c>
      <c r="EX239">
        <v>2</v>
      </c>
      <c r="EY239">
        <v>-0.144345</v>
      </c>
      <c r="EZ239">
        <v>1.3468800000000001</v>
      </c>
      <c r="FA239">
        <v>20.237200000000001</v>
      </c>
      <c r="FB239">
        <v>5.2336099999999997</v>
      </c>
      <c r="FC239">
        <v>11.9869</v>
      </c>
      <c r="FD239">
        <v>4.9567500000000004</v>
      </c>
      <c r="FE239">
        <v>3.3039999999999998</v>
      </c>
      <c r="FF239">
        <v>3392.7</v>
      </c>
      <c r="FG239">
        <v>9999</v>
      </c>
      <c r="FH239">
        <v>9999</v>
      </c>
      <c r="FI239">
        <v>307</v>
      </c>
      <c r="FJ239">
        <v>1.8682799999999999</v>
      </c>
      <c r="FK239">
        <v>1.8639300000000001</v>
      </c>
      <c r="FL239">
        <v>1.8715999999999999</v>
      </c>
      <c r="FM239">
        <v>1.8623499999999999</v>
      </c>
      <c r="FN239">
        <v>1.86188</v>
      </c>
      <c r="FO239">
        <v>1.86829</v>
      </c>
      <c r="FP239">
        <v>1.8583700000000001</v>
      </c>
      <c r="FQ239">
        <v>1.8648400000000001</v>
      </c>
      <c r="FR239">
        <v>5</v>
      </c>
      <c r="FS239">
        <v>0</v>
      </c>
      <c r="FT239">
        <v>0</v>
      </c>
      <c r="FU239">
        <v>0</v>
      </c>
      <c r="FV239" t="s">
        <v>356</v>
      </c>
      <c r="FW239" t="s">
        <v>357</v>
      </c>
      <c r="FX239" t="s">
        <v>358</v>
      </c>
      <c r="FY239" t="s">
        <v>358</v>
      </c>
      <c r="FZ239" t="s">
        <v>358</v>
      </c>
      <c r="GA239" t="s">
        <v>358</v>
      </c>
      <c r="GB239">
        <v>0</v>
      </c>
      <c r="GC239">
        <v>100</v>
      </c>
      <c r="GD239">
        <v>100</v>
      </c>
      <c r="GE239">
        <v>3.85</v>
      </c>
      <c r="GF239">
        <v>6.3600000000000004E-2</v>
      </c>
      <c r="GG239">
        <v>1.08196185844107</v>
      </c>
      <c r="GH239">
        <v>2.3582137630970201E-3</v>
      </c>
      <c r="GI239">
        <v>-1.7614342474491901E-6</v>
      </c>
      <c r="GJ239">
        <v>7.7246889935400501E-10</v>
      </c>
      <c r="GK239">
        <v>6.3571634766610305E-2</v>
      </c>
      <c r="GL239">
        <v>0</v>
      </c>
      <c r="GM239">
        <v>0</v>
      </c>
      <c r="GN239">
        <v>0</v>
      </c>
      <c r="GO239">
        <v>2</v>
      </c>
      <c r="GP239">
        <v>1957</v>
      </c>
      <c r="GQ239">
        <v>2</v>
      </c>
      <c r="GR239">
        <v>17</v>
      </c>
      <c r="GS239">
        <v>57.3</v>
      </c>
      <c r="GT239">
        <v>57.4</v>
      </c>
      <c r="GU239">
        <v>4.0441900000000004</v>
      </c>
      <c r="GV239">
        <v>1.79321</v>
      </c>
      <c r="GW239">
        <v>1.9982899999999999</v>
      </c>
      <c r="GX239">
        <v>2.6892100000000001</v>
      </c>
      <c r="GY239">
        <v>2.0935100000000002</v>
      </c>
      <c r="GZ239">
        <v>2.3791500000000001</v>
      </c>
      <c r="HA239">
        <v>34.944400000000002</v>
      </c>
      <c r="HB239">
        <v>14.438499999999999</v>
      </c>
      <c r="HC239">
        <v>18</v>
      </c>
      <c r="HD239">
        <v>439.16899999999998</v>
      </c>
      <c r="HE239">
        <v>702.63900000000001</v>
      </c>
      <c r="HF239">
        <v>23.0002</v>
      </c>
      <c r="HG239">
        <v>25.5611</v>
      </c>
      <c r="HH239">
        <v>30.000599999999999</v>
      </c>
      <c r="HI239">
        <v>25.244499999999999</v>
      </c>
      <c r="HJ239">
        <v>25.235499999999998</v>
      </c>
      <c r="HK239">
        <v>81.041300000000007</v>
      </c>
      <c r="HL239">
        <v>31.696200000000001</v>
      </c>
      <c r="HM239">
        <v>0</v>
      </c>
      <c r="HN239">
        <v>23</v>
      </c>
      <c r="HO239">
        <v>1807.3</v>
      </c>
      <c r="HP239">
        <v>18.9375</v>
      </c>
      <c r="HQ239">
        <v>97.544899999999998</v>
      </c>
      <c r="HR239">
        <v>100.425</v>
      </c>
    </row>
    <row r="240" spans="1:226" x14ac:dyDescent="0.2">
      <c r="A240">
        <v>311</v>
      </c>
      <c r="B240">
        <v>1656085238.0999999</v>
      </c>
      <c r="C240">
        <v>2358.5999999046298</v>
      </c>
      <c r="D240" t="s">
        <v>808</v>
      </c>
      <c r="E240" t="s">
        <v>809</v>
      </c>
      <c r="F240">
        <v>5</v>
      </c>
      <c r="G240" t="s">
        <v>597</v>
      </c>
      <c r="H240" t="s">
        <v>352</v>
      </c>
      <c r="I240">
        <v>1656085230.5999999</v>
      </c>
      <c r="J240">
        <f t="shared" si="102"/>
        <v>2.9705914491908354E-3</v>
      </c>
      <c r="K240">
        <f t="shared" si="103"/>
        <v>2.9705914491908354</v>
      </c>
      <c r="L240">
        <f t="shared" si="104"/>
        <v>29.798868262979603</v>
      </c>
      <c r="M240">
        <f t="shared" si="105"/>
        <v>1713.63</v>
      </c>
      <c r="N240">
        <f t="shared" si="106"/>
        <v>1280.459842486129</v>
      </c>
      <c r="O240">
        <f t="shared" si="107"/>
        <v>97.549523041173671</v>
      </c>
      <c r="P240">
        <f t="shared" si="108"/>
        <v>130.54981001550411</v>
      </c>
      <c r="Q240">
        <f t="shared" si="109"/>
        <v>0.12963998478471686</v>
      </c>
      <c r="R240">
        <f t="shared" si="110"/>
        <v>2.4750025517611305</v>
      </c>
      <c r="S240">
        <f t="shared" si="111"/>
        <v>0.12598225976905086</v>
      </c>
      <c r="T240">
        <f t="shared" si="112"/>
        <v>7.9058948339446031E-2</v>
      </c>
      <c r="U240">
        <f t="shared" si="113"/>
        <v>321.51476800000029</v>
      </c>
      <c r="V240">
        <f t="shared" si="114"/>
        <v>27.53556882551247</v>
      </c>
      <c r="W240">
        <f t="shared" si="115"/>
        <v>26.303066666666702</v>
      </c>
      <c r="X240">
        <f t="shared" si="116"/>
        <v>3.4352465389053894</v>
      </c>
      <c r="Y240">
        <f t="shared" si="117"/>
        <v>49.709187680238372</v>
      </c>
      <c r="Z240">
        <f t="shared" si="118"/>
        <v>1.6994256052713961</v>
      </c>
      <c r="AA240">
        <f t="shared" si="119"/>
        <v>3.418735418094538</v>
      </c>
      <c r="AB240">
        <f t="shared" si="120"/>
        <v>1.7358209336339934</v>
      </c>
      <c r="AC240">
        <f t="shared" si="121"/>
        <v>-131.00308290931585</v>
      </c>
      <c r="AD240">
        <f t="shared" si="122"/>
        <v>-10.885607776544749</v>
      </c>
      <c r="AE240">
        <f t="shared" si="123"/>
        <v>-0.9422023222389132</v>
      </c>
      <c r="AF240">
        <f t="shared" si="124"/>
        <v>178.68387499190075</v>
      </c>
      <c r="AG240">
        <f t="shared" si="125"/>
        <v>49.428575350831942</v>
      </c>
      <c r="AH240">
        <f t="shared" si="126"/>
        <v>2.9954565061778826</v>
      </c>
      <c r="AI240">
        <f t="shared" si="127"/>
        <v>29.798868262979603</v>
      </c>
      <c r="AJ240">
        <v>1825.93470646129</v>
      </c>
      <c r="AK240">
        <v>1776.00436363636</v>
      </c>
      <c r="AL240">
        <v>3.3022003131874702</v>
      </c>
      <c r="AM240">
        <v>66.808822670401099</v>
      </c>
      <c r="AN240">
        <f t="shared" si="128"/>
        <v>2.9705914491908354</v>
      </c>
      <c r="AO240">
        <v>18.827620914692201</v>
      </c>
      <c r="AP240">
        <v>22.312744242424198</v>
      </c>
      <c r="AQ240">
        <v>-1.70679338602929E-6</v>
      </c>
      <c r="AR240">
        <v>77.295477707676994</v>
      </c>
      <c r="AS240">
        <v>9</v>
      </c>
      <c r="AT240">
        <v>2</v>
      </c>
      <c r="AU240">
        <f t="shared" si="129"/>
        <v>1</v>
      </c>
      <c r="AV240">
        <f t="shared" si="130"/>
        <v>0</v>
      </c>
      <c r="AW240">
        <f t="shared" si="131"/>
        <v>40314.784505377633</v>
      </c>
      <c r="AX240">
        <f t="shared" si="132"/>
        <v>1999.9885185185201</v>
      </c>
      <c r="AY240">
        <f t="shared" si="133"/>
        <v>1681.1906666666682</v>
      </c>
      <c r="AZ240">
        <f t="shared" si="134"/>
        <v>0.84060015900091289</v>
      </c>
      <c r="BA240">
        <f t="shared" si="135"/>
        <v>0.16075830687176168</v>
      </c>
      <c r="BB240">
        <v>6</v>
      </c>
      <c r="BC240">
        <v>0.5</v>
      </c>
      <c r="BD240" t="s">
        <v>353</v>
      </c>
      <c r="BE240">
        <v>2</v>
      </c>
      <c r="BF240" t="b">
        <v>1</v>
      </c>
      <c r="BG240">
        <v>1656085230.5999999</v>
      </c>
      <c r="BH240">
        <v>1713.63</v>
      </c>
      <c r="BI240">
        <v>1779.10296296296</v>
      </c>
      <c r="BJ240">
        <v>22.3070925925926</v>
      </c>
      <c r="BK240">
        <v>18.792785185185199</v>
      </c>
      <c r="BL240">
        <v>1709.8040740740701</v>
      </c>
      <c r="BM240">
        <v>22.243525925925901</v>
      </c>
      <c r="BN240">
        <v>500.00803703703701</v>
      </c>
      <c r="BO240">
        <v>76.0832074074074</v>
      </c>
      <c r="BP240">
        <v>9.9988507407407404E-2</v>
      </c>
      <c r="BQ240">
        <v>26.221485185185202</v>
      </c>
      <c r="BR240">
        <v>26.303066666666702</v>
      </c>
      <c r="BS240">
        <v>999.9</v>
      </c>
      <c r="BT240">
        <v>0</v>
      </c>
      <c r="BU240">
        <v>0</v>
      </c>
      <c r="BV240">
        <v>9994.6922222222202</v>
      </c>
      <c r="BW240">
        <v>0</v>
      </c>
      <c r="BX240">
        <v>1692.24259259259</v>
      </c>
      <c r="BY240">
        <v>-65.4724740740741</v>
      </c>
      <c r="BZ240">
        <v>1752.7285185185201</v>
      </c>
      <c r="CA240">
        <v>1813.17777777778</v>
      </c>
      <c r="CB240">
        <v>3.51430222222222</v>
      </c>
      <c r="CC240">
        <v>1779.10296296296</v>
      </c>
      <c r="CD240">
        <v>18.792785185185199</v>
      </c>
      <c r="CE240">
        <v>1.6971948148148099</v>
      </c>
      <c r="CF240">
        <v>1.4298155555555601</v>
      </c>
      <c r="CG240">
        <v>14.8707962962963</v>
      </c>
      <c r="CH240">
        <v>12.237559259259299</v>
      </c>
      <c r="CI240">
        <v>1999.9885185185201</v>
      </c>
      <c r="CJ240">
        <v>0.97999466666666701</v>
      </c>
      <c r="CK240">
        <v>2.0005488888888898E-2</v>
      </c>
      <c r="CL240">
        <v>0</v>
      </c>
      <c r="CM240">
        <v>2.6319851851851799</v>
      </c>
      <c r="CN240">
        <v>0</v>
      </c>
      <c r="CO240">
        <v>14701.8592592593</v>
      </c>
      <c r="CP240">
        <v>16705.3</v>
      </c>
      <c r="CQ240">
        <v>45.561999999999998</v>
      </c>
      <c r="CR240">
        <v>48.027555555555502</v>
      </c>
      <c r="CS240">
        <v>46.784444444444397</v>
      </c>
      <c r="CT240">
        <v>45.566666666666599</v>
      </c>
      <c r="CU240">
        <v>44.851666666666702</v>
      </c>
      <c r="CV240">
        <v>1959.97814814815</v>
      </c>
      <c r="CW240">
        <v>40.010370370370403</v>
      </c>
      <c r="CX240">
        <v>0</v>
      </c>
      <c r="CY240">
        <v>1656085257.0999999</v>
      </c>
      <c r="CZ240">
        <v>0</v>
      </c>
      <c r="DA240">
        <v>1656081796.0999999</v>
      </c>
      <c r="DB240" t="s">
        <v>354</v>
      </c>
      <c r="DC240">
        <v>1656081796.0999999</v>
      </c>
      <c r="DD240">
        <v>1656081786.5999999</v>
      </c>
      <c r="DE240">
        <v>1</v>
      </c>
      <c r="DF240">
        <v>0.44700000000000001</v>
      </c>
      <c r="DG240">
        <v>1.2E-2</v>
      </c>
      <c r="DH240">
        <v>1.8160000000000001</v>
      </c>
      <c r="DI240">
        <v>-9.0999999999999998E-2</v>
      </c>
      <c r="DJ240">
        <v>420</v>
      </c>
      <c r="DK240">
        <v>13</v>
      </c>
      <c r="DL240">
        <v>0.64</v>
      </c>
      <c r="DM240">
        <v>0.22</v>
      </c>
      <c r="DN240">
        <v>-65.608448780487805</v>
      </c>
      <c r="DO240">
        <v>2.6405999999998202</v>
      </c>
      <c r="DP240">
        <v>0.42386488535274802</v>
      </c>
      <c r="DQ240">
        <v>0</v>
      </c>
      <c r="DR240">
        <v>3.53776219512195</v>
      </c>
      <c r="DS240">
        <v>-0.50096174216027101</v>
      </c>
      <c r="DT240">
        <v>4.9962716124111101E-2</v>
      </c>
      <c r="DU240">
        <v>0</v>
      </c>
      <c r="DV240">
        <v>0</v>
      </c>
      <c r="DW240">
        <v>2</v>
      </c>
      <c r="DX240" t="s">
        <v>359</v>
      </c>
      <c r="DY240">
        <v>2.8770799999999999</v>
      </c>
      <c r="DZ240">
        <v>2.7166199999999998</v>
      </c>
      <c r="EA240">
        <v>0.199269</v>
      </c>
      <c r="EB240">
        <v>0.20313600000000001</v>
      </c>
      <c r="EC240">
        <v>8.3472000000000005E-2</v>
      </c>
      <c r="ED240">
        <v>7.3590500000000003E-2</v>
      </c>
      <c r="EE240">
        <v>22817.200000000001</v>
      </c>
      <c r="EF240">
        <v>19603.3</v>
      </c>
      <c r="EG240">
        <v>25502.400000000001</v>
      </c>
      <c r="EH240">
        <v>23950.5</v>
      </c>
      <c r="EI240">
        <v>39881.800000000003</v>
      </c>
      <c r="EJ240">
        <v>36718.6</v>
      </c>
      <c r="EK240">
        <v>46079.1</v>
      </c>
      <c r="EL240">
        <v>42707.9</v>
      </c>
      <c r="EM240">
        <v>1.8382000000000001</v>
      </c>
      <c r="EN240">
        <v>2.22288</v>
      </c>
      <c r="EO240">
        <v>0.10144</v>
      </c>
      <c r="EP240">
        <v>0</v>
      </c>
      <c r="EQ240">
        <v>24.6416</v>
      </c>
      <c r="ER240">
        <v>999.9</v>
      </c>
      <c r="ES240">
        <v>43.859000000000002</v>
      </c>
      <c r="ET240">
        <v>30.161999999999999</v>
      </c>
      <c r="EU240">
        <v>24.786000000000001</v>
      </c>
      <c r="EV240">
        <v>52.643799999999999</v>
      </c>
      <c r="EW240">
        <v>36.009599999999999</v>
      </c>
      <c r="EX240">
        <v>2</v>
      </c>
      <c r="EY240">
        <v>-0.143676</v>
      </c>
      <c r="EZ240">
        <v>1.34998</v>
      </c>
      <c r="FA240">
        <v>20.237200000000001</v>
      </c>
      <c r="FB240">
        <v>5.23346</v>
      </c>
      <c r="FC240">
        <v>11.9887</v>
      </c>
      <c r="FD240">
        <v>4.9568500000000002</v>
      </c>
      <c r="FE240">
        <v>3.3039299999999998</v>
      </c>
      <c r="FF240">
        <v>3392.7</v>
      </c>
      <c r="FG240">
        <v>9999</v>
      </c>
      <c r="FH240">
        <v>9999</v>
      </c>
      <c r="FI240">
        <v>307</v>
      </c>
      <c r="FJ240">
        <v>1.8682399999999999</v>
      </c>
      <c r="FK240">
        <v>1.86388</v>
      </c>
      <c r="FL240">
        <v>1.87155</v>
      </c>
      <c r="FM240">
        <v>1.8623499999999999</v>
      </c>
      <c r="FN240">
        <v>1.8618699999999999</v>
      </c>
      <c r="FO240">
        <v>1.86829</v>
      </c>
      <c r="FP240">
        <v>1.8583700000000001</v>
      </c>
      <c r="FQ240">
        <v>1.86483</v>
      </c>
      <c r="FR240">
        <v>5</v>
      </c>
      <c r="FS240">
        <v>0</v>
      </c>
      <c r="FT240">
        <v>0</v>
      </c>
      <c r="FU240">
        <v>0</v>
      </c>
      <c r="FV240" t="s">
        <v>356</v>
      </c>
      <c r="FW240" t="s">
        <v>357</v>
      </c>
      <c r="FX240" t="s">
        <v>358</v>
      </c>
      <c r="FY240" t="s">
        <v>358</v>
      </c>
      <c r="FZ240" t="s">
        <v>358</v>
      </c>
      <c r="GA240" t="s">
        <v>358</v>
      </c>
      <c r="GB240">
        <v>0</v>
      </c>
      <c r="GC240">
        <v>100</v>
      </c>
      <c r="GD240">
        <v>100</v>
      </c>
      <c r="GE240">
        <v>3.91</v>
      </c>
      <c r="GF240">
        <v>6.3500000000000001E-2</v>
      </c>
      <c r="GG240">
        <v>1.08196185844107</v>
      </c>
      <c r="GH240">
        <v>2.3582137630970201E-3</v>
      </c>
      <c r="GI240">
        <v>-1.7614342474491901E-6</v>
      </c>
      <c r="GJ240">
        <v>7.7246889935400501E-10</v>
      </c>
      <c r="GK240">
        <v>6.3571634766610305E-2</v>
      </c>
      <c r="GL240">
        <v>0</v>
      </c>
      <c r="GM240">
        <v>0</v>
      </c>
      <c r="GN240">
        <v>0</v>
      </c>
      <c r="GO240">
        <v>2</v>
      </c>
      <c r="GP240">
        <v>1957</v>
      </c>
      <c r="GQ240">
        <v>2</v>
      </c>
      <c r="GR240">
        <v>17</v>
      </c>
      <c r="GS240">
        <v>57.4</v>
      </c>
      <c r="GT240">
        <v>57.5</v>
      </c>
      <c r="GU240">
        <v>4.0625</v>
      </c>
      <c r="GV240">
        <v>0</v>
      </c>
      <c r="GW240">
        <v>1.9982899999999999</v>
      </c>
      <c r="GX240">
        <v>2.6892100000000001</v>
      </c>
      <c r="GY240">
        <v>2.0935100000000002</v>
      </c>
      <c r="GZ240">
        <v>2.3986800000000001</v>
      </c>
      <c r="HA240">
        <v>34.944400000000002</v>
      </c>
      <c r="HB240">
        <v>14.438499999999999</v>
      </c>
      <c r="HC240">
        <v>18</v>
      </c>
      <c r="HD240">
        <v>439.22500000000002</v>
      </c>
      <c r="HE240">
        <v>702.72199999999998</v>
      </c>
      <c r="HF240">
        <v>23.000399999999999</v>
      </c>
      <c r="HG240">
        <v>25.5688</v>
      </c>
      <c r="HH240">
        <v>30.000699999999998</v>
      </c>
      <c r="HI240">
        <v>25.253699999999998</v>
      </c>
      <c r="HJ240">
        <v>25.245000000000001</v>
      </c>
      <c r="HK240">
        <v>81.673299999999998</v>
      </c>
      <c r="HL240">
        <v>31.417100000000001</v>
      </c>
      <c r="HM240">
        <v>0</v>
      </c>
      <c r="HN240">
        <v>23</v>
      </c>
      <c r="HO240">
        <v>1827.57</v>
      </c>
      <c r="HP240">
        <v>18.9665</v>
      </c>
      <c r="HQ240">
        <v>97.542900000000003</v>
      </c>
      <c r="HR240">
        <v>100.423</v>
      </c>
    </row>
    <row r="241" spans="1:226" x14ac:dyDescent="0.2">
      <c r="A241">
        <v>312</v>
      </c>
      <c r="B241">
        <v>1656085243.0999999</v>
      </c>
      <c r="C241">
        <v>2363.5999999046298</v>
      </c>
      <c r="D241" t="s">
        <v>810</v>
      </c>
      <c r="E241" t="s">
        <v>811</v>
      </c>
      <c r="F241">
        <v>5</v>
      </c>
      <c r="G241" t="s">
        <v>597</v>
      </c>
      <c r="H241" t="s">
        <v>352</v>
      </c>
      <c r="I241">
        <v>1656085235.31429</v>
      </c>
      <c r="J241">
        <f t="shared" si="102"/>
        <v>2.9470282678393349E-3</v>
      </c>
      <c r="K241">
        <f t="shared" si="103"/>
        <v>2.9470282678393347</v>
      </c>
      <c r="L241">
        <f t="shared" si="104"/>
        <v>30.904051695710415</v>
      </c>
      <c r="M241">
        <f t="shared" si="105"/>
        <v>1728.5221428571399</v>
      </c>
      <c r="N241">
        <f t="shared" si="106"/>
        <v>1277.9387722471338</v>
      </c>
      <c r="O241">
        <f t="shared" si="107"/>
        <v>97.357608914994813</v>
      </c>
      <c r="P241">
        <f t="shared" si="108"/>
        <v>131.68454267122786</v>
      </c>
      <c r="Q241">
        <f t="shared" si="109"/>
        <v>0.12856407493139771</v>
      </c>
      <c r="R241">
        <f t="shared" si="110"/>
        <v>2.4750169166874234</v>
      </c>
      <c r="S241">
        <f t="shared" si="111"/>
        <v>0.12496592349868106</v>
      </c>
      <c r="T241">
        <f t="shared" si="112"/>
        <v>7.8418593876107306E-2</v>
      </c>
      <c r="U241">
        <f t="shared" si="113"/>
        <v>321.51452699999953</v>
      </c>
      <c r="V241">
        <f t="shared" si="114"/>
        <v>27.544412172376681</v>
      </c>
      <c r="W241">
        <f t="shared" si="115"/>
        <v>26.304428571428598</v>
      </c>
      <c r="X241">
        <f t="shared" si="116"/>
        <v>3.4355227621101951</v>
      </c>
      <c r="Y241">
        <f t="shared" si="117"/>
        <v>49.705426949156447</v>
      </c>
      <c r="Z241">
        <f t="shared" si="118"/>
        <v>1.6994663190332053</v>
      </c>
      <c r="AA241">
        <f t="shared" si="119"/>
        <v>3.4190759909809949</v>
      </c>
      <c r="AB241">
        <f t="shared" si="120"/>
        <v>1.7360564430769898</v>
      </c>
      <c r="AC241">
        <f t="shared" si="121"/>
        <v>-129.96394661171468</v>
      </c>
      <c r="AD241">
        <f t="shared" si="122"/>
        <v>-10.842393444676224</v>
      </c>
      <c r="AE241">
        <f t="shared" si="123"/>
        <v>-0.93847080269464656</v>
      </c>
      <c r="AF241">
        <f t="shared" si="124"/>
        <v>179.76971614091397</v>
      </c>
      <c r="AG241">
        <f t="shared" si="125"/>
        <v>48.181631126497784</v>
      </c>
      <c r="AH241">
        <f t="shared" si="126"/>
        <v>2.9639357039808938</v>
      </c>
      <c r="AI241">
        <f t="shared" si="127"/>
        <v>30.904051695710415</v>
      </c>
      <c r="AJ241">
        <v>1838.56570872259</v>
      </c>
      <c r="AK241">
        <v>1789.7817575757599</v>
      </c>
      <c r="AL241">
        <v>2.6902241589573799</v>
      </c>
      <c r="AM241">
        <v>66.808822670401099</v>
      </c>
      <c r="AN241">
        <f t="shared" si="128"/>
        <v>2.9470282678393347</v>
      </c>
      <c r="AO241">
        <v>18.854758807211201</v>
      </c>
      <c r="AP241">
        <v>22.3122393939394</v>
      </c>
      <c r="AQ241">
        <v>5.5595363882863202E-7</v>
      </c>
      <c r="AR241">
        <v>77.295477707676994</v>
      </c>
      <c r="AS241">
        <v>9</v>
      </c>
      <c r="AT241">
        <v>2</v>
      </c>
      <c r="AU241">
        <f t="shared" si="129"/>
        <v>1</v>
      </c>
      <c r="AV241">
        <f t="shared" si="130"/>
        <v>0</v>
      </c>
      <c r="AW241">
        <f t="shared" si="131"/>
        <v>40314.917652746786</v>
      </c>
      <c r="AX241">
        <f t="shared" si="132"/>
        <v>1999.98714285714</v>
      </c>
      <c r="AY241">
        <f t="shared" si="133"/>
        <v>1681.1894999999977</v>
      </c>
      <c r="AZ241">
        <f t="shared" si="134"/>
        <v>0.84060015385813192</v>
      </c>
      <c r="BA241">
        <f t="shared" si="135"/>
        <v>0.16075829694619465</v>
      </c>
      <c r="BB241">
        <v>6</v>
      </c>
      <c r="BC241">
        <v>0.5</v>
      </c>
      <c r="BD241" t="s">
        <v>353</v>
      </c>
      <c r="BE241">
        <v>2</v>
      </c>
      <c r="BF241" t="b">
        <v>1</v>
      </c>
      <c r="BG241">
        <v>1656085235.31429</v>
      </c>
      <c r="BH241">
        <v>1728.5221428571399</v>
      </c>
      <c r="BI241">
        <v>1792.48714285714</v>
      </c>
      <c r="BJ241">
        <v>22.3075928571429</v>
      </c>
      <c r="BK241">
        <v>18.8302571428571</v>
      </c>
      <c r="BL241">
        <v>1724.64964285714</v>
      </c>
      <c r="BM241">
        <v>22.244021428571401</v>
      </c>
      <c r="BN241">
        <v>500.00650000000002</v>
      </c>
      <c r="BO241">
        <v>76.083314285714295</v>
      </c>
      <c r="BP241">
        <v>9.99982714285714E-2</v>
      </c>
      <c r="BQ241">
        <v>26.223171428571401</v>
      </c>
      <c r="BR241">
        <v>26.304428571428598</v>
      </c>
      <c r="BS241">
        <v>999.9</v>
      </c>
      <c r="BT241">
        <v>0</v>
      </c>
      <c r="BU241">
        <v>0</v>
      </c>
      <c r="BV241">
        <v>9994.7707142857107</v>
      </c>
      <c r="BW241">
        <v>0</v>
      </c>
      <c r="BX241">
        <v>1692.1914285714299</v>
      </c>
      <c r="BY241">
        <v>-63.964617857142898</v>
      </c>
      <c r="BZ241">
        <v>1767.96214285714</v>
      </c>
      <c r="CA241">
        <v>1826.8882142857101</v>
      </c>
      <c r="CB241">
        <v>3.47734285714286</v>
      </c>
      <c r="CC241">
        <v>1792.48714285714</v>
      </c>
      <c r="CD241">
        <v>18.8302571428571</v>
      </c>
      <c r="CE241">
        <v>1.697235</v>
      </c>
      <c r="CF241">
        <v>1.4326675</v>
      </c>
      <c r="CG241">
        <v>14.8711642857143</v>
      </c>
      <c r="CH241">
        <v>12.2678571428571</v>
      </c>
      <c r="CI241">
        <v>1999.98714285714</v>
      </c>
      <c r="CJ241">
        <v>0.97999485714285695</v>
      </c>
      <c r="CK241">
        <v>2.0005285714285701E-2</v>
      </c>
      <c r="CL241">
        <v>0</v>
      </c>
      <c r="CM241">
        <v>2.6098928571428601</v>
      </c>
      <c r="CN241">
        <v>0</v>
      </c>
      <c r="CO241">
        <v>14682.2785714286</v>
      </c>
      <c r="CP241">
        <v>16705.296428571401</v>
      </c>
      <c r="CQ241">
        <v>45.561999999999998</v>
      </c>
      <c r="CR241">
        <v>48.042071428571397</v>
      </c>
      <c r="CS241">
        <v>46.798714285714297</v>
      </c>
      <c r="CT241">
        <v>45.573250000000002</v>
      </c>
      <c r="CU241">
        <v>44.861499999999999</v>
      </c>
      <c r="CV241">
        <v>1959.9771428571401</v>
      </c>
      <c r="CW241">
        <v>40.01</v>
      </c>
      <c r="CX241">
        <v>0</v>
      </c>
      <c r="CY241">
        <v>1656085261.9000001</v>
      </c>
      <c r="CZ241">
        <v>0</v>
      </c>
      <c r="DA241">
        <v>1656081796.0999999</v>
      </c>
      <c r="DB241" t="s">
        <v>354</v>
      </c>
      <c r="DC241">
        <v>1656081796.0999999</v>
      </c>
      <c r="DD241">
        <v>1656081786.5999999</v>
      </c>
      <c r="DE241">
        <v>1</v>
      </c>
      <c r="DF241">
        <v>0.44700000000000001</v>
      </c>
      <c r="DG241">
        <v>1.2E-2</v>
      </c>
      <c r="DH241">
        <v>1.8160000000000001</v>
      </c>
      <c r="DI241">
        <v>-9.0999999999999998E-2</v>
      </c>
      <c r="DJ241">
        <v>420</v>
      </c>
      <c r="DK241">
        <v>13</v>
      </c>
      <c r="DL241">
        <v>0.64</v>
      </c>
      <c r="DM241">
        <v>0.22</v>
      </c>
      <c r="DN241">
        <v>-64.824541463414604</v>
      </c>
      <c r="DO241">
        <v>12.5644369337979</v>
      </c>
      <c r="DP241">
        <v>1.62899591398904</v>
      </c>
      <c r="DQ241">
        <v>0</v>
      </c>
      <c r="DR241">
        <v>3.5081478048780501</v>
      </c>
      <c r="DS241">
        <v>-0.48936919860626799</v>
      </c>
      <c r="DT241">
        <v>4.89109269308017E-2</v>
      </c>
      <c r="DU241">
        <v>0</v>
      </c>
      <c r="DV241">
        <v>0</v>
      </c>
      <c r="DW241">
        <v>2</v>
      </c>
      <c r="DX241" t="s">
        <v>359</v>
      </c>
      <c r="DY241">
        <v>2.8770799999999999</v>
      </c>
      <c r="DZ241">
        <v>2.71658</v>
      </c>
      <c r="EA241">
        <v>0.20014299999999999</v>
      </c>
      <c r="EB241">
        <v>0.203596</v>
      </c>
      <c r="EC241">
        <v>8.3460900000000005E-2</v>
      </c>
      <c r="ED241">
        <v>7.3689699999999997E-2</v>
      </c>
      <c r="EE241">
        <v>22791.200000000001</v>
      </c>
      <c r="EF241">
        <v>19591.599999999999</v>
      </c>
      <c r="EG241">
        <v>25501.200000000001</v>
      </c>
      <c r="EH241">
        <v>23950.1</v>
      </c>
      <c r="EI241">
        <v>39881.300000000003</v>
      </c>
      <c r="EJ241">
        <v>36713.599999999999</v>
      </c>
      <c r="EK241">
        <v>46078</v>
      </c>
      <c r="EL241">
        <v>42706.7</v>
      </c>
      <c r="EM241">
        <v>1.83823</v>
      </c>
      <c r="EN241">
        <v>2.2227700000000001</v>
      </c>
      <c r="EO241">
        <v>0.100642</v>
      </c>
      <c r="EP241">
        <v>0</v>
      </c>
      <c r="EQ241">
        <v>24.632899999999999</v>
      </c>
      <c r="ER241">
        <v>999.9</v>
      </c>
      <c r="ES241">
        <v>43.835000000000001</v>
      </c>
      <c r="ET241">
        <v>30.172000000000001</v>
      </c>
      <c r="EU241">
        <v>24.792400000000001</v>
      </c>
      <c r="EV241">
        <v>52.7438</v>
      </c>
      <c r="EW241">
        <v>35.977600000000002</v>
      </c>
      <c r="EX241">
        <v>2</v>
      </c>
      <c r="EY241">
        <v>-0.14330300000000001</v>
      </c>
      <c r="EZ241">
        <v>1.3523700000000001</v>
      </c>
      <c r="FA241">
        <v>20.237300000000001</v>
      </c>
      <c r="FB241">
        <v>5.2336099999999997</v>
      </c>
      <c r="FC241">
        <v>11.988200000000001</v>
      </c>
      <c r="FD241">
        <v>4.9569999999999999</v>
      </c>
      <c r="FE241">
        <v>3.3039999999999998</v>
      </c>
      <c r="FF241">
        <v>3393</v>
      </c>
      <c r="FG241">
        <v>9999</v>
      </c>
      <c r="FH241">
        <v>9999</v>
      </c>
      <c r="FI241">
        <v>307</v>
      </c>
      <c r="FJ241">
        <v>1.8682399999999999</v>
      </c>
      <c r="FK241">
        <v>1.8638999999999999</v>
      </c>
      <c r="FL241">
        <v>1.8715200000000001</v>
      </c>
      <c r="FM241">
        <v>1.86236</v>
      </c>
      <c r="FN241">
        <v>1.8618699999999999</v>
      </c>
      <c r="FO241">
        <v>1.86829</v>
      </c>
      <c r="FP241">
        <v>1.8583700000000001</v>
      </c>
      <c r="FQ241">
        <v>1.8648400000000001</v>
      </c>
      <c r="FR241">
        <v>5</v>
      </c>
      <c r="FS241">
        <v>0</v>
      </c>
      <c r="FT241">
        <v>0</v>
      </c>
      <c r="FU241">
        <v>0</v>
      </c>
      <c r="FV241" t="s">
        <v>356</v>
      </c>
      <c r="FW241" t="s">
        <v>357</v>
      </c>
      <c r="FX241" t="s">
        <v>358</v>
      </c>
      <c r="FY241" t="s">
        <v>358</v>
      </c>
      <c r="FZ241" t="s">
        <v>358</v>
      </c>
      <c r="GA241" t="s">
        <v>358</v>
      </c>
      <c r="GB241">
        <v>0</v>
      </c>
      <c r="GC241">
        <v>100</v>
      </c>
      <c r="GD241">
        <v>100</v>
      </c>
      <c r="GE241">
        <v>3.95</v>
      </c>
      <c r="GF241">
        <v>6.3600000000000004E-2</v>
      </c>
      <c r="GG241">
        <v>1.08196185844107</v>
      </c>
      <c r="GH241">
        <v>2.3582137630970201E-3</v>
      </c>
      <c r="GI241">
        <v>-1.7614342474491901E-6</v>
      </c>
      <c r="GJ241">
        <v>7.7246889935400501E-10</v>
      </c>
      <c r="GK241">
        <v>6.3571634766610305E-2</v>
      </c>
      <c r="GL241">
        <v>0</v>
      </c>
      <c r="GM241">
        <v>0</v>
      </c>
      <c r="GN241">
        <v>0</v>
      </c>
      <c r="GO241">
        <v>2</v>
      </c>
      <c r="GP241">
        <v>1957</v>
      </c>
      <c r="GQ241">
        <v>2</v>
      </c>
      <c r="GR241">
        <v>17</v>
      </c>
      <c r="GS241">
        <v>57.5</v>
      </c>
      <c r="GT241">
        <v>57.6</v>
      </c>
      <c r="GU241">
        <v>4.06738</v>
      </c>
      <c r="GV241">
        <v>0</v>
      </c>
      <c r="GW241">
        <v>1.9982899999999999</v>
      </c>
      <c r="GX241">
        <v>2.6892100000000001</v>
      </c>
      <c r="GY241">
        <v>2.0935100000000002</v>
      </c>
      <c r="GZ241">
        <v>2.3120099999999999</v>
      </c>
      <c r="HA241">
        <v>34.944400000000002</v>
      </c>
      <c r="HB241">
        <v>14.420999999999999</v>
      </c>
      <c r="HC241">
        <v>18</v>
      </c>
      <c r="HD241">
        <v>439.30399999999997</v>
      </c>
      <c r="HE241">
        <v>702.755</v>
      </c>
      <c r="HF241">
        <v>23.000399999999999</v>
      </c>
      <c r="HG241">
        <v>25.5763</v>
      </c>
      <c r="HH241">
        <v>30.000499999999999</v>
      </c>
      <c r="HI241">
        <v>25.2621</v>
      </c>
      <c r="HJ241">
        <v>25.254000000000001</v>
      </c>
      <c r="HK241">
        <v>82.800700000000006</v>
      </c>
      <c r="HL241">
        <v>31.138400000000001</v>
      </c>
      <c r="HM241">
        <v>0</v>
      </c>
      <c r="HN241">
        <v>23</v>
      </c>
      <c r="HO241">
        <v>1841.02</v>
      </c>
      <c r="HP241">
        <v>19.0062</v>
      </c>
      <c r="HQ241">
        <v>97.539900000000003</v>
      </c>
      <c r="HR241">
        <v>100.42</v>
      </c>
    </row>
    <row r="242" spans="1:226" x14ac:dyDescent="0.2">
      <c r="A242">
        <v>313</v>
      </c>
      <c r="B242">
        <v>1656085248.0999999</v>
      </c>
      <c r="C242">
        <v>2368.5999999046298</v>
      </c>
      <c r="D242" t="s">
        <v>812</v>
      </c>
      <c r="E242" t="s">
        <v>813</v>
      </c>
      <c r="F242">
        <v>5</v>
      </c>
      <c r="G242" t="s">
        <v>597</v>
      </c>
      <c r="H242" t="s">
        <v>352</v>
      </c>
      <c r="I242">
        <v>1656085240.5999999</v>
      </c>
      <c r="J242">
        <f t="shared" si="102"/>
        <v>2.9148345590518827E-3</v>
      </c>
      <c r="K242">
        <f t="shared" si="103"/>
        <v>2.9148345590518829</v>
      </c>
      <c r="L242">
        <f t="shared" si="104"/>
        <v>31.108263544405563</v>
      </c>
      <c r="M242">
        <f t="shared" si="105"/>
        <v>1743.4948148148201</v>
      </c>
      <c r="N242">
        <f t="shared" si="106"/>
        <v>1285.7635435833088</v>
      </c>
      <c r="O242">
        <f t="shared" si="107"/>
        <v>97.953364528072626</v>
      </c>
      <c r="P242">
        <f t="shared" si="108"/>
        <v>132.82472037775202</v>
      </c>
      <c r="Q242">
        <f t="shared" si="109"/>
        <v>0.12719802455658175</v>
      </c>
      <c r="R242">
        <f t="shared" si="110"/>
        <v>2.4774917362954691</v>
      </c>
      <c r="S242">
        <f t="shared" si="111"/>
        <v>0.12367821717578362</v>
      </c>
      <c r="T242">
        <f t="shared" si="112"/>
        <v>7.7607013662207222E-2</v>
      </c>
      <c r="U242">
        <f t="shared" si="113"/>
        <v>321.51748711111185</v>
      </c>
      <c r="V242">
        <f t="shared" si="114"/>
        <v>27.554151152913331</v>
      </c>
      <c r="W242">
        <f t="shared" si="115"/>
        <v>26.299788888888902</v>
      </c>
      <c r="X242">
        <f t="shared" si="116"/>
        <v>3.4345818154776122</v>
      </c>
      <c r="Y242">
        <f t="shared" si="117"/>
        <v>49.706237548375235</v>
      </c>
      <c r="Z242">
        <f t="shared" si="118"/>
        <v>1.6996095733920091</v>
      </c>
      <c r="AA242">
        <f t="shared" si="119"/>
        <v>3.4193084353606737</v>
      </c>
      <c r="AB242">
        <f t="shared" si="120"/>
        <v>1.7349722420856031</v>
      </c>
      <c r="AC242">
        <f t="shared" si="121"/>
        <v>-128.54420405418801</v>
      </c>
      <c r="AD242">
        <f t="shared" si="122"/>
        <v>-10.079821135969263</v>
      </c>
      <c r="AE242">
        <f t="shared" si="123"/>
        <v>-0.87157906454854928</v>
      </c>
      <c r="AF242">
        <f t="shared" si="124"/>
        <v>182.02188285640602</v>
      </c>
      <c r="AG242">
        <f t="shared" si="125"/>
        <v>44.895247534615315</v>
      </c>
      <c r="AH242">
        <f t="shared" si="126"/>
        <v>2.9283269382223693</v>
      </c>
      <c r="AI242">
        <f t="shared" si="127"/>
        <v>31.108263544405563</v>
      </c>
      <c r="AJ242">
        <v>1844.19641563542</v>
      </c>
      <c r="AK242">
        <v>1799.00545454545</v>
      </c>
      <c r="AL242">
        <v>1.7488014471303299</v>
      </c>
      <c r="AM242">
        <v>66.808822670401099</v>
      </c>
      <c r="AN242">
        <f t="shared" si="128"/>
        <v>2.9148345590518829</v>
      </c>
      <c r="AO242">
        <v>18.888532387865599</v>
      </c>
      <c r="AP242">
        <v>22.308502424242398</v>
      </c>
      <c r="AQ242">
        <v>-3.9919228747742599E-5</v>
      </c>
      <c r="AR242">
        <v>77.295477707676994</v>
      </c>
      <c r="AS242">
        <v>9</v>
      </c>
      <c r="AT242">
        <v>2</v>
      </c>
      <c r="AU242">
        <f t="shared" si="129"/>
        <v>1</v>
      </c>
      <c r="AV242">
        <f t="shared" si="130"/>
        <v>0</v>
      </c>
      <c r="AW242">
        <f t="shared" si="131"/>
        <v>40376.446641041308</v>
      </c>
      <c r="AX242">
        <f t="shared" si="132"/>
        <v>2000.00555555556</v>
      </c>
      <c r="AY242">
        <f t="shared" si="133"/>
        <v>1681.2049777777816</v>
      </c>
      <c r="AZ242">
        <f t="shared" si="134"/>
        <v>0.84060015388846143</v>
      </c>
      <c r="BA242">
        <f t="shared" si="135"/>
        <v>0.16075829700473054</v>
      </c>
      <c r="BB242">
        <v>6</v>
      </c>
      <c r="BC242">
        <v>0.5</v>
      </c>
      <c r="BD242" t="s">
        <v>353</v>
      </c>
      <c r="BE242">
        <v>2</v>
      </c>
      <c r="BF242" t="b">
        <v>1</v>
      </c>
      <c r="BG242">
        <v>1656085240.5999999</v>
      </c>
      <c r="BH242">
        <v>1743.4948148148201</v>
      </c>
      <c r="BI242">
        <v>1803.4959259259299</v>
      </c>
      <c r="BJ242">
        <v>22.309555555555601</v>
      </c>
      <c r="BK242">
        <v>18.873948148148099</v>
      </c>
      <c r="BL242">
        <v>1739.5737037036999</v>
      </c>
      <c r="BM242">
        <v>22.245996296296301</v>
      </c>
      <c r="BN242">
        <v>499.99844444444398</v>
      </c>
      <c r="BO242">
        <v>76.083062962962998</v>
      </c>
      <c r="BP242">
        <v>9.9968525925925894E-2</v>
      </c>
      <c r="BQ242">
        <v>26.224322222222199</v>
      </c>
      <c r="BR242">
        <v>26.299788888888902</v>
      </c>
      <c r="BS242">
        <v>999.9</v>
      </c>
      <c r="BT242">
        <v>0</v>
      </c>
      <c r="BU242">
        <v>0</v>
      </c>
      <c r="BV242">
        <v>10010.7511111111</v>
      </c>
      <c r="BW242">
        <v>0</v>
      </c>
      <c r="BX242">
        <v>1691.9896296296299</v>
      </c>
      <c r="BY242">
        <v>-60.001285185185203</v>
      </c>
      <c r="BZ242">
        <v>1783.2796296296301</v>
      </c>
      <c r="CA242">
        <v>1838.19074074074</v>
      </c>
      <c r="CB242">
        <v>3.4356233333333299</v>
      </c>
      <c r="CC242">
        <v>1803.4959259259299</v>
      </c>
      <c r="CD242">
        <v>18.873948148148099</v>
      </c>
      <c r="CE242">
        <v>1.69737925925926</v>
      </c>
      <c r="CF242">
        <v>1.4359866666666701</v>
      </c>
      <c r="CG242">
        <v>14.8724851851852</v>
      </c>
      <c r="CH242">
        <v>12.3030555555556</v>
      </c>
      <c r="CI242">
        <v>2000.00555555556</v>
      </c>
      <c r="CJ242">
        <v>0.97999499999999995</v>
      </c>
      <c r="CK242">
        <v>2.00051333333333E-2</v>
      </c>
      <c r="CL242">
        <v>0</v>
      </c>
      <c r="CM242">
        <v>2.6342185185185198</v>
      </c>
      <c r="CN242">
        <v>0</v>
      </c>
      <c r="CO242">
        <v>14664.0555555556</v>
      </c>
      <c r="CP242">
        <v>16705.437037037002</v>
      </c>
      <c r="CQ242">
        <v>45.561999999999998</v>
      </c>
      <c r="CR242">
        <v>48.064333333333302</v>
      </c>
      <c r="CS242">
        <v>46.811999999999998</v>
      </c>
      <c r="CT242">
        <v>45.582999999999998</v>
      </c>
      <c r="CU242">
        <v>44.870333333333299</v>
      </c>
      <c r="CV242">
        <v>1959.9951851851899</v>
      </c>
      <c r="CW242">
        <v>40.010370370370403</v>
      </c>
      <c r="CX242">
        <v>0</v>
      </c>
      <c r="CY242">
        <v>1656085266.7</v>
      </c>
      <c r="CZ242">
        <v>0</v>
      </c>
      <c r="DA242">
        <v>1656081796.0999999</v>
      </c>
      <c r="DB242" t="s">
        <v>354</v>
      </c>
      <c r="DC242">
        <v>1656081796.0999999</v>
      </c>
      <c r="DD242">
        <v>1656081786.5999999</v>
      </c>
      <c r="DE242">
        <v>1</v>
      </c>
      <c r="DF242">
        <v>0.44700000000000001</v>
      </c>
      <c r="DG242">
        <v>1.2E-2</v>
      </c>
      <c r="DH242">
        <v>1.8160000000000001</v>
      </c>
      <c r="DI242">
        <v>-9.0999999999999998E-2</v>
      </c>
      <c r="DJ242">
        <v>420</v>
      </c>
      <c r="DK242">
        <v>13</v>
      </c>
      <c r="DL242">
        <v>0.64</v>
      </c>
      <c r="DM242">
        <v>0.22</v>
      </c>
      <c r="DN242">
        <v>-62.364617073170699</v>
      </c>
      <c r="DO242">
        <v>37.8586348432056</v>
      </c>
      <c r="DP242">
        <v>4.1929928774902701</v>
      </c>
      <c r="DQ242">
        <v>0</v>
      </c>
      <c r="DR242">
        <v>3.4692502439024402</v>
      </c>
      <c r="DS242">
        <v>-0.46042055749129002</v>
      </c>
      <c r="DT242">
        <v>4.6175262540371298E-2</v>
      </c>
      <c r="DU242">
        <v>0</v>
      </c>
      <c r="DV242">
        <v>0</v>
      </c>
      <c r="DW242">
        <v>2</v>
      </c>
      <c r="DX242" t="s">
        <v>359</v>
      </c>
      <c r="DY242">
        <v>2.8769100000000001</v>
      </c>
      <c r="DZ242">
        <v>2.7168100000000002</v>
      </c>
      <c r="EA242">
        <v>0.200707</v>
      </c>
      <c r="EB242">
        <v>0.203711</v>
      </c>
      <c r="EC242">
        <v>8.3459000000000005E-2</v>
      </c>
      <c r="ED242">
        <v>7.3845300000000003E-2</v>
      </c>
      <c r="EE242">
        <v>22775.3</v>
      </c>
      <c r="EF242">
        <v>19588.400000000001</v>
      </c>
      <c r="EG242">
        <v>25501.4</v>
      </c>
      <c r="EH242">
        <v>23949.7</v>
      </c>
      <c r="EI242">
        <v>39880.9</v>
      </c>
      <c r="EJ242">
        <v>36707</v>
      </c>
      <c r="EK242">
        <v>46077.5</v>
      </c>
      <c r="EL242">
        <v>42706.2</v>
      </c>
      <c r="EM242">
        <v>1.83788</v>
      </c>
      <c r="EN242">
        <v>2.2226300000000001</v>
      </c>
      <c r="EO242">
        <v>0.102311</v>
      </c>
      <c r="EP242">
        <v>0</v>
      </c>
      <c r="EQ242">
        <v>24.623000000000001</v>
      </c>
      <c r="ER242">
        <v>999.9</v>
      </c>
      <c r="ES242">
        <v>43.786000000000001</v>
      </c>
      <c r="ET242">
        <v>30.202000000000002</v>
      </c>
      <c r="EU242">
        <v>24.804099999999998</v>
      </c>
      <c r="EV242">
        <v>52.573799999999999</v>
      </c>
      <c r="EW242">
        <v>36.081699999999998</v>
      </c>
      <c r="EX242">
        <v>2</v>
      </c>
      <c r="EY242">
        <v>-0.142543</v>
      </c>
      <c r="EZ242">
        <v>1.35476</v>
      </c>
      <c r="FA242">
        <v>20.237200000000001</v>
      </c>
      <c r="FB242">
        <v>5.2331599999999998</v>
      </c>
      <c r="FC242">
        <v>11.988099999999999</v>
      </c>
      <c r="FD242">
        <v>4.9568000000000003</v>
      </c>
      <c r="FE242">
        <v>3.3039499999999999</v>
      </c>
      <c r="FF242">
        <v>3393</v>
      </c>
      <c r="FG242">
        <v>9999</v>
      </c>
      <c r="FH242">
        <v>9999</v>
      </c>
      <c r="FI242">
        <v>307</v>
      </c>
      <c r="FJ242">
        <v>1.8682700000000001</v>
      </c>
      <c r="FK242">
        <v>1.86392</v>
      </c>
      <c r="FL242">
        <v>1.8715900000000001</v>
      </c>
      <c r="FM242">
        <v>1.8623700000000001</v>
      </c>
      <c r="FN242">
        <v>1.86188</v>
      </c>
      <c r="FO242">
        <v>1.8682799999999999</v>
      </c>
      <c r="FP242">
        <v>1.8583799999999999</v>
      </c>
      <c r="FQ242">
        <v>1.86483</v>
      </c>
      <c r="FR242">
        <v>5</v>
      </c>
      <c r="FS242">
        <v>0</v>
      </c>
      <c r="FT242">
        <v>0</v>
      </c>
      <c r="FU242">
        <v>0</v>
      </c>
      <c r="FV242" t="s">
        <v>356</v>
      </c>
      <c r="FW242" t="s">
        <v>357</v>
      </c>
      <c r="FX242" t="s">
        <v>358</v>
      </c>
      <c r="FY242" t="s">
        <v>358</v>
      </c>
      <c r="FZ242" t="s">
        <v>358</v>
      </c>
      <c r="GA242" t="s">
        <v>358</v>
      </c>
      <c r="GB242">
        <v>0</v>
      </c>
      <c r="GC242">
        <v>100</v>
      </c>
      <c r="GD242">
        <v>100</v>
      </c>
      <c r="GE242">
        <v>3.97</v>
      </c>
      <c r="GF242">
        <v>6.3500000000000001E-2</v>
      </c>
      <c r="GG242">
        <v>1.08196185844107</v>
      </c>
      <c r="GH242">
        <v>2.3582137630970201E-3</v>
      </c>
      <c r="GI242">
        <v>-1.7614342474491901E-6</v>
      </c>
      <c r="GJ242">
        <v>7.7246889935400501E-10</v>
      </c>
      <c r="GK242">
        <v>6.3571634766610305E-2</v>
      </c>
      <c r="GL242">
        <v>0</v>
      </c>
      <c r="GM242">
        <v>0</v>
      </c>
      <c r="GN242">
        <v>0</v>
      </c>
      <c r="GO242">
        <v>2</v>
      </c>
      <c r="GP242">
        <v>1957</v>
      </c>
      <c r="GQ242">
        <v>2</v>
      </c>
      <c r="GR242">
        <v>17</v>
      </c>
      <c r="GS242">
        <v>57.5</v>
      </c>
      <c r="GT242">
        <v>57.7</v>
      </c>
      <c r="GU242">
        <v>4.0686</v>
      </c>
      <c r="GV242">
        <v>0</v>
      </c>
      <c r="GW242">
        <v>1.9982899999999999</v>
      </c>
      <c r="GX242">
        <v>2.6892100000000001</v>
      </c>
      <c r="GY242">
        <v>2.0935100000000002</v>
      </c>
      <c r="GZ242">
        <v>2.36938</v>
      </c>
      <c r="HA242">
        <v>34.967399999999998</v>
      </c>
      <c r="HB242">
        <v>14.4297</v>
      </c>
      <c r="HC242">
        <v>18</v>
      </c>
      <c r="HD242">
        <v>439.17599999999999</v>
      </c>
      <c r="HE242">
        <v>702.745</v>
      </c>
      <c r="HF242">
        <v>23.000399999999999</v>
      </c>
      <c r="HG242">
        <v>25.5839</v>
      </c>
      <c r="HH242">
        <v>30.000599999999999</v>
      </c>
      <c r="HI242">
        <v>25.2714</v>
      </c>
      <c r="HJ242">
        <v>25.263000000000002</v>
      </c>
      <c r="HK242">
        <v>84.4529</v>
      </c>
      <c r="HL242">
        <v>31.138400000000001</v>
      </c>
      <c r="HM242">
        <v>0</v>
      </c>
      <c r="HN242">
        <v>23</v>
      </c>
      <c r="HO242">
        <v>1854.43</v>
      </c>
      <c r="HP242">
        <v>19.041799999999999</v>
      </c>
      <c r="HQ242">
        <v>97.539400000000001</v>
      </c>
      <c r="HR242">
        <v>100.419</v>
      </c>
    </row>
    <row r="243" spans="1:226" x14ac:dyDescent="0.2">
      <c r="A243">
        <v>314</v>
      </c>
      <c r="B243">
        <v>1656085253.0999999</v>
      </c>
      <c r="C243">
        <v>2373.5999999046298</v>
      </c>
      <c r="D243" t="s">
        <v>814</v>
      </c>
      <c r="E243" t="s">
        <v>815</v>
      </c>
      <c r="F243">
        <v>5</v>
      </c>
      <c r="G243" t="s">
        <v>597</v>
      </c>
      <c r="H243" t="s">
        <v>352</v>
      </c>
      <c r="I243">
        <v>1656085245.31429</v>
      </c>
      <c r="J243">
        <f t="shared" si="102"/>
        <v>2.8644890129064966E-3</v>
      </c>
      <c r="K243">
        <f t="shared" si="103"/>
        <v>2.8644890129064966</v>
      </c>
      <c r="L243">
        <f t="shared" si="104"/>
        <v>31.848037596144263</v>
      </c>
      <c r="M243">
        <f t="shared" si="105"/>
        <v>1753.46178571429</v>
      </c>
      <c r="N243">
        <f t="shared" si="106"/>
        <v>1279.431950788095</v>
      </c>
      <c r="O243">
        <f t="shared" si="107"/>
        <v>97.470993985141277</v>
      </c>
      <c r="P243">
        <f t="shared" si="108"/>
        <v>133.58401989512279</v>
      </c>
      <c r="Q243">
        <f t="shared" si="109"/>
        <v>0.12508764282249371</v>
      </c>
      <c r="R243">
        <f t="shared" si="110"/>
        <v>2.4773233248132707</v>
      </c>
      <c r="S243">
        <f t="shared" si="111"/>
        <v>0.12168175450407104</v>
      </c>
      <c r="T243">
        <f t="shared" si="112"/>
        <v>7.6349377870996799E-2</v>
      </c>
      <c r="U243">
        <f t="shared" si="113"/>
        <v>321.51812303571501</v>
      </c>
      <c r="V243">
        <f t="shared" si="114"/>
        <v>27.566392530634918</v>
      </c>
      <c r="W243">
        <f t="shared" si="115"/>
        <v>26.290635714285699</v>
      </c>
      <c r="X243">
        <f t="shared" si="116"/>
        <v>3.4327261740679291</v>
      </c>
      <c r="Y243">
        <f t="shared" si="117"/>
        <v>49.718894790094154</v>
      </c>
      <c r="Z243">
        <f t="shared" si="118"/>
        <v>1.699725960508933</v>
      </c>
      <c r="AA243">
        <f t="shared" si="119"/>
        <v>3.418672051510649</v>
      </c>
      <c r="AB243">
        <f t="shared" si="120"/>
        <v>1.7330002135589961</v>
      </c>
      <c r="AC243">
        <f t="shared" si="121"/>
        <v>-126.3239654691765</v>
      </c>
      <c r="AD243">
        <f t="shared" si="122"/>
        <v>-9.2774732194613172</v>
      </c>
      <c r="AE243">
        <f t="shared" si="123"/>
        <v>-0.80220693384261965</v>
      </c>
      <c r="AF243">
        <f t="shared" si="124"/>
        <v>185.11447741323457</v>
      </c>
      <c r="AG243">
        <f t="shared" si="125"/>
        <v>40.721224838598744</v>
      </c>
      <c r="AH243">
        <f t="shared" si="126"/>
        <v>2.9000985612490768</v>
      </c>
      <c r="AI243">
        <f t="shared" si="127"/>
        <v>31.848037596144263</v>
      </c>
      <c r="AJ243">
        <v>1845.7197358986</v>
      </c>
      <c r="AK243">
        <v>1803.4444242424199</v>
      </c>
      <c r="AL243">
        <v>0.81335459796559295</v>
      </c>
      <c r="AM243">
        <v>66.808822670401099</v>
      </c>
      <c r="AN243">
        <f t="shared" si="128"/>
        <v>2.8644890129064966</v>
      </c>
      <c r="AO243">
        <v>18.950216614234002</v>
      </c>
      <c r="AP243">
        <v>22.3106503030303</v>
      </c>
      <c r="AQ243">
        <v>3.8848717173069302E-5</v>
      </c>
      <c r="AR243">
        <v>77.295477707676994</v>
      </c>
      <c r="AS243">
        <v>9</v>
      </c>
      <c r="AT243">
        <v>2</v>
      </c>
      <c r="AU243">
        <f t="shared" si="129"/>
        <v>1</v>
      </c>
      <c r="AV243">
        <f t="shared" si="130"/>
        <v>0</v>
      </c>
      <c r="AW243">
        <f t="shared" si="131"/>
        <v>40372.671860960785</v>
      </c>
      <c r="AX243">
        <f t="shared" si="132"/>
        <v>2000.0092857142899</v>
      </c>
      <c r="AY243">
        <f t="shared" si="133"/>
        <v>1681.2081321428609</v>
      </c>
      <c r="AZ243">
        <f t="shared" si="134"/>
        <v>0.84060016328495624</v>
      </c>
      <c r="BA243">
        <f t="shared" si="135"/>
        <v>0.16075831513996544</v>
      </c>
      <c r="BB243">
        <v>6</v>
      </c>
      <c r="BC243">
        <v>0.5</v>
      </c>
      <c r="BD243" t="s">
        <v>353</v>
      </c>
      <c r="BE243">
        <v>2</v>
      </c>
      <c r="BF243" t="b">
        <v>1</v>
      </c>
      <c r="BG243">
        <v>1656085245.31429</v>
      </c>
      <c r="BH243">
        <v>1753.46178571429</v>
      </c>
      <c r="BI243">
        <v>1808.4282142857101</v>
      </c>
      <c r="BJ243">
        <v>22.311085714285699</v>
      </c>
      <c r="BK243">
        <v>18.908692857142899</v>
      </c>
      <c r="BL243">
        <v>1749.50714285714</v>
      </c>
      <c r="BM243">
        <v>22.2475214285714</v>
      </c>
      <c r="BN243">
        <v>500.01178571428602</v>
      </c>
      <c r="BO243">
        <v>76.082996428571406</v>
      </c>
      <c r="BP243">
        <v>0.100026767857143</v>
      </c>
      <c r="BQ243">
        <v>26.221171428571399</v>
      </c>
      <c r="BR243">
        <v>26.290635714285699</v>
      </c>
      <c r="BS243">
        <v>999.9</v>
      </c>
      <c r="BT243">
        <v>0</v>
      </c>
      <c r="BU243">
        <v>0</v>
      </c>
      <c r="BV243">
        <v>10009.6742857143</v>
      </c>
      <c r="BW243">
        <v>0</v>
      </c>
      <c r="BX243">
        <v>1691.88678571429</v>
      </c>
      <c r="BY243">
        <v>-54.967292857142901</v>
      </c>
      <c r="BZ243">
        <v>1793.47571428571</v>
      </c>
      <c r="CA243">
        <v>1843.2821428571399</v>
      </c>
      <c r="CB243">
        <v>3.4024014285714301</v>
      </c>
      <c r="CC243">
        <v>1808.4282142857101</v>
      </c>
      <c r="CD243">
        <v>18.908692857142899</v>
      </c>
      <c r="CE243">
        <v>1.6974939285714301</v>
      </c>
      <c r="CF243">
        <v>1.43862892857143</v>
      </c>
      <c r="CG243">
        <v>14.873539285714299</v>
      </c>
      <c r="CH243">
        <v>12.3310142857143</v>
      </c>
      <c r="CI243">
        <v>2000.0092857142899</v>
      </c>
      <c r="CJ243">
        <v>0.97999485714285695</v>
      </c>
      <c r="CK243">
        <v>2.0005285714285701E-2</v>
      </c>
      <c r="CL243">
        <v>0</v>
      </c>
      <c r="CM243">
        <v>2.63690357142857</v>
      </c>
      <c r="CN243">
        <v>0</v>
      </c>
      <c r="CO243">
        <v>14663.310714285701</v>
      </c>
      <c r="CP243">
        <v>16705.453571428599</v>
      </c>
      <c r="CQ243">
        <v>45.566499999999998</v>
      </c>
      <c r="CR243">
        <v>48.070999999999998</v>
      </c>
      <c r="CS243">
        <v>46.811999999999998</v>
      </c>
      <c r="CT243">
        <v>45.597999999999999</v>
      </c>
      <c r="CU243">
        <v>44.875</v>
      </c>
      <c r="CV243">
        <v>1959.99821428571</v>
      </c>
      <c r="CW243">
        <v>40.011071428571398</v>
      </c>
      <c r="CX243">
        <v>0</v>
      </c>
      <c r="CY243">
        <v>1656085272.0999999</v>
      </c>
      <c r="CZ243">
        <v>0</v>
      </c>
      <c r="DA243">
        <v>1656081796.0999999</v>
      </c>
      <c r="DB243" t="s">
        <v>354</v>
      </c>
      <c r="DC243">
        <v>1656081796.0999999</v>
      </c>
      <c r="DD243">
        <v>1656081786.5999999</v>
      </c>
      <c r="DE243">
        <v>1</v>
      </c>
      <c r="DF243">
        <v>0.44700000000000001</v>
      </c>
      <c r="DG243">
        <v>1.2E-2</v>
      </c>
      <c r="DH243">
        <v>1.8160000000000001</v>
      </c>
      <c r="DI243">
        <v>-9.0999999999999998E-2</v>
      </c>
      <c r="DJ243">
        <v>420</v>
      </c>
      <c r="DK243">
        <v>13</v>
      </c>
      <c r="DL243">
        <v>0.64</v>
      </c>
      <c r="DM243">
        <v>0.22</v>
      </c>
      <c r="DN243">
        <v>-57.682956097560997</v>
      </c>
      <c r="DO243">
        <v>64.037272473867702</v>
      </c>
      <c r="DP243">
        <v>6.38277903841223</v>
      </c>
      <c r="DQ243">
        <v>0</v>
      </c>
      <c r="DR243">
        <v>3.41987780487805</v>
      </c>
      <c r="DS243">
        <v>-0.438733588850172</v>
      </c>
      <c r="DT243">
        <v>4.4084376222067102E-2</v>
      </c>
      <c r="DU243">
        <v>0</v>
      </c>
      <c r="DV243">
        <v>0</v>
      </c>
      <c r="DW243">
        <v>2</v>
      </c>
      <c r="DX243" t="s">
        <v>359</v>
      </c>
      <c r="DY243">
        <v>2.8767900000000002</v>
      </c>
      <c r="DZ243">
        <v>2.71658</v>
      </c>
      <c r="EA243">
        <v>0.20097000000000001</v>
      </c>
      <c r="EB243">
        <v>0.20372799999999999</v>
      </c>
      <c r="EC243">
        <v>8.3453200000000005E-2</v>
      </c>
      <c r="ED243">
        <v>7.3893399999999998E-2</v>
      </c>
      <c r="EE243">
        <v>22767.3</v>
      </c>
      <c r="EF243">
        <v>19587.599999999999</v>
      </c>
      <c r="EG243">
        <v>25500.799999999999</v>
      </c>
      <c r="EH243">
        <v>23949.200000000001</v>
      </c>
      <c r="EI243">
        <v>39880.5</v>
      </c>
      <c r="EJ243">
        <v>36704.5</v>
      </c>
      <c r="EK243">
        <v>46076.6</v>
      </c>
      <c r="EL243">
        <v>42705.5</v>
      </c>
      <c r="EM243">
        <v>1.83765</v>
      </c>
      <c r="EN243">
        <v>2.2227000000000001</v>
      </c>
      <c r="EO243">
        <v>0.101648</v>
      </c>
      <c r="EP243">
        <v>0</v>
      </c>
      <c r="EQ243">
        <v>24.612200000000001</v>
      </c>
      <c r="ER243">
        <v>999.9</v>
      </c>
      <c r="ES243">
        <v>43.761000000000003</v>
      </c>
      <c r="ET243">
        <v>30.202000000000002</v>
      </c>
      <c r="EU243">
        <v>24.7895</v>
      </c>
      <c r="EV243">
        <v>52.733800000000002</v>
      </c>
      <c r="EW243">
        <v>36.1218</v>
      </c>
      <c r="EX243">
        <v>2</v>
      </c>
      <c r="EY243">
        <v>-0.14194100000000001</v>
      </c>
      <c r="EZ243">
        <v>1.35311</v>
      </c>
      <c r="FA243">
        <v>20.237100000000002</v>
      </c>
      <c r="FB243">
        <v>5.2331599999999998</v>
      </c>
      <c r="FC243">
        <v>11.9879</v>
      </c>
      <c r="FD243">
        <v>4.9568000000000003</v>
      </c>
      <c r="FE243">
        <v>3.3039800000000001</v>
      </c>
      <c r="FF243">
        <v>3393.3</v>
      </c>
      <c r="FG243">
        <v>9999</v>
      </c>
      <c r="FH243">
        <v>9999</v>
      </c>
      <c r="FI243">
        <v>307</v>
      </c>
      <c r="FJ243">
        <v>1.8682700000000001</v>
      </c>
      <c r="FK243">
        <v>1.86391</v>
      </c>
      <c r="FL243">
        <v>1.8715200000000001</v>
      </c>
      <c r="FM243">
        <v>1.8623700000000001</v>
      </c>
      <c r="FN243">
        <v>1.8618699999999999</v>
      </c>
      <c r="FO243">
        <v>1.86829</v>
      </c>
      <c r="FP243">
        <v>1.8583700000000001</v>
      </c>
      <c r="FQ243">
        <v>1.8648199999999999</v>
      </c>
      <c r="FR243">
        <v>5</v>
      </c>
      <c r="FS243">
        <v>0</v>
      </c>
      <c r="FT243">
        <v>0</v>
      </c>
      <c r="FU243">
        <v>0</v>
      </c>
      <c r="FV243" t="s">
        <v>356</v>
      </c>
      <c r="FW243" t="s">
        <v>357</v>
      </c>
      <c r="FX243" t="s">
        <v>358</v>
      </c>
      <c r="FY243" t="s">
        <v>358</v>
      </c>
      <c r="FZ243" t="s">
        <v>358</v>
      </c>
      <c r="GA243" t="s">
        <v>358</v>
      </c>
      <c r="GB243">
        <v>0</v>
      </c>
      <c r="GC243">
        <v>100</v>
      </c>
      <c r="GD243">
        <v>100</v>
      </c>
      <c r="GE243">
        <v>3.99</v>
      </c>
      <c r="GF243">
        <v>6.3600000000000004E-2</v>
      </c>
      <c r="GG243">
        <v>1.08196185844107</v>
      </c>
      <c r="GH243">
        <v>2.3582137630970201E-3</v>
      </c>
      <c r="GI243">
        <v>-1.7614342474491901E-6</v>
      </c>
      <c r="GJ243">
        <v>7.7246889935400501E-10</v>
      </c>
      <c r="GK243">
        <v>6.3571634766610305E-2</v>
      </c>
      <c r="GL243">
        <v>0</v>
      </c>
      <c r="GM243">
        <v>0</v>
      </c>
      <c r="GN243">
        <v>0</v>
      </c>
      <c r="GO243">
        <v>2</v>
      </c>
      <c r="GP243">
        <v>1957</v>
      </c>
      <c r="GQ243">
        <v>2</v>
      </c>
      <c r="GR243">
        <v>17</v>
      </c>
      <c r="GS243">
        <v>57.6</v>
      </c>
      <c r="GT243">
        <v>57.8</v>
      </c>
      <c r="GU243">
        <v>4.0686</v>
      </c>
      <c r="GV243">
        <v>0</v>
      </c>
      <c r="GW243">
        <v>1.9982899999999999</v>
      </c>
      <c r="GX243">
        <v>2.6892100000000001</v>
      </c>
      <c r="GY243">
        <v>2.0935100000000002</v>
      </c>
      <c r="GZ243">
        <v>2.3303199999999999</v>
      </c>
      <c r="HA243">
        <v>34.967399999999998</v>
      </c>
      <c r="HB243">
        <v>14.4297</v>
      </c>
      <c r="HC243">
        <v>18</v>
      </c>
      <c r="HD243">
        <v>439.11700000000002</v>
      </c>
      <c r="HE243">
        <v>702.92399999999998</v>
      </c>
      <c r="HF243">
        <v>22.9998</v>
      </c>
      <c r="HG243">
        <v>25.591899999999999</v>
      </c>
      <c r="HH243">
        <v>30.000699999999998</v>
      </c>
      <c r="HI243">
        <v>25.2804</v>
      </c>
      <c r="HJ243">
        <v>25.271599999999999</v>
      </c>
      <c r="HK243">
        <v>86.850800000000007</v>
      </c>
      <c r="HL243">
        <v>30.846499999999999</v>
      </c>
      <c r="HM243">
        <v>0</v>
      </c>
      <c r="HN243">
        <v>23</v>
      </c>
      <c r="HO243">
        <v>1874.7</v>
      </c>
      <c r="HP243">
        <v>19.088799999999999</v>
      </c>
      <c r="HQ243">
        <v>97.537499999999994</v>
      </c>
      <c r="HR243">
        <v>100.417</v>
      </c>
    </row>
    <row r="244" spans="1:226" x14ac:dyDescent="0.2">
      <c r="A244">
        <v>315</v>
      </c>
      <c r="B244">
        <v>1656085258.0999999</v>
      </c>
      <c r="C244">
        <v>2378.5999999046298</v>
      </c>
      <c r="D244" t="s">
        <v>816</v>
      </c>
      <c r="E244" t="s">
        <v>817</v>
      </c>
      <c r="F244">
        <v>5</v>
      </c>
      <c r="G244" t="s">
        <v>597</v>
      </c>
      <c r="H244" t="s">
        <v>352</v>
      </c>
      <c r="I244">
        <v>1656085250.5999999</v>
      </c>
      <c r="J244">
        <f t="shared" si="102"/>
        <v>2.8404861369105464E-3</v>
      </c>
      <c r="K244">
        <f t="shared" si="103"/>
        <v>2.8404861369105463</v>
      </c>
      <c r="L244">
        <f t="shared" si="104"/>
        <v>31.803633391603572</v>
      </c>
      <c r="M244">
        <f t="shared" si="105"/>
        <v>1760.6862962963</v>
      </c>
      <c r="N244">
        <f t="shared" si="106"/>
        <v>1283.2332158567303</v>
      </c>
      <c r="O244">
        <f t="shared" si="107"/>
        <v>97.760911848140609</v>
      </c>
      <c r="P244">
        <f t="shared" si="108"/>
        <v>134.13485224471404</v>
      </c>
      <c r="Q244">
        <f t="shared" si="109"/>
        <v>0.12393976510344798</v>
      </c>
      <c r="R244">
        <f t="shared" si="110"/>
        <v>2.4781000631933701</v>
      </c>
      <c r="S244">
        <f t="shared" si="111"/>
        <v>0.12059621679143882</v>
      </c>
      <c r="T244">
        <f t="shared" si="112"/>
        <v>7.5665527063757523E-2</v>
      </c>
      <c r="U244">
        <f t="shared" si="113"/>
        <v>321.51865311111067</v>
      </c>
      <c r="V244">
        <f t="shared" si="114"/>
        <v>27.562955578164626</v>
      </c>
      <c r="W244">
        <f t="shared" si="115"/>
        <v>26.294044444444399</v>
      </c>
      <c r="X244">
        <f t="shared" si="116"/>
        <v>3.4334171304191687</v>
      </c>
      <c r="Y244">
        <f t="shared" si="117"/>
        <v>49.741800331410992</v>
      </c>
      <c r="Z244">
        <f t="shared" si="118"/>
        <v>1.6994688969784062</v>
      </c>
      <c r="AA244">
        <f t="shared" si="119"/>
        <v>3.4165809955720965</v>
      </c>
      <c r="AB244">
        <f t="shared" si="120"/>
        <v>1.7339482334407625</v>
      </c>
      <c r="AC244">
        <f t="shared" si="121"/>
        <v>-125.2654386377551</v>
      </c>
      <c r="AD244">
        <f t="shared" si="122"/>
        <v>-11.1194228051731</v>
      </c>
      <c r="AE244">
        <f t="shared" si="123"/>
        <v>-0.96114226893385146</v>
      </c>
      <c r="AF244">
        <f t="shared" si="124"/>
        <v>184.17264939924866</v>
      </c>
      <c r="AG244">
        <f t="shared" si="125"/>
        <v>36.376634107304149</v>
      </c>
      <c r="AH244">
        <f t="shared" si="126"/>
        <v>2.8628916691171638</v>
      </c>
      <c r="AI244">
        <f t="shared" si="127"/>
        <v>31.803633391603572</v>
      </c>
      <c r="AJ244">
        <v>1845.6703175417199</v>
      </c>
      <c r="AK244">
        <v>1805.3412727272701</v>
      </c>
      <c r="AL244">
        <v>0.34957062475247602</v>
      </c>
      <c r="AM244">
        <v>66.808822670401099</v>
      </c>
      <c r="AN244">
        <f t="shared" si="128"/>
        <v>2.8404861369105463</v>
      </c>
      <c r="AO244">
        <v>18.968304587746701</v>
      </c>
      <c r="AP244">
        <v>22.3011684848485</v>
      </c>
      <c r="AQ244">
        <v>-6.7948595638597101E-5</v>
      </c>
      <c r="AR244">
        <v>77.295477707676994</v>
      </c>
      <c r="AS244">
        <v>9</v>
      </c>
      <c r="AT244">
        <v>2</v>
      </c>
      <c r="AU244">
        <f t="shared" si="129"/>
        <v>1</v>
      </c>
      <c r="AV244">
        <f t="shared" si="130"/>
        <v>0</v>
      </c>
      <c r="AW244">
        <f t="shared" si="131"/>
        <v>40393.441075618633</v>
      </c>
      <c r="AX244">
        <f t="shared" si="132"/>
        <v>2000.01259259259</v>
      </c>
      <c r="AY244">
        <f t="shared" si="133"/>
        <v>1681.2109111111088</v>
      </c>
      <c r="AZ244">
        <f t="shared" si="134"/>
        <v>0.84060016288786321</v>
      </c>
      <c r="BA244">
        <f t="shared" si="135"/>
        <v>0.16075831437357616</v>
      </c>
      <c r="BB244">
        <v>6</v>
      </c>
      <c r="BC244">
        <v>0.5</v>
      </c>
      <c r="BD244" t="s">
        <v>353</v>
      </c>
      <c r="BE244">
        <v>2</v>
      </c>
      <c r="BF244" t="b">
        <v>1</v>
      </c>
      <c r="BG244">
        <v>1656085250.5999999</v>
      </c>
      <c r="BH244">
        <v>1760.6862962963</v>
      </c>
      <c r="BI244">
        <v>1810.38666666667</v>
      </c>
      <c r="BJ244">
        <v>22.307637037037001</v>
      </c>
      <c r="BK244">
        <v>18.9488296296296</v>
      </c>
      <c r="BL244">
        <v>1756.70814814815</v>
      </c>
      <c r="BM244">
        <v>22.2440777777778</v>
      </c>
      <c r="BN244">
        <v>500.003777777778</v>
      </c>
      <c r="BO244">
        <v>76.083292592592599</v>
      </c>
      <c r="BP244">
        <v>9.9984648148148197E-2</v>
      </c>
      <c r="BQ244">
        <v>26.2108148148148</v>
      </c>
      <c r="BR244">
        <v>26.294044444444399</v>
      </c>
      <c r="BS244">
        <v>999.9</v>
      </c>
      <c r="BT244">
        <v>0</v>
      </c>
      <c r="BU244">
        <v>0</v>
      </c>
      <c r="BV244">
        <v>10014.6425925926</v>
      </c>
      <c r="BW244">
        <v>0</v>
      </c>
      <c r="BX244">
        <v>1691.44962962963</v>
      </c>
      <c r="BY244">
        <v>-49.701688888888903</v>
      </c>
      <c r="BZ244">
        <v>1800.85851851852</v>
      </c>
      <c r="CA244">
        <v>1845.3537037036999</v>
      </c>
      <c r="CB244">
        <v>3.35881592592593</v>
      </c>
      <c r="CC244">
        <v>1810.38666666667</v>
      </c>
      <c r="CD244">
        <v>18.9488296296296</v>
      </c>
      <c r="CE244">
        <v>1.6972388888888901</v>
      </c>
      <c r="CF244">
        <v>1.4416888888888899</v>
      </c>
      <c r="CG244">
        <v>14.8712</v>
      </c>
      <c r="CH244">
        <v>12.3633481481481</v>
      </c>
      <c r="CI244">
        <v>2000.01259259259</v>
      </c>
      <c r="CJ244">
        <v>0.97999488888888897</v>
      </c>
      <c r="CK244">
        <v>2.0005251851851799E-2</v>
      </c>
      <c r="CL244">
        <v>0</v>
      </c>
      <c r="CM244">
        <v>2.6518074074074098</v>
      </c>
      <c r="CN244">
        <v>0</v>
      </c>
      <c r="CO244">
        <v>14666.696296296301</v>
      </c>
      <c r="CP244">
        <v>16705.4777777778</v>
      </c>
      <c r="CQ244">
        <v>45.566666666666599</v>
      </c>
      <c r="CR244">
        <v>48.092333333333301</v>
      </c>
      <c r="CS244">
        <v>46.811999999999998</v>
      </c>
      <c r="CT244">
        <v>45.613333333333301</v>
      </c>
      <c r="CU244">
        <v>44.875</v>
      </c>
      <c r="CV244">
        <v>1960.0014814814799</v>
      </c>
      <c r="CW244">
        <v>40.011111111111099</v>
      </c>
      <c r="CX244">
        <v>0</v>
      </c>
      <c r="CY244">
        <v>1656085276.9000001</v>
      </c>
      <c r="CZ244">
        <v>0</v>
      </c>
      <c r="DA244">
        <v>1656081796.0999999</v>
      </c>
      <c r="DB244" t="s">
        <v>354</v>
      </c>
      <c r="DC244">
        <v>1656081796.0999999</v>
      </c>
      <c r="DD244">
        <v>1656081786.5999999</v>
      </c>
      <c r="DE244">
        <v>1</v>
      </c>
      <c r="DF244">
        <v>0.44700000000000001</v>
      </c>
      <c r="DG244">
        <v>1.2E-2</v>
      </c>
      <c r="DH244">
        <v>1.8160000000000001</v>
      </c>
      <c r="DI244">
        <v>-9.0999999999999998E-2</v>
      </c>
      <c r="DJ244">
        <v>420</v>
      </c>
      <c r="DK244">
        <v>13</v>
      </c>
      <c r="DL244">
        <v>0.64</v>
      </c>
      <c r="DM244">
        <v>0.22</v>
      </c>
      <c r="DN244">
        <v>-53.943639024390301</v>
      </c>
      <c r="DO244">
        <v>62.9591853658536</v>
      </c>
      <c r="DP244">
        <v>6.2852634394166298</v>
      </c>
      <c r="DQ244">
        <v>0</v>
      </c>
      <c r="DR244">
        <v>3.3912243902439001</v>
      </c>
      <c r="DS244">
        <v>-0.48438878048780198</v>
      </c>
      <c r="DT244">
        <v>4.8204874920402097E-2</v>
      </c>
      <c r="DU244">
        <v>0</v>
      </c>
      <c r="DV244">
        <v>0</v>
      </c>
      <c r="DW244">
        <v>2</v>
      </c>
      <c r="DX244" t="s">
        <v>359</v>
      </c>
      <c r="DY244">
        <v>2.8767299999999998</v>
      </c>
      <c r="DZ244">
        <v>2.7165499999999998</v>
      </c>
      <c r="EA244">
        <v>0.20107800000000001</v>
      </c>
      <c r="EB244">
        <v>0.203712</v>
      </c>
      <c r="EC244">
        <v>8.3432900000000004E-2</v>
      </c>
      <c r="ED244">
        <v>7.4004200000000006E-2</v>
      </c>
      <c r="EE244">
        <v>22763.9</v>
      </c>
      <c r="EF244">
        <v>19587.7</v>
      </c>
      <c r="EG244">
        <v>25500.5</v>
      </c>
      <c r="EH244">
        <v>23948.9</v>
      </c>
      <c r="EI244">
        <v>39881.199999999997</v>
      </c>
      <c r="EJ244">
        <v>36699.599999999999</v>
      </c>
      <c r="EK244">
        <v>46076.4</v>
      </c>
      <c r="EL244">
        <v>42704.9</v>
      </c>
      <c r="EM244">
        <v>1.83762</v>
      </c>
      <c r="EN244">
        <v>2.2224200000000001</v>
      </c>
      <c r="EO244">
        <v>0.105195</v>
      </c>
      <c r="EP244">
        <v>0</v>
      </c>
      <c r="EQ244">
        <v>24.5913</v>
      </c>
      <c r="ER244">
        <v>999.9</v>
      </c>
      <c r="ES244">
        <v>43.737000000000002</v>
      </c>
      <c r="ET244">
        <v>30.212</v>
      </c>
      <c r="EU244">
        <v>24.7925</v>
      </c>
      <c r="EV244">
        <v>51.9938</v>
      </c>
      <c r="EW244">
        <v>36.053699999999999</v>
      </c>
      <c r="EX244">
        <v>2</v>
      </c>
      <c r="EY244">
        <v>-0.14128299999999999</v>
      </c>
      <c r="EZ244">
        <v>1.35</v>
      </c>
      <c r="FA244">
        <v>20.237200000000001</v>
      </c>
      <c r="FB244">
        <v>5.2337600000000002</v>
      </c>
      <c r="FC244">
        <v>11.988200000000001</v>
      </c>
      <c r="FD244">
        <v>4.9568500000000002</v>
      </c>
      <c r="FE244">
        <v>3.3039499999999999</v>
      </c>
      <c r="FF244">
        <v>3393.3</v>
      </c>
      <c r="FG244">
        <v>9999</v>
      </c>
      <c r="FH244">
        <v>9999</v>
      </c>
      <c r="FI244">
        <v>307</v>
      </c>
      <c r="FJ244">
        <v>1.86825</v>
      </c>
      <c r="FK244">
        <v>1.8639300000000001</v>
      </c>
      <c r="FL244">
        <v>1.8715599999999999</v>
      </c>
      <c r="FM244">
        <v>1.86236</v>
      </c>
      <c r="FN244">
        <v>1.8618600000000001</v>
      </c>
      <c r="FO244">
        <v>1.86829</v>
      </c>
      <c r="FP244">
        <v>1.8583700000000001</v>
      </c>
      <c r="FQ244">
        <v>1.86483</v>
      </c>
      <c r="FR244">
        <v>5</v>
      </c>
      <c r="FS244">
        <v>0</v>
      </c>
      <c r="FT244">
        <v>0</v>
      </c>
      <c r="FU244">
        <v>0</v>
      </c>
      <c r="FV244" t="s">
        <v>356</v>
      </c>
      <c r="FW244" t="s">
        <v>357</v>
      </c>
      <c r="FX244" t="s">
        <v>358</v>
      </c>
      <c r="FY244" t="s">
        <v>358</v>
      </c>
      <c r="FZ244" t="s">
        <v>358</v>
      </c>
      <c r="GA244" t="s">
        <v>358</v>
      </c>
      <c r="GB244">
        <v>0</v>
      </c>
      <c r="GC244">
        <v>100</v>
      </c>
      <c r="GD244">
        <v>100</v>
      </c>
      <c r="GE244">
        <v>3.99</v>
      </c>
      <c r="GF244">
        <v>6.3600000000000004E-2</v>
      </c>
      <c r="GG244">
        <v>1.08196185844107</v>
      </c>
      <c r="GH244">
        <v>2.3582137630970201E-3</v>
      </c>
      <c r="GI244">
        <v>-1.7614342474491901E-6</v>
      </c>
      <c r="GJ244">
        <v>7.7246889935400501E-10</v>
      </c>
      <c r="GK244">
        <v>6.3571634766610305E-2</v>
      </c>
      <c r="GL244">
        <v>0</v>
      </c>
      <c r="GM244">
        <v>0</v>
      </c>
      <c r="GN244">
        <v>0</v>
      </c>
      <c r="GO244">
        <v>2</v>
      </c>
      <c r="GP244">
        <v>1957</v>
      </c>
      <c r="GQ244">
        <v>2</v>
      </c>
      <c r="GR244">
        <v>17</v>
      </c>
      <c r="GS244">
        <v>57.7</v>
      </c>
      <c r="GT244">
        <v>57.9</v>
      </c>
      <c r="GU244">
        <v>4.06738</v>
      </c>
      <c r="GV244">
        <v>0</v>
      </c>
      <c r="GW244">
        <v>1.9982899999999999</v>
      </c>
      <c r="GX244">
        <v>2.6892100000000001</v>
      </c>
      <c r="GY244">
        <v>2.0935100000000002</v>
      </c>
      <c r="GZ244">
        <v>2.3303199999999999</v>
      </c>
      <c r="HA244">
        <v>34.990400000000001</v>
      </c>
      <c r="HB244">
        <v>14.420999999999999</v>
      </c>
      <c r="HC244">
        <v>18</v>
      </c>
      <c r="HD244">
        <v>439.16800000000001</v>
      </c>
      <c r="HE244">
        <v>702.798</v>
      </c>
      <c r="HF244">
        <v>22.999400000000001</v>
      </c>
      <c r="HG244">
        <v>25.5989</v>
      </c>
      <c r="HH244">
        <v>30.000699999999998</v>
      </c>
      <c r="HI244">
        <v>25.288900000000002</v>
      </c>
      <c r="HJ244">
        <v>25.280100000000001</v>
      </c>
      <c r="HK244">
        <v>89.854500000000002</v>
      </c>
      <c r="HL244">
        <v>30.574000000000002</v>
      </c>
      <c r="HM244">
        <v>0</v>
      </c>
      <c r="HN244">
        <v>23</v>
      </c>
      <c r="HO244">
        <v>1888.33</v>
      </c>
      <c r="HP244">
        <v>19.1294</v>
      </c>
      <c r="HQ244">
        <v>97.536799999999999</v>
      </c>
      <c r="HR244">
        <v>100.416</v>
      </c>
    </row>
    <row r="245" spans="1:226" x14ac:dyDescent="0.2">
      <c r="A245">
        <v>316</v>
      </c>
      <c r="B245">
        <v>1656085263.0999999</v>
      </c>
      <c r="C245">
        <v>2383.5999999046298</v>
      </c>
      <c r="D245" t="s">
        <v>818</v>
      </c>
      <c r="E245" t="s">
        <v>819</v>
      </c>
      <c r="F245">
        <v>5</v>
      </c>
      <c r="G245" t="s">
        <v>597</v>
      </c>
      <c r="H245" t="s">
        <v>352</v>
      </c>
      <c r="I245">
        <v>1656085255.31429</v>
      </c>
      <c r="J245">
        <f t="shared" si="102"/>
        <v>2.8081767268098722E-3</v>
      </c>
      <c r="K245">
        <f t="shared" si="103"/>
        <v>2.8081767268098723</v>
      </c>
      <c r="L245">
        <f t="shared" si="104"/>
        <v>32.023640579880912</v>
      </c>
      <c r="M245">
        <f t="shared" si="105"/>
        <v>1763.71214285714</v>
      </c>
      <c r="N245">
        <f t="shared" si="106"/>
        <v>1278.3016621529318</v>
      </c>
      <c r="O245">
        <f t="shared" si="107"/>
        <v>97.385778845087415</v>
      </c>
      <c r="P245">
        <f t="shared" si="108"/>
        <v>134.36615610856632</v>
      </c>
      <c r="Q245">
        <f t="shared" si="109"/>
        <v>0.12244226466760394</v>
      </c>
      <c r="R245">
        <f t="shared" si="110"/>
        <v>2.4771416669838739</v>
      </c>
      <c r="S245">
        <f t="shared" si="111"/>
        <v>0.11917665242234693</v>
      </c>
      <c r="T245">
        <f t="shared" si="112"/>
        <v>7.4771555637113601E-2</v>
      </c>
      <c r="U245">
        <f t="shared" si="113"/>
        <v>321.51753235714216</v>
      </c>
      <c r="V245">
        <f t="shared" si="114"/>
        <v>27.564869033581033</v>
      </c>
      <c r="W245">
        <f t="shared" si="115"/>
        <v>26.296785714285701</v>
      </c>
      <c r="X245">
        <f t="shared" si="116"/>
        <v>3.4339728793478526</v>
      </c>
      <c r="Y245">
        <f t="shared" si="117"/>
        <v>49.762193040934548</v>
      </c>
      <c r="Z245">
        <f t="shared" si="118"/>
        <v>1.699323091965439</v>
      </c>
      <c r="AA245">
        <f t="shared" si="119"/>
        <v>3.4148878659097077</v>
      </c>
      <c r="AB245">
        <f t="shared" si="120"/>
        <v>1.7346497873824136</v>
      </c>
      <c r="AC245">
        <f t="shared" si="121"/>
        <v>-123.84059365231536</v>
      </c>
      <c r="AD245">
        <f t="shared" si="122"/>
        <v>-12.601652735083794</v>
      </c>
      <c r="AE245">
        <f t="shared" si="123"/>
        <v>-1.0896540583996766</v>
      </c>
      <c r="AF245">
        <f t="shared" si="124"/>
        <v>183.98563191134332</v>
      </c>
      <c r="AG245">
        <f t="shared" si="125"/>
        <v>34.068812311455417</v>
      </c>
      <c r="AH245">
        <f t="shared" si="126"/>
        <v>2.8273213022803931</v>
      </c>
      <c r="AI245">
        <f t="shared" si="127"/>
        <v>32.023640579880912</v>
      </c>
      <c r="AJ245">
        <v>1845.4881607007301</v>
      </c>
      <c r="AK245">
        <v>1805.8888484848501</v>
      </c>
      <c r="AL245">
        <v>0.10479576651120801</v>
      </c>
      <c r="AM245">
        <v>66.808822670401099</v>
      </c>
      <c r="AN245">
        <f t="shared" si="128"/>
        <v>2.8081767268098723</v>
      </c>
      <c r="AO245">
        <v>19.0099310670454</v>
      </c>
      <c r="AP245">
        <v>22.304451515151499</v>
      </c>
      <c r="AQ245">
        <v>1.08871864775288E-5</v>
      </c>
      <c r="AR245">
        <v>77.295477707676994</v>
      </c>
      <c r="AS245">
        <v>9</v>
      </c>
      <c r="AT245">
        <v>2</v>
      </c>
      <c r="AU245">
        <f t="shared" si="129"/>
        <v>1</v>
      </c>
      <c r="AV245">
        <f t="shared" si="130"/>
        <v>0</v>
      </c>
      <c r="AW245">
        <f t="shared" si="131"/>
        <v>40370.687882846221</v>
      </c>
      <c r="AX245">
        <f t="shared" si="132"/>
        <v>2000.0057142857099</v>
      </c>
      <c r="AY245">
        <f t="shared" si="133"/>
        <v>1681.2051214285677</v>
      </c>
      <c r="AZ245">
        <f t="shared" si="134"/>
        <v>0.84060015899954565</v>
      </c>
      <c r="BA245">
        <f t="shared" si="135"/>
        <v>0.16075830686912324</v>
      </c>
      <c r="BB245">
        <v>6</v>
      </c>
      <c r="BC245">
        <v>0.5</v>
      </c>
      <c r="BD245" t="s">
        <v>353</v>
      </c>
      <c r="BE245">
        <v>2</v>
      </c>
      <c r="BF245" t="b">
        <v>1</v>
      </c>
      <c r="BG245">
        <v>1656085255.31429</v>
      </c>
      <c r="BH245">
        <v>1763.71214285714</v>
      </c>
      <c r="BI245">
        <v>1810.5775000000001</v>
      </c>
      <c r="BJ245">
        <v>22.305592857142901</v>
      </c>
      <c r="BK245">
        <v>18.9885642857143</v>
      </c>
      <c r="BL245">
        <v>1759.72535714286</v>
      </c>
      <c r="BM245">
        <v>22.242025000000002</v>
      </c>
      <c r="BN245">
        <v>500.01189285714298</v>
      </c>
      <c r="BO245">
        <v>76.0837035714286</v>
      </c>
      <c r="BP245">
        <v>0.100018728571429</v>
      </c>
      <c r="BQ245">
        <v>26.202425000000002</v>
      </c>
      <c r="BR245">
        <v>26.296785714285701</v>
      </c>
      <c r="BS245">
        <v>999.9</v>
      </c>
      <c r="BT245">
        <v>0</v>
      </c>
      <c r="BU245">
        <v>0</v>
      </c>
      <c r="BV245">
        <v>10008.4103571429</v>
      </c>
      <c r="BW245">
        <v>0</v>
      </c>
      <c r="BX245">
        <v>1691.17214285714</v>
      </c>
      <c r="BY245">
        <v>-46.865467857142903</v>
      </c>
      <c r="BZ245">
        <v>1803.95</v>
      </c>
      <c r="CA245">
        <v>1845.6228571428601</v>
      </c>
      <c r="CB245">
        <v>3.3170371428571399</v>
      </c>
      <c r="CC245">
        <v>1810.5775000000001</v>
      </c>
      <c r="CD245">
        <v>18.9885642857143</v>
      </c>
      <c r="CE245">
        <v>1.69709178571429</v>
      </c>
      <c r="CF245">
        <v>1.44472</v>
      </c>
      <c r="CG245">
        <v>14.8698607142857</v>
      </c>
      <c r="CH245">
        <v>12.395310714285699</v>
      </c>
      <c r="CI245">
        <v>2000.0057142857099</v>
      </c>
      <c r="CJ245">
        <v>0.97999496428571498</v>
      </c>
      <c r="CK245">
        <v>2.0005171428571399E-2</v>
      </c>
      <c r="CL245">
        <v>0</v>
      </c>
      <c r="CM245">
        <v>2.6426571428571402</v>
      </c>
      <c r="CN245">
        <v>0</v>
      </c>
      <c r="CO245">
        <v>14666.907142857101</v>
      </c>
      <c r="CP245">
        <v>16705.4178571429</v>
      </c>
      <c r="CQ245">
        <v>45.568750000000001</v>
      </c>
      <c r="CR245">
        <v>48.111499999999999</v>
      </c>
      <c r="CS245">
        <v>46.811999999999998</v>
      </c>
      <c r="CT245">
        <v>45.622750000000003</v>
      </c>
      <c r="CU245">
        <v>44.875</v>
      </c>
      <c r="CV245">
        <v>1959.9949999999999</v>
      </c>
      <c r="CW245">
        <v>40.0107142857143</v>
      </c>
      <c r="CX245">
        <v>0</v>
      </c>
      <c r="CY245">
        <v>1656085281.7</v>
      </c>
      <c r="CZ245">
        <v>0</v>
      </c>
      <c r="DA245">
        <v>1656081796.0999999</v>
      </c>
      <c r="DB245" t="s">
        <v>354</v>
      </c>
      <c r="DC245">
        <v>1656081796.0999999</v>
      </c>
      <c r="DD245">
        <v>1656081786.5999999</v>
      </c>
      <c r="DE245">
        <v>1</v>
      </c>
      <c r="DF245">
        <v>0.44700000000000001</v>
      </c>
      <c r="DG245">
        <v>1.2E-2</v>
      </c>
      <c r="DH245">
        <v>1.8160000000000001</v>
      </c>
      <c r="DI245">
        <v>-9.0999999999999998E-2</v>
      </c>
      <c r="DJ245">
        <v>420</v>
      </c>
      <c r="DK245">
        <v>13</v>
      </c>
      <c r="DL245">
        <v>0.64</v>
      </c>
      <c r="DM245">
        <v>0.22</v>
      </c>
      <c r="DN245">
        <v>-48.927926829268301</v>
      </c>
      <c r="DO245">
        <v>38.724681533101098</v>
      </c>
      <c r="DP245">
        <v>4.0280222345418002</v>
      </c>
      <c r="DQ245">
        <v>0</v>
      </c>
      <c r="DR245">
        <v>3.3406673170731702</v>
      </c>
      <c r="DS245">
        <v>-0.51506634146341601</v>
      </c>
      <c r="DT245">
        <v>5.1216411385813898E-2</v>
      </c>
      <c r="DU245">
        <v>0</v>
      </c>
      <c r="DV245">
        <v>0</v>
      </c>
      <c r="DW245">
        <v>2</v>
      </c>
      <c r="DX245" t="s">
        <v>359</v>
      </c>
      <c r="DY245">
        <v>2.8768199999999999</v>
      </c>
      <c r="DZ245">
        <v>2.7164199999999998</v>
      </c>
      <c r="EA245">
        <v>0.20110500000000001</v>
      </c>
      <c r="EB245">
        <v>0.20369599999999999</v>
      </c>
      <c r="EC245">
        <v>8.3441899999999999E-2</v>
      </c>
      <c r="ED245">
        <v>7.4141799999999994E-2</v>
      </c>
      <c r="EE245">
        <v>22762.5</v>
      </c>
      <c r="EF245">
        <v>19587.900000000001</v>
      </c>
      <c r="EG245">
        <v>25499.9</v>
      </c>
      <c r="EH245">
        <v>23948.7</v>
      </c>
      <c r="EI245">
        <v>39880</v>
      </c>
      <c r="EJ245">
        <v>36693.9</v>
      </c>
      <c r="EK245">
        <v>46075.5</v>
      </c>
      <c r="EL245">
        <v>42704.7</v>
      </c>
      <c r="EM245">
        <v>1.83748</v>
      </c>
      <c r="EN245">
        <v>2.2222</v>
      </c>
      <c r="EO245">
        <v>0.105001</v>
      </c>
      <c r="EP245">
        <v>0</v>
      </c>
      <c r="EQ245">
        <v>24.568100000000001</v>
      </c>
      <c r="ER245">
        <v>999.9</v>
      </c>
      <c r="ES245">
        <v>43.688000000000002</v>
      </c>
      <c r="ET245">
        <v>30.231999999999999</v>
      </c>
      <c r="EU245">
        <v>24.790700000000001</v>
      </c>
      <c r="EV245">
        <v>52.063800000000001</v>
      </c>
      <c r="EW245">
        <v>36.037700000000001</v>
      </c>
      <c r="EX245">
        <v>2</v>
      </c>
      <c r="EY245">
        <v>-0.140843</v>
      </c>
      <c r="EZ245">
        <v>1.3480099999999999</v>
      </c>
      <c r="FA245">
        <v>20.237200000000001</v>
      </c>
      <c r="FB245">
        <v>5.2328599999999996</v>
      </c>
      <c r="FC245">
        <v>11.9879</v>
      </c>
      <c r="FD245">
        <v>4.95655</v>
      </c>
      <c r="FE245">
        <v>3.3039800000000001</v>
      </c>
      <c r="FF245">
        <v>3393.5</v>
      </c>
      <c r="FG245">
        <v>9999</v>
      </c>
      <c r="FH245">
        <v>9999</v>
      </c>
      <c r="FI245">
        <v>307</v>
      </c>
      <c r="FJ245">
        <v>1.8682399999999999</v>
      </c>
      <c r="FK245">
        <v>1.86392</v>
      </c>
      <c r="FL245">
        <v>1.87158</v>
      </c>
      <c r="FM245">
        <v>1.8623700000000001</v>
      </c>
      <c r="FN245">
        <v>1.8618600000000001</v>
      </c>
      <c r="FO245">
        <v>1.86829</v>
      </c>
      <c r="FP245">
        <v>1.8583799999999999</v>
      </c>
      <c r="FQ245">
        <v>1.8648199999999999</v>
      </c>
      <c r="FR245">
        <v>5</v>
      </c>
      <c r="FS245">
        <v>0</v>
      </c>
      <c r="FT245">
        <v>0</v>
      </c>
      <c r="FU245">
        <v>0</v>
      </c>
      <c r="FV245" t="s">
        <v>356</v>
      </c>
      <c r="FW245" t="s">
        <v>357</v>
      </c>
      <c r="FX245" t="s">
        <v>358</v>
      </c>
      <c r="FY245" t="s">
        <v>358</v>
      </c>
      <c r="FZ245" t="s">
        <v>358</v>
      </c>
      <c r="GA245" t="s">
        <v>358</v>
      </c>
      <c r="GB245">
        <v>0</v>
      </c>
      <c r="GC245">
        <v>100</v>
      </c>
      <c r="GD245">
        <v>100</v>
      </c>
      <c r="GE245">
        <v>3.99</v>
      </c>
      <c r="GF245">
        <v>6.3500000000000001E-2</v>
      </c>
      <c r="GG245">
        <v>1.08196185844107</v>
      </c>
      <c r="GH245">
        <v>2.3582137630970201E-3</v>
      </c>
      <c r="GI245">
        <v>-1.7614342474491901E-6</v>
      </c>
      <c r="GJ245">
        <v>7.7246889935400501E-10</v>
      </c>
      <c r="GK245">
        <v>6.3571634766610305E-2</v>
      </c>
      <c r="GL245">
        <v>0</v>
      </c>
      <c r="GM245">
        <v>0</v>
      </c>
      <c r="GN245">
        <v>0</v>
      </c>
      <c r="GO245">
        <v>2</v>
      </c>
      <c r="GP245">
        <v>1957</v>
      </c>
      <c r="GQ245">
        <v>2</v>
      </c>
      <c r="GR245">
        <v>17</v>
      </c>
      <c r="GS245">
        <v>57.8</v>
      </c>
      <c r="GT245">
        <v>57.9</v>
      </c>
      <c r="GU245">
        <v>4.06738</v>
      </c>
      <c r="GV245">
        <v>0</v>
      </c>
      <c r="GW245">
        <v>1.9982899999999999</v>
      </c>
      <c r="GX245">
        <v>2.6879900000000001</v>
      </c>
      <c r="GY245">
        <v>2.0935100000000002</v>
      </c>
      <c r="GZ245">
        <v>2.3791500000000001</v>
      </c>
      <c r="HA245">
        <v>34.990400000000001</v>
      </c>
      <c r="HB245">
        <v>14.4297</v>
      </c>
      <c r="HC245">
        <v>18</v>
      </c>
      <c r="HD245">
        <v>439.15199999999999</v>
      </c>
      <c r="HE245">
        <v>702.71500000000003</v>
      </c>
      <c r="HF245">
        <v>22.999500000000001</v>
      </c>
      <c r="HG245">
        <v>25.606300000000001</v>
      </c>
      <c r="HH245">
        <v>30.000599999999999</v>
      </c>
      <c r="HI245">
        <v>25.297799999999999</v>
      </c>
      <c r="HJ245">
        <v>25.288599999999999</v>
      </c>
      <c r="HK245">
        <v>93.563500000000005</v>
      </c>
      <c r="HL245">
        <v>30.286100000000001</v>
      </c>
      <c r="HM245">
        <v>0</v>
      </c>
      <c r="HN245">
        <v>23</v>
      </c>
      <c r="HO245">
        <v>1908.46</v>
      </c>
      <c r="HP245">
        <v>19.166799999999999</v>
      </c>
      <c r="HQ245">
        <v>97.534599999999998</v>
      </c>
      <c r="HR245">
        <v>100.41500000000001</v>
      </c>
    </row>
    <row r="246" spans="1:226" x14ac:dyDescent="0.2">
      <c r="A246">
        <v>317</v>
      </c>
      <c r="B246">
        <v>1656085268.0999999</v>
      </c>
      <c r="C246">
        <v>2388.5999999046298</v>
      </c>
      <c r="D246" t="s">
        <v>820</v>
      </c>
      <c r="E246" t="s">
        <v>821</v>
      </c>
      <c r="F246">
        <v>5</v>
      </c>
      <c r="G246" t="s">
        <v>597</v>
      </c>
      <c r="H246" t="s">
        <v>352</v>
      </c>
      <c r="I246">
        <v>1656085260.5999999</v>
      </c>
      <c r="J246">
        <f t="shared" si="102"/>
        <v>2.7708803906648116E-3</v>
      </c>
      <c r="K246">
        <f t="shared" si="103"/>
        <v>2.7708803906648116</v>
      </c>
      <c r="L246">
        <f t="shared" si="104"/>
        <v>31.848098787660131</v>
      </c>
      <c r="M246">
        <f t="shared" si="105"/>
        <v>1765.23185185185</v>
      </c>
      <c r="N246">
        <f t="shared" si="106"/>
        <v>1276.5086805118519</v>
      </c>
      <c r="O246">
        <f t="shared" si="107"/>
        <v>97.24940375075667</v>
      </c>
      <c r="P246">
        <f t="shared" si="108"/>
        <v>134.4822386993886</v>
      </c>
      <c r="Q246">
        <f t="shared" si="109"/>
        <v>0.12079700860688183</v>
      </c>
      <c r="R246">
        <f t="shared" si="110"/>
        <v>2.4758869114342641</v>
      </c>
      <c r="S246">
        <f t="shared" si="111"/>
        <v>0.11761577386249722</v>
      </c>
      <c r="T246">
        <f t="shared" si="112"/>
        <v>7.3788701865908829E-2</v>
      </c>
      <c r="U246">
        <f t="shared" si="113"/>
        <v>321.51597166666727</v>
      </c>
      <c r="V246">
        <f t="shared" si="114"/>
        <v>27.570084355691655</v>
      </c>
      <c r="W246">
        <f t="shared" si="115"/>
        <v>26.294407407407402</v>
      </c>
      <c r="X246">
        <f t="shared" si="116"/>
        <v>3.4334907108844548</v>
      </c>
      <c r="Y246">
        <f t="shared" si="117"/>
        <v>49.777080273058225</v>
      </c>
      <c r="Z246">
        <f t="shared" si="118"/>
        <v>1.699152837856527</v>
      </c>
      <c r="AA246">
        <f t="shared" si="119"/>
        <v>3.4135245147678765</v>
      </c>
      <c r="AB246">
        <f t="shared" si="120"/>
        <v>1.7343378730279277</v>
      </c>
      <c r="AC246">
        <f t="shared" si="121"/>
        <v>-122.19582522831818</v>
      </c>
      <c r="AD246">
        <f t="shared" si="122"/>
        <v>-13.179915571891287</v>
      </c>
      <c r="AE246">
        <f t="shared" si="123"/>
        <v>-1.1401812978203536</v>
      </c>
      <c r="AF246">
        <f t="shared" si="124"/>
        <v>185.00004956863745</v>
      </c>
      <c r="AG246">
        <f t="shared" si="125"/>
        <v>32.701462574472188</v>
      </c>
      <c r="AH246">
        <f t="shared" si="126"/>
        <v>2.7926046749357143</v>
      </c>
      <c r="AI246">
        <f t="shared" si="127"/>
        <v>31.848098787660131</v>
      </c>
      <c r="AJ246">
        <v>1845.3460775843801</v>
      </c>
      <c r="AK246">
        <v>1806.1593333333301</v>
      </c>
      <c r="AL246">
        <v>5.5884097410188897E-2</v>
      </c>
      <c r="AM246">
        <v>66.808822670401099</v>
      </c>
      <c r="AN246">
        <f t="shared" si="128"/>
        <v>2.7708803906648116</v>
      </c>
      <c r="AO246">
        <v>19.051628064499202</v>
      </c>
      <c r="AP246">
        <v>22.3024533333333</v>
      </c>
      <c r="AQ246">
        <v>6.5465289152055002E-6</v>
      </c>
      <c r="AR246">
        <v>77.295477707676994</v>
      </c>
      <c r="AS246">
        <v>9</v>
      </c>
      <c r="AT246">
        <v>2</v>
      </c>
      <c r="AU246">
        <f t="shared" si="129"/>
        <v>1</v>
      </c>
      <c r="AV246">
        <f t="shared" si="130"/>
        <v>0</v>
      </c>
      <c r="AW246">
        <f t="shared" si="131"/>
        <v>40340.322823000271</v>
      </c>
      <c r="AX246">
        <f t="shared" si="132"/>
        <v>1999.9959259259299</v>
      </c>
      <c r="AY246">
        <f t="shared" si="133"/>
        <v>1681.1969000000033</v>
      </c>
      <c r="AZ246">
        <f t="shared" si="134"/>
        <v>0.84060016233366397</v>
      </c>
      <c r="BA246">
        <f t="shared" si="135"/>
        <v>0.16075831330397153</v>
      </c>
      <c r="BB246">
        <v>6</v>
      </c>
      <c r="BC246">
        <v>0.5</v>
      </c>
      <c r="BD246" t="s">
        <v>353</v>
      </c>
      <c r="BE246">
        <v>2</v>
      </c>
      <c r="BF246" t="b">
        <v>1</v>
      </c>
      <c r="BG246">
        <v>1656085260.5999999</v>
      </c>
      <c r="BH246">
        <v>1765.23185185185</v>
      </c>
      <c r="BI246">
        <v>1810.38851851852</v>
      </c>
      <c r="BJ246">
        <v>22.303307407407399</v>
      </c>
      <c r="BK246">
        <v>19.026966666666699</v>
      </c>
      <c r="BL246">
        <v>1761.2411111111101</v>
      </c>
      <c r="BM246">
        <v>22.2397407407407</v>
      </c>
      <c r="BN246">
        <v>500.006666666667</v>
      </c>
      <c r="BO246">
        <v>76.083888888888893</v>
      </c>
      <c r="BP246">
        <v>0.10000647777777801</v>
      </c>
      <c r="BQ246">
        <v>26.1956666666667</v>
      </c>
      <c r="BR246">
        <v>26.294407407407402</v>
      </c>
      <c r="BS246">
        <v>999.9</v>
      </c>
      <c r="BT246">
        <v>0</v>
      </c>
      <c r="BU246">
        <v>0</v>
      </c>
      <c r="BV246">
        <v>10000.299999999999</v>
      </c>
      <c r="BW246">
        <v>0</v>
      </c>
      <c r="BX246">
        <v>1691.02481481482</v>
      </c>
      <c r="BY246">
        <v>-45.155907407407398</v>
      </c>
      <c r="BZ246">
        <v>1805.5014814814799</v>
      </c>
      <c r="CA246">
        <v>1845.50259259259</v>
      </c>
      <c r="CB246">
        <v>3.2763581481481499</v>
      </c>
      <c r="CC246">
        <v>1810.38851851852</v>
      </c>
      <c r="CD246">
        <v>19.026966666666699</v>
      </c>
      <c r="CE246">
        <v>1.6969218518518501</v>
      </c>
      <c r="CF246">
        <v>1.44764592592593</v>
      </c>
      <c r="CG246">
        <v>14.868311111111099</v>
      </c>
      <c r="CH246">
        <v>12.426096296296301</v>
      </c>
      <c r="CI246">
        <v>1999.9959259259299</v>
      </c>
      <c r="CJ246">
        <v>0.97999488888888897</v>
      </c>
      <c r="CK246">
        <v>2.0005251851851799E-2</v>
      </c>
      <c r="CL246">
        <v>0</v>
      </c>
      <c r="CM246">
        <v>2.6567888888888902</v>
      </c>
      <c r="CN246">
        <v>0</v>
      </c>
      <c r="CO246">
        <v>14664.0074074074</v>
      </c>
      <c r="CP246">
        <v>16705.340740740699</v>
      </c>
      <c r="CQ246">
        <v>45.564333333333302</v>
      </c>
      <c r="CR246">
        <v>48.125</v>
      </c>
      <c r="CS246">
        <v>46.811999999999998</v>
      </c>
      <c r="CT246">
        <v>45.625</v>
      </c>
      <c r="CU246">
        <v>44.875</v>
      </c>
      <c r="CV246">
        <v>1959.9851851851899</v>
      </c>
      <c r="CW246">
        <v>40.010740740740701</v>
      </c>
      <c r="CX246">
        <v>0</v>
      </c>
      <c r="CY246">
        <v>1656085287.0999999</v>
      </c>
      <c r="CZ246">
        <v>0</v>
      </c>
      <c r="DA246">
        <v>1656081796.0999999</v>
      </c>
      <c r="DB246" t="s">
        <v>354</v>
      </c>
      <c r="DC246">
        <v>1656081796.0999999</v>
      </c>
      <c r="DD246">
        <v>1656081786.5999999</v>
      </c>
      <c r="DE246">
        <v>1</v>
      </c>
      <c r="DF246">
        <v>0.44700000000000001</v>
      </c>
      <c r="DG246">
        <v>1.2E-2</v>
      </c>
      <c r="DH246">
        <v>1.8160000000000001</v>
      </c>
      <c r="DI246">
        <v>-9.0999999999999998E-2</v>
      </c>
      <c r="DJ246">
        <v>420</v>
      </c>
      <c r="DK246">
        <v>13</v>
      </c>
      <c r="DL246">
        <v>0.64</v>
      </c>
      <c r="DM246">
        <v>0.22</v>
      </c>
      <c r="DN246">
        <v>-46.722602439024399</v>
      </c>
      <c r="DO246">
        <v>22.662995121951202</v>
      </c>
      <c r="DP246">
        <v>2.39060475382662</v>
      </c>
      <c r="DQ246">
        <v>0</v>
      </c>
      <c r="DR246">
        <v>3.3081804878048802</v>
      </c>
      <c r="DS246">
        <v>-0.47095191637629602</v>
      </c>
      <c r="DT246">
        <v>4.6960790648142098E-2</v>
      </c>
      <c r="DU246">
        <v>0</v>
      </c>
      <c r="DV246">
        <v>0</v>
      </c>
      <c r="DW246">
        <v>2</v>
      </c>
      <c r="DX246" t="s">
        <v>359</v>
      </c>
      <c r="DY246">
        <v>2.87663</v>
      </c>
      <c r="DZ246">
        <v>2.71638</v>
      </c>
      <c r="EA246">
        <v>0.20111499999999999</v>
      </c>
      <c r="EB246">
        <v>0.20368700000000001</v>
      </c>
      <c r="EC246">
        <v>8.34284E-2</v>
      </c>
      <c r="ED246">
        <v>7.4230199999999996E-2</v>
      </c>
      <c r="EE246">
        <v>22761.9</v>
      </c>
      <c r="EF246">
        <v>19588</v>
      </c>
      <c r="EG246">
        <v>25499.599999999999</v>
      </c>
      <c r="EH246">
        <v>23948.5</v>
      </c>
      <c r="EI246">
        <v>39880.1</v>
      </c>
      <c r="EJ246">
        <v>36690.1</v>
      </c>
      <c r="EK246">
        <v>46074.9</v>
      </c>
      <c r="EL246">
        <v>42704.4</v>
      </c>
      <c r="EM246">
        <v>1.83718</v>
      </c>
      <c r="EN246">
        <v>2.222</v>
      </c>
      <c r="EO246">
        <v>0.105672</v>
      </c>
      <c r="EP246">
        <v>0</v>
      </c>
      <c r="EQ246">
        <v>24.547000000000001</v>
      </c>
      <c r="ER246">
        <v>999.9</v>
      </c>
      <c r="ES246">
        <v>43.664000000000001</v>
      </c>
      <c r="ET246">
        <v>30.242000000000001</v>
      </c>
      <c r="EU246">
        <v>24.7913</v>
      </c>
      <c r="EV246">
        <v>52.583799999999997</v>
      </c>
      <c r="EW246">
        <v>36.009599999999999</v>
      </c>
      <c r="EX246">
        <v>2</v>
      </c>
      <c r="EY246">
        <v>-0.140318</v>
      </c>
      <c r="EZ246">
        <v>1.34582</v>
      </c>
      <c r="FA246">
        <v>20.237300000000001</v>
      </c>
      <c r="FB246">
        <v>5.23346</v>
      </c>
      <c r="FC246">
        <v>11.9884</v>
      </c>
      <c r="FD246">
        <v>4.95695</v>
      </c>
      <c r="FE246">
        <v>3.3039299999999998</v>
      </c>
      <c r="FF246">
        <v>3393.5</v>
      </c>
      <c r="FG246">
        <v>9999</v>
      </c>
      <c r="FH246">
        <v>9999</v>
      </c>
      <c r="FI246">
        <v>307</v>
      </c>
      <c r="FJ246">
        <v>1.86825</v>
      </c>
      <c r="FK246">
        <v>1.8639300000000001</v>
      </c>
      <c r="FL246">
        <v>1.87158</v>
      </c>
      <c r="FM246">
        <v>1.8623700000000001</v>
      </c>
      <c r="FN246">
        <v>1.8618600000000001</v>
      </c>
      <c r="FO246">
        <v>1.86829</v>
      </c>
      <c r="FP246">
        <v>1.8583799999999999</v>
      </c>
      <c r="FQ246">
        <v>1.8648</v>
      </c>
      <c r="FR246">
        <v>5</v>
      </c>
      <c r="FS246">
        <v>0</v>
      </c>
      <c r="FT246">
        <v>0</v>
      </c>
      <c r="FU246">
        <v>0</v>
      </c>
      <c r="FV246" t="s">
        <v>356</v>
      </c>
      <c r="FW246" t="s">
        <v>357</v>
      </c>
      <c r="FX246" t="s">
        <v>358</v>
      </c>
      <c r="FY246" t="s">
        <v>358</v>
      </c>
      <c r="FZ246" t="s">
        <v>358</v>
      </c>
      <c r="GA246" t="s">
        <v>358</v>
      </c>
      <c r="GB246">
        <v>0</v>
      </c>
      <c r="GC246">
        <v>100</v>
      </c>
      <c r="GD246">
        <v>100</v>
      </c>
      <c r="GE246">
        <v>4</v>
      </c>
      <c r="GF246">
        <v>6.3600000000000004E-2</v>
      </c>
      <c r="GG246">
        <v>1.08196185844107</v>
      </c>
      <c r="GH246">
        <v>2.3582137630970201E-3</v>
      </c>
      <c r="GI246">
        <v>-1.7614342474491901E-6</v>
      </c>
      <c r="GJ246">
        <v>7.7246889935400501E-10</v>
      </c>
      <c r="GK246">
        <v>6.3571634766610305E-2</v>
      </c>
      <c r="GL246">
        <v>0</v>
      </c>
      <c r="GM246">
        <v>0</v>
      </c>
      <c r="GN246">
        <v>0</v>
      </c>
      <c r="GO246">
        <v>2</v>
      </c>
      <c r="GP246">
        <v>1957</v>
      </c>
      <c r="GQ246">
        <v>2</v>
      </c>
      <c r="GR246">
        <v>17</v>
      </c>
      <c r="GS246">
        <v>57.9</v>
      </c>
      <c r="GT246">
        <v>58</v>
      </c>
      <c r="GU246">
        <v>4.0686</v>
      </c>
      <c r="GV246">
        <v>0</v>
      </c>
      <c r="GW246">
        <v>1.9982899999999999</v>
      </c>
      <c r="GX246">
        <v>2.6879900000000001</v>
      </c>
      <c r="GY246">
        <v>2.0935100000000002</v>
      </c>
      <c r="GZ246">
        <v>2.34619</v>
      </c>
      <c r="HA246">
        <v>34.990400000000001</v>
      </c>
      <c r="HB246">
        <v>14.4297</v>
      </c>
      <c r="HC246">
        <v>18</v>
      </c>
      <c r="HD246">
        <v>439.04599999999999</v>
      </c>
      <c r="HE246">
        <v>702.65499999999997</v>
      </c>
      <c r="HF246">
        <v>22.999500000000001</v>
      </c>
      <c r="HG246">
        <v>25.613499999999998</v>
      </c>
      <c r="HH246">
        <v>30.000599999999999</v>
      </c>
      <c r="HI246">
        <v>25.3063</v>
      </c>
      <c r="HJ246">
        <v>25.2971</v>
      </c>
      <c r="HK246">
        <v>97.929100000000005</v>
      </c>
      <c r="HL246">
        <v>30.286100000000001</v>
      </c>
      <c r="HM246">
        <v>0</v>
      </c>
      <c r="HN246">
        <v>23</v>
      </c>
      <c r="HO246">
        <v>1921.93</v>
      </c>
      <c r="HP246">
        <v>19.2088</v>
      </c>
      <c r="HQ246">
        <v>97.533299999999997</v>
      </c>
      <c r="HR246">
        <v>100.414</v>
      </c>
    </row>
    <row r="247" spans="1:226" x14ac:dyDescent="0.2">
      <c r="A247">
        <v>318</v>
      </c>
      <c r="B247">
        <v>1656085272.5999999</v>
      </c>
      <c r="C247">
        <v>2393.0999999046298</v>
      </c>
      <c r="D247" t="s">
        <v>822</v>
      </c>
      <c r="E247" t="s">
        <v>823</v>
      </c>
      <c r="F247">
        <v>5</v>
      </c>
      <c r="G247" t="s">
        <v>597</v>
      </c>
      <c r="H247" t="s">
        <v>352</v>
      </c>
      <c r="I247">
        <v>1656085265.04444</v>
      </c>
      <c r="J247">
        <f t="shared" si="102"/>
        <v>2.7383597390664462E-3</v>
      </c>
      <c r="K247">
        <f t="shared" si="103"/>
        <v>2.7383597390664463</v>
      </c>
      <c r="L247">
        <f t="shared" si="104"/>
        <v>31.938909939088155</v>
      </c>
      <c r="M247">
        <f t="shared" si="105"/>
        <v>1765.66888888889</v>
      </c>
      <c r="N247">
        <f t="shared" si="106"/>
        <v>1270.9281616276378</v>
      </c>
      <c r="O247">
        <f t="shared" si="107"/>
        <v>96.824250119506829</v>
      </c>
      <c r="P247">
        <f t="shared" si="108"/>
        <v>134.51552281843144</v>
      </c>
      <c r="Q247">
        <f t="shared" si="109"/>
        <v>0.11941020168738695</v>
      </c>
      <c r="R247">
        <f t="shared" si="110"/>
        <v>2.4759620773196644</v>
      </c>
      <c r="S247">
        <f t="shared" si="111"/>
        <v>0.11630067102394881</v>
      </c>
      <c r="T247">
        <f t="shared" si="112"/>
        <v>7.2960553889225774E-2</v>
      </c>
      <c r="U247">
        <f t="shared" si="113"/>
        <v>321.51183388888887</v>
      </c>
      <c r="V247">
        <f t="shared" si="114"/>
        <v>27.575699979762422</v>
      </c>
      <c r="W247">
        <f t="shared" si="115"/>
        <v>26.289381481481499</v>
      </c>
      <c r="X247">
        <f t="shared" si="116"/>
        <v>3.4324719691565901</v>
      </c>
      <c r="Y247">
        <f t="shared" si="117"/>
        <v>49.787785049904407</v>
      </c>
      <c r="Z247">
        <f t="shared" si="118"/>
        <v>1.6990954190910368</v>
      </c>
      <c r="AA247">
        <f t="shared" si="119"/>
        <v>3.4126752523494694</v>
      </c>
      <c r="AB247">
        <f t="shared" si="120"/>
        <v>1.7333765500655534</v>
      </c>
      <c r="AC247">
        <f t="shared" si="121"/>
        <v>-120.76166449283028</v>
      </c>
      <c r="AD247">
        <f t="shared" si="122"/>
        <v>-13.071550907512712</v>
      </c>
      <c r="AE247">
        <f t="shared" si="123"/>
        <v>-1.1307200935117105</v>
      </c>
      <c r="AF247">
        <f t="shared" si="124"/>
        <v>186.5478983950342</v>
      </c>
      <c r="AG247">
        <f t="shared" si="125"/>
        <v>32.267798759922826</v>
      </c>
      <c r="AH247">
        <f t="shared" si="126"/>
        <v>2.7618752228283654</v>
      </c>
      <c r="AI247">
        <f t="shared" si="127"/>
        <v>31.938909939088155</v>
      </c>
      <c r="AJ247">
        <v>1845.4263951529499</v>
      </c>
      <c r="AK247">
        <v>1806.24321212121</v>
      </c>
      <c r="AL247">
        <v>2.7401835953407401E-2</v>
      </c>
      <c r="AM247">
        <v>66.808822670401099</v>
      </c>
      <c r="AN247">
        <f t="shared" si="128"/>
        <v>2.7383597390664463</v>
      </c>
      <c r="AO247">
        <v>19.0861040682049</v>
      </c>
      <c r="AP247">
        <v>22.298883636363598</v>
      </c>
      <c r="AQ247">
        <v>-8.8357142450287803E-6</v>
      </c>
      <c r="AR247">
        <v>77.295477707676994</v>
      </c>
      <c r="AS247">
        <v>9</v>
      </c>
      <c r="AT247">
        <v>2</v>
      </c>
      <c r="AU247">
        <f t="shared" si="129"/>
        <v>1</v>
      </c>
      <c r="AV247">
        <f t="shared" si="130"/>
        <v>0</v>
      </c>
      <c r="AW247">
        <f t="shared" si="131"/>
        <v>40342.764571900152</v>
      </c>
      <c r="AX247">
        <f t="shared" si="132"/>
        <v>1999.97</v>
      </c>
      <c r="AY247">
        <f t="shared" si="133"/>
        <v>1681.1751222222224</v>
      </c>
      <c r="AZ247">
        <f t="shared" si="134"/>
        <v>0.84060017011366284</v>
      </c>
      <c r="BA247">
        <f t="shared" si="135"/>
        <v>0.16075832831936923</v>
      </c>
      <c r="BB247">
        <v>6</v>
      </c>
      <c r="BC247">
        <v>0.5</v>
      </c>
      <c r="BD247" t="s">
        <v>353</v>
      </c>
      <c r="BE247">
        <v>2</v>
      </c>
      <c r="BF247" t="b">
        <v>1</v>
      </c>
      <c r="BG247">
        <v>1656085265.04444</v>
      </c>
      <c r="BH247">
        <v>1765.66888888889</v>
      </c>
      <c r="BI247">
        <v>1810.24185185185</v>
      </c>
      <c r="BJ247">
        <v>22.3025555555556</v>
      </c>
      <c r="BK247">
        <v>19.062240740740702</v>
      </c>
      <c r="BL247">
        <v>1761.67592592593</v>
      </c>
      <c r="BM247">
        <v>22.2389851851852</v>
      </c>
      <c r="BN247">
        <v>500.00296296296301</v>
      </c>
      <c r="BO247">
        <v>76.083896296296302</v>
      </c>
      <c r="BP247">
        <v>9.9992803703703698E-2</v>
      </c>
      <c r="BQ247">
        <v>26.191455555555599</v>
      </c>
      <c r="BR247">
        <v>26.289381481481499</v>
      </c>
      <c r="BS247">
        <v>999.9</v>
      </c>
      <c r="BT247">
        <v>0</v>
      </c>
      <c r="BU247">
        <v>0</v>
      </c>
      <c r="BV247">
        <v>10000.7833333333</v>
      </c>
      <c r="BW247">
        <v>0</v>
      </c>
      <c r="BX247">
        <v>1690.96185185185</v>
      </c>
      <c r="BY247">
        <v>-44.572414814814799</v>
      </c>
      <c r="BZ247">
        <v>1805.9466666666699</v>
      </c>
      <c r="CA247">
        <v>1845.42</v>
      </c>
      <c r="CB247">
        <v>3.2403277777777801</v>
      </c>
      <c r="CC247">
        <v>1810.24185185185</v>
      </c>
      <c r="CD247">
        <v>19.062240740740702</v>
      </c>
      <c r="CE247">
        <v>1.6968644444444401</v>
      </c>
      <c r="CF247">
        <v>1.45032925925926</v>
      </c>
      <c r="CG247">
        <v>14.867788888888899</v>
      </c>
      <c r="CH247">
        <v>12.4543</v>
      </c>
      <c r="CI247">
        <v>1999.97</v>
      </c>
      <c r="CJ247">
        <v>0.97999466666666701</v>
      </c>
      <c r="CK247">
        <v>2.0005488888888898E-2</v>
      </c>
      <c r="CL247">
        <v>0</v>
      </c>
      <c r="CM247">
        <v>2.6527518518518498</v>
      </c>
      <c r="CN247">
        <v>0</v>
      </c>
      <c r="CO247">
        <v>14660.4111111111</v>
      </c>
      <c r="CP247">
        <v>16705.125925925899</v>
      </c>
      <c r="CQ247">
        <v>45.564333333333302</v>
      </c>
      <c r="CR247">
        <v>48.125</v>
      </c>
      <c r="CS247">
        <v>46.811999999999998</v>
      </c>
      <c r="CT247">
        <v>45.625</v>
      </c>
      <c r="CU247">
        <v>44.875</v>
      </c>
      <c r="CV247">
        <v>1959.9592592592601</v>
      </c>
      <c r="CW247">
        <v>40.010740740740701</v>
      </c>
      <c r="CX247">
        <v>0</v>
      </c>
      <c r="CY247">
        <v>1656085291.3</v>
      </c>
      <c r="CZ247">
        <v>0</v>
      </c>
      <c r="DA247">
        <v>1656081796.0999999</v>
      </c>
      <c r="DB247" t="s">
        <v>354</v>
      </c>
      <c r="DC247">
        <v>1656081796.0999999</v>
      </c>
      <c r="DD247">
        <v>1656081786.5999999</v>
      </c>
      <c r="DE247">
        <v>1</v>
      </c>
      <c r="DF247">
        <v>0.44700000000000001</v>
      </c>
      <c r="DG247">
        <v>1.2E-2</v>
      </c>
      <c r="DH247">
        <v>1.8160000000000001</v>
      </c>
      <c r="DI247">
        <v>-9.0999999999999998E-2</v>
      </c>
      <c r="DJ247">
        <v>420</v>
      </c>
      <c r="DK247">
        <v>13</v>
      </c>
      <c r="DL247">
        <v>0.64</v>
      </c>
      <c r="DM247">
        <v>0.22</v>
      </c>
      <c r="DN247">
        <v>-45.221914634146302</v>
      </c>
      <c r="DO247">
        <v>10.193563066202101</v>
      </c>
      <c r="DP247">
        <v>1.1041553046827299</v>
      </c>
      <c r="DQ247">
        <v>0</v>
      </c>
      <c r="DR247">
        <v>3.2697170731707299</v>
      </c>
      <c r="DS247">
        <v>-0.48960627177700999</v>
      </c>
      <c r="DT247">
        <v>4.8667330517774998E-2</v>
      </c>
      <c r="DU247">
        <v>0</v>
      </c>
      <c r="DV247">
        <v>0</v>
      </c>
      <c r="DW247">
        <v>2</v>
      </c>
      <c r="DX247" t="s">
        <v>359</v>
      </c>
      <c r="DY247">
        <v>2.8766400000000001</v>
      </c>
      <c r="DZ247">
        <v>2.7164100000000002</v>
      </c>
      <c r="EA247">
        <v>0.201124</v>
      </c>
      <c r="EB247">
        <v>0.203683</v>
      </c>
      <c r="EC247">
        <v>8.3419300000000002E-2</v>
      </c>
      <c r="ED247">
        <v>7.4358400000000005E-2</v>
      </c>
      <c r="EE247">
        <v>22761.3</v>
      </c>
      <c r="EF247">
        <v>19587.7</v>
      </c>
      <c r="EG247">
        <v>25499.200000000001</v>
      </c>
      <c r="EH247">
        <v>23948.1</v>
      </c>
      <c r="EI247">
        <v>39879.699999999997</v>
      </c>
      <c r="EJ247">
        <v>36684.6</v>
      </c>
      <c r="EK247">
        <v>46074</v>
      </c>
      <c r="EL247">
        <v>42704</v>
      </c>
      <c r="EM247">
        <v>1.8372999999999999</v>
      </c>
      <c r="EN247">
        <v>2.2220200000000001</v>
      </c>
      <c r="EO247">
        <v>0.10734100000000001</v>
      </c>
      <c r="EP247">
        <v>0</v>
      </c>
      <c r="EQ247">
        <v>24.528400000000001</v>
      </c>
      <c r="ER247">
        <v>999.9</v>
      </c>
      <c r="ES247">
        <v>43.633000000000003</v>
      </c>
      <c r="ET247">
        <v>30.242000000000001</v>
      </c>
      <c r="EU247">
        <v>24.775500000000001</v>
      </c>
      <c r="EV247">
        <v>52.4238</v>
      </c>
      <c r="EW247">
        <v>36.1098</v>
      </c>
      <c r="EX247">
        <v>2</v>
      </c>
      <c r="EY247">
        <v>-0.13969300000000001</v>
      </c>
      <c r="EZ247">
        <v>1.3426</v>
      </c>
      <c r="FA247">
        <v>20.237400000000001</v>
      </c>
      <c r="FB247">
        <v>5.2330100000000002</v>
      </c>
      <c r="FC247">
        <v>11.9879</v>
      </c>
      <c r="FD247">
        <v>4.9569000000000001</v>
      </c>
      <c r="FE247">
        <v>3.3039999999999998</v>
      </c>
      <c r="FF247">
        <v>3393.8</v>
      </c>
      <c r="FG247">
        <v>9999</v>
      </c>
      <c r="FH247">
        <v>9999</v>
      </c>
      <c r="FI247">
        <v>307</v>
      </c>
      <c r="FJ247">
        <v>1.8682300000000001</v>
      </c>
      <c r="FK247">
        <v>1.8639300000000001</v>
      </c>
      <c r="FL247">
        <v>1.8715900000000001</v>
      </c>
      <c r="FM247">
        <v>1.8623499999999999</v>
      </c>
      <c r="FN247">
        <v>1.86185</v>
      </c>
      <c r="FO247">
        <v>1.86829</v>
      </c>
      <c r="FP247">
        <v>1.8583700000000001</v>
      </c>
      <c r="FQ247">
        <v>1.8648100000000001</v>
      </c>
      <c r="FR247">
        <v>5</v>
      </c>
      <c r="FS247">
        <v>0</v>
      </c>
      <c r="FT247">
        <v>0</v>
      </c>
      <c r="FU247">
        <v>0</v>
      </c>
      <c r="FV247" t="s">
        <v>356</v>
      </c>
      <c r="FW247" t="s">
        <v>357</v>
      </c>
      <c r="FX247" t="s">
        <v>358</v>
      </c>
      <c r="FY247" t="s">
        <v>358</v>
      </c>
      <c r="FZ247" t="s">
        <v>358</v>
      </c>
      <c r="GA247" t="s">
        <v>358</v>
      </c>
      <c r="GB247">
        <v>0</v>
      </c>
      <c r="GC247">
        <v>100</v>
      </c>
      <c r="GD247">
        <v>100</v>
      </c>
      <c r="GE247">
        <v>4</v>
      </c>
      <c r="GF247">
        <v>6.3600000000000004E-2</v>
      </c>
      <c r="GG247">
        <v>1.08196185844107</v>
      </c>
      <c r="GH247">
        <v>2.3582137630970201E-3</v>
      </c>
      <c r="GI247">
        <v>-1.7614342474491901E-6</v>
      </c>
      <c r="GJ247">
        <v>7.7246889935400501E-10</v>
      </c>
      <c r="GK247">
        <v>6.3571634766610305E-2</v>
      </c>
      <c r="GL247">
        <v>0</v>
      </c>
      <c r="GM247">
        <v>0</v>
      </c>
      <c r="GN247">
        <v>0</v>
      </c>
      <c r="GO247">
        <v>2</v>
      </c>
      <c r="GP247">
        <v>1957</v>
      </c>
      <c r="GQ247">
        <v>2</v>
      </c>
      <c r="GR247">
        <v>17</v>
      </c>
      <c r="GS247">
        <v>57.9</v>
      </c>
      <c r="GT247">
        <v>58.1</v>
      </c>
      <c r="GU247">
        <v>4.0686</v>
      </c>
      <c r="GV247">
        <v>0</v>
      </c>
      <c r="GW247">
        <v>1.9982899999999999</v>
      </c>
      <c r="GX247">
        <v>2.6892100000000001</v>
      </c>
      <c r="GY247">
        <v>2.0935100000000002</v>
      </c>
      <c r="GZ247">
        <v>2.32422</v>
      </c>
      <c r="HA247">
        <v>35.013399999999997</v>
      </c>
      <c r="HB247">
        <v>14.4297</v>
      </c>
      <c r="HC247">
        <v>18</v>
      </c>
      <c r="HD247">
        <v>439.17200000000003</v>
      </c>
      <c r="HE247">
        <v>702.774</v>
      </c>
      <c r="HF247">
        <v>22.999199999999998</v>
      </c>
      <c r="HG247">
        <v>25.619499999999999</v>
      </c>
      <c r="HH247">
        <v>30.000699999999998</v>
      </c>
      <c r="HI247">
        <v>25.313500000000001</v>
      </c>
      <c r="HJ247">
        <v>25.304300000000001</v>
      </c>
      <c r="HK247">
        <v>100</v>
      </c>
      <c r="HL247">
        <v>29.997800000000002</v>
      </c>
      <c r="HM247">
        <v>0</v>
      </c>
      <c r="HN247">
        <v>23</v>
      </c>
      <c r="HO247">
        <v>1942.11</v>
      </c>
      <c r="HP247">
        <v>19.2469</v>
      </c>
      <c r="HQ247">
        <v>97.531700000000001</v>
      </c>
      <c r="HR247">
        <v>100.413</v>
      </c>
    </row>
    <row r="248" spans="1:226" x14ac:dyDescent="0.2">
      <c r="A248">
        <v>319</v>
      </c>
      <c r="B248">
        <v>1656085278.0999999</v>
      </c>
      <c r="C248">
        <v>2398.5999999046298</v>
      </c>
      <c r="D248" t="s">
        <v>824</v>
      </c>
      <c r="E248" t="s">
        <v>825</v>
      </c>
      <c r="F248">
        <v>5</v>
      </c>
      <c r="G248" t="s">
        <v>597</v>
      </c>
      <c r="H248" t="s">
        <v>352</v>
      </c>
      <c r="I248">
        <v>1656085270.33214</v>
      </c>
      <c r="J248">
        <f t="shared" si="102"/>
        <v>2.7156116425530695E-3</v>
      </c>
      <c r="K248">
        <f t="shared" si="103"/>
        <v>2.7156116425530694</v>
      </c>
      <c r="L248">
        <f t="shared" si="104"/>
        <v>32.237010190147956</v>
      </c>
      <c r="M248">
        <f t="shared" si="105"/>
        <v>1765.8771428571399</v>
      </c>
      <c r="N248">
        <f t="shared" si="106"/>
        <v>1263.8246283534058</v>
      </c>
      <c r="O248">
        <f t="shared" si="107"/>
        <v>96.283437766146122</v>
      </c>
      <c r="P248">
        <f t="shared" si="108"/>
        <v>134.53189483137766</v>
      </c>
      <c r="Q248">
        <f t="shared" si="109"/>
        <v>0.11847892052784914</v>
      </c>
      <c r="R248">
        <f t="shared" si="110"/>
        <v>2.4761756580144345</v>
      </c>
      <c r="S248">
        <f t="shared" si="111"/>
        <v>0.115417290256177</v>
      </c>
      <c r="T248">
        <f t="shared" si="112"/>
        <v>7.2404292064469106E-2</v>
      </c>
      <c r="U248">
        <f t="shared" si="113"/>
        <v>321.51462535714279</v>
      </c>
      <c r="V248">
        <f t="shared" si="114"/>
        <v>27.578835402849549</v>
      </c>
      <c r="W248">
        <f t="shared" si="115"/>
        <v>26.283582142857099</v>
      </c>
      <c r="X248">
        <f t="shared" si="116"/>
        <v>3.4312967867671582</v>
      </c>
      <c r="Y248">
        <f t="shared" si="117"/>
        <v>49.800051348495096</v>
      </c>
      <c r="Z248">
        <f t="shared" si="118"/>
        <v>1.6991430209510234</v>
      </c>
      <c r="AA248">
        <f t="shared" si="119"/>
        <v>3.4119302589883169</v>
      </c>
      <c r="AB248">
        <f t="shared" si="120"/>
        <v>1.7321537658161348</v>
      </c>
      <c r="AC248">
        <f t="shared" si="121"/>
        <v>-119.75847343659036</v>
      </c>
      <c r="AD248">
        <f t="shared" si="122"/>
        <v>-12.791737382384738</v>
      </c>
      <c r="AE248">
        <f t="shared" si="123"/>
        <v>-1.1063674630947036</v>
      </c>
      <c r="AF248">
        <f t="shared" si="124"/>
        <v>187.85804707507299</v>
      </c>
      <c r="AG248">
        <f t="shared" si="125"/>
        <v>32.099877479400241</v>
      </c>
      <c r="AH248">
        <f t="shared" si="126"/>
        <v>2.7256942440391656</v>
      </c>
      <c r="AI248">
        <f t="shared" si="127"/>
        <v>32.237010190147956</v>
      </c>
      <c r="AJ248">
        <v>1845.5362338597099</v>
      </c>
      <c r="AK248">
        <v>1806.1866060606101</v>
      </c>
      <c r="AL248">
        <v>-2.1675878828290199E-2</v>
      </c>
      <c r="AM248">
        <v>66.808822670401099</v>
      </c>
      <c r="AN248">
        <f t="shared" si="128"/>
        <v>2.7156116425530694</v>
      </c>
      <c r="AO248">
        <v>19.147882478732001</v>
      </c>
      <c r="AP248">
        <v>22.3093672727273</v>
      </c>
      <c r="AQ248">
        <v>5.1992401617603603E-3</v>
      </c>
      <c r="AR248">
        <v>77.295477707676994</v>
      </c>
      <c r="AS248">
        <v>9</v>
      </c>
      <c r="AT248">
        <v>2</v>
      </c>
      <c r="AU248">
        <f t="shared" si="129"/>
        <v>1</v>
      </c>
      <c r="AV248">
        <f t="shared" si="130"/>
        <v>0</v>
      </c>
      <c r="AW248">
        <f t="shared" si="131"/>
        <v>40348.594308158863</v>
      </c>
      <c r="AX248">
        <f t="shared" si="132"/>
        <v>1999.9875</v>
      </c>
      <c r="AY248">
        <f t="shared" si="133"/>
        <v>1681.1898214285711</v>
      </c>
      <c r="AZ248">
        <f t="shared" si="134"/>
        <v>0.84060016446531349</v>
      </c>
      <c r="BA248">
        <f t="shared" si="135"/>
        <v>0.16075831741805527</v>
      </c>
      <c r="BB248">
        <v>6</v>
      </c>
      <c r="BC248">
        <v>0.5</v>
      </c>
      <c r="BD248" t="s">
        <v>353</v>
      </c>
      <c r="BE248">
        <v>2</v>
      </c>
      <c r="BF248" t="b">
        <v>1</v>
      </c>
      <c r="BG248">
        <v>1656085270.33214</v>
      </c>
      <c r="BH248">
        <v>1765.8771428571399</v>
      </c>
      <c r="BI248">
        <v>1810.1732142857099</v>
      </c>
      <c r="BJ248">
        <v>22.303096428571401</v>
      </c>
      <c r="BK248">
        <v>19.1051892857143</v>
      </c>
      <c r="BL248">
        <v>1761.88392857143</v>
      </c>
      <c r="BM248">
        <v>22.2395285714286</v>
      </c>
      <c r="BN248">
        <v>499.99628571428599</v>
      </c>
      <c r="BO248">
        <v>76.084221428571496</v>
      </c>
      <c r="BP248">
        <v>9.995445E-2</v>
      </c>
      <c r="BQ248">
        <v>26.187760714285702</v>
      </c>
      <c r="BR248">
        <v>26.283582142857099</v>
      </c>
      <c r="BS248">
        <v>999.9</v>
      </c>
      <c r="BT248">
        <v>0</v>
      </c>
      <c r="BU248">
        <v>0</v>
      </c>
      <c r="BV248">
        <v>10002.116785714299</v>
      </c>
      <c r="BW248">
        <v>0</v>
      </c>
      <c r="BX248">
        <v>1690.5710714285699</v>
      </c>
      <c r="BY248">
        <v>-44.294892857142898</v>
      </c>
      <c r="BZ248">
        <v>1806.1617857142901</v>
      </c>
      <c r="CA248">
        <v>1845.43</v>
      </c>
      <c r="CB248">
        <v>3.1979110714285701</v>
      </c>
      <c r="CC248">
        <v>1810.1732142857099</v>
      </c>
      <c r="CD248">
        <v>19.1051892857143</v>
      </c>
      <c r="CE248">
        <v>1.69691321428571</v>
      </c>
      <c r="CF248">
        <v>1.4536028571428601</v>
      </c>
      <c r="CG248">
        <v>14.868228571428601</v>
      </c>
      <c r="CH248">
        <v>12.488635714285699</v>
      </c>
      <c r="CI248">
        <v>1999.9875</v>
      </c>
      <c r="CJ248">
        <v>0.97999485714285695</v>
      </c>
      <c r="CK248">
        <v>2.0005285714285701E-2</v>
      </c>
      <c r="CL248">
        <v>0</v>
      </c>
      <c r="CM248">
        <v>2.64280357142857</v>
      </c>
      <c r="CN248">
        <v>0</v>
      </c>
      <c r="CO248">
        <v>14655.814285714299</v>
      </c>
      <c r="CP248">
        <v>16705.285714285699</v>
      </c>
      <c r="CQ248">
        <v>45.573250000000002</v>
      </c>
      <c r="CR248">
        <v>48.125</v>
      </c>
      <c r="CS248">
        <v>46.820999999999998</v>
      </c>
      <c r="CT248">
        <v>45.625</v>
      </c>
      <c r="CU248">
        <v>44.875</v>
      </c>
      <c r="CV248">
        <v>1959.9767857142899</v>
      </c>
      <c r="CW248">
        <v>40.0107142857143</v>
      </c>
      <c r="CX248">
        <v>0</v>
      </c>
      <c r="CY248">
        <v>1656085296.7</v>
      </c>
      <c r="CZ248">
        <v>0</v>
      </c>
      <c r="DA248">
        <v>1656081796.0999999</v>
      </c>
      <c r="DB248" t="s">
        <v>354</v>
      </c>
      <c r="DC248">
        <v>1656081796.0999999</v>
      </c>
      <c r="DD248">
        <v>1656081786.5999999</v>
      </c>
      <c r="DE248">
        <v>1</v>
      </c>
      <c r="DF248">
        <v>0.44700000000000001</v>
      </c>
      <c r="DG248">
        <v>1.2E-2</v>
      </c>
      <c r="DH248">
        <v>1.8160000000000001</v>
      </c>
      <c r="DI248">
        <v>-9.0999999999999998E-2</v>
      </c>
      <c r="DJ248">
        <v>420</v>
      </c>
      <c r="DK248">
        <v>13</v>
      </c>
      <c r="DL248">
        <v>0.64</v>
      </c>
      <c r="DM248">
        <v>0.22</v>
      </c>
      <c r="DN248">
        <v>-44.490326829268298</v>
      </c>
      <c r="DO248">
        <v>3.24476027874561</v>
      </c>
      <c r="DP248">
        <v>0.37168745592223901</v>
      </c>
      <c r="DQ248">
        <v>0</v>
      </c>
      <c r="DR248">
        <v>3.2182507317073199</v>
      </c>
      <c r="DS248">
        <v>-0.484568780487804</v>
      </c>
      <c r="DT248">
        <v>4.8505930509439299E-2</v>
      </c>
      <c r="DU248">
        <v>0</v>
      </c>
      <c r="DV248">
        <v>0</v>
      </c>
      <c r="DW248">
        <v>2</v>
      </c>
      <c r="DX248" t="s">
        <v>359</v>
      </c>
      <c r="DY248">
        <v>2.8765700000000001</v>
      </c>
      <c r="DZ248">
        <v>2.71658</v>
      </c>
      <c r="EA248">
        <v>0.20111100000000001</v>
      </c>
      <c r="EB248">
        <v>0.203678</v>
      </c>
      <c r="EC248">
        <v>8.3442500000000003E-2</v>
      </c>
      <c r="ED248">
        <v>7.4445800000000006E-2</v>
      </c>
      <c r="EE248">
        <v>22760.9</v>
      </c>
      <c r="EF248">
        <v>19587.7</v>
      </c>
      <c r="EG248">
        <v>25498.400000000001</v>
      </c>
      <c r="EH248">
        <v>23948</v>
      </c>
      <c r="EI248">
        <v>39877.9</v>
      </c>
      <c r="EJ248">
        <v>36680.5</v>
      </c>
      <c r="EK248">
        <v>46073.1</v>
      </c>
      <c r="EL248">
        <v>42703.199999999997</v>
      </c>
      <c r="EM248">
        <v>1.8372200000000001</v>
      </c>
      <c r="EN248">
        <v>2.2217500000000001</v>
      </c>
      <c r="EO248">
        <v>0.10906200000000001</v>
      </c>
      <c r="EP248">
        <v>0</v>
      </c>
      <c r="EQ248">
        <v>24.503599999999999</v>
      </c>
      <c r="ER248">
        <v>999.9</v>
      </c>
      <c r="ES248">
        <v>43.56</v>
      </c>
      <c r="ET248">
        <v>30.273</v>
      </c>
      <c r="EU248">
        <v>24.777799999999999</v>
      </c>
      <c r="EV248">
        <v>52.333799999999997</v>
      </c>
      <c r="EW248">
        <v>35.977600000000002</v>
      </c>
      <c r="EX248">
        <v>2</v>
      </c>
      <c r="EY248">
        <v>-0.13910600000000001</v>
      </c>
      <c r="EZ248">
        <v>1.34161</v>
      </c>
      <c r="FA248">
        <v>20.2376</v>
      </c>
      <c r="FB248">
        <v>5.2331599999999998</v>
      </c>
      <c r="FC248">
        <v>11.9893</v>
      </c>
      <c r="FD248">
        <v>4.9568500000000002</v>
      </c>
      <c r="FE248">
        <v>3.3038699999999999</v>
      </c>
      <c r="FF248">
        <v>3393.8</v>
      </c>
      <c r="FG248">
        <v>9999</v>
      </c>
      <c r="FH248">
        <v>9999</v>
      </c>
      <c r="FI248">
        <v>307</v>
      </c>
      <c r="FJ248">
        <v>1.86822</v>
      </c>
      <c r="FK248">
        <v>1.86392</v>
      </c>
      <c r="FL248">
        <v>1.8715900000000001</v>
      </c>
      <c r="FM248">
        <v>1.8624000000000001</v>
      </c>
      <c r="FN248">
        <v>1.8618699999999999</v>
      </c>
      <c r="FO248">
        <v>1.86829</v>
      </c>
      <c r="FP248">
        <v>1.8583700000000001</v>
      </c>
      <c r="FQ248">
        <v>1.8648400000000001</v>
      </c>
      <c r="FR248">
        <v>5</v>
      </c>
      <c r="FS248">
        <v>0</v>
      </c>
      <c r="FT248">
        <v>0</v>
      </c>
      <c r="FU248">
        <v>0</v>
      </c>
      <c r="FV248" t="s">
        <v>356</v>
      </c>
      <c r="FW248" t="s">
        <v>357</v>
      </c>
      <c r="FX248" t="s">
        <v>358</v>
      </c>
      <c r="FY248" t="s">
        <v>358</v>
      </c>
      <c r="FZ248" t="s">
        <v>358</v>
      </c>
      <c r="GA248" t="s">
        <v>358</v>
      </c>
      <c r="GB248">
        <v>0</v>
      </c>
      <c r="GC248">
        <v>100</v>
      </c>
      <c r="GD248">
        <v>100</v>
      </c>
      <c r="GE248">
        <v>4</v>
      </c>
      <c r="GF248">
        <v>6.3600000000000004E-2</v>
      </c>
      <c r="GG248">
        <v>1.08196185844107</v>
      </c>
      <c r="GH248">
        <v>2.3582137630970201E-3</v>
      </c>
      <c r="GI248">
        <v>-1.7614342474491901E-6</v>
      </c>
      <c r="GJ248">
        <v>7.7246889935400501E-10</v>
      </c>
      <c r="GK248">
        <v>6.3571634766610305E-2</v>
      </c>
      <c r="GL248">
        <v>0</v>
      </c>
      <c r="GM248">
        <v>0</v>
      </c>
      <c r="GN248">
        <v>0</v>
      </c>
      <c r="GO248">
        <v>2</v>
      </c>
      <c r="GP248">
        <v>1957</v>
      </c>
      <c r="GQ248">
        <v>2</v>
      </c>
      <c r="GR248">
        <v>17</v>
      </c>
      <c r="GS248">
        <v>58</v>
      </c>
      <c r="GT248">
        <v>58.2</v>
      </c>
      <c r="GU248">
        <v>4.06738</v>
      </c>
      <c r="GV248">
        <v>0</v>
      </c>
      <c r="GW248">
        <v>1.9982899999999999</v>
      </c>
      <c r="GX248">
        <v>2.6879900000000001</v>
      </c>
      <c r="GY248">
        <v>2.0935100000000002</v>
      </c>
      <c r="GZ248">
        <v>2.3315399999999999</v>
      </c>
      <c r="HA248">
        <v>35.013399999999997</v>
      </c>
      <c r="HB248">
        <v>14.420999999999999</v>
      </c>
      <c r="HC248">
        <v>18</v>
      </c>
      <c r="HD248">
        <v>439.20100000000002</v>
      </c>
      <c r="HE248">
        <v>702.66300000000001</v>
      </c>
      <c r="HF248">
        <v>22.999600000000001</v>
      </c>
      <c r="HG248">
        <v>25.627300000000002</v>
      </c>
      <c r="HH248">
        <v>30.000699999999998</v>
      </c>
      <c r="HI248">
        <v>25.322700000000001</v>
      </c>
      <c r="HJ248">
        <v>25.314</v>
      </c>
      <c r="HK248">
        <v>100</v>
      </c>
      <c r="HL248">
        <v>29.715199999999999</v>
      </c>
      <c r="HM248">
        <v>0</v>
      </c>
      <c r="HN248">
        <v>23</v>
      </c>
      <c r="HO248">
        <v>1955.53</v>
      </c>
      <c r="HP248">
        <v>19.293399999999998</v>
      </c>
      <c r="HQ248">
        <v>97.529399999999995</v>
      </c>
      <c r="HR248">
        <v>100.41200000000001</v>
      </c>
    </row>
    <row r="249" spans="1:226" x14ac:dyDescent="0.2">
      <c r="A249">
        <v>320</v>
      </c>
      <c r="B249">
        <v>1656085282.5999999</v>
      </c>
      <c r="C249">
        <v>2403.0999999046298</v>
      </c>
      <c r="D249" t="s">
        <v>826</v>
      </c>
      <c r="E249" t="s">
        <v>827</v>
      </c>
      <c r="F249">
        <v>5</v>
      </c>
      <c r="G249" t="s">
        <v>597</v>
      </c>
      <c r="H249" t="s">
        <v>352</v>
      </c>
      <c r="I249">
        <v>1656085274.7785699</v>
      </c>
      <c r="J249">
        <f t="shared" si="102"/>
        <v>2.6630438894705032E-3</v>
      </c>
      <c r="K249">
        <f t="shared" si="103"/>
        <v>2.6630438894705031</v>
      </c>
      <c r="L249">
        <f t="shared" si="104"/>
        <v>32.15285692858523</v>
      </c>
      <c r="M249">
        <f t="shared" si="105"/>
        <v>1765.9171428571401</v>
      </c>
      <c r="N249">
        <f t="shared" si="106"/>
        <v>1255.6924842420146</v>
      </c>
      <c r="O249">
        <f t="shared" si="107"/>
        <v>95.663684273864007</v>
      </c>
      <c r="P249">
        <f t="shared" si="108"/>
        <v>134.53464293852548</v>
      </c>
      <c r="Q249">
        <f t="shared" si="109"/>
        <v>0.11596851264365401</v>
      </c>
      <c r="R249">
        <f t="shared" si="110"/>
        <v>2.4746081739795152</v>
      </c>
      <c r="S249">
        <f t="shared" si="111"/>
        <v>0.11303171218134288</v>
      </c>
      <c r="T249">
        <f t="shared" si="112"/>
        <v>7.0902485492728012E-2</v>
      </c>
      <c r="U249">
        <f t="shared" si="113"/>
        <v>321.51272367857069</v>
      </c>
      <c r="V249">
        <f t="shared" si="114"/>
        <v>27.589333533216188</v>
      </c>
      <c r="W249">
        <f t="shared" si="115"/>
        <v>26.2946107142857</v>
      </c>
      <c r="X249">
        <f t="shared" si="116"/>
        <v>3.4335319262000934</v>
      </c>
      <c r="Y249">
        <f t="shared" si="117"/>
        <v>49.816983610408698</v>
      </c>
      <c r="Z249">
        <f t="shared" si="118"/>
        <v>1.699088089254126</v>
      </c>
      <c r="AA249">
        <f t="shared" si="119"/>
        <v>3.4106603132412872</v>
      </c>
      <c r="AB249">
        <f t="shared" si="120"/>
        <v>1.7344438369459674</v>
      </c>
      <c r="AC249">
        <f t="shared" si="121"/>
        <v>-117.4402355256492</v>
      </c>
      <c r="AD249">
        <f t="shared" si="122"/>
        <v>-15.095463235322418</v>
      </c>
      <c r="AE249">
        <f t="shared" si="123"/>
        <v>-1.3064765252092103</v>
      </c>
      <c r="AF249">
        <f t="shared" si="124"/>
        <v>187.67054839238983</v>
      </c>
      <c r="AG249">
        <f t="shared" si="125"/>
        <v>32.039072744493282</v>
      </c>
      <c r="AH249">
        <f t="shared" si="126"/>
        <v>2.6953126258372802</v>
      </c>
      <c r="AI249">
        <f t="shared" si="127"/>
        <v>32.15285692858523</v>
      </c>
      <c r="AJ249">
        <v>1845.4259944708101</v>
      </c>
      <c r="AK249">
        <v>1806.11333333333</v>
      </c>
      <c r="AL249">
        <v>-5.64952554979557E-3</v>
      </c>
      <c r="AM249">
        <v>66.808822670401099</v>
      </c>
      <c r="AN249">
        <f t="shared" si="128"/>
        <v>2.6630438894705031</v>
      </c>
      <c r="AO249">
        <v>19.164244155116499</v>
      </c>
      <c r="AP249">
        <v>22.305352121212099</v>
      </c>
      <c r="AQ249">
        <v>-3.5510369733985198E-3</v>
      </c>
      <c r="AR249">
        <v>77.295477707676994</v>
      </c>
      <c r="AS249">
        <v>9</v>
      </c>
      <c r="AT249">
        <v>2</v>
      </c>
      <c r="AU249">
        <f t="shared" si="129"/>
        <v>1</v>
      </c>
      <c r="AV249">
        <f t="shared" si="130"/>
        <v>0</v>
      </c>
      <c r="AW249">
        <f t="shared" si="131"/>
        <v>40310.364066185844</v>
      </c>
      <c r="AX249">
        <f t="shared" si="132"/>
        <v>1999.97571428571</v>
      </c>
      <c r="AY249">
        <f t="shared" si="133"/>
        <v>1681.179910714282</v>
      </c>
      <c r="AZ249">
        <f t="shared" si="134"/>
        <v>0.84060016264483206</v>
      </c>
      <c r="BA249">
        <f t="shared" si="135"/>
        <v>0.16075831390452597</v>
      </c>
      <c r="BB249">
        <v>6</v>
      </c>
      <c r="BC249">
        <v>0.5</v>
      </c>
      <c r="BD249" t="s">
        <v>353</v>
      </c>
      <c r="BE249">
        <v>2</v>
      </c>
      <c r="BF249" t="b">
        <v>1</v>
      </c>
      <c r="BG249">
        <v>1656085274.7785699</v>
      </c>
      <c r="BH249">
        <v>1765.9171428571401</v>
      </c>
      <c r="BI249">
        <v>1810.075</v>
      </c>
      <c r="BJ249">
        <v>22.302424999999999</v>
      </c>
      <c r="BK249">
        <v>19.140232142857101</v>
      </c>
      <c r="BL249">
        <v>1761.92392857143</v>
      </c>
      <c r="BM249">
        <v>22.238853571428599</v>
      </c>
      <c r="BN249">
        <v>500.007571428571</v>
      </c>
      <c r="BO249">
        <v>76.083989285714296</v>
      </c>
      <c r="BP249">
        <v>0.100017128571429</v>
      </c>
      <c r="BQ249">
        <v>26.181460714285699</v>
      </c>
      <c r="BR249">
        <v>26.2946107142857</v>
      </c>
      <c r="BS249">
        <v>999.9</v>
      </c>
      <c r="BT249">
        <v>0</v>
      </c>
      <c r="BU249">
        <v>0</v>
      </c>
      <c r="BV249">
        <v>9992.0492857142908</v>
      </c>
      <c r="BW249">
        <v>0</v>
      </c>
      <c r="BX249">
        <v>1690.24892857143</v>
      </c>
      <c r="BY249">
        <v>-44.1568928571429</v>
      </c>
      <c r="BZ249">
        <v>1806.20107142857</v>
      </c>
      <c r="CA249">
        <v>1845.3960714285699</v>
      </c>
      <c r="CB249">
        <v>3.1621839285714302</v>
      </c>
      <c r="CC249">
        <v>1810.075</v>
      </c>
      <c r="CD249">
        <v>19.140232142857101</v>
      </c>
      <c r="CE249">
        <v>1.69685714285714</v>
      </c>
      <c r="CF249">
        <v>1.45626464285714</v>
      </c>
      <c r="CG249">
        <v>14.8677107142857</v>
      </c>
      <c r="CH249">
        <v>12.516514285714299</v>
      </c>
      <c r="CI249">
        <v>1999.97571428571</v>
      </c>
      <c r="CJ249">
        <v>0.97999485714285695</v>
      </c>
      <c r="CK249">
        <v>2.0005285714285701E-2</v>
      </c>
      <c r="CL249">
        <v>0</v>
      </c>
      <c r="CM249">
        <v>2.6439678571428602</v>
      </c>
      <c r="CN249">
        <v>0</v>
      </c>
      <c r="CO249">
        <v>14653.9571428571</v>
      </c>
      <c r="CP249">
        <v>16705.192857142902</v>
      </c>
      <c r="CQ249">
        <v>45.584499999999998</v>
      </c>
      <c r="CR249">
        <v>48.125</v>
      </c>
      <c r="CS249">
        <v>46.83</v>
      </c>
      <c r="CT249">
        <v>45.625</v>
      </c>
      <c r="CU249">
        <v>44.875</v>
      </c>
      <c r="CV249">
        <v>1959.9653571428601</v>
      </c>
      <c r="CW249">
        <v>40.010357142857103</v>
      </c>
      <c r="CX249">
        <v>0</v>
      </c>
      <c r="CY249">
        <v>1656085301.5</v>
      </c>
      <c r="CZ249">
        <v>0</v>
      </c>
      <c r="DA249">
        <v>1656081796.0999999</v>
      </c>
      <c r="DB249" t="s">
        <v>354</v>
      </c>
      <c r="DC249">
        <v>1656081796.0999999</v>
      </c>
      <c r="DD249">
        <v>1656081786.5999999</v>
      </c>
      <c r="DE249">
        <v>1</v>
      </c>
      <c r="DF249">
        <v>0.44700000000000001</v>
      </c>
      <c r="DG249">
        <v>1.2E-2</v>
      </c>
      <c r="DH249">
        <v>1.8160000000000001</v>
      </c>
      <c r="DI249">
        <v>-9.0999999999999998E-2</v>
      </c>
      <c r="DJ249">
        <v>420</v>
      </c>
      <c r="DK249">
        <v>13</v>
      </c>
      <c r="DL249">
        <v>0.64</v>
      </c>
      <c r="DM249">
        <v>0.22</v>
      </c>
      <c r="DN249">
        <v>-44.271170731707301</v>
      </c>
      <c r="DO249">
        <v>1.9129505226480601</v>
      </c>
      <c r="DP249">
        <v>0.22640148263314999</v>
      </c>
      <c r="DQ249">
        <v>0</v>
      </c>
      <c r="DR249">
        <v>3.1877207317073202</v>
      </c>
      <c r="DS249">
        <v>-0.47500306620209198</v>
      </c>
      <c r="DT249">
        <v>4.7559248562764798E-2</v>
      </c>
      <c r="DU249">
        <v>0</v>
      </c>
      <c r="DV249">
        <v>0</v>
      </c>
      <c r="DW249">
        <v>2</v>
      </c>
      <c r="DX249" t="s">
        <v>359</v>
      </c>
      <c r="DY249">
        <v>2.8765499999999999</v>
      </c>
      <c r="DZ249">
        <v>2.7161499999999998</v>
      </c>
      <c r="EA249">
        <v>0.201104</v>
      </c>
      <c r="EB249">
        <v>0.20363899999999999</v>
      </c>
      <c r="EC249">
        <v>8.3441799999999997E-2</v>
      </c>
      <c r="ED249">
        <v>7.4524800000000002E-2</v>
      </c>
      <c r="EE249">
        <v>22760.7</v>
      </c>
      <c r="EF249">
        <v>19588.400000000001</v>
      </c>
      <c r="EG249">
        <v>25497.9</v>
      </c>
      <c r="EH249">
        <v>23947.7</v>
      </c>
      <c r="EI249">
        <v>39877.199999999997</v>
      </c>
      <c r="EJ249">
        <v>36677.4</v>
      </c>
      <c r="EK249">
        <v>46072.3</v>
      </c>
      <c r="EL249">
        <v>42703.3</v>
      </c>
      <c r="EM249">
        <v>1.837</v>
      </c>
      <c r="EN249">
        <v>2.2217500000000001</v>
      </c>
      <c r="EO249">
        <v>0.111155</v>
      </c>
      <c r="EP249">
        <v>0</v>
      </c>
      <c r="EQ249">
        <v>24.4876</v>
      </c>
      <c r="ER249">
        <v>999.9</v>
      </c>
      <c r="ES249">
        <v>43.536000000000001</v>
      </c>
      <c r="ET249">
        <v>30.283000000000001</v>
      </c>
      <c r="EU249">
        <v>24.7773</v>
      </c>
      <c r="EV249">
        <v>52.533799999999999</v>
      </c>
      <c r="EW249">
        <v>36.0657</v>
      </c>
      <c r="EX249">
        <v>2</v>
      </c>
      <c r="EY249">
        <v>-0.13861499999999999</v>
      </c>
      <c r="EZ249">
        <v>1.34131</v>
      </c>
      <c r="FA249">
        <v>20.2376</v>
      </c>
      <c r="FB249">
        <v>5.23271</v>
      </c>
      <c r="FC249">
        <v>11.989000000000001</v>
      </c>
      <c r="FD249">
        <v>4.9567500000000004</v>
      </c>
      <c r="FE249">
        <v>3.3039800000000001</v>
      </c>
      <c r="FF249">
        <v>3394.1</v>
      </c>
      <c r="FG249">
        <v>9999</v>
      </c>
      <c r="FH249">
        <v>9999</v>
      </c>
      <c r="FI249">
        <v>307</v>
      </c>
      <c r="FJ249">
        <v>1.8682099999999999</v>
      </c>
      <c r="FK249">
        <v>1.86391</v>
      </c>
      <c r="FL249">
        <v>1.87158</v>
      </c>
      <c r="FM249">
        <v>1.8624000000000001</v>
      </c>
      <c r="FN249">
        <v>1.8618699999999999</v>
      </c>
      <c r="FO249">
        <v>1.86829</v>
      </c>
      <c r="FP249">
        <v>1.8583799999999999</v>
      </c>
      <c r="FQ249">
        <v>1.8648199999999999</v>
      </c>
      <c r="FR249">
        <v>5</v>
      </c>
      <c r="FS249">
        <v>0</v>
      </c>
      <c r="FT249">
        <v>0</v>
      </c>
      <c r="FU249">
        <v>0</v>
      </c>
      <c r="FV249" t="s">
        <v>356</v>
      </c>
      <c r="FW249" t="s">
        <v>357</v>
      </c>
      <c r="FX249" t="s">
        <v>358</v>
      </c>
      <c r="FY249" t="s">
        <v>358</v>
      </c>
      <c r="FZ249" t="s">
        <v>358</v>
      </c>
      <c r="GA249" t="s">
        <v>358</v>
      </c>
      <c r="GB249">
        <v>0</v>
      </c>
      <c r="GC249">
        <v>100</v>
      </c>
      <c r="GD249">
        <v>100</v>
      </c>
      <c r="GE249">
        <v>4</v>
      </c>
      <c r="GF249">
        <v>6.3600000000000004E-2</v>
      </c>
      <c r="GG249">
        <v>1.08196185844107</v>
      </c>
      <c r="GH249">
        <v>2.3582137630970201E-3</v>
      </c>
      <c r="GI249">
        <v>-1.7614342474491901E-6</v>
      </c>
      <c r="GJ249">
        <v>7.7246889935400501E-10</v>
      </c>
      <c r="GK249">
        <v>6.3571634766610305E-2</v>
      </c>
      <c r="GL249">
        <v>0</v>
      </c>
      <c r="GM249">
        <v>0</v>
      </c>
      <c r="GN249">
        <v>0</v>
      </c>
      <c r="GO249">
        <v>2</v>
      </c>
      <c r="GP249">
        <v>1957</v>
      </c>
      <c r="GQ249">
        <v>2</v>
      </c>
      <c r="GR249">
        <v>17</v>
      </c>
      <c r="GS249">
        <v>58.1</v>
      </c>
      <c r="GT249">
        <v>58.3</v>
      </c>
      <c r="GU249">
        <v>4.06616</v>
      </c>
      <c r="GV249">
        <v>0</v>
      </c>
      <c r="GW249">
        <v>1.9982899999999999</v>
      </c>
      <c r="GX249">
        <v>2.6879900000000001</v>
      </c>
      <c r="GY249">
        <v>2.0935100000000002</v>
      </c>
      <c r="GZ249">
        <v>2.3278799999999999</v>
      </c>
      <c r="HA249">
        <v>35.013399999999997</v>
      </c>
      <c r="HB249">
        <v>14.420999999999999</v>
      </c>
      <c r="HC249">
        <v>18</v>
      </c>
      <c r="HD249">
        <v>439.13</v>
      </c>
      <c r="HE249">
        <v>702.75599999999997</v>
      </c>
      <c r="HF249">
        <v>22.9998</v>
      </c>
      <c r="HG249">
        <v>25.633600000000001</v>
      </c>
      <c r="HH249">
        <v>30.000599999999999</v>
      </c>
      <c r="HI249">
        <v>25.330200000000001</v>
      </c>
      <c r="HJ249">
        <v>25.321000000000002</v>
      </c>
      <c r="HK249">
        <v>100</v>
      </c>
      <c r="HL249">
        <v>29.412800000000001</v>
      </c>
      <c r="HM249">
        <v>0</v>
      </c>
      <c r="HN249">
        <v>23</v>
      </c>
      <c r="HO249">
        <v>1975.64</v>
      </c>
      <c r="HP249">
        <v>19.318200000000001</v>
      </c>
      <c r="HQ249">
        <v>97.527500000000003</v>
      </c>
      <c r="HR249">
        <v>100.41200000000001</v>
      </c>
    </row>
    <row r="250" spans="1:226" x14ac:dyDescent="0.2">
      <c r="A250">
        <v>321</v>
      </c>
      <c r="B250">
        <v>1656085288.0999999</v>
      </c>
      <c r="C250">
        <v>2408.5999999046298</v>
      </c>
      <c r="D250" t="s">
        <v>828</v>
      </c>
      <c r="E250" t="s">
        <v>829</v>
      </c>
      <c r="F250">
        <v>5</v>
      </c>
      <c r="G250" t="s">
        <v>597</v>
      </c>
      <c r="H250" t="s">
        <v>352</v>
      </c>
      <c r="I250">
        <v>1656085280.3499999</v>
      </c>
      <c r="J250">
        <f t="shared" ref="J250:J313" si="136">(K250)/1000</f>
        <v>2.6425707433068405E-3</v>
      </c>
      <c r="K250">
        <f t="shared" ref="K250:K313" si="137">IF(BF250, AN250, AH250)</f>
        <v>2.6425707433068406</v>
      </c>
      <c r="L250">
        <f t="shared" ref="L250:L313" si="138">IF(BF250, AI250, AG250)</f>
        <v>32.21609314885108</v>
      </c>
      <c r="M250">
        <f t="shared" ref="M250:M313" si="139">BH250 - IF(AU250&gt;1, L250*BB250*100/(AW250*BV250), 0)</f>
        <v>1765.7467857142899</v>
      </c>
      <c r="N250">
        <f t="shared" ref="N250:N313" si="140">((T250-J250/2)*M250-L250)/(T250+J250/2)</f>
        <v>1250.9988784736777</v>
      </c>
      <c r="O250">
        <f t="shared" ref="O250:O313" si="141">N250*(BO250+BP250)/1000</f>
        <v>95.306243293741076</v>
      </c>
      <c r="P250">
        <f t="shared" ref="P250:P313" si="142">(BH250 - IF(AU250&gt;1, L250*BB250*100/(AW250*BV250), 0))*(BO250+BP250)/1000</f>
        <v>134.52185741345437</v>
      </c>
      <c r="Q250">
        <f t="shared" ref="Q250:Q313" si="143">2/((1/S250-1/R250)+SIGN(S250)*SQRT((1/S250-1/R250)*(1/S250-1/R250) + 4*BC250/((BC250+1)*(BC250+1))*(2*1/S250*1/R250-1/R250*1/R250)))</f>
        <v>0.11501033153644111</v>
      </c>
      <c r="R250">
        <f t="shared" ref="R250:R313" si="144">IF(LEFT(BD250,1)&lt;&gt;"0",IF(LEFT(BD250,1)="1",3,BE250),$D$5+$E$5*(BV250*BO250/($K$5*1000))+$F$5*(BV250*BO250/($K$5*1000))*MAX(MIN(BB250,$J$5),$I$5)*MAX(MIN(BB250,$J$5),$I$5)+$G$5*MAX(MIN(BB250,$J$5),$I$5)*(BV250*BO250/($K$5*1000))+$H$5*(BV250*BO250/($K$5*1000))*(BV250*BO250/($K$5*1000)))</f>
        <v>2.475311175255456</v>
      </c>
      <c r="S250">
        <f t="shared" ref="S250:S313" si="145">J250*(1000-(1000*0.61365*EXP(17.502*W250/(240.97+W250))/(BO250+BP250)+BJ250)/2)/(1000*0.61365*EXP(17.502*W250/(240.97+W250))/(BO250+BP250)-BJ250)</f>
        <v>0.11212200798071019</v>
      </c>
      <c r="T250">
        <f t="shared" ref="T250:T313" si="146">1/((BC250+1)/(Q250/1.6)+1/(R250/1.37)) + BC250/((BC250+1)/(Q250/1.6) + BC250/(R250/1.37))</f>
        <v>7.0329717820531767E-2</v>
      </c>
      <c r="U250">
        <f t="shared" ref="U250:U313" si="147">(AX250*BA250)</f>
        <v>321.51192567857072</v>
      </c>
      <c r="V250">
        <f t="shared" ref="V250:V313" si="148">(BQ250+(U250+2*0.95*0.0000000567*(((BQ250+$B$7)+273)^4-(BQ250+273)^4)-44100*J250)/(1.84*29.3*R250+8*0.95*0.0000000567*(BQ250+273)^3))</f>
        <v>27.596335852268172</v>
      </c>
      <c r="W250">
        <f t="shared" ref="W250:W313" si="149">($C$7*BR250+$D$7*BS250+$E$7*V250)</f>
        <v>26.298517857142901</v>
      </c>
      <c r="X250">
        <f t="shared" ref="X250:X313" si="150">0.61365*EXP(17.502*W250/(240.97+W250))</f>
        <v>3.4343240843047567</v>
      </c>
      <c r="Y250">
        <f t="shared" ref="Y250:Y313" si="151">(Z250/AA250*100)</f>
        <v>49.818607538317153</v>
      </c>
      <c r="Z250">
        <f t="shared" ref="Z250:Z313" si="152">BJ250*(BO250+BP250)/1000</f>
        <v>1.6992589478238349</v>
      </c>
      <c r="AA250">
        <f t="shared" ref="AA250:AA313" si="153">0.61365*EXP(17.502*BQ250/(240.97+BQ250))</f>
        <v>3.410892097931236</v>
      </c>
      <c r="AB250">
        <f t="shared" ref="AB250:AB313" si="154">(X250-BJ250*(BO250+BP250)/1000)</f>
        <v>1.7350651364809218</v>
      </c>
      <c r="AC250">
        <f t="shared" ref="AC250:AC313" si="155">(-J250*44100)</f>
        <v>-116.53736977983166</v>
      </c>
      <c r="AD250">
        <f t="shared" ref="AD250:AD313" si="156">2*29.3*R250*0.92*(BQ250-W250)</f>
        <v>-15.467689534694738</v>
      </c>
      <c r="AE250">
        <f t="shared" ref="AE250:AE313" si="157">2*0.95*0.0000000567*(((BQ250+$B$7)+273)^4-(W250+273)^4)</f>
        <v>-1.3383455617421296</v>
      </c>
      <c r="AF250">
        <f t="shared" ref="AF250:AF313" si="158">U250+AE250+AC250+AD250</f>
        <v>188.1685208023022</v>
      </c>
      <c r="AG250">
        <f t="shared" ref="AG250:AG313" si="159">BN250*AU250*(BI250-BH250*(1000-AU250*BK250)/(1000-AU250*BJ250))/(100*BB250)</f>
        <v>31.896802261024227</v>
      </c>
      <c r="AH250">
        <f t="shared" ref="AH250:AH313" si="160">1000*BN250*AU250*(BJ250-BK250)/(100*BB250*(1000-AU250*BJ250))</f>
        <v>2.6575523231058504</v>
      </c>
      <c r="AI250">
        <f t="shared" ref="AI250:AI313" si="161">(AJ250 - AK250 - BO250*1000/(8.314*(BQ250+273.15)) * AM250/BN250 * AL250) * BN250/(100*BB250) * (1000 - BK250)/1000</f>
        <v>32.21609314885108</v>
      </c>
      <c r="AJ250">
        <v>1844.58614473529</v>
      </c>
      <c r="AK250">
        <v>1805.5135151515201</v>
      </c>
      <c r="AL250">
        <v>-8.3928851450061598E-2</v>
      </c>
      <c r="AM250">
        <v>66.808822670401099</v>
      </c>
      <c r="AN250">
        <f t="shared" ref="AN250:AN313" si="162">(AP250 - AO250 + BO250*1000/(8.314*(BQ250+273.15)) * AR250/BN250 * AQ250) * BN250/(100*BB250) * 1000/(1000 - AP250)</f>
        <v>2.6425707433068406</v>
      </c>
      <c r="AO250">
        <v>19.2054670714937</v>
      </c>
      <c r="AP250">
        <v>22.307193333333299</v>
      </c>
      <c r="AQ250">
        <v>-2.9330865160794403E-4</v>
      </c>
      <c r="AR250">
        <v>77.295477707676994</v>
      </c>
      <c r="AS250">
        <v>9</v>
      </c>
      <c r="AT250">
        <v>2</v>
      </c>
      <c r="AU250">
        <f t="shared" ref="AU250:AU313" si="163">IF(AS250*$H$13&gt;=AW250,1,(AW250/(AW250-AS250*$H$13)))</f>
        <v>1</v>
      </c>
      <c r="AV250">
        <f t="shared" ref="AV250:AV313" si="164">(AU250-1)*100</f>
        <v>0</v>
      </c>
      <c r="AW250">
        <f t="shared" ref="AW250:AW313" si="165">MAX(0,($B$13+$C$13*BV250)/(1+$D$13*BV250)*BO250/(BQ250+273)*$E$13)</f>
        <v>40327.736000662393</v>
      </c>
      <c r="AX250">
        <f t="shared" ref="AX250:AX313" si="166">$B$11*BW250+$C$11*BX250+$F$11*CI250*(1-CL250)</f>
        <v>1999.9707142857101</v>
      </c>
      <c r="AY250">
        <f t="shared" ref="AY250:AY313" si="167">AX250*AZ250</f>
        <v>1681.1757107142821</v>
      </c>
      <c r="AZ250">
        <f t="shared" ref="AZ250:AZ313" si="168">($B$11*$D$9+$C$11*$D$9+$F$11*((CV250+CN250)/MAX(CV250+CN250+CW250, 0.1)*$I$9+CW250/MAX(CV250+CN250+CW250, 0.1)*$J$9))/($B$11+$C$11+$F$11)</f>
        <v>0.84060016414526062</v>
      </c>
      <c r="BA250">
        <f t="shared" ref="BA250:BA313" si="169">($B$11*$K$9+$C$11*$K$9+$F$11*((CV250+CN250)/MAX(CV250+CN250+CW250, 0.1)*$P$9+CW250/MAX(CV250+CN250+CW250, 0.1)*$Q$9))/($B$11+$C$11+$F$11)</f>
        <v>0.16075831680035313</v>
      </c>
      <c r="BB250">
        <v>6</v>
      </c>
      <c r="BC250">
        <v>0.5</v>
      </c>
      <c r="BD250" t="s">
        <v>353</v>
      </c>
      <c r="BE250">
        <v>2</v>
      </c>
      <c r="BF250" t="b">
        <v>1</v>
      </c>
      <c r="BG250">
        <v>1656085280.3499999</v>
      </c>
      <c r="BH250">
        <v>1765.7467857142899</v>
      </c>
      <c r="BI250">
        <v>1809.65392857143</v>
      </c>
      <c r="BJ250">
        <v>22.304635714285698</v>
      </c>
      <c r="BK250">
        <v>19.186710714285699</v>
      </c>
      <c r="BL250">
        <v>1761.7542857142901</v>
      </c>
      <c r="BM250">
        <v>22.241060714285702</v>
      </c>
      <c r="BN250">
        <v>500.00110714285699</v>
      </c>
      <c r="BO250">
        <v>76.084128571428593</v>
      </c>
      <c r="BP250">
        <v>9.9987124999999996E-2</v>
      </c>
      <c r="BQ250">
        <v>26.182610714285701</v>
      </c>
      <c r="BR250">
        <v>26.298517857142901</v>
      </c>
      <c r="BS250">
        <v>999.9</v>
      </c>
      <c r="BT250">
        <v>0</v>
      </c>
      <c r="BU250">
        <v>0</v>
      </c>
      <c r="BV250">
        <v>9996.5592857142892</v>
      </c>
      <c r="BW250">
        <v>0</v>
      </c>
      <c r="BX250">
        <v>1689.81357142857</v>
      </c>
      <c r="BY250">
        <v>-43.906203571428598</v>
      </c>
      <c r="BZ250">
        <v>1806.03071428571</v>
      </c>
      <c r="CA250">
        <v>1845.05428571429</v>
      </c>
      <c r="CB250">
        <v>3.11790964285714</v>
      </c>
      <c r="CC250">
        <v>1809.65392857143</v>
      </c>
      <c r="CD250">
        <v>19.186710714285699</v>
      </c>
      <c r="CE250">
        <v>1.69702821428571</v>
      </c>
      <c r="CF250">
        <v>1.4598046428571401</v>
      </c>
      <c r="CG250">
        <v>14.869275</v>
      </c>
      <c r="CH250">
        <v>12.5535071428571</v>
      </c>
      <c r="CI250">
        <v>1999.9707142857101</v>
      </c>
      <c r="CJ250">
        <v>0.97999485714285695</v>
      </c>
      <c r="CK250">
        <v>2.0005285714285701E-2</v>
      </c>
      <c r="CL250">
        <v>0</v>
      </c>
      <c r="CM250">
        <v>2.6339964285714301</v>
      </c>
      <c r="CN250">
        <v>0</v>
      </c>
      <c r="CO250">
        <v>14648.6642857143</v>
      </c>
      <c r="CP250">
        <v>16705.146428571399</v>
      </c>
      <c r="CQ250">
        <v>45.602499999999999</v>
      </c>
      <c r="CR250">
        <v>48.133857142857103</v>
      </c>
      <c r="CS250">
        <v>46.836750000000002</v>
      </c>
      <c r="CT250">
        <v>45.625</v>
      </c>
      <c r="CU250">
        <v>44.875</v>
      </c>
      <c r="CV250">
        <v>1959.9603571428599</v>
      </c>
      <c r="CW250">
        <v>40.010357142857103</v>
      </c>
      <c r="CX250">
        <v>0</v>
      </c>
      <c r="CY250">
        <v>1656085306.9000001</v>
      </c>
      <c r="CZ250">
        <v>0</v>
      </c>
      <c r="DA250">
        <v>1656081796.0999999</v>
      </c>
      <c r="DB250" t="s">
        <v>354</v>
      </c>
      <c r="DC250">
        <v>1656081796.0999999</v>
      </c>
      <c r="DD250">
        <v>1656081786.5999999</v>
      </c>
      <c r="DE250">
        <v>1</v>
      </c>
      <c r="DF250">
        <v>0.44700000000000001</v>
      </c>
      <c r="DG250">
        <v>1.2E-2</v>
      </c>
      <c r="DH250">
        <v>1.8160000000000001</v>
      </c>
      <c r="DI250">
        <v>-9.0999999999999998E-2</v>
      </c>
      <c r="DJ250">
        <v>420</v>
      </c>
      <c r="DK250">
        <v>13</v>
      </c>
      <c r="DL250">
        <v>0.64</v>
      </c>
      <c r="DM250">
        <v>0.22</v>
      </c>
      <c r="DN250">
        <v>-43.997775609756097</v>
      </c>
      <c r="DO250">
        <v>2.7575916376305898</v>
      </c>
      <c r="DP250">
        <v>0.30305236268187602</v>
      </c>
      <c r="DQ250">
        <v>0</v>
      </c>
      <c r="DR250">
        <v>3.14046707317073</v>
      </c>
      <c r="DS250">
        <v>-0.45826034843205699</v>
      </c>
      <c r="DT250">
        <v>4.5983448678946201E-2</v>
      </c>
      <c r="DU250">
        <v>0</v>
      </c>
      <c r="DV250">
        <v>0</v>
      </c>
      <c r="DW250">
        <v>2</v>
      </c>
      <c r="DX250" t="s">
        <v>359</v>
      </c>
      <c r="DY250">
        <v>2.8766099999999999</v>
      </c>
      <c r="DZ250">
        <v>2.7165699999999999</v>
      </c>
      <c r="EA250">
        <v>0.201067</v>
      </c>
      <c r="EB250">
        <v>0.20357900000000001</v>
      </c>
      <c r="EC250">
        <v>8.3440299999999995E-2</v>
      </c>
      <c r="ED250">
        <v>7.4678700000000001E-2</v>
      </c>
      <c r="EE250">
        <v>22761.3</v>
      </c>
      <c r="EF250">
        <v>19589.5</v>
      </c>
      <c r="EG250">
        <v>25497.5</v>
      </c>
      <c r="EH250">
        <v>23947.200000000001</v>
      </c>
      <c r="EI250">
        <v>39876.5</v>
      </c>
      <c r="EJ250">
        <v>36670.699999999997</v>
      </c>
      <c r="EK250">
        <v>46071.4</v>
      </c>
      <c r="EL250">
        <v>42702.6</v>
      </c>
      <c r="EM250">
        <v>1.8368500000000001</v>
      </c>
      <c r="EN250">
        <v>2.2214999999999998</v>
      </c>
      <c r="EO250">
        <v>0.110544</v>
      </c>
      <c r="EP250">
        <v>0</v>
      </c>
      <c r="EQ250">
        <v>24.471</v>
      </c>
      <c r="ER250">
        <v>999.9</v>
      </c>
      <c r="ES250">
        <v>43.487000000000002</v>
      </c>
      <c r="ET250">
        <v>30.292999999999999</v>
      </c>
      <c r="EU250">
        <v>24.762599999999999</v>
      </c>
      <c r="EV250">
        <v>52.473799999999997</v>
      </c>
      <c r="EW250">
        <v>35.9375</v>
      </c>
      <c r="EX250">
        <v>2</v>
      </c>
      <c r="EY250">
        <v>-0.13795499999999999</v>
      </c>
      <c r="EZ250">
        <v>1.3424799999999999</v>
      </c>
      <c r="FA250">
        <v>20.237500000000001</v>
      </c>
      <c r="FB250">
        <v>5.2330100000000002</v>
      </c>
      <c r="FC250">
        <v>11.9902</v>
      </c>
      <c r="FD250">
        <v>4.9566999999999997</v>
      </c>
      <c r="FE250">
        <v>3.3039999999999998</v>
      </c>
      <c r="FF250">
        <v>3394.1</v>
      </c>
      <c r="FG250">
        <v>9999</v>
      </c>
      <c r="FH250">
        <v>9999</v>
      </c>
      <c r="FI250">
        <v>307</v>
      </c>
      <c r="FJ250">
        <v>1.86822</v>
      </c>
      <c r="FK250">
        <v>1.86389</v>
      </c>
      <c r="FL250">
        <v>1.87157</v>
      </c>
      <c r="FM250">
        <v>1.86239</v>
      </c>
      <c r="FN250">
        <v>1.8618699999999999</v>
      </c>
      <c r="FO250">
        <v>1.86829</v>
      </c>
      <c r="FP250">
        <v>1.8583700000000001</v>
      </c>
      <c r="FQ250">
        <v>1.8648</v>
      </c>
      <c r="FR250">
        <v>5</v>
      </c>
      <c r="FS250">
        <v>0</v>
      </c>
      <c r="FT250">
        <v>0</v>
      </c>
      <c r="FU250">
        <v>0</v>
      </c>
      <c r="FV250" t="s">
        <v>356</v>
      </c>
      <c r="FW250" t="s">
        <v>357</v>
      </c>
      <c r="FX250" t="s">
        <v>358</v>
      </c>
      <c r="FY250" t="s">
        <v>358</v>
      </c>
      <c r="FZ250" t="s">
        <v>358</v>
      </c>
      <c r="GA250" t="s">
        <v>358</v>
      </c>
      <c r="GB250">
        <v>0</v>
      </c>
      <c r="GC250">
        <v>100</v>
      </c>
      <c r="GD250">
        <v>100</v>
      </c>
      <c r="GE250">
        <v>3.99</v>
      </c>
      <c r="GF250">
        <v>6.3500000000000001E-2</v>
      </c>
      <c r="GG250">
        <v>1.08196185844107</v>
      </c>
      <c r="GH250">
        <v>2.3582137630970201E-3</v>
      </c>
      <c r="GI250">
        <v>-1.7614342474491901E-6</v>
      </c>
      <c r="GJ250">
        <v>7.7246889935400501E-10</v>
      </c>
      <c r="GK250">
        <v>6.3571634766610305E-2</v>
      </c>
      <c r="GL250">
        <v>0</v>
      </c>
      <c r="GM250">
        <v>0</v>
      </c>
      <c r="GN250">
        <v>0</v>
      </c>
      <c r="GO250">
        <v>2</v>
      </c>
      <c r="GP250">
        <v>1957</v>
      </c>
      <c r="GQ250">
        <v>2</v>
      </c>
      <c r="GR250">
        <v>17</v>
      </c>
      <c r="GS250">
        <v>58.2</v>
      </c>
      <c r="GT250">
        <v>58.4</v>
      </c>
      <c r="GU250">
        <v>4.06494</v>
      </c>
      <c r="GV250">
        <v>0</v>
      </c>
      <c r="GW250">
        <v>1.9982899999999999</v>
      </c>
      <c r="GX250">
        <v>2.6879900000000001</v>
      </c>
      <c r="GY250">
        <v>2.0935100000000002</v>
      </c>
      <c r="GZ250">
        <v>2.3107899999999999</v>
      </c>
      <c r="HA250">
        <v>35.0364</v>
      </c>
      <c r="HB250">
        <v>14.420999999999999</v>
      </c>
      <c r="HC250">
        <v>18</v>
      </c>
      <c r="HD250">
        <v>439.113</v>
      </c>
      <c r="HE250">
        <v>702.66499999999996</v>
      </c>
      <c r="HF250">
        <v>23</v>
      </c>
      <c r="HG250">
        <v>25.641300000000001</v>
      </c>
      <c r="HH250">
        <v>30.000699999999998</v>
      </c>
      <c r="HI250">
        <v>25.339099999999998</v>
      </c>
      <c r="HJ250">
        <v>25.330500000000001</v>
      </c>
      <c r="HK250">
        <v>100</v>
      </c>
      <c r="HL250">
        <v>29.1234</v>
      </c>
      <c r="HM250">
        <v>0</v>
      </c>
      <c r="HN250">
        <v>23</v>
      </c>
      <c r="HO250">
        <v>1989.08</v>
      </c>
      <c r="HP250">
        <v>19.363800000000001</v>
      </c>
      <c r="HQ250">
        <v>97.525800000000004</v>
      </c>
      <c r="HR250">
        <v>100.41</v>
      </c>
    </row>
    <row r="251" spans="1:226" x14ac:dyDescent="0.2">
      <c r="A251">
        <v>322</v>
      </c>
      <c r="B251">
        <v>1656086089.0999999</v>
      </c>
      <c r="C251">
        <v>3209.5999999046298</v>
      </c>
      <c r="D251" t="s">
        <v>830</v>
      </c>
      <c r="E251" t="s">
        <v>831</v>
      </c>
      <c r="F251">
        <v>5</v>
      </c>
      <c r="G251" t="s">
        <v>832</v>
      </c>
      <c r="H251" t="s">
        <v>352</v>
      </c>
      <c r="I251">
        <v>1656086081.0999999</v>
      </c>
      <c r="J251">
        <f t="shared" si="136"/>
        <v>2.3307517034780274E-3</v>
      </c>
      <c r="K251">
        <f t="shared" si="137"/>
        <v>2.3307517034780272</v>
      </c>
      <c r="L251">
        <f t="shared" si="138"/>
        <v>12.774130058515345</v>
      </c>
      <c r="M251">
        <f t="shared" si="139"/>
        <v>403.17064516129</v>
      </c>
      <c r="N251">
        <f t="shared" si="140"/>
        <v>194.51519524340756</v>
      </c>
      <c r="O251">
        <f t="shared" si="141"/>
        <v>14.817068994487906</v>
      </c>
      <c r="P251">
        <f t="shared" si="142"/>
        <v>30.711262729020639</v>
      </c>
      <c r="Q251">
        <f t="shared" si="143"/>
        <v>0.10538417791184201</v>
      </c>
      <c r="R251">
        <f t="shared" si="144"/>
        <v>2.4745899623503287</v>
      </c>
      <c r="S251">
        <f t="shared" si="145"/>
        <v>0.10295292102903694</v>
      </c>
      <c r="T251">
        <f t="shared" si="146"/>
        <v>6.4559342730567404E-2</v>
      </c>
      <c r="U251">
        <f t="shared" si="147"/>
        <v>321.51437719354811</v>
      </c>
      <c r="V251">
        <f t="shared" si="148"/>
        <v>27.061732258094459</v>
      </c>
      <c r="W251">
        <f t="shared" si="149"/>
        <v>25.703664516128999</v>
      </c>
      <c r="X251">
        <f t="shared" si="150"/>
        <v>3.3155414596491011</v>
      </c>
      <c r="Y251">
        <f t="shared" si="151"/>
        <v>50.130525948139358</v>
      </c>
      <c r="Z251">
        <f t="shared" si="152"/>
        <v>1.6472057414060188</v>
      </c>
      <c r="AA251">
        <f t="shared" si="153"/>
        <v>3.285833751495193</v>
      </c>
      <c r="AB251">
        <f t="shared" si="154"/>
        <v>1.6683357182430822</v>
      </c>
      <c r="AC251">
        <f t="shared" si="155"/>
        <v>-102.78615012338101</v>
      </c>
      <c r="AD251">
        <f t="shared" si="156"/>
        <v>-20.235729136568644</v>
      </c>
      <c r="AE251">
        <f t="shared" si="157"/>
        <v>-1.7406748577365356</v>
      </c>
      <c r="AF251">
        <f t="shared" si="158"/>
        <v>196.75182307586198</v>
      </c>
      <c r="AG251">
        <f t="shared" si="159"/>
        <v>12.755319956403538</v>
      </c>
      <c r="AH251">
        <f t="shared" si="160"/>
        <v>2.3259409729359888</v>
      </c>
      <c r="AI251">
        <f t="shared" si="161"/>
        <v>12.774130058515345</v>
      </c>
      <c r="AJ251">
        <v>427.66312400861102</v>
      </c>
      <c r="AK251">
        <v>412.04579999999999</v>
      </c>
      <c r="AL251">
        <v>-1.6713287450705501E-3</v>
      </c>
      <c r="AM251">
        <v>66.879015730724902</v>
      </c>
      <c r="AN251">
        <f t="shared" si="162"/>
        <v>2.3307517034780272</v>
      </c>
      <c r="AO251">
        <v>18.8850471783282</v>
      </c>
      <c r="AP251">
        <v>21.621870303030299</v>
      </c>
      <c r="AQ251">
        <v>-8.2488016997369997E-5</v>
      </c>
      <c r="AR251">
        <v>77.422737219736703</v>
      </c>
      <c r="AS251">
        <v>10</v>
      </c>
      <c r="AT251">
        <v>2</v>
      </c>
      <c r="AU251">
        <f t="shared" si="163"/>
        <v>1</v>
      </c>
      <c r="AV251">
        <f t="shared" si="164"/>
        <v>0</v>
      </c>
      <c r="AW251">
        <f t="shared" si="165"/>
        <v>40394.692691076045</v>
      </c>
      <c r="AX251">
        <f t="shared" si="166"/>
        <v>1999.99322580645</v>
      </c>
      <c r="AY251">
        <f t="shared" si="167"/>
        <v>1681.1940290322566</v>
      </c>
      <c r="AZ251">
        <f t="shared" si="168"/>
        <v>0.84059986170920897</v>
      </c>
      <c r="BA251">
        <f t="shared" si="169"/>
        <v>0.16075773309877339</v>
      </c>
      <c r="BB251">
        <v>6</v>
      </c>
      <c r="BC251">
        <v>0.5</v>
      </c>
      <c r="BD251" t="s">
        <v>353</v>
      </c>
      <c r="BE251">
        <v>2</v>
      </c>
      <c r="BF251" t="b">
        <v>1</v>
      </c>
      <c r="BG251">
        <v>1656086081.0999999</v>
      </c>
      <c r="BH251">
        <v>403.17064516129</v>
      </c>
      <c r="BI251">
        <v>419.60235483871003</v>
      </c>
      <c r="BJ251">
        <v>21.624151612903201</v>
      </c>
      <c r="BK251">
        <v>18.8933741935484</v>
      </c>
      <c r="BL251">
        <v>401.37577419354801</v>
      </c>
      <c r="BM251">
        <v>21.5605935483871</v>
      </c>
      <c r="BN251">
        <v>499.99925806451603</v>
      </c>
      <c r="BO251">
        <v>76.074354838709695</v>
      </c>
      <c r="BP251">
        <v>9.9997380645161296E-2</v>
      </c>
      <c r="BQ251">
        <v>25.5519838709677</v>
      </c>
      <c r="BR251">
        <v>25.703664516128999</v>
      </c>
      <c r="BS251">
        <v>999.9</v>
      </c>
      <c r="BT251">
        <v>0</v>
      </c>
      <c r="BU251">
        <v>0</v>
      </c>
      <c r="BV251">
        <v>9993.1974193548394</v>
      </c>
      <c r="BW251">
        <v>0</v>
      </c>
      <c r="BX251">
        <v>1506.82741935484</v>
      </c>
      <c r="BY251">
        <v>-16.4317483870968</v>
      </c>
      <c r="BZ251">
        <v>412.08148387096799</v>
      </c>
      <c r="CA251">
        <v>427.68287096774202</v>
      </c>
      <c r="CB251">
        <v>2.7307761290322601</v>
      </c>
      <c r="CC251">
        <v>419.60235483871003</v>
      </c>
      <c r="CD251">
        <v>18.8933741935484</v>
      </c>
      <c r="CE251">
        <v>1.6450445161290299</v>
      </c>
      <c r="CF251">
        <v>1.4373022580645201</v>
      </c>
      <c r="CG251">
        <v>14.3873451612903</v>
      </c>
      <c r="CH251">
        <v>12.317</v>
      </c>
      <c r="CI251">
        <v>1999.99322580645</v>
      </c>
      <c r="CJ251">
        <v>0.98000316129032194</v>
      </c>
      <c r="CK251">
        <v>1.99969612903226E-2</v>
      </c>
      <c r="CL251">
        <v>0</v>
      </c>
      <c r="CM251">
        <v>2.5076290322580599</v>
      </c>
      <c r="CN251">
        <v>0</v>
      </c>
      <c r="CO251">
        <v>16099.3774193548</v>
      </c>
      <c r="CP251">
        <v>16705.364516129001</v>
      </c>
      <c r="CQ251">
        <v>44.186999999999998</v>
      </c>
      <c r="CR251">
        <v>46.346548387096803</v>
      </c>
      <c r="CS251">
        <v>45.445129032258002</v>
      </c>
      <c r="CT251">
        <v>43.936999999999998</v>
      </c>
      <c r="CU251">
        <v>43.5</v>
      </c>
      <c r="CV251">
        <v>1960.0025806451599</v>
      </c>
      <c r="CW251">
        <v>39.990645161290303</v>
      </c>
      <c r="CX251">
        <v>0</v>
      </c>
      <c r="CY251">
        <v>1656086107.9000001</v>
      </c>
      <c r="CZ251">
        <v>0</v>
      </c>
      <c r="DA251">
        <v>1656081796.0999999</v>
      </c>
      <c r="DB251" t="s">
        <v>354</v>
      </c>
      <c r="DC251">
        <v>1656081796.0999999</v>
      </c>
      <c r="DD251">
        <v>1656081786.5999999</v>
      </c>
      <c r="DE251">
        <v>1</v>
      </c>
      <c r="DF251">
        <v>0.44700000000000001</v>
      </c>
      <c r="DG251">
        <v>1.2E-2</v>
      </c>
      <c r="DH251">
        <v>1.8160000000000001</v>
      </c>
      <c r="DI251">
        <v>-9.0999999999999998E-2</v>
      </c>
      <c r="DJ251">
        <v>420</v>
      </c>
      <c r="DK251">
        <v>13</v>
      </c>
      <c r="DL251">
        <v>0.64</v>
      </c>
      <c r="DM251">
        <v>0.22</v>
      </c>
      <c r="DN251">
        <v>-16.40925</v>
      </c>
      <c r="DO251">
        <v>-0.23048780487800299</v>
      </c>
      <c r="DP251">
        <v>5.0176767532394903E-2</v>
      </c>
      <c r="DQ251">
        <v>0</v>
      </c>
      <c r="DR251">
        <v>2.7210945</v>
      </c>
      <c r="DS251">
        <v>0.15362656660412899</v>
      </c>
      <c r="DT251">
        <v>1.53900462881045E-2</v>
      </c>
      <c r="DU251">
        <v>0</v>
      </c>
      <c r="DV251">
        <v>0</v>
      </c>
      <c r="DW251">
        <v>2</v>
      </c>
      <c r="DX251" t="s">
        <v>359</v>
      </c>
      <c r="DY251">
        <v>2.8732600000000001</v>
      </c>
      <c r="DZ251">
        <v>2.7162299999999999</v>
      </c>
      <c r="EA251">
        <v>7.4880100000000005E-2</v>
      </c>
      <c r="EB251">
        <v>7.7405000000000002E-2</v>
      </c>
      <c r="EC251">
        <v>8.1472000000000003E-2</v>
      </c>
      <c r="ED251">
        <v>7.3550299999999999E-2</v>
      </c>
      <c r="EE251">
        <v>26316.400000000001</v>
      </c>
      <c r="EF251">
        <v>22679.599999999999</v>
      </c>
      <c r="EG251">
        <v>25462.5</v>
      </c>
      <c r="EH251">
        <v>23936.7</v>
      </c>
      <c r="EI251">
        <v>39911.5</v>
      </c>
      <c r="EJ251">
        <v>36699.599999999999</v>
      </c>
      <c r="EK251">
        <v>46015.4</v>
      </c>
      <c r="EL251">
        <v>42687.9</v>
      </c>
      <c r="EM251">
        <v>1.8281000000000001</v>
      </c>
      <c r="EN251">
        <v>2.2059199999999999</v>
      </c>
      <c r="EO251">
        <v>0.15907399999999999</v>
      </c>
      <c r="EP251">
        <v>0</v>
      </c>
      <c r="EQ251">
        <v>23.0977</v>
      </c>
      <c r="ER251">
        <v>999.9</v>
      </c>
      <c r="ES251">
        <v>37.56</v>
      </c>
      <c r="ET251">
        <v>31.824000000000002</v>
      </c>
      <c r="EU251">
        <v>23.3429</v>
      </c>
      <c r="EV251">
        <v>52.413800000000002</v>
      </c>
      <c r="EW251">
        <v>36.165900000000001</v>
      </c>
      <c r="EX251">
        <v>2</v>
      </c>
      <c r="EY251">
        <v>-0.109469</v>
      </c>
      <c r="EZ251">
        <v>1.05955</v>
      </c>
      <c r="FA251">
        <v>20.239799999999999</v>
      </c>
      <c r="FB251">
        <v>5.2325600000000003</v>
      </c>
      <c r="FC251">
        <v>11.9884</v>
      </c>
      <c r="FD251">
        <v>4.9563499999999996</v>
      </c>
      <c r="FE251">
        <v>3.3036300000000001</v>
      </c>
      <c r="FF251">
        <v>3415.1</v>
      </c>
      <c r="FG251">
        <v>9999</v>
      </c>
      <c r="FH251">
        <v>9999</v>
      </c>
      <c r="FI251">
        <v>307.2</v>
      </c>
      <c r="FJ251">
        <v>1.8682700000000001</v>
      </c>
      <c r="FK251">
        <v>1.86392</v>
      </c>
      <c r="FL251">
        <v>1.87151</v>
      </c>
      <c r="FM251">
        <v>1.8624099999999999</v>
      </c>
      <c r="FN251">
        <v>1.86188</v>
      </c>
      <c r="FO251">
        <v>1.86829</v>
      </c>
      <c r="FP251">
        <v>1.8583700000000001</v>
      </c>
      <c r="FQ251">
        <v>1.8648499999999999</v>
      </c>
      <c r="FR251">
        <v>5</v>
      </c>
      <c r="FS251">
        <v>0</v>
      </c>
      <c r="FT251">
        <v>0</v>
      </c>
      <c r="FU251">
        <v>0</v>
      </c>
      <c r="FV251" t="s">
        <v>356</v>
      </c>
      <c r="FW251" t="s">
        <v>357</v>
      </c>
      <c r="FX251" t="s">
        <v>358</v>
      </c>
      <c r="FY251" t="s">
        <v>358</v>
      </c>
      <c r="FZ251" t="s">
        <v>358</v>
      </c>
      <c r="GA251" t="s">
        <v>358</v>
      </c>
      <c r="GB251">
        <v>0</v>
      </c>
      <c r="GC251">
        <v>100</v>
      </c>
      <c r="GD251">
        <v>100</v>
      </c>
      <c r="GE251">
        <v>1.7949999999999999</v>
      </c>
      <c r="GF251">
        <v>6.3600000000000004E-2</v>
      </c>
      <c r="GG251">
        <v>1.08196185844107</v>
      </c>
      <c r="GH251">
        <v>2.3582137630970201E-3</v>
      </c>
      <c r="GI251">
        <v>-1.7614342474491901E-6</v>
      </c>
      <c r="GJ251">
        <v>7.7246889935400501E-10</v>
      </c>
      <c r="GK251">
        <v>6.3571634766610305E-2</v>
      </c>
      <c r="GL251">
        <v>0</v>
      </c>
      <c r="GM251">
        <v>0</v>
      </c>
      <c r="GN251">
        <v>0</v>
      </c>
      <c r="GO251">
        <v>2</v>
      </c>
      <c r="GP251">
        <v>1957</v>
      </c>
      <c r="GQ251">
        <v>2</v>
      </c>
      <c r="GR251">
        <v>17</v>
      </c>
      <c r="GS251">
        <v>71.5</v>
      </c>
      <c r="GT251">
        <v>71.7</v>
      </c>
      <c r="GU251">
        <v>1.31836</v>
      </c>
      <c r="GV251">
        <v>2.34619</v>
      </c>
      <c r="GW251">
        <v>1.9982899999999999</v>
      </c>
      <c r="GX251">
        <v>2.68188</v>
      </c>
      <c r="GY251">
        <v>2.0935100000000002</v>
      </c>
      <c r="GZ251">
        <v>2.3584000000000001</v>
      </c>
      <c r="HA251">
        <v>35.3596</v>
      </c>
      <c r="HB251">
        <v>14.298400000000001</v>
      </c>
      <c r="HC251">
        <v>18</v>
      </c>
      <c r="HD251">
        <v>438.08800000000002</v>
      </c>
      <c r="HE251">
        <v>695.84500000000003</v>
      </c>
      <c r="HF251">
        <v>23.000399999999999</v>
      </c>
      <c r="HG251">
        <v>26.0044</v>
      </c>
      <c r="HH251">
        <v>30.000599999999999</v>
      </c>
      <c r="HI251">
        <v>25.859300000000001</v>
      </c>
      <c r="HJ251">
        <v>25.838000000000001</v>
      </c>
      <c r="HK251">
        <v>26.347999999999999</v>
      </c>
      <c r="HL251">
        <v>22.2029</v>
      </c>
      <c r="HM251">
        <v>0</v>
      </c>
      <c r="HN251">
        <v>23</v>
      </c>
      <c r="HO251">
        <v>412.86399999999998</v>
      </c>
      <c r="HP251">
        <v>18.9299</v>
      </c>
      <c r="HQ251">
        <v>97.401799999999994</v>
      </c>
      <c r="HR251">
        <v>100.372</v>
      </c>
    </row>
    <row r="252" spans="1:226" x14ac:dyDescent="0.2">
      <c r="A252">
        <v>323</v>
      </c>
      <c r="B252">
        <v>1656086094.0999999</v>
      </c>
      <c r="C252">
        <v>3214.5999999046298</v>
      </c>
      <c r="D252" t="s">
        <v>833</v>
      </c>
      <c r="E252" t="s">
        <v>834</v>
      </c>
      <c r="F252">
        <v>5</v>
      </c>
      <c r="G252" t="s">
        <v>832</v>
      </c>
      <c r="H252" t="s">
        <v>352</v>
      </c>
      <c r="I252">
        <v>1656086086.2551701</v>
      </c>
      <c r="J252">
        <f t="shared" si="136"/>
        <v>2.3331481778664934E-3</v>
      </c>
      <c r="K252">
        <f t="shared" si="137"/>
        <v>2.3331481778664935</v>
      </c>
      <c r="L252">
        <f t="shared" si="138"/>
        <v>13.100162740297925</v>
      </c>
      <c r="M252">
        <f t="shared" si="139"/>
        <v>403.138448275862</v>
      </c>
      <c r="N252">
        <f t="shared" si="140"/>
        <v>189.61683336142687</v>
      </c>
      <c r="O252">
        <f t="shared" si="141"/>
        <v>14.443835920000279</v>
      </c>
      <c r="P252">
        <f t="shared" si="142"/>
        <v>30.708590037684893</v>
      </c>
      <c r="Q252">
        <f t="shared" si="143"/>
        <v>0.10543731125682243</v>
      </c>
      <c r="R252">
        <f t="shared" si="144"/>
        <v>2.4748444563563319</v>
      </c>
      <c r="S252">
        <f t="shared" si="145"/>
        <v>0.10300387667488946</v>
      </c>
      <c r="T252">
        <f t="shared" si="146"/>
        <v>6.4591379652411629E-2</v>
      </c>
      <c r="U252">
        <f t="shared" si="147"/>
        <v>321.5157911379315</v>
      </c>
      <c r="V252">
        <f t="shared" si="148"/>
        <v>27.06439877623113</v>
      </c>
      <c r="W252">
        <f t="shared" si="149"/>
        <v>25.7074586206897</v>
      </c>
      <c r="X252">
        <f t="shared" si="150"/>
        <v>3.3162875593040728</v>
      </c>
      <c r="Y252">
        <f t="shared" si="151"/>
        <v>50.116246869122961</v>
      </c>
      <c r="Z252">
        <f t="shared" si="152"/>
        <v>1.6470820463520592</v>
      </c>
      <c r="AA252">
        <f t="shared" si="153"/>
        <v>3.2865231322157129</v>
      </c>
      <c r="AB252">
        <f t="shared" si="154"/>
        <v>1.6692055129520136</v>
      </c>
      <c r="AC252">
        <f t="shared" si="155"/>
        <v>-102.89183464391236</v>
      </c>
      <c r="AD252">
        <f t="shared" si="156"/>
        <v>-20.272598382319501</v>
      </c>
      <c r="AE252">
        <f t="shared" si="157"/>
        <v>-1.7437311999099367</v>
      </c>
      <c r="AF252">
        <f t="shared" si="158"/>
        <v>196.60762691178971</v>
      </c>
      <c r="AG252">
        <f t="shared" si="159"/>
        <v>12.542648219822707</v>
      </c>
      <c r="AH252">
        <f t="shared" si="160"/>
        <v>2.3331186222598319</v>
      </c>
      <c r="AI252">
        <f t="shared" si="161"/>
        <v>13.100162740297925</v>
      </c>
      <c r="AJ252">
        <v>427.525363844335</v>
      </c>
      <c r="AK252">
        <v>411.794036363636</v>
      </c>
      <c r="AL252">
        <v>-7.1241771322137201E-2</v>
      </c>
      <c r="AM252">
        <v>66.879015730724902</v>
      </c>
      <c r="AN252">
        <f t="shared" si="162"/>
        <v>2.3331481778664935</v>
      </c>
      <c r="AO252">
        <v>18.8761144036974</v>
      </c>
      <c r="AP252">
        <v>21.615743030303001</v>
      </c>
      <c r="AQ252">
        <v>-6.0776245719156802E-5</v>
      </c>
      <c r="AR252">
        <v>77.422737219736703</v>
      </c>
      <c r="AS252">
        <v>10</v>
      </c>
      <c r="AT252">
        <v>2</v>
      </c>
      <c r="AU252">
        <f t="shared" si="163"/>
        <v>1</v>
      </c>
      <c r="AV252">
        <f t="shared" si="164"/>
        <v>0</v>
      </c>
      <c r="AW252">
        <f t="shared" si="165"/>
        <v>40400.560129521349</v>
      </c>
      <c r="AX252">
        <f t="shared" si="166"/>
        <v>2000.00206896552</v>
      </c>
      <c r="AY252">
        <f t="shared" si="167"/>
        <v>1681.2014586206919</v>
      </c>
      <c r="AZ252">
        <f t="shared" si="168"/>
        <v>0.84059985972428297</v>
      </c>
      <c r="BA252">
        <f t="shared" si="169"/>
        <v>0.16075772926786627</v>
      </c>
      <c r="BB252">
        <v>6</v>
      </c>
      <c r="BC252">
        <v>0.5</v>
      </c>
      <c r="BD252" t="s">
        <v>353</v>
      </c>
      <c r="BE252">
        <v>2</v>
      </c>
      <c r="BF252" t="b">
        <v>1</v>
      </c>
      <c r="BG252">
        <v>1656086086.2551701</v>
      </c>
      <c r="BH252">
        <v>403.138448275862</v>
      </c>
      <c r="BI252">
        <v>419.318793103448</v>
      </c>
      <c r="BJ252">
        <v>21.622682758620702</v>
      </c>
      <c r="BK252">
        <v>18.8833965517241</v>
      </c>
      <c r="BL252">
        <v>401.34379310344798</v>
      </c>
      <c r="BM252">
        <v>21.559127586206898</v>
      </c>
      <c r="BN252">
        <v>499.98506896551697</v>
      </c>
      <c r="BO252">
        <v>76.073834482758599</v>
      </c>
      <c r="BP252">
        <v>9.9971734482758604E-2</v>
      </c>
      <c r="BQ252">
        <v>25.555517241379299</v>
      </c>
      <c r="BR252">
        <v>25.7074586206897</v>
      </c>
      <c r="BS252">
        <v>999.9</v>
      </c>
      <c r="BT252">
        <v>0</v>
      </c>
      <c r="BU252">
        <v>0</v>
      </c>
      <c r="BV252">
        <v>9994.9051724137898</v>
      </c>
      <c r="BW252">
        <v>0</v>
      </c>
      <c r="BX252">
        <v>1507.48034482759</v>
      </c>
      <c r="BY252">
        <v>-16.1803344827586</v>
      </c>
      <c r="BZ252">
        <v>412.04803448275902</v>
      </c>
      <c r="CA252">
        <v>427.38944827586198</v>
      </c>
      <c r="CB252">
        <v>2.73929379310345</v>
      </c>
      <c r="CC252">
        <v>419.318793103448</v>
      </c>
      <c r="CD252">
        <v>18.8833965517241</v>
      </c>
      <c r="CE252">
        <v>1.6449217241379299</v>
      </c>
      <c r="CF252">
        <v>1.43653275862069</v>
      </c>
      <c r="CG252">
        <v>14.3861862068966</v>
      </c>
      <c r="CH252">
        <v>12.308851724137901</v>
      </c>
      <c r="CI252">
        <v>2000.00206896552</v>
      </c>
      <c r="CJ252">
        <v>0.980003137931034</v>
      </c>
      <c r="CK252">
        <v>1.9996986206896501E-2</v>
      </c>
      <c r="CL252">
        <v>0</v>
      </c>
      <c r="CM252">
        <v>2.5984310344827599</v>
      </c>
      <c r="CN252">
        <v>0</v>
      </c>
      <c r="CO252">
        <v>16076.389655172399</v>
      </c>
      <c r="CP252">
        <v>16705.434482758599</v>
      </c>
      <c r="CQ252">
        <v>44.186999999999998</v>
      </c>
      <c r="CR252">
        <v>46.329379310344798</v>
      </c>
      <c r="CS252">
        <v>45.436999999999998</v>
      </c>
      <c r="CT252">
        <v>43.932724137930997</v>
      </c>
      <c r="CU252">
        <v>43.5</v>
      </c>
      <c r="CV252">
        <v>1960.0113793103401</v>
      </c>
      <c r="CW252">
        <v>39.990689655172403</v>
      </c>
      <c r="CX252">
        <v>0</v>
      </c>
      <c r="CY252">
        <v>1656086112.7</v>
      </c>
      <c r="CZ252">
        <v>0</v>
      </c>
      <c r="DA252">
        <v>1656081796.0999999</v>
      </c>
      <c r="DB252" t="s">
        <v>354</v>
      </c>
      <c r="DC252">
        <v>1656081796.0999999</v>
      </c>
      <c r="DD252">
        <v>1656081786.5999999</v>
      </c>
      <c r="DE252">
        <v>1</v>
      </c>
      <c r="DF252">
        <v>0.44700000000000001</v>
      </c>
      <c r="DG252">
        <v>1.2E-2</v>
      </c>
      <c r="DH252">
        <v>1.8160000000000001</v>
      </c>
      <c r="DI252">
        <v>-9.0999999999999998E-2</v>
      </c>
      <c r="DJ252">
        <v>420</v>
      </c>
      <c r="DK252">
        <v>13</v>
      </c>
      <c r="DL252">
        <v>0.64</v>
      </c>
      <c r="DM252">
        <v>0.22</v>
      </c>
      <c r="DN252">
        <v>-16.360243902438999</v>
      </c>
      <c r="DO252">
        <v>1.1234926829267999</v>
      </c>
      <c r="DP252">
        <v>0.23627902898054801</v>
      </c>
      <c r="DQ252">
        <v>0</v>
      </c>
      <c r="DR252">
        <v>2.7329726829268299</v>
      </c>
      <c r="DS252">
        <v>0.10160027874564299</v>
      </c>
      <c r="DT252">
        <v>1.01716933919795E-2</v>
      </c>
      <c r="DU252">
        <v>0</v>
      </c>
      <c r="DV252">
        <v>0</v>
      </c>
      <c r="DW252">
        <v>2</v>
      </c>
      <c r="DX252" t="s">
        <v>359</v>
      </c>
      <c r="DY252">
        <v>2.8732799999999998</v>
      </c>
      <c r="DZ252">
        <v>2.7164000000000001</v>
      </c>
      <c r="EA252">
        <v>7.4826699999999996E-2</v>
      </c>
      <c r="EB252">
        <v>7.69093E-2</v>
      </c>
      <c r="EC252">
        <v>8.1449499999999994E-2</v>
      </c>
      <c r="ED252">
        <v>7.35175E-2</v>
      </c>
      <c r="EE252">
        <v>26316.7</v>
      </c>
      <c r="EF252">
        <v>22691.3</v>
      </c>
      <c r="EG252">
        <v>25461.4</v>
      </c>
      <c r="EH252">
        <v>23936.2</v>
      </c>
      <c r="EI252">
        <v>39911</v>
      </c>
      <c r="EJ252">
        <v>36700.400000000001</v>
      </c>
      <c r="EK252">
        <v>46013.599999999999</v>
      </c>
      <c r="EL252">
        <v>42687.3</v>
      </c>
      <c r="EM252">
        <v>1.8281000000000001</v>
      </c>
      <c r="EN252">
        <v>2.2057000000000002</v>
      </c>
      <c r="EO252">
        <v>0.157803</v>
      </c>
      <c r="EP252">
        <v>0</v>
      </c>
      <c r="EQ252">
        <v>23.104600000000001</v>
      </c>
      <c r="ER252">
        <v>999.9</v>
      </c>
      <c r="ES252">
        <v>37.534999999999997</v>
      </c>
      <c r="ET252">
        <v>31.803999999999998</v>
      </c>
      <c r="EU252">
        <v>23.298100000000002</v>
      </c>
      <c r="EV252">
        <v>52.513800000000003</v>
      </c>
      <c r="EW252">
        <v>36.117800000000003</v>
      </c>
      <c r="EX252">
        <v>2</v>
      </c>
      <c r="EY252">
        <v>-0.10897900000000001</v>
      </c>
      <c r="EZ252">
        <v>1.0614399999999999</v>
      </c>
      <c r="FA252">
        <v>20.239999999999998</v>
      </c>
      <c r="FB252">
        <v>5.2333100000000004</v>
      </c>
      <c r="FC252">
        <v>11.9902</v>
      </c>
      <c r="FD252">
        <v>4.9565999999999999</v>
      </c>
      <c r="FE252">
        <v>3.3039999999999998</v>
      </c>
      <c r="FF252">
        <v>3415.4</v>
      </c>
      <c r="FG252">
        <v>9999</v>
      </c>
      <c r="FH252">
        <v>9999</v>
      </c>
      <c r="FI252">
        <v>307.2</v>
      </c>
      <c r="FJ252">
        <v>1.8682799999999999</v>
      </c>
      <c r="FK252">
        <v>1.8638999999999999</v>
      </c>
      <c r="FL252">
        <v>1.87151</v>
      </c>
      <c r="FM252">
        <v>1.8624000000000001</v>
      </c>
      <c r="FN252">
        <v>1.86188</v>
      </c>
      <c r="FO252">
        <v>1.86829</v>
      </c>
      <c r="FP252">
        <v>1.8583700000000001</v>
      </c>
      <c r="FQ252">
        <v>1.8648400000000001</v>
      </c>
      <c r="FR252">
        <v>5</v>
      </c>
      <c r="FS252">
        <v>0</v>
      </c>
      <c r="FT252">
        <v>0</v>
      </c>
      <c r="FU252">
        <v>0</v>
      </c>
      <c r="FV252" t="s">
        <v>356</v>
      </c>
      <c r="FW252" t="s">
        <v>357</v>
      </c>
      <c r="FX252" t="s">
        <v>358</v>
      </c>
      <c r="FY252" t="s">
        <v>358</v>
      </c>
      <c r="FZ252" t="s">
        <v>358</v>
      </c>
      <c r="GA252" t="s">
        <v>358</v>
      </c>
      <c r="GB252">
        <v>0</v>
      </c>
      <c r="GC252">
        <v>100</v>
      </c>
      <c r="GD252">
        <v>100</v>
      </c>
      <c r="GE252">
        <v>1.7949999999999999</v>
      </c>
      <c r="GF252">
        <v>6.3600000000000004E-2</v>
      </c>
      <c r="GG252">
        <v>1.08196185844107</v>
      </c>
      <c r="GH252">
        <v>2.3582137630970201E-3</v>
      </c>
      <c r="GI252">
        <v>-1.7614342474491901E-6</v>
      </c>
      <c r="GJ252">
        <v>7.7246889935400501E-10</v>
      </c>
      <c r="GK252">
        <v>6.3571634766610305E-2</v>
      </c>
      <c r="GL252">
        <v>0</v>
      </c>
      <c r="GM252">
        <v>0</v>
      </c>
      <c r="GN252">
        <v>0</v>
      </c>
      <c r="GO252">
        <v>2</v>
      </c>
      <c r="GP252">
        <v>1957</v>
      </c>
      <c r="GQ252">
        <v>2</v>
      </c>
      <c r="GR252">
        <v>17</v>
      </c>
      <c r="GS252">
        <v>71.599999999999994</v>
      </c>
      <c r="GT252">
        <v>71.8</v>
      </c>
      <c r="GU252">
        <v>1.2915000000000001</v>
      </c>
      <c r="GV252">
        <v>2.34253</v>
      </c>
      <c r="GW252">
        <v>1.9982899999999999</v>
      </c>
      <c r="GX252">
        <v>2.68188</v>
      </c>
      <c r="GY252">
        <v>2.0935100000000002</v>
      </c>
      <c r="GZ252">
        <v>2.3986800000000001</v>
      </c>
      <c r="HA252">
        <v>35.3596</v>
      </c>
      <c r="HB252">
        <v>14.3072</v>
      </c>
      <c r="HC252">
        <v>18</v>
      </c>
      <c r="HD252">
        <v>438.12900000000002</v>
      </c>
      <c r="HE252">
        <v>695.72299999999996</v>
      </c>
      <c r="HF252">
        <v>23.000399999999999</v>
      </c>
      <c r="HG252">
        <v>26.010999999999999</v>
      </c>
      <c r="HH252">
        <v>30.000599999999999</v>
      </c>
      <c r="HI252">
        <v>25.864699999999999</v>
      </c>
      <c r="HJ252">
        <v>25.843599999999999</v>
      </c>
      <c r="HK252">
        <v>25.854900000000001</v>
      </c>
      <c r="HL252">
        <v>22.2029</v>
      </c>
      <c r="HM252">
        <v>0</v>
      </c>
      <c r="HN252">
        <v>23</v>
      </c>
      <c r="HO252">
        <v>399.37700000000001</v>
      </c>
      <c r="HP252">
        <v>18.934000000000001</v>
      </c>
      <c r="HQ252">
        <v>97.397800000000004</v>
      </c>
      <c r="HR252">
        <v>100.37</v>
      </c>
    </row>
    <row r="253" spans="1:226" x14ac:dyDescent="0.2">
      <c r="A253">
        <v>324</v>
      </c>
      <c r="B253">
        <v>1656086099.0999999</v>
      </c>
      <c r="C253">
        <v>3219.5999999046298</v>
      </c>
      <c r="D253" t="s">
        <v>835</v>
      </c>
      <c r="E253" t="s">
        <v>836</v>
      </c>
      <c r="F253">
        <v>5</v>
      </c>
      <c r="G253" t="s">
        <v>832</v>
      </c>
      <c r="H253" t="s">
        <v>352</v>
      </c>
      <c r="I253">
        <v>1656086091.33214</v>
      </c>
      <c r="J253">
        <f t="shared" si="136"/>
        <v>2.335987974060141E-3</v>
      </c>
      <c r="K253">
        <f t="shared" si="137"/>
        <v>2.3359879740601408</v>
      </c>
      <c r="L253">
        <f t="shared" si="138"/>
        <v>13.239250211049052</v>
      </c>
      <c r="M253">
        <f t="shared" si="139"/>
        <v>402.49089285714302</v>
      </c>
      <c r="N253">
        <f t="shared" si="140"/>
        <v>187.20050044405929</v>
      </c>
      <c r="O253">
        <f t="shared" si="141"/>
        <v>14.259781809142238</v>
      </c>
      <c r="P253">
        <f t="shared" si="142"/>
        <v>30.659278680853781</v>
      </c>
      <c r="Q253">
        <f t="shared" si="143"/>
        <v>0.10560693266509889</v>
      </c>
      <c r="R253">
        <f t="shared" si="144"/>
        <v>2.4764170169559576</v>
      </c>
      <c r="S253">
        <f t="shared" si="145"/>
        <v>0.10316727149658869</v>
      </c>
      <c r="T253">
        <f t="shared" si="146"/>
        <v>6.4694044432341349E-2</v>
      </c>
      <c r="U253">
        <f t="shared" si="147"/>
        <v>321.51698067857097</v>
      </c>
      <c r="V253">
        <f t="shared" si="148"/>
        <v>27.060424790218043</v>
      </c>
      <c r="W253">
        <f t="shared" si="149"/>
        <v>25.702400000000001</v>
      </c>
      <c r="X253">
        <f t="shared" si="150"/>
        <v>3.3152928288014039</v>
      </c>
      <c r="Y253">
        <f t="shared" si="151"/>
        <v>50.110853347636308</v>
      </c>
      <c r="Z253">
        <f t="shared" si="152"/>
        <v>1.6466859068515756</v>
      </c>
      <c r="AA253">
        <f t="shared" si="153"/>
        <v>3.2860863402743243</v>
      </c>
      <c r="AB253">
        <f t="shared" si="154"/>
        <v>1.6686069219498283</v>
      </c>
      <c r="AC253">
        <f t="shared" si="155"/>
        <v>-103.01706965605221</v>
      </c>
      <c r="AD253">
        <f t="shared" si="156"/>
        <v>-19.90899229636705</v>
      </c>
      <c r="AE253">
        <f t="shared" si="157"/>
        <v>-1.7113057502022104</v>
      </c>
      <c r="AF253">
        <f t="shared" si="158"/>
        <v>196.8796129759495</v>
      </c>
      <c r="AG253">
        <f t="shared" si="159"/>
        <v>10.722194274771162</v>
      </c>
      <c r="AH253">
        <f t="shared" si="160"/>
        <v>2.3383533179279059</v>
      </c>
      <c r="AI253">
        <f t="shared" si="161"/>
        <v>13.239250211049052</v>
      </c>
      <c r="AJ253">
        <v>420.501401876476</v>
      </c>
      <c r="AK253">
        <v>408.04104848484798</v>
      </c>
      <c r="AL253">
        <v>-0.91098027056124697</v>
      </c>
      <c r="AM253">
        <v>66.879015730724902</v>
      </c>
      <c r="AN253">
        <f t="shared" si="162"/>
        <v>2.3359879740601408</v>
      </c>
      <c r="AO253">
        <v>18.8635602157274</v>
      </c>
      <c r="AP253">
        <v>21.606712121212102</v>
      </c>
      <c r="AQ253">
        <v>-9.9145352093785402E-5</v>
      </c>
      <c r="AR253">
        <v>77.422737219736703</v>
      </c>
      <c r="AS253">
        <v>10</v>
      </c>
      <c r="AT253">
        <v>2</v>
      </c>
      <c r="AU253">
        <f t="shared" si="163"/>
        <v>1</v>
      </c>
      <c r="AV253">
        <f t="shared" si="164"/>
        <v>0</v>
      </c>
      <c r="AW253">
        <f t="shared" si="165"/>
        <v>40440.14730358174</v>
      </c>
      <c r="AX253">
        <f t="shared" si="166"/>
        <v>2000.0096428571401</v>
      </c>
      <c r="AY253">
        <f t="shared" si="167"/>
        <v>1681.2078107142834</v>
      </c>
      <c r="AZ253">
        <f t="shared" si="168"/>
        <v>0.84059985246499702</v>
      </c>
      <c r="BA253">
        <f t="shared" si="169"/>
        <v>0.16075771525744428</v>
      </c>
      <c r="BB253">
        <v>6</v>
      </c>
      <c r="BC253">
        <v>0.5</v>
      </c>
      <c r="BD253" t="s">
        <v>353</v>
      </c>
      <c r="BE253">
        <v>2</v>
      </c>
      <c r="BF253" t="b">
        <v>1</v>
      </c>
      <c r="BG253">
        <v>1656086091.33214</v>
      </c>
      <c r="BH253">
        <v>402.49089285714302</v>
      </c>
      <c r="BI253">
        <v>416.48725000000002</v>
      </c>
      <c r="BJ253">
        <v>21.617471428571399</v>
      </c>
      <c r="BK253">
        <v>18.872042857142901</v>
      </c>
      <c r="BL253">
        <v>400.69717857142899</v>
      </c>
      <c r="BM253">
        <v>21.553907142857099</v>
      </c>
      <c r="BN253">
        <v>499.98839285714303</v>
      </c>
      <c r="BO253">
        <v>76.073878571428594</v>
      </c>
      <c r="BP253">
        <v>9.99659178571429E-2</v>
      </c>
      <c r="BQ253">
        <v>25.553278571428599</v>
      </c>
      <c r="BR253">
        <v>25.702400000000001</v>
      </c>
      <c r="BS253">
        <v>999.9</v>
      </c>
      <c r="BT253">
        <v>0</v>
      </c>
      <c r="BU253">
        <v>0</v>
      </c>
      <c r="BV253">
        <v>10005.032142857101</v>
      </c>
      <c r="BW253">
        <v>0</v>
      </c>
      <c r="BX253">
        <v>1507.3021428571401</v>
      </c>
      <c r="BY253">
        <v>-13.9962867857143</v>
      </c>
      <c r="BZ253">
        <v>411.38403571428597</v>
      </c>
      <c r="CA253">
        <v>424.49839285714302</v>
      </c>
      <c r="CB253">
        <v>2.7454332142857099</v>
      </c>
      <c r="CC253">
        <v>416.48725000000002</v>
      </c>
      <c r="CD253">
        <v>18.872042857142901</v>
      </c>
      <c r="CE253">
        <v>1.6445257142857099</v>
      </c>
      <c r="CF253">
        <v>1.43566964285714</v>
      </c>
      <c r="CG253">
        <v>14.382464285714301</v>
      </c>
      <c r="CH253">
        <v>12.2997214285714</v>
      </c>
      <c r="CI253">
        <v>2000.0096428571401</v>
      </c>
      <c r="CJ253">
        <v>0.98000317857142805</v>
      </c>
      <c r="CK253">
        <v>1.9996942857142899E-2</v>
      </c>
      <c r="CL253">
        <v>0</v>
      </c>
      <c r="CM253">
        <v>2.6101071428571401</v>
      </c>
      <c r="CN253">
        <v>0</v>
      </c>
      <c r="CO253">
        <v>16049.8</v>
      </c>
      <c r="CP253">
        <v>16705.496428571401</v>
      </c>
      <c r="CQ253">
        <v>44.186999999999998</v>
      </c>
      <c r="CR253">
        <v>46.314250000000001</v>
      </c>
      <c r="CS253">
        <v>45.434785714285702</v>
      </c>
      <c r="CT253">
        <v>43.928142857142802</v>
      </c>
      <c r="CU253">
        <v>43.488750000000003</v>
      </c>
      <c r="CV253">
        <v>1960.0192857142899</v>
      </c>
      <c r="CW253">
        <v>39.9903571428571</v>
      </c>
      <c r="CX253">
        <v>0</v>
      </c>
      <c r="CY253">
        <v>1656086118.0999999</v>
      </c>
      <c r="CZ253">
        <v>0</v>
      </c>
      <c r="DA253">
        <v>1656081796.0999999</v>
      </c>
      <c r="DB253" t="s">
        <v>354</v>
      </c>
      <c r="DC253">
        <v>1656081796.0999999</v>
      </c>
      <c r="DD253">
        <v>1656081786.5999999</v>
      </c>
      <c r="DE253">
        <v>1</v>
      </c>
      <c r="DF253">
        <v>0.44700000000000001</v>
      </c>
      <c r="DG253">
        <v>1.2E-2</v>
      </c>
      <c r="DH253">
        <v>1.8160000000000001</v>
      </c>
      <c r="DI253">
        <v>-9.0999999999999998E-2</v>
      </c>
      <c r="DJ253">
        <v>420</v>
      </c>
      <c r="DK253">
        <v>13</v>
      </c>
      <c r="DL253">
        <v>0.64</v>
      </c>
      <c r="DM253">
        <v>0.22</v>
      </c>
      <c r="DN253">
        <v>-15.138569512195099</v>
      </c>
      <c r="DO253">
        <v>17.992208362369301</v>
      </c>
      <c r="DP253">
        <v>2.3599616984696299</v>
      </c>
      <c r="DQ253">
        <v>0</v>
      </c>
      <c r="DR253">
        <v>2.7407363414634101</v>
      </c>
      <c r="DS253">
        <v>7.8264041811850094E-2</v>
      </c>
      <c r="DT253">
        <v>7.7922440351232899E-3</v>
      </c>
      <c r="DU253">
        <v>1</v>
      </c>
      <c r="DV253">
        <v>1</v>
      </c>
      <c r="DW253">
        <v>2</v>
      </c>
      <c r="DX253" t="s">
        <v>355</v>
      </c>
      <c r="DY253">
        <v>2.8730600000000002</v>
      </c>
      <c r="DZ253">
        <v>2.7167699999999999</v>
      </c>
      <c r="EA253">
        <v>7.4226500000000001E-2</v>
      </c>
      <c r="EB253">
        <v>7.5330400000000006E-2</v>
      </c>
      <c r="EC253">
        <v>8.1421499999999994E-2</v>
      </c>
      <c r="ED253">
        <v>7.3478199999999994E-2</v>
      </c>
      <c r="EE253">
        <v>26333.5</v>
      </c>
      <c r="EF253">
        <v>22729.5</v>
      </c>
      <c r="EG253">
        <v>25461.1</v>
      </c>
      <c r="EH253">
        <v>23935.7</v>
      </c>
      <c r="EI253">
        <v>39911.599999999999</v>
      </c>
      <c r="EJ253">
        <v>36701.199999999997</v>
      </c>
      <c r="EK253">
        <v>46012.9</v>
      </c>
      <c r="EL253">
        <v>42686.400000000001</v>
      </c>
      <c r="EM253">
        <v>1.82795</v>
      </c>
      <c r="EN253">
        <v>2.2055199999999999</v>
      </c>
      <c r="EO253">
        <v>0.15713299999999999</v>
      </c>
      <c r="EP253">
        <v>0</v>
      </c>
      <c r="EQ253">
        <v>23.106200000000001</v>
      </c>
      <c r="ER253">
        <v>999.9</v>
      </c>
      <c r="ES253">
        <v>37.485999999999997</v>
      </c>
      <c r="ET253">
        <v>31.824000000000002</v>
      </c>
      <c r="EU253">
        <v>23.2971</v>
      </c>
      <c r="EV253">
        <v>52.463799999999999</v>
      </c>
      <c r="EW253">
        <v>36.270000000000003</v>
      </c>
      <c r="EX253">
        <v>2</v>
      </c>
      <c r="EY253">
        <v>-0.108445</v>
      </c>
      <c r="EZ253">
        <v>1.06134</v>
      </c>
      <c r="FA253">
        <v>20.239999999999998</v>
      </c>
      <c r="FB253">
        <v>5.2328599999999996</v>
      </c>
      <c r="FC253">
        <v>11.989599999999999</v>
      </c>
      <c r="FD253">
        <v>4.9564000000000004</v>
      </c>
      <c r="FE253">
        <v>3.3039499999999999</v>
      </c>
      <c r="FF253">
        <v>3415.4</v>
      </c>
      <c r="FG253">
        <v>9999</v>
      </c>
      <c r="FH253">
        <v>9999</v>
      </c>
      <c r="FI253">
        <v>307.2</v>
      </c>
      <c r="FJ253">
        <v>1.8682799999999999</v>
      </c>
      <c r="FK253">
        <v>1.8639300000000001</v>
      </c>
      <c r="FL253">
        <v>1.87151</v>
      </c>
      <c r="FM253">
        <v>1.8624099999999999</v>
      </c>
      <c r="FN253">
        <v>1.8618699999999999</v>
      </c>
      <c r="FO253">
        <v>1.86829</v>
      </c>
      <c r="FP253">
        <v>1.8583799999999999</v>
      </c>
      <c r="FQ253">
        <v>1.8648800000000001</v>
      </c>
      <c r="FR253">
        <v>5</v>
      </c>
      <c r="FS253">
        <v>0</v>
      </c>
      <c r="FT253">
        <v>0</v>
      </c>
      <c r="FU253">
        <v>0</v>
      </c>
      <c r="FV253" t="s">
        <v>356</v>
      </c>
      <c r="FW253" t="s">
        <v>357</v>
      </c>
      <c r="FX253" t="s">
        <v>358</v>
      </c>
      <c r="FY253" t="s">
        <v>358</v>
      </c>
      <c r="FZ253" t="s">
        <v>358</v>
      </c>
      <c r="GA253" t="s">
        <v>358</v>
      </c>
      <c r="GB253">
        <v>0</v>
      </c>
      <c r="GC253">
        <v>100</v>
      </c>
      <c r="GD253">
        <v>100</v>
      </c>
      <c r="GE253">
        <v>1.788</v>
      </c>
      <c r="GF253">
        <v>6.3600000000000004E-2</v>
      </c>
      <c r="GG253">
        <v>1.08196185844107</v>
      </c>
      <c r="GH253">
        <v>2.3582137630970201E-3</v>
      </c>
      <c r="GI253">
        <v>-1.7614342474491901E-6</v>
      </c>
      <c r="GJ253">
        <v>7.7246889935400501E-10</v>
      </c>
      <c r="GK253">
        <v>6.3571634766610305E-2</v>
      </c>
      <c r="GL253">
        <v>0</v>
      </c>
      <c r="GM253">
        <v>0</v>
      </c>
      <c r="GN253">
        <v>0</v>
      </c>
      <c r="GO253">
        <v>2</v>
      </c>
      <c r="GP253">
        <v>1957</v>
      </c>
      <c r="GQ253">
        <v>2</v>
      </c>
      <c r="GR253">
        <v>17</v>
      </c>
      <c r="GS253">
        <v>71.7</v>
      </c>
      <c r="GT253">
        <v>71.900000000000006</v>
      </c>
      <c r="GU253">
        <v>1.2597700000000001</v>
      </c>
      <c r="GV253">
        <v>2.34741</v>
      </c>
      <c r="GW253">
        <v>1.9982899999999999</v>
      </c>
      <c r="GX253">
        <v>2.68188</v>
      </c>
      <c r="GY253">
        <v>2.0935100000000002</v>
      </c>
      <c r="GZ253">
        <v>2.36938</v>
      </c>
      <c r="HA253">
        <v>35.336500000000001</v>
      </c>
      <c r="HB253">
        <v>14.3072</v>
      </c>
      <c r="HC253">
        <v>18</v>
      </c>
      <c r="HD253">
        <v>438.08300000000003</v>
      </c>
      <c r="HE253">
        <v>695.64</v>
      </c>
      <c r="HF253">
        <v>23</v>
      </c>
      <c r="HG253">
        <v>26.016200000000001</v>
      </c>
      <c r="HH253">
        <v>30.000599999999999</v>
      </c>
      <c r="HI253">
        <v>25.869900000000001</v>
      </c>
      <c r="HJ253">
        <v>25.848800000000001</v>
      </c>
      <c r="HK253">
        <v>25.126999999999999</v>
      </c>
      <c r="HL253">
        <v>22.2029</v>
      </c>
      <c r="HM253">
        <v>0</v>
      </c>
      <c r="HN253">
        <v>23</v>
      </c>
      <c r="HO253">
        <v>379.26100000000002</v>
      </c>
      <c r="HP253">
        <v>18.936800000000002</v>
      </c>
      <c r="HQ253">
        <v>97.396500000000003</v>
      </c>
      <c r="HR253">
        <v>100.36799999999999</v>
      </c>
    </row>
    <row r="254" spans="1:226" x14ac:dyDescent="0.2">
      <c r="A254">
        <v>325</v>
      </c>
      <c r="B254">
        <v>1656086104.0999999</v>
      </c>
      <c r="C254">
        <v>3224.5999999046298</v>
      </c>
      <c r="D254" t="s">
        <v>837</v>
      </c>
      <c r="E254" t="s">
        <v>838</v>
      </c>
      <c r="F254">
        <v>5</v>
      </c>
      <c r="G254" t="s">
        <v>832</v>
      </c>
      <c r="H254" t="s">
        <v>352</v>
      </c>
      <c r="I254">
        <v>1656086096.5999999</v>
      </c>
      <c r="J254">
        <f t="shared" si="136"/>
        <v>2.3424342089090429E-3</v>
      </c>
      <c r="K254">
        <f t="shared" si="137"/>
        <v>2.3424342089090429</v>
      </c>
      <c r="L254">
        <f t="shared" si="138"/>
        <v>13.292428827436575</v>
      </c>
      <c r="M254">
        <f t="shared" si="139"/>
        <v>399.56937037037</v>
      </c>
      <c r="N254">
        <f t="shared" si="140"/>
        <v>184.18883080055548</v>
      </c>
      <c r="O254">
        <f t="shared" si="141"/>
        <v>14.030359141590109</v>
      </c>
      <c r="P254">
        <f t="shared" si="142"/>
        <v>30.436708588186651</v>
      </c>
      <c r="Q254">
        <f t="shared" si="143"/>
        <v>0.105931624501195</v>
      </c>
      <c r="R254">
        <f t="shared" si="144"/>
        <v>2.4791818225259563</v>
      </c>
      <c r="S254">
        <f t="shared" si="145"/>
        <v>0.10347979547906173</v>
      </c>
      <c r="T254">
        <f t="shared" si="146"/>
        <v>6.4890432744891841E-2</v>
      </c>
      <c r="U254">
        <f t="shared" si="147"/>
        <v>321.51632911111182</v>
      </c>
      <c r="V254">
        <f t="shared" si="148"/>
        <v>27.050464830563577</v>
      </c>
      <c r="W254">
        <f t="shared" si="149"/>
        <v>25.697459259259301</v>
      </c>
      <c r="X254">
        <f t="shared" si="150"/>
        <v>3.3143215298996833</v>
      </c>
      <c r="Y254">
        <f t="shared" si="151"/>
        <v>50.113684384124944</v>
      </c>
      <c r="Z254">
        <f t="shared" si="152"/>
        <v>1.6461477909688538</v>
      </c>
      <c r="AA254">
        <f t="shared" si="153"/>
        <v>3.2848269114500024</v>
      </c>
      <c r="AB254">
        <f t="shared" si="154"/>
        <v>1.6681737389308295</v>
      </c>
      <c r="AC254">
        <f t="shared" si="155"/>
        <v>-103.30134861288879</v>
      </c>
      <c r="AD254">
        <f t="shared" si="156"/>
        <v>-20.133792436009699</v>
      </c>
      <c r="AE254">
        <f t="shared" si="157"/>
        <v>-1.7285997941621631</v>
      </c>
      <c r="AF254">
        <f t="shared" si="158"/>
        <v>196.35258826805119</v>
      </c>
      <c r="AG254">
        <f t="shared" si="159"/>
        <v>7.0100699776817299</v>
      </c>
      <c r="AH254">
        <f t="shared" si="160"/>
        <v>2.3414065351468234</v>
      </c>
      <c r="AI254">
        <f t="shared" si="161"/>
        <v>13.292428827436575</v>
      </c>
      <c r="AJ254">
        <v>407.73929744952602</v>
      </c>
      <c r="AK254">
        <v>399.26034545454502</v>
      </c>
      <c r="AL254">
        <v>-1.89846704402778</v>
      </c>
      <c r="AM254">
        <v>66.879015730724902</v>
      </c>
      <c r="AN254">
        <f t="shared" si="162"/>
        <v>2.3424342089090429</v>
      </c>
      <c r="AO254">
        <v>18.8504657150676</v>
      </c>
      <c r="AP254">
        <v>21.601550303030301</v>
      </c>
      <c r="AQ254">
        <v>-1.66556196668855E-4</v>
      </c>
      <c r="AR254">
        <v>77.422737219736703</v>
      </c>
      <c r="AS254">
        <v>10</v>
      </c>
      <c r="AT254">
        <v>2</v>
      </c>
      <c r="AU254">
        <f t="shared" si="163"/>
        <v>1</v>
      </c>
      <c r="AV254">
        <f t="shared" si="164"/>
        <v>0</v>
      </c>
      <c r="AW254">
        <f t="shared" si="165"/>
        <v>40510.1036308482</v>
      </c>
      <c r="AX254">
        <f t="shared" si="166"/>
        <v>2000.00555555556</v>
      </c>
      <c r="AY254">
        <f t="shared" si="167"/>
        <v>1681.2043777777817</v>
      </c>
      <c r="AZ254">
        <f t="shared" si="168"/>
        <v>0.84059985388929481</v>
      </c>
      <c r="BA254">
        <f t="shared" si="169"/>
        <v>0.16075771800633887</v>
      </c>
      <c r="BB254">
        <v>6</v>
      </c>
      <c r="BC254">
        <v>0.5</v>
      </c>
      <c r="BD254" t="s">
        <v>353</v>
      </c>
      <c r="BE254">
        <v>2</v>
      </c>
      <c r="BF254" t="b">
        <v>1</v>
      </c>
      <c r="BG254">
        <v>1656086096.5999999</v>
      </c>
      <c r="BH254">
        <v>399.56937037037</v>
      </c>
      <c r="BI254">
        <v>409.10444444444403</v>
      </c>
      <c r="BJ254">
        <v>21.610425925925899</v>
      </c>
      <c r="BK254">
        <v>18.861362962963</v>
      </c>
      <c r="BL254">
        <v>397.77959259259302</v>
      </c>
      <c r="BM254">
        <v>21.546855555555499</v>
      </c>
      <c r="BN254">
        <v>499.98296296296297</v>
      </c>
      <c r="BO254">
        <v>76.073848148148102</v>
      </c>
      <c r="BP254">
        <v>9.9930037037036998E-2</v>
      </c>
      <c r="BQ254">
        <v>25.5468222222222</v>
      </c>
      <c r="BR254">
        <v>25.697459259259301</v>
      </c>
      <c r="BS254">
        <v>999.9</v>
      </c>
      <c r="BT254">
        <v>0</v>
      </c>
      <c r="BU254">
        <v>0</v>
      </c>
      <c r="BV254">
        <v>10022.8622222222</v>
      </c>
      <c r="BW254">
        <v>0</v>
      </c>
      <c r="BX254">
        <v>1507.0625925925899</v>
      </c>
      <c r="BY254">
        <v>-9.5349666666666693</v>
      </c>
      <c r="BZ254">
        <v>408.39503703703701</v>
      </c>
      <c r="CA254">
        <v>416.96896296296302</v>
      </c>
      <c r="CB254">
        <v>2.74906259259259</v>
      </c>
      <c r="CC254">
        <v>409.10444444444403</v>
      </c>
      <c r="CD254">
        <v>18.861362962963</v>
      </c>
      <c r="CE254">
        <v>1.64398777777778</v>
      </c>
      <c r="CF254">
        <v>1.4348562962963001</v>
      </c>
      <c r="CG254">
        <v>14.3774074074074</v>
      </c>
      <c r="CH254">
        <v>12.2911</v>
      </c>
      <c r="CI254">
        <v>2000.00555555556</v>
      </c>
      <c r="CJ254">
        <v>0.98000299999999996</v>
      </c>
      <c r="CK254">
        <v>1.9997133333333299E-2</v>
      </c>
      <c r="CL254">
        <v>0</v>
      </c>
      <c r="CM254">
        <v>2.6194962962963002</v>
      </c>
      <c r="CN254">
        <v>0</v>
      </c>
      <c r="CO254">
        <v>16030.9962962963</v>
      </c>
      <c r="CP254">
        <v>16705.462962963</v>
      </c>
      <c r="CQ254">
        <v>44.175518518518501</v>
      </c>
      <c r="CR254">
        <v>46.311999999999998</v>
      </c>
      <c r="CS254">
        <v>45.434703703703697</v>
      </c>
      <c r="CT254">
        <v>43.9209259259259</v>
      </c>
      <c r="CU254">
        <v>43.467333333333301</v>
      </c>
      <c r="CV254">
        <v>1960.0151851851899</v>
      </c>
      <c r="CW254">
        <v>39.9903703703704</v>
      </c>
      <c r="CX254">
        <v>0</v>
      </c>
      <c r="CY254">
        <v>1656086122.9000001</v>
      </c>
      <c r="CZ254">
        <v>0</v>
      </c>
      <c r="DA254">
        <v>1656081796.0999999</v>
      </c>
      <c r="DB254" t="s">
        <v>354</v>
      </c>
      <c r="DC254">
        <v>1656081796.0999999</v>
      </c>
      <c r="DD254">
        <v>1656081786.5999999</v>
      </c>
      <c r="DE254">
        <v>1</v>
      </c>
      <c r="DF254">
        <v>0.44700000000000001</v>
      </c>
      <c r="DG254">
        <v>1.2E-2</v>
      </c>
      <c r="DH254">
        <v>1.8160000000000001</v>
      </c>
      <c r="DI254">
        <v>-9.0999999999999998E-2</v>
      </c>
      <c r="DJ254">
        <v>420</v>
      </c>
      <c r="DK254">
        <v>13</v>
      </c>
      <c r="DL254">
        <v>0.64</v>
      </c>
      <c r="DM254">
        <v>0.22</v>
      </c>
      <c r="DN254">
        <v>-12.299659999999999</v>
      </c>
      <c r="DO254">
        <v>45.768912752613197</v>
      </c>
      <c r="DP254">
        <v>4.9031452493824297</v>
      </c>
      <c r="DQ254">
        <v>0</v>
      </c>
      <c r="DR254">
        <v>2.7457212195122001</v>
      </c>
      <c r="DS254">
        <v>5.3422996515676897E-2</v>
      </c>
      <c r="DT254">
        <v>5.8663011137080603E-3</v>
      </c>
      <c r="DU254">
        <v>1</v>
      </c>
      <c r="DV254">
        <v>1</v>
      </c>
      <c r="DW254">
        <v>2</v>
      </c>
      <c r="DX254" t="s">
        <v>355</v>
      </c>
      <c r="DY254">
        <v>2.8730899999999999</v>
      </c>
      <c r="DZ254">
        <v>2.7168700000000001</v>
      </c>
      <c r="EA254">
        <v>7.2923799999999997E-2</v>
      </c>
      <c r="EB254">
        <v>7.3234999999999995E-2</v>
      </c>
      <c r="EC254">
        <v>8.1418199999999996E-2</v>
      </c>
      <c r="ED254">
        <v>7.3498999999999995E-2</v>
      </c>
      <c r="EE254">
        <v>26369.9</v>
      </c>
      <c r="EF254">
        <v>22780.799999999999</v>
      </c>
      <c r="EG254">
        <v>25460.6</v>
      </c>
      <c r="EH254">
        <v>23935.4</v>
      </c>
      <c r="EI254">
        <v>39911.300000000003</v>
      </c>
      <c r="EJ254">
        <v>36699.9</v>
      </c>
      <c r="EK254">
        <v>46012.5</v>
      </c>
      <c r="EL254">
        <v>42686</v>
      </c>
      <c r="EM254">
        <v>1.8278700000000001</v>
      </c>
      <c r="EN254">
        <v>2.2054999999999998</v>
      </c>
      <c r="EO254">
        <v>0.15834000000000001</v>
      </c>
      <c r="EP254">
        <v>0</v>
      </c>
      <c r="EQ254">
        <v>23.103100000000001</v>
      </c>
      <c r="ER254">
        <v>999.9</v>
      </c>
      <c r="ES254">
        <v>37.462000000000003</v>
      </c>
      <c r="ET254">
        <v>31.834</v>
      </c>
      <c r="EU254">
        <v>23.292300000000001</v>
      </c>
      <c r="EV254">
        <v>52.263800000000003</v>
      </c>
      <c r="EW254">
        <v>36.2941</v>
      </c>
      <c r="EX254">
        <v>2</v>
      </c>
      <c r="EY254">
        <v>-0.10775899999999999</v>
      </c>
      <c r="EZ254">
        <v>1.0620499999999999</v>
      </c>
      <c r="FA254">
        <v>20.239899999999999</v>
      </c>
      <c r="FB254">
        <v>5.2330100000000002</v>
      </c>
      <c r="FC254">
        <v>11.990600000000001</v>
      </c>
      <c r="FD254">
        <v>4.9566999999999997</v>
      </c>
      <c r="FE254">
        <v>3.3039800000000001</v>
      </c>
      <c r="FF254">
        <v>3415.7</v>
      </c>
      <c r="FG254">
        <v>9999</v>
      </c>
      <c r="FH254">
        <v>9999</v>
      </c>
      <c r="FI254">
        <v>307.2</v>
      </c>
      <c r="FJ254">
        <v>1.86829</v>
      </c>
      <c r="FK254">
        <v>1.8639300000000001</v>
      </c>
      <c r="FL254">
        <v>1.8714999999999999</v>
      </c>
      <c r="FM254">
        <v>1.8624099999999999</v>
      </c>
      <c r="FN254">
        <v>1.86188</v>
      </c>
      <c r="FO254">
        <v>1.86829</v>
      </c>
      <c r="FP254">
        <v>1.8583799999999999</v>
      </c>
      <c r="FQ254">
        <v>1.86486</v>
      </c>
      <c r="FR254">
        <v>5</v>
      </c>
      <c r="FS254">
        <v>0</v>
      </c>
      <c r="FT254">
        <v>0</v>
      </c>
      <c r="FU254">
        <v>0</v>
      </c>
      <c r="FV254" t="s">
        <v>356</v>
      </c>
      <c r="FW254" t="s">
        <v>357</v>
      </c>
      <c r="FX254" t="s">
        <v>358</v>
      </c>
      <c r="FY254" t="s">
        <v>358</v>
      </c>
      <c r="FZ254" t="s">
        <v>358</v>
      </c>
      <c r="GA254" t="s">
        <v>358</v>
      </c>
      <c r="GB254">
        <v>0</v>
      </c>
      <c r="GC254">
        <v>100</v>
      </c>
      <c r="GD254">
        <v>100</v>
      </c>
      <c r="GE254">
        <v>1.7769999999999999</v>
      </c>
      <c r="GF254">
        <v>6.3500000000000001E-2</v>
      </c>
      <c r="GG254">
        <v>1.08196185844107</v>
      </c>
      <c r="GH254">
        <v>2.3582137630970201E-3</v>
      </c>
      <c r="GI254">
        <v>-1.7614342474491901E-6</v>
      </c>
      <c r="GJ254">
        <v>7.7246889935400501E-10</v>
      </c>
      <c r="GK254">
        <v>6.3571634766610305E-2</v>
      </c>
      <c r="GL254">
        <v>0</v>
      </c>
      <c r="GM254">
        <v>0</v>
      </c>
      <c r="GN254">
        <v>0</v>
      </c>
      <c r="GO254">
        <v>2</v>
      </c>
      <c r="GP254">
        <v>1957</v>
      </c>
      <c r="GQ254">
        <v>2</v>
      </c>
      <c r="GR254">
        <v>17</v>
      </c>
      <c r="GS254">
        <v>71.8</v>
      </c>
      <c r="GT254">
        <v>72</v>
      </c>
      <c r="GU254">
        <v>1.2182599999999999</v>
      </c>
      <c r="GV254">
        <v>2.34497</v>
      </c>
      <c r="GW254">
        <v>1.9982899999999999</v>
      </c>
      <c r="GX254">
        <v>2.68188</v>
      </c>
      <c r="GY254">
        <v>2.0935100000000002</v>
      </c>
      <c r="GZ254">
        <v>2.3767100000000001</v>
      </c>
      <c r="HA254">
        <v>35.336500000000001</v>
      </c>
      <c r="HB254">
        <v>14.3072</v>
      </c>
      <c r="HC254">
        <v>18</v>
      </c>
      <c r="HD254">
        <v>438.08300000000003</v>
      </c>
      <c r="HE254">
        <v>695.69200000000001</v>
      </c>
      <c r="HF254">
        <v>23.0001</v>
      </c>
      <c r="HG254">
        <v>26.023099999999999</v>
      </c>
      <c r="HH254">
        <v>30.000599999999999</v>
      </c>
      <c r="HI254">
        <v>25.875599999999999</v>
      </c>
      <c r="HJ254">
        <v>25.854500000000002</v>
      </c>
      <c r="HK254">
        <v>24.369700000000002</v>
      </c>
      <c r="HL254">
        <v>21.916899999999998</v>
      </c>
      <c r="HM254">
        <v>0</v>
      </c>
      <c r="HN254">
        <v>23</v>
      </c>
      <c r="HO254">
        <v>365.73</v>
      </c>
      <c r="HP254">
        <v>18.936800000000002</v>
      </c>
      <c r="HQ254">
        <v>97.395099999999999</v>
      </c>
      <c r="HR254">
        <v>100.367</v>
      </c>
    </row>
    <row r="255" spans="1:226" x14ac:dyDescent="0.2">
      <c r="A255">
        <v>326</v>
      </c>
      <c r="B255">
        <v>1656086109.0999999</v>
      </c>
      <c r="C255">
        <v>3229.5999999046298</v>
      </c>
      <c r="D255" t="s">
        <v>839</v>
      </c>
      <c r="E255" t="s">
        <v>840</v>
      </c>
      <c r="F255">
        <v>5</v>
      </c>
      <c r="G255" t="s">
        <v>832</v>
      </c>
      <c r="H255" t="s">
        <v>352</v>
      </c>
      <c r="I255">
        <v>1656086101.31429</v>
      </c>
      <c r="J255">
        <f t="shared" si="136"/>
        <v>2.3381144394487821E-3</v>
      </c>
      <c r="K255">
        <f t="shared" si="137"/>
        <v>2.3381144394487823</v>
      </c>
      <c r="L255">
        <f t="shared" si="138"/>
        <v>12.6730305405062</v>
      </c>
      <c r="M255">
        <f t="shared" si="139"/>
        <v>393.46939285714302</v>
      </c>
      <c r="N255">
        <f t="shared" si="140"/>
        <v>187.25465117640348</v>
      </c>
      <c r="O255">
        <f t="shared" si="141"/>
        <v>14.264000341377015</v>
      </c>
      <c r="P255">
        <f t="shared" si="142"/>
        <v>29.972273151968231</v>
      </c>
      <c r="Q255">
        <f t="shared" si="143"/>
        <v>0.10569209110408238</v>
      </c>
      <c r="R255">
        <f t="shared" si="144"/>
        <v>2.4812907039383751</v>
      </c>
      <c r="S255">
        <f t="shared" si="145"/>
        <v>0.10325322307940407</v>
      </c>
      <c r="T255">
        <f t="shared" si="146"/>
        <v>6.4747699742642773E-2</v>
      </c>
      <c r="U255">
        <f t="shared" si="147"/>
        <v>321.51308400000045</v>
      </c>
      <c r="V255">
        <f t="shared" si="148"/>
        <v>27.047412200294428</v>
      </c>
      <c r="W255">
        <f t="shared" si="149"/>
        <v>25.698885714285701</v>
      </c>
      <c r="X255">
        <f t="shared" si="150"/>
        <v>3.3146019307847912</v>
      </c>
      <c r="Y255">
        <f t="shared" si="151"/>
        <v>50.113668182322982</v>
      </c>
      <c r="Z255">
        <f t="shared" si="152"/>
        <v>1.6458375818916906</v>
      </c>
      <c r="AA255">
        <f t="shared" si="153"/>
        <v>3.2842089625206103</v>
      </c>
      <c r="AB255">
        <f t="shared" si="154"/>
        <v>1.6687643488931005</v>
      </c>
      <c r="AC255">
        <f t="shared" si="155"/>
        <v>-103.11084677969129</v>
      </c>
      <c r="AD255">
        <f t="shared" si="156"/>
        <v>-20.765612448857002</v>
      </c>
      <c r="AE255">
        <f t="shared" si="157"/>
        <v>-1.781314265689488</v>
      </c>
      <c r="AF255">
        <f t="shared" si="158"/>
        <v>195.85531050576265</v>
      </c>
      <c r="AG255">
        <f t="shared" si="159"/>
        <v>2.6856836682595824</v>
      </c>
      <c r="AH255">
        <f t="shared" si="160"/>
        <v>2.3411673026284099</v>
      </c>
      <c r="AI255">
        <f t="shared" si="161"/>
        <v>12.6730305405062</v>
      </c>
      <c r="AJ255">
        <v>392.45219755753999</v>
      </c>
      <c r="AK255">
        <v>387.15367272727298</v>
      </c>
      <c r="AL255">
        <v>-2.4896501390063999</v>
      </c>
      <c r="AM255">
        <v>66.879015730724902</v>
      </c>
      <c r="AN255">
        <f t="shared" si="162"/>
        <v>2.3381144394487823</v>
      </c>
      <c r="AO255">
        <v>18.862187354320799</v>
      </c>
      <c r="AP255">
        <v>21.606873333333301</v>
      </c>
      <c r="AQ255">
        <v>9.2447718299059099E-5</v>
      </c>
      <c r="AR255">
        <v>77.422737219736703</v>
      </c>
      <c r="AS255">
        <v>10</v>
      </c>
      <c r="AT255">
        <v>2</v>
      </c>
      <c r="AU255">
        <f t="shared" si="163"/>
        <v>1</v>
      </c>
      <c r="AV255">
        <f t="shared" si="164"/>
        <v>0</v>
      </c>
      <c r="AW255">
        <f t="shared" si="165"/>
        <v>40563.252395296571</v>
      </c>
      <c r="AX255">
        <f t="shared" si="166"/>
        <v>1999.98535714286</v>
      </c>
      <c r="AY255">
        <f t="shared" si="167"/>
        <v>1681.1874000000025</v>
      </c>
      <c r="AZ255">
        <f t="shared" si="168"/>
        <v>0.84059985439179108</v>
      </c>
      <c r="BA255">
        <f t="shared" si="169"/>
        <v>0.16075771897615679</v>
      </c>
      <c r="BB255">
        <v>6</v>
      </c>
      <c r="BC255">
        <v>0.5</v>
      </c>
      <c r="BD255" t="s">
        <v>353</v>
      </c>
      <c r="BE255">
        <v>2</v>
      </c>
      <c r="BF255" t="b">
        <v>1</v>
      </c>
      <c r="BG255">
        <v>1656086101.31429</v>
      </c>
      <c r="BH255">
        <v>393.46939285714302</v>
      </c>
      <c r="BI255">
        <v>397.79764285714299</v>
      </c>
      <c r="BJ255">
        <v>21.606192857142901</v>
      </c>
      <c r="BK255">
        <v>18.857482142857101</v>
      </c>
      <c r="BL255">
        <v>391.68767857142899</v>
      </c>
      <c r="BM255">
        <v>21.542632142857101</v>
      </c>
      <c r="BN255">
        <v>499.99810714285701</v>
      </c>
      <c r="BO255">
        <v>76.074396428571404</v>
      </c>
      <c r="BP255">
        <v>9.9948250000000002E-2</v>
      </c>
      <c r="BQ255">
        <v>25.543653571428599</v>
      </c>
      <c r="BR255">
        <v>25.698885714285701</v>
      </c>
      <c r="BS255">
        <v>999.9</v>
      </c>
      <c r="BT255">
        <v>0</v>
      </c>
      <c r="BU255">
        <v>0</v>
      </c>
      <c r="BV255">
        <v>10036.396428571399</v>
      </c>
      <c r="BW255">
        <v>0</v>
      </c>
      <c r="BX255">
        <v>1507.0396428571401</v>
      </c>
      <c r="BY255">
        <v>-4.3281344642857196</v>
      </c>
      <c r="BZ255">
        <v>402.15860714285702</v>
      </c>
      <c r="CA255">
        <v>405.44317857142897</v>
      </c>
      <c r="CB255">
        <v>2.7487164285714298</v>
      </c>
      <c r="CC255">
        <v>397.79764285714299</v>
      </c>
      <c r="CD255">
        <v>18.857482142857101</v>
      </c>
      <c r="CE255">
        <v>1.6436789285714299</v>
      </c>
      <c r="CF255">
        <v>1.43457107142857</v>
      </c>
      <c r="CG255">
        <v>14.374496428571399</v>
      </c>
      <c r="CH255">
        <v>12.288078571428599</v>
      </c>
      <c r="CI255">
        <v>1999.98535714286</v>
      </c>
      <c r="CJ255">
        <v>0.98000285714285695</v>
      </c>
      <c r="CK255">
        <v>1.99972857142857E-2</v>
      </c>
      <c r="CL255">
        <v>0</v>
      </c>
      <c r="CM255">
        <v>2.5766392857142901</v>
      </c>
      <c r="CN255">
        <v>0</v>
      </c>
      <c r="CO255">
        <v>16014.725</v>
      </c>
      <c r="CP255">
        <v>16705.296428571401</v>
      </c>
      <c r="CQ255">
        <v>44.158214285714301</v>
      </c>
      <c r="CR255">
        <v>46.311999999999998</v>
      </c>
      <c r="CS255">
        <v>45.419285714285699</v>
      </c>
      <c r="CT255">
        <v>43.905999999999999</v>
      </c>
      <c r="CU255">
        <v>43.448250000000002</v>
      </c>
      <c r="CV255">
        <v>1959.99535714286</v>
      </c>
      <c r="CW255">
        <v>39.99</v>
      </c>
      <c r="CX255">
        <v>0</v>
      </c>
      <c r="CY255">
        <v>1656086128.3</v>
      </c>
      <c r="CZ255">
        <v>0</v>
      </c>
      <c r="DA255">
        <v>1656081796.0999999</v>
      </c>
      <c r="DB255" t="s">
        <v>354</v>
      </c>
      <c r="DC255">
        <v>1656081796.0999999</v>
      </c>
      <c r="DD255">
        <v>1656081786.5999999</v>
      </c>
      <c r="DE255">
        <v>1</v>
      </c>
      <c r="DF255">
        <v>0.44700000000000001</v>
      </c>
      <c r="DG255">
        <v>1.2E-2</v>
      </c>
      <c r="DH255">
        <v>1.8160000000000001</v>
      </c>
      <c r="DI255">
        <v>-9.0999999999999998E-2</v>
      </c>
      <c r="DJ255">
        <v>420</v>
      </c>
      <c r="DK255">
        <v>13</v>
      </c>
      <c r="DL255">
        <v>0.64</v>
      </c>
      <c r="DM255">
        <v>0.22</v>
      </c>
      <c r="DN255">
        <v>-7.3481162682926797</v>
      </c>
      <c r="DO255">
        <v>65.9324052125435</v>
      </c>
      <c r="DP255">
        <v>6.5486941612281697</v>
      </c>
      <c r="DQ255">
        <v>0</v>
      </c>
      <c r="DR255">
        <v>2.7479926829268302</v>
      </c>
      <c r="DS255">
        <v>-1.16383275261042E-3</v>
      </c>
      <c r="DT255">
        <v>3.46455080985952E-3</v>
      </c>
      <c r="DU255">
        <v>1</v>
      </c>
      <c r="DV255">
        <v>1</v>
      </c>
      <c r="DW255">
        <v>2</v>
      </c>
      <c r="DX255" t="s">
        <v>355</v>
      </c>
      <c r="DY255">
        <v>2.8729800000000001</v>
      </c>
      <c r="DZ255">
        <v>2.7167400000000002</v>
      </c>
      <c r="EA255">
        <v>7.11474E-2</v>
      </c>
      <c r="EB255">
        <v>7.0972400000000005E-2</v>
      </c>
      <c r="EC255">
        <v>8.1431199999999995E-2</v>
      </c>
      <c r="ED255">
        <v>7.3483400000000004E-2</v>
      </c>
      <c r="EE255">
        <v>26419.8</v>
      </c>
      <c r="EF255">
        <v>22836.1</v>
      </c>
      <c r="EG255">
        <v>25459.9</v>
      </c>
      <c r="EH255">
        <v>23935.200000000001</v>
      </c>
      <c r="EI255">
        <v>39909.599999999999</v>
      </c>
      <c r="EJ255">
        <v>36700.1</v>
      </c>
      <c r="EK255">
        <v>46011.199999999997</v>
      </c>
      <c r="EL255">
        <v>42685.599999999999</v>
      </c>
      <c r="EM255">
        <v>1.8277300000000001</v>
      </c>
      <c r="EN255">
        <v>2.2053699999999998</v>
      </c>
      <c r="EO255">
        <v>0.158772</v>
      </c>
      <c r="EP255">
        <v>0</v>
      </c>
      <c r="EQ255">
        <v>23.104399999999998</v>
      </c>
      <c r="ER255">
        <v>999.9</v>
      </c>
      <c r="ES255">
        <v>37.412999999999997</v>
      </c>
      <c r="ET255">
        <v>31.834</v>
      </c>
      <c r="EU255">
        <v>23.262899999999998</v>
      </c>
      <c r="EV255">
        <v>52.2438</v>
      </c>
      <c r="EW255">
        <v>36.253999999999998</v>
      </c>
      <c r="EX255">
        <v>2</v>
      </c>
      <c r="EY255">
        <v>-0.107251</v>
      </c>
      <c r="EZ255">
        <v>1.06325</v>
      </c>
      <c r="FA255">
        <v>20.239899999999999</v>
      </c>
      <c r="FB255">
        <v>5.2328599999999996</v>
      </c>
      <c r="FC255">
        <v>11.990500000000001</v>
      </c>
      <c r="FD255">
        <v>4.9566499999999998</v>
      </c>
      <c r="FE255">
        <v>3.3039499999999999</v>
      </c>
      <c r="FF255">
        <v>3415.7</v>
      </c>
      <c r="FG255">
        <v>9999</v>
      </c>
      <c r="FH255">
        <v>9999</v>
      </c>
      <c r="FI255">
        <v>307.2</v>
      </c>
      <c r="FJ255">
        <v>1.8682799999999999</v>
      </c>
      <c r="FK255">
        <v>1.86392</v>
      </c>
      <c r="FL255">
        <v>1.8714999999999999</v>
      </c>
      <c r="FM255">
        <v>1.86239</v>
      </c>
      <c r="FN255">
        <v>1.8618699999999999</v>
      </c>
      <c r="FO255">
        <v>1.86829</v>
      </c>
      <c r="FP255">
        <v>1.8583700000000001</v>
      </c>
      <c r="FQ255">
        <v>1.8648199999999999</v>
      </c>
      <c r="FR255">
        <v>5</v>
      </c>
      <c r="FS255">
        <v>0</v>
      </c>
      <c r="FT255">
        <v>0</v>
      </c>
      <c r="FU255">
        <v>0</v>
      </c>
      <c r="FV255" t="s">
        <v>356</v>
      </c>
      <c r="FW255" t="s">
        <v>357</v>
      </c>
      <c r="FX255" t="s">
        <v>358</v>
      </c>
      <c r="FY255" t="s">
        <v>358</v>
      </c>
      <c r="FZ255" t="s">
        <v>358</v>
      </c>
      <c r="GA255" t="s">
        <v>358</v>
      </c>
      <c r="GB255">
        <v>0</v>
      </c>
      <c r="GC255">
        <v>100</v>
      </c>
      <c r="GD255">
        <v>100</v>
      </c>
      <c r="GE255">
        <v>1.7609999999999999</v>
      </c>
      <c r="GF255">
        <v>6.3600000000000004E-2</v>
      </c>
      <c r="GG255">
        <v>1.08196185844107</v>
      </c>
      <c r="GH255">
        <v>2.3582137630970201E-3</v>
      </c>
      <c r="GI255">
        <v>-1.7614342474491901E-6</v>
      </c>
      <c r="GJ255">
        <v>7.7246889935400501E-10</v>
      </c>
      <c r="GK255">
        <v>6.3571634766610305E-2</v>
      </c>
      <c r="GL255">
        <v>0</v>
      </c>
      <c r="GM255">
        <v>0</v>
      </c>
      <c r="GN255">
        <v>0</v>
      </c>
      <c r="GO255">
        <v>2</v>
      </c>
      <c r="GP255">
        <v>1957</v>
      </c>
      <c r="GQ255">
        <v>2</v>
      </c>
      <c r="GR255">
        <v>17</v>
      </c>
      <c r="GS255">
        <v>71.900000000000006</v>
      </c>
      <c r="GT255">
        <v>72</v>
      </c>
      <c r="GU255">
        <v>1.18042</v>
      </c>
      <c r="GV255">
        <v>2.34985</v>
      </c>
      <c r="GW255">
        <v>1.9982899999999999</v>
      </c>
      <c r="GX255">
        <v>2.68188</v>
      </c>
      <c r="GY255">
        <v>2.0935100000000002</v>
      </c>
      <c r="GZ255">
        <v>2.32056</v>
      </c>
      <c r="HA255">
        <v>35.336500000000001</v>
      </c>
      <c r="HB255">
        <v>14.298400000000001</v>
      </c>
      <c r="HC255">
        <v>18</v>
      </c>
      <c r="HD255">
        <v>438.029</v>
      </c>
      <c r="HE255">
        <v>695.65200000000004</v>
      </c>
      <c r="HF255">
        <v>23.0001</v>
      </c>
      <c r="HG255">
        <v>26.028300000000002</v>
      </c>
      <c r="HH255">
        <v>30.000599999999999</v>
      </c>
      <c r="HI255">
        <v>25.8797</v>
      </c>
      <c r="HJ255">
        <v>25.8597</v>
      </c>
      <c r="HK255">
        <v>23.608599999999999</v>
      </c>
      <c r="HL255">
        <v>21.916899999999998</v>
      </c>
      <c r="HM255">
        <v>0</v>
      </c>
      <c r="HN255">
        <v>23</v>
      </c>
      <c r="HO255">
        <v>345.47500000000002</v>
      </c>
      <c r="HP255">
        <v>18.935099999999998</v>
      </c>
      <c r="HQ255">
        <v>97.392499999999998</v>
      </c>
      <c r="HR255">
        <v>100.366</v>
      </c>
    </row>
    <row r="256" spans="1:226" x14ac:dyDescent="0.2">
      <c r="A256">
        <v>327</v>
      </c>
      <c r="B256">
        <v>1656086114.0999999</v>
      </c>
      <c r="C256">
        <v>3234.5999999046298</v>
      </c>
      <c r="D256" t="s">
        <v>841</v>
      </c>
      <c r="E256" t="s">
        <v>842</v>
      </c>
      <c r="F256">
        <v>5</v>
      </c>
      <c r="G256" t="s">
        <v>832</v>
      </c>
      <c r="H256" t="s">
        <v>352</v>
      </c>
      <c r="I256">
        <v>1656086106.5999999</v>
      </c>
      <c r="J256">
        <f t="shared" si="136"/>
        <v>2.3529041070176802E-3</v>
      </c>
      <c r="K256">
        <f t="shared" si="137"/>
        <v>2.3529041070176802</v>
      </c>
      <c r="L256">
        <f t="shared" si="138"/>
        <v>12.312709451741364</v>
      </c>
      <c r="M256">
        <f t="shared" si="139"/>
        <v>382.95018518518498</v>
      </c>
      <c r="N256">
        <f t="shared" si="140"/>
        <v>183.71489602763057</v>
      </c>
      <c r="O256">
        <f t="shared" si="141"/>
        <v>13.994450365072007</v>
      </c>
      <c r="P256">
        <f t="shared" si="142"/>
        <v>29.171163986959385</v>
      </c>
      <c r="Q256">
        <f t="shared" si="143"/>
        <v>0.10635646581672528</v>
      </c>
      <c r="R256">
        <f t="shared" si="144"/>
        <v>2.4799810470877732</v>
      </c>
      <c r="S256">
        <f t="shared" si="145"/>
        <v>0.10388595474998907</v>
      </c>
      <c r="T256">
        <f t="shared" si="146"/>
        <v>6.5145907660574681E-2</v>
      </c>
      <c r="U256">
        <f t="shared" si="147"/>
        <v>321.51169700000054</v>
      </c>
      <c r="V256">
        <f t="shared" si="148"/>
        <v>27.046987261067255</v>
      </c>
      <c r="W256">
        <f t="shared" si="149"/>
        <v>25.700666666666699</v>
      </c>
      <c r="X256">
        <f t="shared" si="150"/>
        <v>3.3149520449535519</v>
      </c>
      <c r="Y256">
        <f t="shared" si="151"/>
        <v>50.104180412912235</v>
      </c>
      <c r="Z256">
        <f t="shared" si="152"/>
        <v>1.6458533365982664</v>
      </c>
      <c r="AA256">
        <f t="shared" si="153"/>
        <v>3.2848623069665406</v>
      </c>
      <c r="AB256">
        <f t="shared" si="154"/>
        <v>1.6690987083552855</v>
      </c>
      <c r="AC256">
        <f t="shared" si="155"/>
        <v>-103.76307111947969</v>
      </c>
      <c r="AD256">
        <f t="shared" si="156"/>
        <v>-20.544851583780186</v>
      </c>
      <c r="AE256">
        <f t="shared" si="157"/>
        <v>-1.763353114640521</v>
      </c>
      <c r="AF256">
        <f t="shared" si="158"/>
        <v>195.44042118210018</v>
      </c>
      <c r="AG256">
        <f t="shared" si="159"/>
        <v>-1.2915248515273163</v>
      </c>
      <c r="AH256">
        <f t="shared" si="160"/>
        <v>2.3435624901661645</v>
      </c>
      <c r="AI256">
        <f t="shared" si="161"/>
        <v>12.312709451741364</v>
      </c>
      <c r="AJ256">
        <v>376.48619080371299</v>
      </c>
      <c r="AK256">
        <v>373.1062</v>
      </c>
      <c r="AL256">
        <v>-2.8502895868631501</v>
      </c>
      <c r="AM256">
        <v>66.879015730724902</v>
      </c>
      <c r="AN256">
        <f t="shared" si="162"/>
        <v>2.3529041070176802</v>
      </c>
      <c r="AO256">
        <v>18.852077982010901</v>
      </c>
      <c r="AP256">
        <v>21.613947878787901</v>
      </c>
      <c r="AQ256">
        <v>1.03422708346433E-4</v>
      </c>
      <c r="AR256">
        <v>77.422737219736703</v>
      </c>
      <c r="AS256">
        <v>10</v>
      </c>
      <c r="AT256">
        <v>2</v>
      </c>
      <c r="AU256">
        <f t="shared" si="163"/>
        <v>1</v>
      </c>
      <c r="AV256">
        <f t="shared" si="164"/>
        <v>0</v>
      </c>
      <c r="AW256">
        <f t="shared" si="165"/>
        <v>40530.072655202508</v>
      </c>
      <c r="AX256">
        <f t="shared" si="166"/>
        <v>1999.9766666666701</v>
      </c>
      <c r="AY256">
        <f t="shared" si="167"/>
        <v>1681.1801000000028</v>
      </c>
      <c r="AZ256">
        <f t="shared" si="168"/>
        <v>0.84059985699833162</v>
      </c>
      <c r="BA256">
        <f t="shared" si="169"/>
        <v>0.16075772400678007</v>
      </c>
      <c r="BB256">
        <v>6</v>
      </c>
      <c r="BC256">
        <v>0.5</v>
      </c>
      <c r="BD256" t="s">
        <v>353</v>
      </c>
      <c r="BE256">
        <v>2</v>
      </c>
      <c r="BF256" t="b">
        <v>1</v>
      </c>
      <c r="BG256">
        <v>1656086106.5999999</v>
      </c>
      <c r="BH256">
        <v>382.95018518518498</v>
      </c>
      <c r="BI256">
        <v>382.47733333333298</v>
      </c>
      <c r="BJ256">
        <v>21.606262962963001</v>
      </c>
      <c r="BK256">
        <v>18.854848148148101</v>
      </c>
      <c r="BL256">
        <v>381.18259259259202</v>
      </c>
      <c r="BM256">
        <v>21.5427</v>
      </c>
      <c r="BN256">
        <v>500.017703703704</v>
      </c>
      <c r="BO256">
        <v>76.074770370370402</v>
      </c>
      <c r="BP256">
        <v>0.100056318518519</v>
      </c>
      <c r="BQ256">
        <v>25.547003703703702</v>
      </c>
      <c r="BR256">
        <v>25.700666666666699</v>
      </c>
      <c r="BS256">
        <v>999.9</v>
      </c>
      <c r="BT256">
        <v>0</v>
      </c>
      <c r="BU256">
        <v>0</v>
      </c>
      <c r="BV256">
        <v>10027.8962962963</v>
      </c>
      <c r="BW256">
        <v>0</v>
      </c>
      <c r="BX256">
        <v>1506.65148148148</v>
      </c>
      <c r="BY256">
        <v>0.47290574074074099</v>
      </c>
      <c r="BZ256">
        <v>391.40703703703701</v>
      </c>
      <c r="CA256">
        <v>389.82744444444398</v>
      </c>
      <c r="CB256">
        <v>2.75142444444444</v>
      </c>
      <c r="CC256">
        <v>382.47733333333298</v>
      </c>
      <c r="CD256">
        <v>18.854848148148101</v>
      </c>
      <c r="CE256">
        <v>1.6436922222222199</v>
      </c>
      <c r="CF256">
        <v>1.4343770370370399</v>
      </c>
      <c r="CG256">
        <v>14.374625925925899</v>
      </c>
      <c r="CH256">
        <v>12.286022222222201</v>
      </c>
      <c r="CI256">
        <v>1999.9766666666701</v>
      </c>
      <c r="CJ256">
        <v>0.980002777777778</v>
      </c>
      <c r="CK256">
        <v>1.9997370370370401E-2</v>
      </c>
      <c r="CL256">
        <v>0</v>
      </c>
      <c r="CM256">
        <v>2.5669185185185199</v>
      </c>
      <c r="CN256">
        <v>0</v>
      </c>
      <c r="CO256">
        <v>16003.9074074074</v>
      </c>
      <c r="CP256">
        <v>16705.225925925901</v>
      </c>
      <c r="CQ256">
        <v>44.136481481481503</v>
      </c>
      <c r="CR256">
        <v>46.298222222222201</v>
      </c>
      <c r="CS256">
        <v>45.407148148148103</v>
      </c>
      <c r="CT256">
        <v>43.888777777777797</v>
      </c>
      <c r="CU256">
        <v>43.436999999999998</v>
      </c>
      <c r="CV256">
        <v>1959.9866666666701</v>
      </c>
      <c r="CW256">
        <v>39.99</v>
      </c>
      <c r="CX256">
        <v>0</v>
      </c>
      <c r="CY256">
        <v>1656086133.0999999</v>
      </c>
      <c r="CZ256">
        <v>0</v>
      </c>
      <c r="DA256">
        <v>1656081796.0999999</v>
      </c>
      <c r="DB256" t="s">
        <v>354</v>
      </c>
      <c r="DC256">
        <v>1656081796.0999999</v>
      </c>
      <c r="DD256">
        <v>1656081786.5999999</v>
      </c>
      <c r="DE256">
        <v>1</v>
      </c>
      <c r="DF256">
        <v>0.44700000000000001</v>
      </c>
      <c r="DG256">
        <v>1.2E-2</v>
      </c>
      <c r="DH256">
        <v>1.8160000000000001</v>
      </c>
      <c r="DI256">
        <v>-9.0999999999999998E-2</v>
      </c>
      <c r="DJ256">
        <v>420</v>
      </c>
      <c r="DK256">
        <v>13</v>
      </c>
      <c r="DL256">
        <v>0.64</v>
      </c>
      <c r="DM256">
        <v>0.22</v>
      </c>
      <c r="DN256">
        <v>-3.5221706585365902</v>
      </c>
      <c r="DO256">
        <v>59.197350982578399</v>
      </c>
      <c r="DP256">
        <v>5.9412037377275801</v>
      </c>
      <c r="DQ256">
        <v>0</v>
      </c>
      <c r="DR256">
        <v>2.7507821951219502</v>
      </c>
      <c r="DS256">
        <v>2.2272961672478501E-2</v>
      </c>
      <c r="DT256">
        <v>5.7173264740355296E-3</v>
      </c>
      <c r="DU256">
        <v>1</v>
      </c>
      <c r="DV256">
        <v>1</v>
      </c>
      <c r="DW256">
        <v>2</v>
      </c>
      <c r="DX256" t="s">
        <v>355</v>
      </c>
      <c r="DY256">
        <v>2.8728899999999999</v>
      </c>
      <c r="DZ256">
        <v>2.7165400000000002</v>
      </c>
      <c r="EA256">
        <v>6.9081699999999996E-2</v>
      </c>
      <c r="EB256">
        <v>6.8607399999999999E-2</v>
      </c>
      <c r="EC256">
        <v>8.1445699999999996E-2</v>
      </c>
      <c r="ED256">
        <v>7.3510599999999995E-2</v>
      </c>
      <c r="EE256">
        <v>26477.9</v>
      </c>
      <c r="EF256">
        <v>22893.9</v>
      </c>
      <c r="EG256">
        <v>25459.4</v>
      </c>
      <c r="EH256">
        <v>23934.799999999999</v>
      </c>
      <c r="EI256">
        <v>39908.300000000003</v>
      </c>
      <c r="EJ256">
        <v>36698.5</v>
      </c>
      <c r="EK256">
        <v>46010.5</v>
      </c>
      <c r="EL256">
        <v>42685.1</v>
      </c>
      <c r="EM256">
        <v>1.8278000000000001</v>
      </c>
      <c r="EN256">
        <v>2.2054299999999998</v>
      </c>
      <c r="EO256">
        <v>0.15718499999999999</v>
      </c>
      <c r="EP256">
        <v>0</v>
      </c>
      <c r="EQ256">
        <v>23.1114</v>
      </c>
      <c r="ER256">
        <v>999.9</v>
      </c>
      <c r="ES256">
        <v>37.363999999999997</v>
      </c>
      <c r="ET256">
        <v>31.844000000000001</v>
      </c>
      <c r="EU256">
        <v>23.247</v>
      </c>
      <c r="EV256">
        <v>52.6738</v>
      </c>
      <c r="EW256">
        <v>36.258000000000003</v>
      </c>
      <c r="EX256">
        <v>2</v>
      </c>
      <c r="EY256">
        <v>-0.106806</v>
      </c>
      <c r="EZ256">
        <v>1.06315</v>
      </c>
      <c r="FA256">
        <v>20.239699999999999</v>
      </c>
      <c r="FB256">
        <v>5.2331599999999998</v>
      </c>
      <c r="FC256">
        <v>11.9885</v>
      </c>
      <c r="FD256">
        <v>4.9564000000000004</v>
      </c>
      <c r="FE256">
        <v>3.3039000000000001</v>
      </c>
      <c r="FF256">
        <v>3415.9</v>
      </c>
      <c r="FG256">
        <v>9999</v>
      </c>
      <c r="FH256">
        <v>9999</v>
      </c>
      <c r="FI256">
        <v>307.2</v>
      </c>
      <c r="FJ256">
        <v>1.86829</v>
      </c>
      <c r="FK256">
        <v>1.86389</v>
      </c>
      <c r="FL256">
        <v>1.8715299999999999</v>
      </c>
      <c r="FM256">
        <v>1.8623700000000001</v>
      </c>
      <c r="FN256">
        <v>1.86188</v>
      </c>
      <c r="FO256">
        <v>1.86829</v>
      </c>
      <c r="FP256">
        <v>1.8583700000000001</v>
      </c>
      <c r="FQ256">
        <v>1.8649199999999999</v>
      </c>
      <c r="FR256">
        <v>5</v>
      </c>
      <c r="FS256">
        <v>0</v>
      </c>
      <c r="FT256">
        <v>0</v>
      </c>
      <c r="FU256">
        <v>0</v>
      </c>
      <c r="FV256" t="s">
        <v>356</v>
      </c>
      <c r="FW256" t="s">
        <v>357</v>
      </c>
      <c r="FX256" t="s">
        <v>358</v>
      </c>
      <c r="FY256" t="s">
        <v>358</v>
      </c>
      <c r="FZ256" t="s">
        <v>358</v>
      </c>
      <c r="GA256" t="s">
        <v>358</v>
      </c>
      <c r="GB256">
        <v>0</v>
      </c>
      <c r="GC256">
        <v>100</v>
      </c>
      <c r="GD256">
        <v>100</v>
      </c>
      <c r="GE256">
        <v>1.742</v>
      </c>
      <c r="GF256">
        <v>6.3600000000000004E-2</v>
      </c>
      <c r="GG256">
        <v>1.08196185844107</v>
      </c>
      <c r="GH256">
        <v>2.3582137630970201E-3</v>
      </c>
      <c r="GI256">
        <v>-1.7614342474491901E-6</v>
      </c>
      <c r="GJ256">
        <v>7.7246889935400501E-10</v>
      </c>
      <c r="GK256">
        <v>6.3571634766610305E-2</v>
      </c>
      <c r="GL256">
        <v>0</v>
      </c>
      <c r="GM256">
        <v>0</v>
      </c>
      <c r="GN256">
        <v>0</v>
      </c>
      <c r="GO256">
        <v>2</v>
      </c>
      <c r="GP256">
        <v>1957</v>
      </c>
      <c r="GQ256">
        <v>2</v>
      </c>
      <c r="GR256">
        <v>17</v>
      </c>
      <c r="GS256">
        <v>72</v>
      </c>
      <c r="GT256">
        <v>72.099999999999994</v>
      </c>
      <c r="GU256">
        <v>1.1376999999999999</v>
      </c>
      <c r="GV256">
        <v>2.3559600000000001</v>
      </c>
      <c r="GW256">
        <v>1.9982899999999999</v>
      </c>
      <c r="GX256">
        <v>2.68188</v>
      </c>
      <c r="GY256">
        <v>2.0935100000000002</v>
      </c>
      <c r="GZ256">
        <v>2.2912599999999999</v>
      </c>
      <c r="HA256">
        <v>35.3596</v>
      </c>
      <c r="HB256">
        <v>14.2896</v>
      </c>
      <c r="HC256">
        <v>18</v>
      </c>
      <c r="HD256">
        <v>438.11399999999998</v>
      </c>
      <c r="HE256">
        <v>695.76900000000001</v>
      </c>
      <c r="HF256">
        <v>23</v>
      </c>
      <c r="HG256">
        <v>26.033999999999999</v>
      </c>
      <c r="HH256">
        <v>30.000499999999999</v>
      </c>
      <c r="HI256">
        <v>25.885300000000001</v>
      </c>
      <c r="HJ256">
        <v>25.865300000000001</v>
      </c>
      <c r="HK256">
        <v>22.732500000000002</v>
      </c>
      <c r="HL256">
        <v>21.620200000000001</v>
      </c>
      <c r="HM256">
        <v>0</v>
      </c>
      <c r="HN256">
        <v>23</v>
      </c>
      <c r="HO256">
        <v>332.00799999999998</v>
      </c>
      <c r="HP256">
        <v>18.93</v>
      </c>
      <c r="HQ256">
        <v>97.390900000000002</v>
      </c>
      <c r="HR256">
        <v>100.36499999999999</v>
      </c>
    </row>
    <row r="257" spans="1:226" x14ac:dyDescent="0.2">
      <c r="A257">
        <v>328</v>
      </c>
      <c r="B257">
        <v>1656086119.0999999</v>
      </c>
      <c r="C257">
        <v>3239.5999999046298</v>
      </c>
      <c r="D257" t="s">
        <v>843</v>
      </c>
      <c r="E257" t="s">
        <v>844</v>
      </c>
      <c r="F257">
        <v>5</v>
      </c>
      <c r="G257" t="s">
        <v>832</v>
      </c>
      <c r="H257" t="s">
        <v>352</v>
      </c>
      <c r="I257">
        <v>1656086111.31429</v>
      </c>
      <c r="J257">
        <f t="shared" si="136"/>
        <v>2.3448392562439089E-3</v>
      </c>
      <c r="K257">
        <f t="shared" si="137"/>
        <v>2.3448392562439091</v>
      </c>
      <c r="L257">
        <f t="shared" si="138"/>
        <v>11.816490394531769</v>
      </c>
      <c r="M257">
        <f t="shared" si="139"/>
        <v>370.94985714285701</v>
      </c>
      <c r="N257">
        <f t="shared" si="140"/>
        <v>178.98079153200251</v>
      </c>
      <c r="O257">
        <f t="shared" si="141"/>
        <v>13.633825073844816</v>
      </c>
      <c r="P257">
        <f t="shared" si="142"/>
        <v>28.257029260869821</v>
      </c>
      <c r="Q257">
        <f t="shared" si="143"/>
        <v>0.10597108533146912</v>
      </c>
      <c r="R257">
        <f t="shared" si="144"/>
        <v>2.4765402234966123</v>
      </c>
      <c r="S257">
        <f t="shared" si="145"/>
        <v>0.10351490027335973</v>
      </c>
      <c r="T257">
        <f t="shared" si="146"/>
        <v>6.4912749569790151E-2</v>
      </c>
      <c r="U257">
        <f t="shared" si="147"/>
        <v>321.50983499999995</v>
      </c>
      <c r="V257">
        <f t="shared" si="148"/>
        <v>27.058627193127077</v>
      </c>
      <c r="W257">
        <f t="shared" si="149"/>
        <v>25.704014285714301</v>
      </c>
      <c r="X257">
        <f t="shared" si="150"/>
        <v>3.3156102346871341</v>
      </c>
      <c r="Y257">
        <f t="shared" si="151"/>
        <v>50.095579677209976</v>
      </c>
      <c r="Z257">
        <f t="shared" si="152"/>
        <v>1.6462831366441433</v>
      </c>
      <c r="AA257">
        <f t="shared" si="153"/>
        <v>3.2862842335630029</v>
      </c>
      <c r="AB257">
        <f t="shared" si="154"/>
        <v>1.6693270980429908</v>
      </c>
      <c r="AC257">
        <f t="shared" si="155"/>
        <v>-103.40741120035638</v>
      </c>
      <c r="AD257">
        <f t="shared" si="156"/>
        <v>-19.990091949192632</v>
      </c>
      <c r="AE257">
        <f t="shared" si="157"/>
        <v>-1.7182139895355695</v>
      </c>
      <c r="AF257">
        <f t="shared" si="158"/>
        <v>196.3941178609154</v>
      </c>
      <c r="AG257">
        <f t="shared" si="159"/>
        <v>-3.547693915152641</v>
      </c>
      <c r="AH257">
        <f t="shared" si="160"/>
        <v>2.3405360344787067</v>
      </c>
      <c r="AI257">
        <f t="shared" si="161"/>
        <v>11.816490394531769</v>
      </c>
      <c r="AJ257">
        <v>360.133668444629</v>
      </c>
      <c r="AK257">
        <v>358.08610303030298</v>
      </c>
      <c r="AL257">
        <v>-3.02746236985559</v>
      </c>
      <c r="AM257">
        <v>66.879015730724902</v>
      </c>
      <c r="AN257">
        <f t="shared" si="162"/>
        <v>2.3448392562439091</v>
      </c>
      <c r="AO257">
        <v>18.874449360741298</v>
      </c>
      <c r="AP257">
        <v>21.62698</v>
      </c>
      <c r="AQ257">
        <v>5.50448950022E-5</v>
      </c>
      <c r="AR257">
        <v>77.422737219736703</v>
      </c>
      <c r="AS257">
        <v>10</v>
      </c>
      <c r="AT257">
        <v>2</v>
      </c>
      <c r="AU257">
        <f t="shared" si="163"/>
        <v>1</v>
      </c>
      <c r="AV257">
        <f t="shared" si="164"/>
        <v>0</v>
      </c>
      <c r="AW257">
        <f t="shared" si="165"/>
        <v>40443.106295403966</v>
      </c>
      <c r="AX257">
        <f t="shared" si="166"/>
        <v>1999.9649999999999</v>
      </c>
      <c r="AY257">
        <f t="shared" si="167"/>
        <v>1681.1702999999998</v>
      </c>
      <c r="AZ257">
        <f t="shared" si="168"/>
        <v>0.84059986049755864</v>
      </c>
      <c r="BA257">
        <f t="shared" si="169"/>
        <v>0.16075773076028829</v>
      </c>
      <c r="BB257">
        <v>6</v>
      </c>
      <c r="BC257">
        <v>0.5</v>
      </c>
      <c r="BD257" t="s">
        <v>353</v>
      </c>
      <c r="BE257">
        <v>2</v>
      </c>
      <c r="BF257" t="b">
        <v>1</v>
      </c>
      <c r="BG257">
        <v>1656086111.31429</v>
      </c>
      <c r="BH257">
        <v>370.94985714285701</v>
      </c>
      <c r="BI257">
        <v>367.73467857142901</v>
      </c>
      <c r="BJ257">
        <v>21.611914285714299</v>
      </c>
      <c r="BK257">
        <v>18.864132142857098</v>
      </c>
      <c r="BL257">
        <v>369.19853571428598</v>
      </c>
      <c r="BM257">
        <v>21.548349999999999</v>
      </c>
      <c r="BN257">
        <v>500.029285714286</v>
      </c>
      <c r="BO257">
        <v>76.074721428571394</v>
      </c>
      <c r="BP257">
        <v>0.10007340357142901</v>
      </c>
      <c r="BQ257">
        <v>25.554292857142901</v>
      </c>
      <c r="BR257">
        <v>25.704014285714301</v>
      </c>
      <c r="BS257">
        <v>999.9</v>
      </c>
      <c r="BT257">
        <v>0</v>
      </c>
      <c r="BU257">
        <v>0</v>
      </c>
      <c r="BV257">
        <v>10005.715357142901</v>
      </c>
      <c r="BW257">
        <v>0</v>
      </c>
      <c r="BX257">
        <v>1505.7914285714301</v>
      </c>
      <c r="BY257">
        <v>3.2151412499999998</v>
      </c>
      <c r="BZ257">
        <v>379.14375000000001</v>
      </c>
      <c r="CA257">
        <v>374.804928571429</v>
      </c>
      <c r="CB257">
        <v>2.7477939285714301</v>
      </c>
      <c r="CC257">
        <v>367.73467857142901</v>
      </c>
      <c r="CD257">
        <v>18.864132142857098</v>
      </c>
      <c r="CE257">
        <v>1.6441214285714301</v>
      </c>
      <c r="CF257">
        <v>1.4350821428571401</v>
      </c>
      <c r="CG257">
        <v>14.378657142857101</v>
      </c>
      <c r="CH257">
        <v>12.2934964285714</v>
      </c>
      <c r="CI257">
        <v>1999.9649999999999</v>
      </c>
      <c r="CJ257">
        <v>0.980002642857143</v>
      </c>
      <c r="CK257">
        <v>1.99975142857143E-2</v>
      </c>
      <c r="CL257">
        <v>0</v>
      </c>
      <c r="CM257">
        <v>2.6020035714285701</v>
      </c>
      <c r="CN257">
        <v>0</v>
      </c>
      <c r="CO257">
        <v>15991.3</v>
      </c>
      <c r="CP257">
        <v>16705.125</v>
      </c>
      <c r="CQ257">
        <v>44.127214285714302</v>
      </c>
      <c r="CR257">
        <v>46.278785714285704</v>
      </c>
      <c r="CS257">
        <v>45.388285714285701</v>
      </c>
      <c r="CT257">
        <v>43.875</v>
      </c>
      <c r="CU257">
        <v>43.436999999999998</v>
      </c>
      <c r="CV257">
        <v>1959.9749999999999</v>
      </c>
      <c r="CW257">
        <v>39.99</v>
      </c>
      <c r="CX257">
        <v>0</v>
      </c>
      <c r="CY257">
        <v>1656086137.9000001</v>
      </c>
      <c r="CZ257">
        <v>0</v>
      </c>
      <c r="DA257">
        <v>1656081796.0999999</v>
      </c>
      <c r="DB257" t="s">
        <v>354</v>
      </c>
      <c r="DC257">
        <v>1656081796.0999999</v>
      </c>
      <c r="DD257">
        <v>1656081786.5999999</v>
      </c>
      <c r="DE257">
        <v>1</v>
      </c>
      <c r="DF257">
        <v>0.44700000000000001</v>
      </c>
      <c r="DG257">
        <v>1.2E-2</v>
      </c>
      <c r="DH257">
        <v>1.8160000000000001</v>
      </c>
      <c r="DI257">
        <v>-9.0999999999999998E-2</v>
      </c>
      <c r="DJ257">
        <v>420</v>
      </c>
      <c r="DK257">
        <v>13</v>
      </c>
      <c r="DL257">
        <v>0.64</v>
      </c>
      <c r="DM257">
        <v>0.22</v>
      </c>
      <c r="DN257">
        <v>1.33526909756098</v>
      </c>
      <c r="DO257">
        <v>36.635154062717803</v>
      </c>
      <c r="DP257">
        <v>3.7245814860030899</v>
      </c>
      <c r="DQ257">
        <v>0</v>
      </c>
      <c r="DR257">
        <v>2.7484129268292699</v>
      </c>
      <c r="DS257">
        <v>-1.8377142857148199E-2</v>
      </c>
      <c r="DT257">
        <v>8.0005720051306399E-3</v>
      </c>
      <c r="DU257">
        <v>1</v>
      </c>
      <c r="DV257">
        <v>1</v>
      </c>
      <c r="DW257">
        <v>2</v>
      </c>
      <c r="DX257" t="s">
        <v>355</v>
      </c>
      <c r="DY257">
        <v>2.8728899999999999</v>
      </c>
      <c r="DZ257">
        <v>2.7161300000000002</v>
      </c>
      <c r="EA257">
        <v>6.6835500000000006E-2</v>
      </c>
      <c r="EB257">
        <v>6.61389E-2</v>
      </c>
      <c r="EC257">
        <v>8.1483700000000006E-2</v>
      </c>
      <c r="ED257">
        <v>7.3557499999999998E-2</v>
      </c>
      <c r="EE257">
        <v>26541.5</v>
      </c>
      <c r="EF257">
        <v>22954.5</v>
      </c>
      <c r="EG257">
        <v>25459.1</v>
      </c>
      <c r="EH257">
        <v>23934.799999999999</v>
      </c>
      <c r="EI257">
        <v>39906</v>
      </c>
      <c r="EJ257">
        <v>36696.699999999997</v>
      </c>
      <c r="EK257">
        <v>46009.9</v>
      </c>
      <c r="EL257">
        <v>42685.2</v>
      </c>
      <c r="EM257">
        <v>1.82768</v>
      </c>
      <c r="EN257">
        <v>2.2053199999999999</v>
      </c>
      <c r="EO257">
        <v>0.158142</v>
      </c>
      <c r="EP257">
        <v>0</v>
      </c>
      <c r="EQ257">
        <v>23.120999999999999</v>
      </c>
      <c r="ER257">
        <v>999.9</v>
      </c>
      <c r="ES257">
        <v>37.340000000000003</v>
      </c>
      <c r="ET257">
        <v>31.844000000000001</v>
      </c>
      <c r="EU257">
        <v>23.232700000000001</v>
      </c>
      <c r="EV257">
        <v>52.9238</v>
      </c>
      <c r="EW257">
        <v>36.181899999999999</v>
      </c>
      <c r="EX257">
        <v>2</v>
      </c>
      <c r="EY257">
        <v>-0.106359</v>
      </c>
      <c r="EZ257">
        <v>1.0619700000000001</v>
      </c>
      <c r="FA257">
        <v>20.239899999999999</v>
      </c>
      <c r="FB257">
        <v>5.23346</v>
      </c>
      <c r="FC257">
        <v>11.9894</v>
      </c>
      <c r="FD257">
        <v>4.9565000000000001</v>
      </c>
      <c r="FE257">
        <v>3.3038699999999999</v>
      </c>
      <c r="FF257">
        <v>3415.9</v>
      </c>
      <c r="FG257">
        <v>9999</v>
      </c>
      <c r="FH257">
        <v>9999</v>
      </c>
      <c r="FI257">
        <v>307.2</v>
      </c>
      <c r="FJ257">
        <v>1.86829</v>
      </c>
      <c r="FK257">
        <v>1.8639600000000001</v>
      </c>
      <c r="FL257">
        <v>1.8714900000000001</v>
      </c>
      <c r="FM257">
        <v>1.8624000000000001</v>
      </c>
      <c r="FN257">
        <v>1.86188</v>
      </c>
      <c r="FO257">
        <v>1.86829</v>
      </c>
      <c r="FP257">
        <v>1.8583700000000001</v>
      </c>
      <c r="FQ257">
        <v>1.86487</v>
      </c>
      <c r="FR257">
        <v>5</v>
      </c>
      <c r="FS257">
        <v>0</v>
      </c>
      <c r="FT257">
        <v>0</v>
      </c>
      <c r="FU257">
        <v>0</v>
      </c>
      <c r="FV257" t="s">
        <v>356</v>
      </c>
      <c r="FW257" t="s">
        <v>357</v>
      </c>
      <c r="FX257" t="s">
        <v>358</v>
      </c>
      <c r="FY257" t="s">
        <v>358</v>
      </c>
      <c r="FZ257" t="s">
        <v>358</v>
      </c>
      <c r="GA257" t="s">
        <v>358</v>
      </c>
      <c r="GB257">
        <v>0</v>
      </c>
      <c r="GC257">
        <v>100</v>
      </c>
      <c r="GD257">
        <v>100</v>
      </c>
      <c r="GE257">
        <v>1.7210000000000001</v>
      </c>
      <c r="GF257">
        <v>6.3600000000000004E-2</v>
      </c>
      <c r="GG257">
        <v>1.08196185844107</v>
      </c>
      <c r="GH257">
        <v>2.3582137630970201E-3</v>
      </c>
      <c r="GI257">
        <v>-1.7614342474491901E-6</v>
      </c>
      <c r="GJ257">
        <v>7.7246889935400501E-10</v>
      </c>
      <c r="GK257">
        <v>6.3571634766610305E-2</v>
      </c>
      <c r="GL257">
        <v>0</v>
      </c>
      <c r="GM257">
        <v>0</v>
      </c>
      <c r="GN257">
        <v>0</v>
      </c>
      <c r="GO257">
        <v>2</v>
      </c>
      <c r="GP257">
        <v>1957</v>
      </c>
      <c r="GQ257">
        <v>2</v>
      </c>
      <c r="GR257">
        <v>17</v>
      </c>
      <c r="GS257">
        <v>72</v>
      </c>
      <c r="GT257">
        <v>72.2</v>
      </c>
      <c r="GU257">
        <v>1.09497</v>
      </c>
      <c r="GV257">
        <v>2.36206</v>
      </c>
      <c r="GW257">
        <v>1.9982899999999999</v>
      </c>
      <c r="GX257">
        <v>2.68188</v>
      </c>
      <c r="GY257">
        <v>2.0935100000000002</v>
      </c>
      <c r="GZ257">
        <v>2.3803700000000001</v>
      </c>
      <c r="HA257">
        <v>35.3596</v>
      </c>
      <c r="HB257">
        <v>14.298400000000001</v>
      </c>
      <c r="HC257">
        <v>18</v>
      </c>
      <c r="HD257">
        <v>438.07400000000001</v>
      </c>
      <c r="HE257">
        <v>695.73800000000006</v>
      </c>
      <c r="HF257">
        <v>22.9998</v>
      </c>
      <c r="HG257">
        <v>26.039400000000001</v>
      </c>
      <c r="HH257">
        <v>30.000499999999999</v>
      </c>
      <c r="HI257">
        <v>25.889500000000002</v>
      </c>
      <c r="HJ257">
        <v>25.869599999999998</v>
      </c>
      <c r="HK257">
        <v>21.908200000000001</v>
      </c>
      <c r="HL257">
        <v>21.620200000000001</v>
      </c>
      <c r="HM257">
        <v>0</v>
      </c>
      <c r="HN257">
        <v>23</v>
      </c>
      <c r="HO257">
        <v>311.86900000000003</v>
      </c>
      <c r="HP257">
        <v>18.912099999999999</v>
      </c>
      <c r="HQ257">
        <v>97.389700000000005</v>
      </c>
      <c r="HR257">
        <v>100.36499999999999</v>
      </c>
    </row>
    <row r="258" spans="1:226" x14ac:dyDescent="0.2">
      <c r="A258">
        <v>329</v>
      </c>
      <c r="B258">
        <v>1656086124.0999999</v>
      </c>
      <c r="C258">
        <v>3244.5999999046298</v>
      </c>
      <c r="D258" t="s">
        <v>845</v>
      </c>
      <c r="E258" t="s">
        <v>846</v>
      </c>
      <c r="F258">
        <v>5</v>
      </c>
      <c r="G258" t="s">
        <v>832</v>
      </c>
      <c r="H258" t="s">
        <v>352</v>
      </c>
      <c r="I258">
        <v>1656086116.5999999</v>
      </c>
      <c r="J258">
        <f t="shared" si="136"/>
        <v>2.3596806612898795E-3</v>
      </c>
      <c r="K258">
        <f t="shared" si="137"/>
        <v>2.3596806612898793</v>
      </c>
      <c r="L258">
        <f t="shared" si="138"/>
        <v>11.361910013011217</v>
      </c>
      <c r="M258">
        <f t="shared" si="139"/>
        <v>356.03225925925898</v>
      </c>
      <c r="N258">
        <f t="shared" si="140"/>
        <v>172.35022103074144</v>
      </c>
      <c r="O258">
        <f t="shared" si="141"/>
        <v>13.128691830837781</v>
      </c>
      <c r="P258">
        <f t="shared" si="142"/>
        <v>27.120579165477409</v>
      </c>
      <c r="Q258">
        <f t="shared" si="143"/>
        <v>0.10653592789505356</v>
      </c>
      <c r="R258">
        <f t="shared" si="144"/>
        <v>2.4737332348403314</v>
      </c>
      <c r="S258">
        <f t="shared" si="145"/>
        <v>0.10405107398334626</v>
      </c>
      <c r="T258">
        <f t="shared" si="146"/>
        <v>6.525034831305998E-2</v>
      </c>
      <c r="U258">
        <f t="shared" si="147"/>
        <v>321.51349177777814</v>
      </c>
      <c r="V258">
        <f t="shared" si="148"/>
        <v>27.059422701226293</v>
      </c>
      <c r="W258">
        <f t="shared" si="149"/>
        <v>25.717666666666702</v>
      </c>
      <c r="X258">
        <f t="shared" si="150"/>
        <v>3.3182956701088915</v>
      </c>
      <c r="Y258">
        <f t="shared" si="151"/>
        <v>50.109535295775473</v>
      </c>
      <c r="Z258">
        <f t="shared" si="152"/>
        <v>1.6471056863015003</v>
      </c>
      <c r="AA258">
        <f t="shared" si="153"/>
        <v>3.2870104992579341</v>
      </c>
      <c r="AB258">
        <f t="shared" si="154"/>
        <v>1.6711899838073911</v>
      </c>
      <c r="AC258">
        <f t="shared" si="155"/>
        <v>-104.06191716288369</v>
      </c>
      <c r="AD258">
        <f t="shared" si="156"/>
        <v>-21.291794588122233</v>
      </c>
      <c r="AE258">
        <f t="shared" si="157"/>
        <v>-1.8323361637296234</v>
      </c>
      <c r="AF258">
        <f t="shared" si="158"/>
        <v>194.32744386304262</v>
      </c>
      <c r="AG258">
        <f t="shared" si="159"/>
        <v>-5.2221452389840053</v>
      </c>
      <c r="AH258">
        <f t="shared" si="160"/>
        <v>2.3448221421423638</v>
      </c>
      <c r="AI258">
        <f t="shared" si="161"/>
        <v>11.361910013011217</v>
      </c>
      <c r="AJ258">
        <v>343.42822564094399</v>
      </c>
      <c r="AK258">
        <v>342.415654545454</v>
      </c>
      <c r="AL258">
        <v>-3.1444563973448498</v>
      </c>
      <c r="AM258">
        <v>66.879015730724902</v>
      </c>
      <c r="AN258">
        <f t="shared" si="162"/>
        <v>2.3596806612898793</v>
      </c>
      <c r="AO258">
        <v>18.880052134439101</v>
      </c>
      <c r="AP258">
        <v>21.641698181818199</v>
      </c>
      <c r="AQ258">
        <v>1.80768127030832E-3</v>
      </c>
      <c r="AR258">
        <v>77.422737219736703</v>
      </c>
      <c r="AS258">
        <v>10</v>
      </c>
      <c r="AT258">
        <v>2</v>
      </c>
      <c r="AU258">
        <f t="shared" si="163"/>
        <v>1</v>
      </c>
      <c r="AV258">
        <f t="shared" si="164"/>
        <v>0</v>
      </c>
      <c r="AW258">
        <f t="shared" si="165"/>
        <v>40372.481320679719</v>
      </c>
      <c r="AX258">
        <f t="shared" si="166"/>
        <v>1999.9877777777799</v>
      </c>
      <c r="AY258">
        <f t="shared" si="167"/>
        <v>1681.1894444444463</v>
      </c>
      <c r="AZ258">
        <f t="shared" si="168"/>
        <v>0.84059985922136193</v>
      </c>
      <c r="BA258">
        <f t="shared" si="169"/>
        <v>0.16075772829722848</v>
      </c>
      <c r="BB258">
        <v>6</v>
      </c>
      <c r="BC258">
        <v>0.5</v>
      </c>
      <c r="BD258" t="s">
        <v>353</v>
      </c>
      <c r="BE258">
        <v>2</v>
      </c>
      <c r="BF258" t="b">
        <v>1</v>
      </c>
      <c r="BG258">
        <v>1656086116.5999999</v>
      </c>
      <c r="BH258">
        <v>356.03225925925898</v>
      </c>
      <c r="BI258">
        <v>350.767703703704</v>
      </c>
      <c r="BJ258">
        <v>21.622796296296301</v>
      </c>
      <c r="BK258">
        <v>18.869966666666699</v>
      </c>
      <c r="BL258">
        <v>354.30155555555598</v>
      </c>
      <c r="BM258">
        <v>21.559218518518499</v>
      </c>
      <c r="BN258">
        <v>500.02088888888898</v>
      </c>
      <c r="BO258">
        <v>76.074477777777801</v>
      </c>
      <c r="BP258">
        <v>0.100021751851852</v>
      </c>
      <c r="BQ258">
        <v>25.558014814814801</v>
      </c>
      <c r="BR258">
        <v>25.717666666666702</v>
      </c>
      <c r="BS258">
        <v>999.9</v>
      </c>
      <c r="BT258">
        <v>0</v>
      </c>
      <c r="BU258">
        <v>0</v>
      </c>
      <c r="BV258">
        <v>9987.6633333333302</v>
      </c>
      <c r="BW258">
        <v>0</v>
      </c>
      <c r="BX258">
        <v>1504.1948148148099</v>
      </c>
      <c r="BY258">
        <v>5.2644796296296299</v>
      </c>
      <c r="BZ258">
        <v>363.90055555555602</v>
      </c>
      <c r="CA258">
        <v>357.51374074074101</v>
      </c>
      <c r="CB258">
        <v>2.7528366666666702</v>
      </c>
      <c r="CC258">
        <v>350.767703703704</v>
      </c>
      <c r="CD258">
        <v>18.869966666666699</v>
      </c>
      <c r="CE258">
        <v>1.6449429629629599</v>
      </c>
      <c r="CF258">
        <v>1.4355211111111099</v>
      </c>
      <c r="CG258">
        <v>14.3863925925926</v>
      </c>
      <c r="CH258">
        <v>12.2981518518519</v>
      </c>
      <c r="CI258">
        <v>1999.9877777777799</v>
      </c>
      <c r="CJ258">
        <v>0.98000266666666702</v>
      </c>
      <c r="CK258">
        <v>1.9997488888888901E-2</v>
      </c>
      <c r="CL258">
        <v>0</v>
      </c>
      <c r="CM258">
        <v>2.5630777777777798</v>
      </c>
      <c r="CN258">
        <v>0</v>
      </c>
      <c r="CO258">
        <v>15974.840740740699</v>
      </c>
      <c r="CP258">
        <v>16705.311111111099</v>
      </c>
      <c r="CQ258">
        <v>44.125</v>
      </c>
      <c r="CR258">
        <v>46.261481481481503</v>
      </c>
      <c r="CS258">
        <v>45.381888888888902</v>
      </c>
      <c r="CT258">
        <v>43.875</v>
      </c>
      <c r="CU258">
        <v>43.436999999999998</v>
      </c>
      <c r="CV258">
        <v>1959.99740740741</v>
      </c>
      <c r="CW258">
        <v>39.9903703703704</v>
      </c>
      <c r="CX258">
        <v>0</v>
      </c>
      <c r="CY258">
        <v>1656086142.7</v>
      </c>
      <c r="CZ258">
        <v>0</v>
      </c>
      <c r="DA258">
        <v>1656081796.0999999</v>
      </c>
      <c r="DB258" t="s">
        <v>354</v>
      </c>
      <c r="DC258">
        <v>1656081796.0999999</v>
      </c>
      <c r="DD258">
        <v>1656081786.5999999</v>
      </c>
      <c r="DE258">
        <v>1</v>
      </c>
      <c r="DF258">
        <v>0.44700000000000001</v>
      </c>
      <c r="DG258">
        <v>1.2E-2</v>
      </c>
      <c r="DH258">
        <v>1.8160000000000001</v>
      </c>
      <c r="DI258">
        <v>-9.0999999999999998E-2</v>
      </c>
      <c r="DJ258">
        <v>420</v>
      </c>
      <c r="DK258">
        <v>13</v>
      </c>
      <c r="DL258">
        <v>0.64</v>
      </c>
      <c r="DM258">
        <v>0.22</v>
      </c>
      <c r="DN258">
        <v>3.9756469024390202</v>
      </c>
      <c r="DO258">
        <v>23.563353993031399</v>
      </c>
      <c r="DP258">
        <v>2.3720105527488</v>
      </c>
      <c r="DQ258">
        <v>0</v>
      </c>
      <c r="DR258">
        <v>2.7506358536585398</v>
      </c>
      <c r="DS258">
        <v>3.0578466898960099E-2</v>
      </c>
      <c r="DT258">
        <v>9.8358520346168692E-3</v>
      </c>
      <c r="DU258">
        <v>1</v>
      </c>
      <c r="DV258">
        <v>1</v>
      </c>
      <c r="DW258">
        <v>2</v>
      </c>
      <c r="DX258" t="s">
        <v>355</v>
      </c>
      <c r="DY258">
        <v>2.8727100000000001</v>
      </c>
      <c r="DZ258">
        <v>2.7165699999999999</v>
      </c>
      <c r="EA258">
        <v>6.4467800000000006E-2</v>
      </c>
      <c r="EB258">
        <v>6.3578399999999993E-2</v>
      </c>
      <c r="EC258">
        <v>8.1522800000000006E-2</v>
      </c>
      <c r="ED258">
        <v>7.3530600000000002E-2</v>
      </c>
      <c r="EE258">
        <v>26608.400000000001</v>
      </c>
      <c r="EF258">
        <v>23016.7</v>
      </c>
      <c r="EG258">
        <v>25458.799999999999</v>
      </c>
      <c r="EH258">
        <v>23934.1</v>
      </c>
      <c r="EI258">
        <v>39903.699999999997</v>
      </c>
      <c r="EJ258">
        <v>36696.6</v>
      </c>
      <c r="EK258">
        <v>46009.3</v>
      </c>
      <c r="EL258">
        <v>42683.9</v>
      </c>
      <c r="EM258">
        <v>1.82745</v>
      </c>
      <c r="EN258">
        <v>2.2052</v>
      </c>
      <c r="EO258">
        <v>0.16000900000000001</v>
      </c>
      <c r="EP258">
        <v>0</v>
      </c>
      <c r="EQ258">
        <v>23.133800000000001</v>
      </c>
      <c r="ER258">
        <v>999.9</v>
      </c>
      <c r="ES258">
        <v>37.314999999999998</v>
      </c>
      <c r="ET258">
        <v>31.844000000000001</v>
      </c>
      <c r="EU258">
        <v>23.216100000000001</v>
      </c>
      <c r="EV258">
        <v>52.453800000000001</v>
      </c>
      <c r="EW258">
        <v>36.149799999999999</v>
      </c>
      <c r="EX258">
        <v>2</v>
      </c>
      <c r="EY258">
        <v>-0.106029</v>
      </c>
      <c r="EZ258">
        <v>1.0631200000000001</v>
      </c>
      <c r="FA258">
        <v>20.239699999999999</v>
      </c>
      <c r="FB258">
        <v>5.2337600000000002</v>
      </c>
      <c r="FC258">
        <v>11.989000000000001</v>
      </c>
      <c r="FD258">
        <v>4.9562999999999997</v>
      </c>
      <c r="FE258">
        <v>3.3039999999999998</v>
      </c>
      <c r="FF258">
        <v>3416.2</v>
      </c>
      <c r="FG258">
        <v>9999</v>
      </c>
      <c r="FH258">
        <v>9999</v>
      </c>
      <c r="FI258">
        <v>307.2</v>
      </c>
      <c r="FJ258">
        <v>1.86829</v>
      </c>
      <c r="FK258">
        <v>1.86398</v>
      </c>
      <c r="FL258">
        <v>1.8715200000000001</v>
      </c>
      <c r="FM258">
        <v>1.8623700000000001</v>
      </c>
      <c r="FN258">
        <v>1.86188</v>
      </c>
      <c r="FO258">
        <v>1.8682799999999999</v>
      </c>
      <c r="FP258">
        <v>1.8583700000000001</v>
      </c>
      <c r="FQ258">
        <v>1.8648100000000001</v>
      </c>
      <c r="FR258">
        <v>5</v>
      </c>
      <c r="FS258">
        <v>0</v>
      </c>
      <c r="FT258">
        <v>0</v>
      </c>
      <c r="FU258">
        <v>0</v>
      </c>
      <c r="FV258" t="s">
        <v>356</v>
      </c>
      <c r="FW258" t="s">
        <v>357</v>
      </c>
      <c r="FX258" t="s">
        <v>358</v>
      </c>
      <c r="FY258" t="s">
        <v>358</v>
      </c>
      <c r="FZ258" t="s">
        <v>358</v>
      </c>
      <c r="GA258" t="s">
        <v>358</v>
      </c>
      <c r="GB258">
        <v>0</v>
      </c>
      <c r="GC258">
        <v>100</v>
      </c>
      <c r="GD258">
        <v>100</v>
      </c>
      <c r="GE258">
        <v>1.6990000000000001</v>
      </c>
      <c r="GF258">
        <v>6.3600000000000004E-2</v>
      </c>
      <c r="GG258">
        <v>1.08196185844107</v>
      </c>
      <c r="GH258">
        <v>2.3582137630970201E-3</v>
      </c>
      <c r="GI258">
        <v>-1.7614342474491901E-6</v>
      </c>
      <c r="GJ258">
        <v>7.7246889935400501E-10</v>
      </c>
      <c r="GK258">
        <v>6.3571634766610305E-2</v>
      </c>
      <c r="GL258">
        <v>0</v>
      </c>
      <c r="GM258">
        <v>0</v>
      </c>
      <c r="GN258">
        <v>0</v>
      </c>
      <c r="GO258">
        <v>2</v>
      </c>
      <c r="GP258">
        <v>1957</v>
      </c>
      <c r="GQ258">
        <v>2</v>
      </c>
      <c r="GR258">
        <v>17</v>
      </c>
      <c r="GS258">
        <v>72.099999999999994</v>
      </c>
      <c r="GT258">
        <v>72.3</v>
      </c>
      <c r="GU258">
        <v>1.0510299999999999</v>
      </c>
      <c r="GV258">
        <v>2.3584000000000001</v>
      </c>
      <c r="GW258">
        <v>1.9982899999999999</v>
      </c>
      <c r="GX258">
        <v>2.68188</v>
      </c>
      <c r="GY258">
        <v>2.0935100000000002</v>
      </c>
      <c r="GZ258">
        <v>2.3974600000000001</v>
      </c>
      <c r="HA258">
        <v>35.3596</v>
      </c>
      <c r="HB258">
        <v>14.298400000000001</v>
      </c>
      <c r="HC258">
        <v>18</v>
      </c>
      <c r="HD258">
        <v>437.983</v>
      </c>
      <c r="HE258">
        <v>695.69500000000005</v>
      </c>
      <c r="HF258">
        <v>23</v>
      </c>
      <c r="HG258">
        <v>26.045000000000002</v>
      </c>
      <c r="HH258">
        <v>30.000499999999999</v>
      </c>
      <c r="HI258">
        <v>25.894400000000001</v>
      </c>
      <c r="HJ258">
        <v>25.874600000000001</v>
      </c>
      <c r="HK258">
        <v>21.0029</v>
      </c>
      <c r="HL258">
        <v>21.620200000000001</v>
      </c>
      <c r="HM258">
        <v>0</v>
      </c>
      <c r="HN258">
        <v>23</v>
      </c>
      <c r="HO258">
        <v>298.46300000000002</v>
      </c>
      <c r="HP258">
        <v>18.895</v>
      </c>
      <c r="HQ258">
        <v>97.388300000000001</v>
      </c>
      <c r="HR258">
        <v>100.36199999999999</v>
      </c>
    </row>
    <row r="259" spans="1:226" x14ac:dyDescent="0.2">
      <c r="A259">
        <v>330</v>
      </c>
      <c r="B259">
        <v>1656086129.0999999</v>
      </c>
      <c r="C259">
        <v>3249.5999999046298</v>
      </c>
      <c r="D259" t="s">
        <v>847</v>
      </c>
      <c r="E259" t="s">
        <v>848</v>
      </c>
      <c r="F259">
        <v>5</v>
      </c>
      <c r="G259" t="s">
        <v>832</v>
      </c>
      <c r="H259" t="s">
        <v>352</v>
      </c>
      <c r="I259">
        <v>1656086121.31429</v>
      </c>
      <c r="J259">
        <f t="shared" si="136"/>
        <v>2.3627243449034132E-3</v>
      </c>
      <c r="K259">
        <f t="shared" si="137"/>
        <v>2.362724344903413</v>
      </c>
      <c r="L259">
        <f t="shared" si="138"/>
        <v>10.960385062629566</v>
      </c>
      <c r="M259">
        <f t="shared" si="139"/>
        <v>341.89046428571402</v>
      </c>
      <c r="N259">
        <f t="shared" si="140"/>
        <v>164.58574108462059</v>
      </c>
      <c r="O259">
        <f t="shared" si="141"/>
        <v>12.537203143918203</v>
      </c>
      <c r="P259">
        <f t="shared" si="142"/>
        <v>26.043265810704167</v>
      </c>
      <c r="Q259">
        <f t="shared" si="143"/>
        <v>0.10643846955160988</v>
      </c>
      <c r="R259">
        <f t="shared" si="144"/>
        <v>2.4725966044966672</v>
      </c>
      <c r="S259">
        <f t="shared" si="145"/>
        <v>0.10395699123620998</v>
      </c>
      <c r="T259">
        <f t="shared" si="146"/>
        <v>6.5191252010762465E-2</v>
      </c>
      <c r="U259">
        <f t="shared" si="147"/>
        <v>321.51274620874972</v>
      </c>
      <c r="V259">
        <f t="shared" si="148"/>
        <v>27.062043304897259</v>
      </c>
      <c r="W259">
        <f t="shared" si="149"/>
        <v>25.739971428571401</v>
      </c>
      <c r="X259">
        <f t="shared" si="150"/>
        <v>3.3226871243365625</v>
      </c>
      <c r="Y259">
        <f t="shared" si="151"/>
        <v>50.124719792151652</v>
      </c>
      <c r="Z259">
        <f t="shared" si="152"/>
        <v>1.647890539951812</v>
      </c>
      <c r="AA259">
        <f t="shared" si="153"/>
        <v>3.2875805526394837</v>
      </c>
      <c r="AB259">
        <f t="shared" si="154"/>
        <v>1.6747965843847505</v>
      </c>
      <c r="AC259">
        <f t="shared" si="155"/>
        <v>-104.19614361024053</v>
      </c>
      <c r="AD259">
        <f t="shared" si="156"/>
        <v>-23.865931245496732</v>
      </c>
      <c r="AE259">
        <f t="shared" si="157"/>
        <v>-2.0550665930067775</v>
      </c>
      <c r="AF259">
        <f t="shared" si="158"/>
        <v>191.39560476000568</v>
      </c>
      <c r="AG259">
        <f t="shared" si="159"/>
        <v>-6.2435397839108679</v>
      </c>
      <c r="AH259">
        <f t="shared" si="160"/>
        <v>2.3495464497453855</v>
      </c>
      <c r="AI259">
        <f t="shared" si="161"/>
        <v>10.960385062629566</v>
      </c>
      <c r="AJ259">
        <v>326.58440161198803</v>
      </c>
      <c r="AK259">
        <v>326.39421818181802</v>
      </c>
      <c r="AL259">
        <v>-3.2253765454055801</v>
      </c>
      <c r="AM259">
        <v>66.879015730724902</v>
      </c>
      <c r="AN259">
        <f t="shared" si="162"/>
        <v>2.362724344903413</v>
      </c>
      <c r="AO259">
        <v>18.872215294070401</v>
      </c>
      <c r="AP259">
        <v>21.6447721212121</v>
      </c>
      <c r="AQ259">
        <v>2.6256372402942702E-4</v>
      </c>
      <c r="AR259">
        <v>77.422737219736703</v>
      </c>
      <c r="AS259">
        <v>10</v>
      </c>
      <c r="AT259">
        <v>2</v>
      </c>
      <c r="AU259">
        <f t="shared" si="163"/>
        <v>1</v>
      </c>
      <c r="AV259">
        <f t="shared" si="164"/>
        <v>0</v>
      </c>
      <c r="AW259">
        <f t="shared" si="165"/>
        <v>40343.695960095778</v>
      </c>
      <c r="AX259">
        <f t="shared" si="166"/>
        <v>1999.98285714286</v>
      </c>
      <c r="AY259">
        <f t="shared" si="167"/>
        <v>1681.1853317143803</v>
      </c>
      <c r="AZ259">
        <f t="shared" si="168"/>
        <v>0.8405998709989404</v>
      </c>
      <c r="BA259">
        <f t="shared" si="169"/>
        <v>0.16075775102795486</v>
      </c>
      <c r="BB259">
        <v>6</v>
      </c>
      <c r="BC259">
        <v>0.5</v>
      </c>
      <c r="BD259" t="s">
        <v>353</v>
      </c>
      <c r="BE259">
        <v>2</v>
      </c>
      <c r="BF259" t="b">
        <v>1</v>
      </c>
      <c r="BG259">
        <v>1656086121.31429</v>
      </c>
      <c r="BH259">
        <v>341.89046428571402</v>
      </c>
      <c r="BI259">
        <v>335.36239285714299</v>
      </c>
      <c r="BJ259">
        <v>21.633157142857101</v>
      </c>
      <c r="BK259">
        <v>18.8747928571429</v>
      </c>
      <c r="BL259">
        <v>340.17985714285697</v>
      </c>
      <c r="BM259">
        <v>21.569582142857101</v>
      </c>
      <c r="BN259">
        <v>500.01771428571402</v>
      </c>
      <c r="BO259">
        <v>76.074271428571393</v>
      </c>
      <c r="BP259">
        <v>0.100025696428571</v>
      </c>
      <c r="BQ259">
        <v>25.560935714285701</v>
      </c>
      <c r="BR259">
        <v>25.739971428571401</v>
      </c>
      <c r="BS259">
        <v>999.9</v>
      </c>
      <c r="BT259">
        <v>0</v>
      </c>
      <c r="BU259">
        <v>0</v>
      </c>
      <c r="BV259">
        <v>9980.3717857142892</v>
      </c>
      <c r="BW259">
        <v>0</v>
      </c>
      <c r="BX259">
        <v>1503.1335714285699</v>
      </c>
      <c r="BY259">
        <v>6.5280832142857097</v>
      </c>
      <c r="BZ259">
        <v>349.450035714286</v>
      </c>
      <c r="CA259">
        <v>341.81403571428598</v>
      </c>
      <c r="CB259">
        <v>2.7583689285714299</v>
      </c>
      <c r="CC259">
        <v>335.36239285714299</v>
      </c>
      <c r="CD259">
        <v>18.8747928571429</v>
      </c>
      <c r="CE259">
        <v>1.6457264285714299</v>
      </c>
      <c r="CF259">
        <v>1.4358850000000001</v>
      </c>
      <c r="CG259">
        <v>14.393753571428601</v>
      </c>
      <c r="CH259">
        <v>12.3020035714286</v>
      </c>
      <c r="CI259">
        <v>1999.98285714286</v>
      </c>
      <c r="CJ259">
        <v>0.98000253571428597</v>
      </c>
      <c r="CK259">
        <v>1.9997628571428599E-2</v>
      </c>
      <c r="CL259">
        <v>0</v>
      </c>
      <c r="CM259">
        <v>2.5119821428571401</v>
      </c>
      <c r="CN259">
        <v>0</v>
      </c>
      <c r="CO259">
        <v>15951.7642857143</v>
      </c>
      <c r="CP259">
        <v>16705.257142857099</v>
      </c>
      <c r="CQ259">
        <v>44.125</v>
      </c>
      <c r="CR259">
        <v>46.2566428571429</v>
      </c>
      <c r="CS259">
        <v>45.377214285714302</v>
      </c>
      <c r="CT259">
        <v>43.875</v>
      </c>
      <c r="CU259">
        <v>43.436999999999998</v>
      </c>
      <c r="CV259">
        <v>1959.9925000000001</v>
      </c>
      <c r="CW259">
        <v>39.991071428571402</v>
      </c>
      <c r="CX259">
        <v>0</v>
      </c>
      <c r="CY259">
        <v>1656086148.0999999</v>
      </c>
      <c r="CZ259">
        <v>0</v>
      </c>
      <c r="DA259">
        <v>1656081796.0999999</v>
      </c>
      <c r="DB259" t="s">
        <v>354</v>
      </c>
      <c r="DC259">
        <v>1656081796.0999999</v>
      </c>
      <c r="DD259">
        <v>1656081786.5999999</v>
      </c>
      <c r="DE259">
        <v>1</v>
      </c>
      <c r="DF259">
        <v>0.44700000000000001</v>
      </c>
      <c r="DG259">
        <v>1.2E-2</v>
      </c>
      <c r="DH259">
        <v>1.8160000000000001</v>
      </c>
      <c r="DI259">
        <v>-9.0999999999999998E-2</v>
      </c>
      <c r="DJ259">
        <v>420</v>
      </c>
      <c r="DK259">
        <v>13</v>
      </c>
      <c r="DL259">
        <v>0.64</v>
      </c>
      <c r="DM259">
        <v>0.22</v>
      </c>
      <c r="DN259">
        <v>5.7169317073170696</v>
      </c>
      <c r="DO259">
        <v>16.524505296167199</v>
      </c>
      <c r="DP259">
        <v>1.64887021057495</v>
      </c>
      <c r="DQ259">
        <v>0</v>
      </c>
      <c r="DR259">
        <v>2.7582743902439</v>
      </c>
      <c r="DS259">
        <v>8.2860209059235607E-2</v>
      </c>
      <c r="DT259">
        <v>1.37763177934189E-2</v>
      </c>
      <c r="DU259">
        <v>1</v>
      </c>
      <c r="DV259">
        <v>1</v>
      </c>
      <c r="DW259">
        <v>2</v>
      </c>
      <c r="DX259" t="s">
        <v>355</v>
      </c>
      <c r="DY259">
        <v>2.87269</v>
      </c>
      <c r="DZ259">
        <v>2.7162299999999999</v>
      </c>
      <c r="EA259">
        <v>6.19952E-2</v>
      </c>
      <c r="EB259">
        <v>6.09781E-2</v>
      </c>
      <c r="EC259">
        <v>8.1522300000000006E-2</v>
      </c>
      <c r="ED259">
        <v>7.3499999999999996E-2</v>
      </c>
      <c r="EE259">
        <v>26678.1</v>
      </c>
      <c r="EF259">
        <v>23080.9</v>
      </c>
      <c r="EG259">
        <v>25458.2</v>
      </c>
      <c r="EH259">
        <v>23934.5</v>
      </c>
      <c r="EI259">
        <v>39903.300000000003</v>
      </c>
      <c r="EJ259">
        <v>36698.1</v>
      </c>
      <c r="EK259">
        <v>46008.9</v>
      </c>
      <c r="EL259">
        <v>42684.4</v>
      </c>
      <c r="EM259">
        <v>1.8274999999999999</v>
      </c>
      <c r="EN259">
        <v>2.2049699999999999</v>
      </c>
      <c r="EO259">
        <v>0.159472</v>
      </c>
      <c r="EP259">
        <v>0</v>
      </c>
      <c r="EQ259">
        <v>23.148900000000001</v>
      </c>
      <c r="ER259">
        <v>999.9</v>
      </c>
      <c r="ES259">
        <v>37.290999999999997</v>
      </c>
      <c r="ET259">
        <v>31.864000000000001</v>
      </c>
      <c r="EU259">
        <v>23.227499999999999</v>
      </c>
      <c r="EV259">
        <v>52.793799999999997</v>
      </c>
      <c r="EW259">
        <v>36.265999999999998</v>
      </c>
      <c r="EX259">
        <v>2</v>
      </c>
      <c r="EY259">
        <v>-0.105368</v>
      </c>
      <c r="EZ259">
        <v>1.0677300000000001</v>
      </c>
      <c r="FA259">
        <v>20.239699999999999</v>
      </c>
      <c r="FB259">
        <v>5.2339099999999998</v>
      </c>
      <c r="FC259">
        <v>11.9885</v>
      </c>
      <c r="FD259">
        <v>4.9562999999999997</v>
      </c>
      <c r="FE259">
        <v>3.3039999999999998</v>
      </c>
      <c r="FF259">
        <v>3416.2</v>
      </c>
      <c r="FG259">
        <v>9999</v>
      </c>
      <c r="FH259">
        <v>9999</v>
      </c>
      <c r="FI259">
        <v>307.2</v>
      </c>
      <c r="FJ259">
        <v>1.86829</v>
      </c>
      <c r="FK259">
        <v>1.8639300000000001</v>
      </c>
      <c r="FL259">
        <v>1.87151</v>
      </c>
      <c r="FM259">
        <v>1.8623700000000001</v>
      </c>
      <c r="FN259">
        <v>1.86188</v>
      </c>
      <c r="FO259">
        <v>1.86829</v>
      </c>
      <c r="FP259">
        <v>1.8583700000000001</v>
      </c>
      <c r="FQ259">
        <v>1.8648400000000001</v>
      </c>
      <c r="FR259">
        <v>5</v>
      </c>
      <c r="FS259">
        <v>0</v>
      </c>
      <c r="FT259">
        <v>0</v>
      </c>
      <c r="FU259">
        <v>0</v>
      </c>
      <c r="FV259" t="s">
        <v>356</v>
      </c>
      <c r="FW259" t="s">
        <v>357</v>
      </c>
      <c r="FX259" t="s">
        <v>358</v>
      </c>
      <c r="FY259" t="s">
        <v>358</v>
      </c>
      <c r="FZ259" t="s">
        <v>358</v>
      </c>
      <c r="GA259" t="s">
        <v>358</v>
      </c>
      <c r="GB259">
        <v>0</v>
      </c>
      <c r="GC259">
        <v>100</v>
      </c>
      <c r="GD259">
        <v>100</v>
      </c>
      <c r="GE259">
        <v>1.6759999999999999</v>
      </c>
      <c r="GF259">
        <v>6.3500000000000001E-2</v>
      </c>
      <c r="GG259">
        <v>1.08196185844107</v>
      </c>
      <c r="GH259">
        <v>2.3582137630970201E-3</v>
      </c>
      <c r="GI259">
        <v>-1.7614342474491901E-6</v>
      </c>
      <c r="GJ259">
        <v>7.7246889935400501E-10</v>
      </c>
      <c r="GK259">
        <v>6.3571634766610305E-2</v>
      </c>
      <c r="GL259">
        <v>0</v>
      </c>
      <c r="GM259">
        <v>0</v>
      </c>
      <c r="GN259">
        <v>0</v>
      </c>
      <c r="GO259">
        <v>2</v>
      </c>
      <c r="GP259">
        <v>1957</v>
      </c>
      <c r="GQ259">
        <v>2</v>
      </c>
      <c r="GR259">
        <v>17</v>
      </c>
      <c r="GS259">
        <v>72.2</v>
      </c>
      <c r="GT259">
        <v>72.400000000000006</v>
      </c>
      <c r="GU259">
        <v>1.00464</v>
      </c>
      <c r="GV259">
        <v>2.3559600000000001</v>
      </c>
      <c r="GW259">
        <v>1.9982899999999999</v>
      </c>
      <c r="GX259">
        <v>2.68066</v>
      </c>
      <c r="GY259">
        <v>2.0935100000000002</v>
      </c>
      <c r="GZ259">
        <v>2.3290999999999999</v>
      </c>
      <c r="HA259">
        <v>35.3596</v>
      </c>
      <c r="HB259">
        <v>14.298400000000001</v>
      </c>
      <c r="HC259">
        <v>18</v>
      </c>
      <c r="HD259">
        <v>438.04899999999998</v>
      </c>
      <c r="HE259">
        <v>695.56399999999996</v>
      </c>
      <c r="HF259">
        <v>23.000599999999999</v>
      </c>
      <c r="HG259">
        <v>26.0505</v>
      </c>
      <c r="HH259">
        <v>30.000599999999999</v>
      </c>
      <c r="HI259">
        <v>25.8994</v>
      </c>
      <c r="HJ259">
        <v>25.8795</v>
      </c>
      <c r="HK259">
        <v>20.160499999999999</v>
      </c>
      <c r="HL259">
        <v>21.620200000000001</v>
      </c>
      <c r="HM259">
        <v>0</v>
      </c>
      <c r="HN259">
        <v>23</v>
      </c>
      <c r="HO259">
        <v>278.387</v>
      </c>
      <c r="HP259">
        <v>18.884799999999998</v>
      </c>
      <c r="HQ259">
        <v>97.387100000000004</v>
      </c>
      <c r="HR259">
        <v>100.363</v>
      </c>
    </row>
    <row r="260" spans="1:226" x14ac:dyDescent="0.2">
      <c r="A260">
        <v>331</v>
      </c>
      <c r="B260">
        <v>1656086134.0999999</v>
      </c>
      <c r="C260">
        <v>3254.5999999046298</v>
      </c>
      <c r="D260" t="s">
        <v>849</v>
      </c>
      <c r="E260" t="s">
        <v>850</v>
      </c>
      <c r="F260">
        <v>5</v>
      </c>
      <c r="G260" t="s">
        <v>832</v>
      </c>
      <c r="H260" t="s">
        <v>352</v>
      </c>
      <c r="I260">
        <v>1656086126.5999999</v>
      </c>
      <c r="J260">
        <f t="shared" si="136"/>
        <v>2.3685082906062509E-3</v>
      </c>
      <c r="K260">
        <f t="shared" si="137"/>
        <v>2.3685082906062509</v>
      </c>
      <c r="L260">
        <f t="shared" si="138"/>
        <v>10.056780545701397</v>
      </c>
      <c r="M260">
        <f t="shared" si="139"/>
        <v>325.615185185185</v>
      </c>
      <c r="N260">
        <f t="shared" si="140"/>
        <v>162.54110891817439</v>
      </c>
      <c r="O260">
        <f t="shared" si="141"/>
        <v>12.381396326696084</v>
      </c>
      <c r="P260">
        <f t="shared" si="142"/>
        <v>24.803390875091587</v>
      </c>
      <c r="Q260">
        <f t="shared" si="143"/>
        <v>0.10647621467827786</v>
      </c>
      <c r="R260">
        <f t="shared" si="144"/>
        <v>2.474735648974649</v>
      </c>
      <c r="S260">
        <f t="shared" si="145"/>
        <v>0.10399509070113122</v>
      </c>
      <c r="T260">
        <f t="shared" si="146"/>
        <v>6.5215035424367546E-2</v>
      </c>
      <c r="U260">
        <f t="shared" si="147"/>
        <v>321.51966471361345</v>
      </c>
      <c r="V260">
        <f t="shared" si="148"/>
        <v>27.062758697007965</v>
      </c>
      <c r="W260">
        <f t="shared" si="149"/>
        <v>25.760714814814801</v>
      </c>
      <c r="X260">
        <f t="shared" si="150"/>
        <v>3.3267757235705715</v>
      </c>
      <c r="Y260">
        <f t="shared" si="151"/>
        <v>50.134183929585966</v>
      </c>
      <c r="Z260">
        <f t="shared" si="152"/>
        <v>1.648556644794851</v>
      </c>
      <c r="AA260">
        <f t="shared" si="153"/>
        <v>3.2882885799243637</v>
      </c>
      <c r="AB260">
        <f t="shared" si="154"/>
        <v>1.6782190787757205</v>
      </c>
      <c r="AC260">
        <f t="shared" si="155"/>
        <v>-104.45121561573566</v>
      </c>
      <c r="AD260">
        <f t="shared" si="156"/>
        <v>-26.170177630788288</v>
      </c>
      <c r="AE260">
        <f t="shared" si="157"/>
        <v>-2.2518103182525335</v>
      </c>
      <c r="AF260">
        <f t="shared" si="158"/>
        <v>188.64646114883698</v>
      </c>
      <c r="AG260">
        <f t="shared" si="159"/>
        <v>-7.142282229886102</v>
      </c>
      <c r="AH260">
        <f t="shared" si="160"/>
        <v>2.3623346665142608</v>
      </c>
      <c r="AI260">
        <f t="shared" si="161"/>
        <v>10.056780545701397</v>
      </c>
      <c r="AJ260">
        <v>309.840849784532</v>
      </c>
      <c r="AK260">
        <v>310.53904242424198</v>
      </c>
      <c r="AL260">
        <v>-3.1724946049504501</v>
      </c>
      <c r="AM260">
        <v>66.879015730724902</v>
      </c>
      <c r="AN260">
        <f t="shared" si="162"/>
        <v>2.3685082906062509</v>
      </c>
      <c r="AO260">
        <v>18.862341217477798</v>
      </c>
      <c r="AP260">
        <v>21.643921818181798</v>
      </c>
      <c r="AQ260">
        <v>-1.8839934027699301E-4</v>
      </c>
      <c r="AR260">
        <v>77.422737219736703</v>
      </c>
      <c r="AS260">
        <v>10</v>
      </c>
      <c r="AT260">
        <v>2</v>
      </c>
      <c r="AU260">
        <f t="shared" si="163"/>
        <v>1</v>
      </c>
      <c r="AV260">
        <f t="shared" si="164"/>
        <v>0</v>
      </c>
      <c r="AW260">
        <f t="shared" si="165"/>
        <v>40396.621629603513</v>
      </c>
      <c r="AX260">
        <f t="shared" si="166"/>
        <v>2000.0259259259301</v>
      </c>
      <c r="AY260">
        <f t="shared" si="167"/>
        <v>1681.2215326668152</v>
      </c>
      <c r="AZ260">
        <f t="shared" si="168"/>
        <v>0.84059986966842859</v>
      </c>
      <c r="BA260">
        <f t="shared" si="169"/>
        <v>0.1607577484600671</v>
      </c>
      <c r="BB260">
        <v>6</v>
      </c>
      <c r="BC260">
        <v>0.5</v>
      </c>
      <c r="BD260" t="s">
        <v>353</v>
      </c>
      <c r="BE260">
        <v>2</v>
      </c>
      <c r="BF260" t="b">
        <v>1</v>
      </c>
      <c r="BG260">
        <v>1656086126.5999999</v>
      </c>
      <c r="BH260">
        <v>325.615185185185</v>
      </c>
      <c r="BI260">
        <v>317.96751851851798</v>
      </c>
      <c r="BJ260">
        <v>21.642003703703701</v>
      </c>
      <c r="BK260">
        <v>18.8685592592593</v>
      </c>
      <c r="BL260">
        <v>323.928074074074</v>
      </c>
      <c r="BM260">
        <v>21.5784296296296</v>
      </c>
      <c r="BN260">
        <v>500.00114814814799</v>
      </c>
      <c r="BO260">
        <v>76.073985185185194</v>
      </c>
      <c r="BP260">
        <v>9.9952651851851898E-2</v>
      </c>
      <c r="BQ260">
        <v>25.564562962962999</v>
      </c>
      <c r="BR260">
        <v>25.760714814814801</v>
      </c>
      <c r="BS260">
        <v>999.9</v>
      </c>
      <c r="BT260">
        <v>0</v>
      </c>
      <c r="BU260">
        <v>0</v>
      </c>
      <c r="BV260">
        <v>9994.1844444444396</v>
      </c>
      <c r="BW260">
        <v>0</v>
      </c>
      <c r="BX260">
        <v>1501.3051851851901</v>
      </c>
      <c r="BY260">
        <v>7.6477281481481496</v>
      </c>
      <c r="BZ260">
        <v>332.81811111111102</v>
      </c>
      <c r="CA260">
        <v>324.08248148148101</v>
      </c>
      <c r="CB260">
        <v>2.7734459259259299</v>
      </c>
      <c r="CC260">
        <v>317.96751851851798</v>
      </c>
      <c r="CD260">
        <v>18.8685592592593</v>
      </c>
      <c r="CE260">
        <v>1.6463929629629599</v>
      </c>
      <c r="CF260">
        <v>1.43540592592593</v>
      </c>
      <c r="CG260">
        <v>14.400014814814799</v>
      </c>
      <c r="CH260">
        <v>12.296925925925899</v>
      </c>
      <c r="CI260">
        <v>2000.0259259259301</v>
      </c>
      <c r="CJ260">
        <v>0.980002777777778</v>
      </c>
      <c r="CK260">
        <v>1.9997370370370401E-2</v>
      </c>
      <c r="CL260">
        <v>0</v>
      </c>
      <c r="CM260">
        <v>2.4845000000000002</v>
      </c>
      <c r="CN260">
        <v>0</v>
      </c>
      <c r="CO260">
        <v>15929.4888888889</v>
      </c>
      <c r="CP260">
        <v>16705.622222222199</v>
      </c>
      <c r="CQ260">
        <v>44.125</v>
      </c>
      <c r="CR260">
        <v>46.254592592592601</v>
      </c>
      <c r="CS260">
        <v>45.375</v>
      </c>
      <c r="CT260">
        <v>43.875</v>
      </c>
      <c r="CU260">
        <v>43.430111111111103</v>
      </c>
      <c r="CV260">
        <v>1960.0351851851899</v>
      </c>
      <c r="CW260">
        <v>39.991851851851798</v>
      </c>
      <c r="CX260">
        <v>0</v>
      </c>
      <c r="CY260">
        <v>1656086152.9000001</v>
      </c>
      <c r="CZ260">
        <v>0</v>
      </c>
      <c r="DA260">
        <v>1656081796.0999999</v>
      </c>
      <c r="DB260" t="s">
        <v>354</v>
      </c>
      <c r="DC260">
        <v>1656081796.0999999</v>
      </c>
      <c r="DD260">
        <v>1656081786.5999999</v>
      </c>
      <c r="DE260">
        <v>1</v>
      </c>
      <c r="DF260">
        <v>0.44700000000000001</v>
      </c>
      <c r="DG260">
        <v>1.2E-2</v>
      </c>
      <c r="DH260">
        <v>1.8160000000000001</v>
      </c>
      <c r="DI260">
        <v>-9.0999999999999998E-2</v>
      </c>
      <c r="DJ260">
        <v>420</v>
      </c>
      <c r="DK260">
        <v>13</v>
      </c>
      <c r="DL260">
        <v>0.64</v>
      </c>
      <c r="DM260">
        <v>0.22</v>
      </c>
      <c r="DN260">
        <v>6.7357263414634101</v>
      </c>
      <c r="DO260">
        <v>13.286574146341501</v>
      </c>
      <c r="DP260">
        <v>1.32243370002239</v>
      </c>
      <c r="DQ260">
        <v>0</v>
      </c>
      <c r="DR260">
        <v>2.76289195121951</v>
      </c>
      <c r="DS260">
        <v>0.14902578397212499</v>
      </c>
      <c r="DT260">
        <v>1.6644230996385401E-2</v>
      </c>
      <c r="DU260">
        <v>0</v>
      </c>
      <c r="DV260">
        <v>0</v>
      </c>
      <c r="DW260">
        <v>2</v>
      </c>
      <c r="DX260" t="s">
        <v>359</v>
      </c>
      <c r="DY260">
        <v>2.8727499999999999</v>
      </c>
      <c r="DZ260">
        <v>2.7166199999999998</v>
      </c>
      <c r="EA260">
        <v>5.9501199999999997E-2</v>
      </c>
      <c r="EB260">
        <v>5.8298200000000001E-2</v>
      </c>
      <c r="EC260">
        <v>8.1518900000000005E-2</v>
      </c>
      <c r="ED260">
        <v>7.3481099999999994E-2</v>
      </c>
      <c r="EE260">
        <v>26749</v>
      </c>
      <c r="EF260">
        <v>23145.9</v>
      </c>
      <c r="EG260">
        <v>25458.2</v>
      </c>
      <c r="EH260">
        <v>23933.599999999999</v>
      </c>
      <c r="EI260">
        <v>39902.699999999997</v>
      </c>
      <c r="EJ260">
        <v>36698</v>
      </c>
      <c r="EK260">
        <v>46008.1</v>
      </c>
      <c r="EL260">
        <v>42683.4</v>
      </c>
      <c r="EM260">
        <v>1.82738</v>
      </c>
      <c r="EN260">
        <v>2.20478</v>
      </c>
      <c r="EO260">
        <v>0.15818299999999999</v>
      </c>
      <c r="EP260">
        <v>0</v>
      </c>
      <c r="EQ260">
        <v>23.161100000000001</v>
      </c>
      <c r="ER260">
        <v>999.9</v>
      </c>
      <c r="ES260">
        <v>37.235999999999997</v>
      </c>
      <c r="ET260">
        <v>31.873999999999999</v>
      </c>
      <c r="EU260">
        <v>23.205400000000001</v>
      </c>
      <c r="EV260">
        <v>52.623800000000003</v>
      </c>
      <c r="EW260">
        <v>36.290100000000002</v>
      </c>
      <c r="EX260">
        <v>2</v>
      </c>
      <c r="EY260">
        <v>-0.10502300000000001</v>
      </c>
      <c r="EZ260">
        <v>1.06935</v>
      </c>
      <c r="FA260">
        <v>20.239699999999999</v>
      </c>
      <c r="FB260">
        <v>5.2337600000000002</v>
      </c>
      <c r="FC260">
        <v>11.987500000000001</v>
      </c>
      <c r="FD260">
        <v>4.9558</v>
      </c>
      <c r="FE260">
        <v>3.3039000000000001</v>
      </c>
      <c r="FF260">
        <v>3416.5</v>
      </c>
      <c r="FG260">
        <v>9999</v>
      </c>
      <c r="FH260">
        <v>9999</v>
      </c>
      <c r="FI260">
        <v>307.2</v>
      </c>
      <c r="FJ260">
        <v>1.86826</v>
      </c>
      <c r="FK260">
        <v>1.8638999999999999</v>
      </c>
      <c r="FL260">
        <v>1.87151</v>
      </c>
      <c r="FM260">
        <v>1.86236</v>
      </c>
      <c r="FN260">
        <v>1.86188</v>
      </c>
      <c r="FO260">
        <v>1.8682700000000001</v>
      </c>
      <c r="FP260">
        <v>1.8583700000000001</v>
      </c>
      <c r="FQ260">
        <v>1.8648400000000001</v>
      </c>
      <c r="FR260">
        <v>5</v>
      </c>
      <c r="FS260">
        <v>0</v>
      </c>
      <c r="FT260">
        <v>0</v>
      </c>
      <c r="FU260">
        <v>0</v>
      </c>
      <c r="FV260" t="s">
        <v>356</v>
      </c>
      <c r="FW260" t="s">
        <v>357</v>
      </c>
      <c r="FX260" t="s">
        <v>358</v>
      </c>
      <c r="FY260" t="s">
        <v>358</v>
      </c>
      <c r="FZ260" t="s">
        <v>358</v>
      </c>
      <c r="GA260" t="s">
        <v>358</v>
      </c>
      <c r="GB260">
        <v>0</v>
      </c>
      <c r="GC260">
        <v>100</v>
      </c>
      <c r="GD260">
        <v>100</v>
      </c>
      <c r="GE260">
        <v>1.653</v>
      </c>
      <c r="GF260">
        <v>6.3600000000000004E-2</v>
      </c>
      <c r="GG260">
        <v>1.08196185844107</v>
      </c>
      <c r="GH260">
        <v>2.3582137630970201E-3</v>
      </c>
      <c r="GI260">
        <v>-1.7614342474491901E-6</v>
      </c>
      <c r="GJ260">
        <v>7.7246889935400501E-10</v>
      </c>
      <c r="GK260">
        <v>6.3571634766610305E-2</v>
      </c>
      <c r="GL260">
        <v>0</v>
      </c>
      <c r="GM260">
        <v>0</v>
      </c>
      <c r="GN260">
        <v>0</v>
      </c>
      <c r="GO260">
        <v>2</v>
      </c>
      <c r="GP260">
        <v>1957</v>
      </c>
      <c r="GQ260">
        <v>2</v>
      </c>
      <c r="GR260">
        <v>17</v>
      </c>
      <c r="GS260">
        <v>72.3</v>
      </c>
      <c r="GT260">
        <v>72.5</v>
      </c>
      <c r="GU260">
        <v>0.96191400000000005</v>
      </c>
      <c r="GV260">
        <v>2.3559600000000001</v>
      </c>
      <c r="GW260">
        <v>1.9982899999999999</v>
      </c>
      <c r="GX260">
        <v>2.68188</v>
      </c>
      <c r="GY260">
        <v>2.0935100000000002</v>
      </c>
      <c r="GZ260">
        <v>2.36206</v>
      </c>
      <c r="HA260">
        <v>35.3596</v>
      </c>
      <c r="HB260">
        <v>14.298400000000001</v>
      </c>
      <c r="HC260">
        <v>18</v>
      </c>
      <c r="HD260">
        <v>438.01900000000001</v>
      </c>
      <c r="HE260">
        <v>695.46199999999999</v>
      </c>
      <c r="HF260">
        <v>23.000399999999999</v>
      </c>
      <c r="HG260">
        <v>26.056000000000001</v>
      </c>
      <c r="HH260">
        <v>30.000499999999999</v>
      </c>
      <c r="HI260">
        <v>25.904800000000002</v>
      </c>
      <c r="HJ260">
        <v>25.884899999999998</v>
      </c>
      <c r="HK260">
        <v>19.232700000000001</v>
      </c>
      <c r="HL260">
        <v>21.620200000000001</v>
      </c>
      <c r="HM260">
        <v>0</v>
      </c>
      <c r="HN260">
        <v>23</v>
      </c>
      <c r="HO260">
        <v>264.95</v>
      </c>
      <c r="HP260">
        <v>18.873200000000001</v>
      </c>
      <c r="HQ260">
        <v>97.385999999999996</v>
      </c>
      <c r="HR260">
        <v>100.36</v>
      </c>
    </row>
    <row r="261" spans="1:226" x14ac:dyDescent="0.2">
      <c r="A261">
        <v>332</v>
      </c>
      <c r="B261">
        <v>1656086139.0999999</v>
      </c>
      <c r="C261">
        <v>3259.5999999046298</v>
      </c>
      <c r="D261" t="s">
        <v>851</v>
      </c>
      <c r="E261" t="s">
        <v>852</v>
      </c>
      <c r="F261">
        <v>5</v>
      </c>
      <c r="G261" t="s">
        <v>832</v>
      </c>
      <c r="H261" t="s">
        <v>352</v>
      </c>
      <c r="I261">
        <v>1656086131.31429</v>
      </c>
      <c r="J261">
        <f t="shared" si="136"/>
        <v>2.3725242664641888E-3</v>
      </c>
      <c r="K261">
        <f t="shared" si="137"/>
        <v>2.3725242664641888</v>
      </c>
      <c r="L261">
        <f t="shared" si="138"/>
        <v>9.6322267625757423</v>
      </c>
      <c r="M261">
        <f t="shared" si="139"/>
        <v>310.90696428571403</v>
      </c>
      <c r="N261">
        <f t="shared" si="140"/>
        <v>154.92054757209723</v>
      </c>
      <c r="O261">
        <f t="shared" si="141"/>
        <v>11.800898030641086</v>
      </c>
      <c r="P261">
        <f t="shared" si="142"/>
        <v>23.682987441316673</v>
      </c>
      <c r="Q261">
        <f t="shared" si="143"/>
        <v>0.10660512100106337</v>
      </c>
      <c r="R261">
        <f t="shared" si="144"/>
        <v>2.4758469941668286</v>
      </c>
      <c r="S261">
        <f t="shared" si="145"/>
        <v>0.10411914971926803</v>
      </c>
      <c r="T261">
        <f t="shared" si="146"/>
        <v>6.5292994833064263E-2</v>
      </c>
      <c r="U261">
        <f t="shared" si="147"/>
        <v>321.51790406420287</v>
      </c>
      <c r="V261">
        <f t="shared" si="148"/>
        <v>27.064374016844912</v>
      </c>
      <c r="W261">
        <f t="shared" si="149"/>
        <v>25.7654214285714</v>
      </c>
      <c r="X261">
        <f t="shared" si="150"/>
        <v>3.3277040262528934</v>
      </c>
      <c r="Y261">
        <f t="shared" si="151"/>
        <v>50.126858041279036</v>
      </c>
      <c r="Z261">
        <f t="shared" si="152"/>
        <v>1.6486556058943489</v>
      </c>
      <c r="AA261">
        <f t="shared" si="153"/>
        <v>3.2889665746388799</v>
      </c>
      <c r="AB261">
        <f t="shared" si="154"/>
        <v>1.6790484203585445</v>
      </c>
      <c r="AC261">
        <f t="shared" si="155"/>
        <v>-104.62832015107072</v>
      </c>
      <c r="AD261">
        <f t="shared" si="156"/>
        <v>-26.34662335909751</v>
      </c>
      <c r="AE261">
        <f t="shared" si="157"/>
        <v>-2.2660680680915801</v>
      </c>
      <c r="AF261">
        <f t="shared" si="158"/>
        <v>188.27689248594305</v>
      </c>
      <c r="AG261">
        <f t="shared" si="159"/>
        <v>-7.8030910901235879</v>
      </c>
      <c r="AH261">
        <f t="shared" si="160"/>
        <v>2.3701528609440681</v>
      </c>
      <c r="AI261">
        <f t="shared" si="161"/>
        <v>9.6322267625757423</v>
      </c>
      <c r="AJ261">
        <v>293.03022227556897</v>
      </c>
      <c r="AK261">
        <v>294.43147878787897</v>
      </c>
      <c r="AL261">
        <v>-3.2173775733393302</v>
      </c>
      <c r="AM261">
        <v>66.879015730724902</v>
      </c>
      <c r="AN261">
        <f t="shared" si="162"/>
        <v>2.3725242664641888</v>
      </c>
      <c r="AO261">
        <v>18.854582840311402</v>
      </c>
      <c r="AP261">
        <v>21.640796363636301</v>
      </c>
      <c r="AQ261">
        <v>-1.7562335268959001E-4</v>
      </c>
      <c r="AR261">
        <v>77.422737219736703</v>
      </c>
      <c r="AS261">
        <v>10</v>
      </c>
      <c r="AT261">
        <v>2</v>
      </c>
      <c r="AU261">
        <f t="shared" si="163"/>
        <v>1</v>
      </c>
      <c r="AV261">
        <f t="shared" si="164"/>
        <v>0</v>
      </c>
      <c r="AW261">
        <f t="shared" si="165"/>
        <v>40423.909138718118</v>
      </c>
      <c r="AX261">
        <f t="shared" si="166"/>
        <v>2000.0142857142901</v>
      </c>
      <c r="AY261">
        <f t="shared" si="167"/>
        <v>1681.2118052146161</v>
      </c>
      <c r="AZ261">
        <f t="shared" si="168"/>
        <v>0.84059989832231818</v>
      </c>
      <c r="BA261">
        <f t="shared" si="169"/>
        <v>0.16075780376207421</v>
      </c>
      <c r="BB261">
        <v>6</v>
      </c>
      <c r="BC261">
        <v>0.5</v>
      </c>
      <c r="BD261" t="s">
        <v>353</v>
      </c>
      <c r="BE261">
        <v>2</v>
      </c>
      <c r="BF261" t="b">
        <v>1</v>
      </c>
      <c r="BG261">
        <v>1656086131.31429</v>
      </c>
      <c r="BH261">
        <v>310.90696428571403</v>
      </c>
      <c r="BI261">
        <v>302.42764285714298</v>
      </c>
      <c r="BJ261">
        <v>21.643321428571401</v>
      </c>
      <c r="BK261">
        <v>18.860732142857099</v>
      </c>
      <c r="BL261">
        <v>309.24164285714301</v>
      </c>
      <c r="BM261">
        <v>21.579753571428601</v>
      </c>
      <c r="BN261">
        <v>500.00657142857102</v>
      </c>
      <c r="BO261">
        <v>76.073882142857101</v>
      </c>
      <c r="BP261">
        <v>9.9990307142857102E-2</v>
      </c>
      <c r="BQ261">
        <v>25.568035714285699</v>
      </c>
      <c r="BR261">
        <v>25.7654214285714</v>
      </c>
      <c r="BS261">
        <v>999.9</v>
      </c>
      <c r="BT261">
        <v>0</v>
      </c>
      <c r="BU261">
        <v>0</v>
      </c>
      <c r="BV261">
        <v>10001.358214285699</v>
      </c>
      <c r="BW261">
        <v>0</v>
      </c>
      <c r="BX261">
        <v>1500.31357142857</v>
      </c>
      <c r="BY261">
        <v>8.4793824999999998</v>
      </c>
      <c r="BZ261">
        <v>317.78510714285699</v>
      </c>
      <c r="CA261">
        <v>308.24142857142903</v>
      </c>
      <c r="CB261">
        <v>2.7825964285714302</v>
      </c>
      <c r="CC261">
        <v>302.42764285714298</v>
      </c>
      <c r="CD261">
        <v>18.860732142857099</v>
      </c>
      <c r="CE261">
        <v>1.64649142857143</v>
      </c>
      <c r="CF261">
        <v>1.4348082142857099</v>
      </c>
      <c r="CG261">
        <v>14.4009321428571</v>
      </c>
      <c r="CH261">
        <v>12.290592857142901</v>
      </c>
      <c r="CI261">
        <v>2000.0142857142901</v>
      </c>
      <c r="CJ261">
        <v>0.98000275000000003</v>
      </c>
      <c r="CK261">
        <v>1.9997399999999999E-2</v>
      </c>
      <c r="CL261">
        <v>0</v>
      </c>
      <c r="CM261">
        <v>2.4887642857142902</v>
      </c>
      <c r="CN261">
        <v>0</v>
      </c>
      <c r="CO261">
        <v>15906.578571428599</v>
      </c>
      <c r="CP261">
        <v>16705.532142857101</v>
      </c>
      <c r="CQ261">
        <v>44.125</v>
      </c>
      <c r="CR261">
        <v>46.25</v>
      </c>
      <c r="CS261">
        <v>45.3705</v>
      </c>
      <c r="CT261">
        <v>43.872750000000003</v>
      </c>
      <c r="CU261">
        <v>43.4259285714285</v>
      </c>
      <c r="CV261">
        <v>1960.0239285714299</v>
      </c>
      <c r="CW261">
        <v>39.9935714285714</v>
      </c>
      <c r="CX261">
        <v>0</v>
      </c>
      <c r="CY261">
        <v>1656086157.7</v>
      </c>
      <c r="CZ261">
        <v>0</v>
      </c>
      <c r="DA261">
        <v>1656081796.0999999</v>
      </c>
      <c r="DB261" t="s">
        <v>354</v>
      </c>
      <c r="DC261">
        <v>1656081796.0999999</v>
      </c>
      <c r="DD261">
        <v>1656081786.5999999</v>
      </c>
      <c r="DE261">
        <v>1</v>
      </c>
      <c r="DF261">
        <v>0.44700000000000001</v>
      </c>
      <c r="DG261">
        <v>1.2E-2</v>
      </c>
      <c r="DH261">
        <v>1.8160000000000001</v>
      </c>
      <c r="DI261">
        <v>-9.0999999999999998E-2</v>
      </c>
      <c r="DJ261">
        <v>420</v>
      </c>
      <c r="DK261">
        <v>13</v>
      </c>
      <c r="DL261">
        <v>0.64</v>
      </c>
      <c r="DM261">
        <v>0.22</v>
      </c>
      <c r="DN261">
        <v>7.7860392682926802</v>
      </c>
      <c r="DO261">
        <v>11.0569789547038</v>
      </c>
      <c r="DP261">
        <v>1.0947240204736099</v>
      </c>
      <c r="DQ261">
        <v>0</v>
      </c>
      <c r="DR261">
        <v>2.77346146341463</v>
      </c>
      <c r="DS261">
        <v>0.13954891986063001</v>
      </c>
      <c r="DT261">
        <v>1.4643059383281899E-2</v>
      </c>
      <c r="DU261">
        <v>0</v>
      </c>
      <c r="DV261">
        <v>0</v>
      </c>
      <c r="DW261">
        <v>2</v>
      </c>
      <c r="DX261" t="s">
        <v>359</v>
      </c>
      <c r="DY261">
        <v>2.87262</v>
      </c>
      <c r="DZ261">
        <v>2.7164199999999998</v>
      </c>
      <c r="EA261">
        <v>5.6920100000000001E-2</v>
      </c>
      <c r="EB261">
        <v>5.5584500000000002E-2</v>
      </c>
      <c r="EC261">
        <v>8.1514799999999998E-2</v>
      </c>
      <c r="ED261">
        <v>7.3458499999999996E-2</v>
      </c>
      <c r="EE261">
        <v>26821.9</v>
      </c>
      <c r="EF261">
        <v>23212.2</v>
      </c>
      <c r="EG261">
        <v>25457.8</v>
      </c>
      <c r="EH261">
        <v>23933.200000000001</v>
      </c>
      <c r="EI261">
        <v>39902.400000000001</v>
      </c>
      <c r="EJ261">
        <v>36697.9</v>
      </c>
      <c r="EK261">
        <v>46007.7</v>
      </c>
      <c r="EL261">
        <v>42682.400000000001</v>
      </c>
      <c r="EM261">
        <v>1.82717</v>
      </c>
      <c r="EN261">
        <v>2.2048000000000001</v>
      </c>
      <c r="EO261">
        <v>0.15828</v>
      </c>
      <c r="EP261">
        <v>0</v>
      </c>
      <c r="EQ261">
        <v>23.168900000000001</v>
      </c>
      <c r="ER261">
        <v>999.9</v>
      </c>
      <c r="ES261">
        <v>37.235999999999997</v>
      </c>
      <c r="ET261">
        <v>31.873999999999999</v>
      </c>
      <c r="EU261">
        <v>23.2041</v>
      </c>
      <c r="EV261">
        <v>52.093800000000002</v>
      </c>
      <c r="EW261">
        <v>36.2179</v>
      </c>
      <c r="EX261">
        <v>2</v>
      </c>
      <c r="EY261">
        <v>-0.10448399999999999</v>
      </c>
      <c r="EZ261">
        <v>1.07054</v>
      </c>
      <c r="FA261">
        <v>20.239699999999999</v>
      </c>
      <c r="FB261">
        <v>5.2343599999999997</v>
      </c>
      <c r="FC261">
        <v>11.987500000000001</v>
      </c>
      <c r="FD261">
        <v>4.9558</v>
      </c>
      <c r="FE261">
        <v>3.3039999999999998</v>
      </c>
      <c r="FF261">
        <v>3416.5</v>
      </c>
      <c r="FG261">
        <v>9999</v>
      </c>
      <c r="FH261">
        <v>9999</v>
      </c>
      <c r="FI261">
        <v>307.2</v>
      </c>
      <c r="FJ261">
        <v>1.86826</v>
      </c>
      <c r="FK261">
        <v>1.86398</v>
      </c>
      <c r="FL261">
        <v>1.8715299999999999</v>
      </c>
      <c r="FM261">
        <v>1.8623499999999999</v>
      </c>
      <c r="FN261">
        <v>1.86188</v>
      </c>
      <c r="FO261">
        <v>1.86829</v>
      </c>
      <c r="FP261">
        <v>1.8583700000000001</v>
      </c>
      <c r="FQ261">
        <v>1.86487</v>
      </c>
      <c r="FR261">
        <v>5</v>
      </c>
      <c r="FS261">
        <v>0</v>
      </c>
      <c r="FT261">
        <v>0</v>
      </c>
      <c r="FU261">
        <v>0</v>
      </c>
      <c r="FV261" t="s">
        <v>356</v>
      </c>
      <c r="FW261" t="s">
        <v>357</v>
      </c>
      <c r="FX261" t="s">
        <v>358</v>
      </c>
      <c r="FY261" t="s">
        <v>358</v>
      </c>
      <c r="FZ261" t="s">
        <v>358</v>
      </c>
      <c r="GA261" t="s">
        <v>358</v>
      </c>
      <c r="GB261">
        <v>0</v>
      </c>
      <c r="GC261">
        <v>100</v>
      </c>
      <c r="GD261">
        <v>100</v>
      </c>
      <c r="GE261">
        <v>1.6279999999999999</v>
      </c>
      <c r="GF261">
        <v>6.3600000000000004E-2</v>
      </c>
      <c r="GG261">
        <v>1.08196185844107</v>
      </c>
      <c r="GH261">
        <v>2.3582137630970201E-3</v>
      </c>
      <c r="GI261">
        <v>-1.7614342474491901E-6</v>
      </c>
      <c r="GJ261">
        <v>7.7246889935400501E-10</v>
      </c>
      <c r="GK261">
        <v>6.3571634766610305E-2</v>
      </c>
      <c r="GL261">
        <v>0</v>
      </c>
      <c r="GM261">
        <v>0</v>
      </c>
      <c r="GN261">
        <v>0</v>
      </c>
      <c r="GO261">
        <v>2</v>
      </c>
      <c r="GP261">
        <v>1957</v>
      </c>
      <c r="GQ261">
        <v>2</v>
      </c>
      <c r="GR261">
        <v>17</v>
      </c>
      <c r="GS261">
        <v>72.400000000000006</v>
      </c>
      <c r="GT261">
        <v>72.5</v>
      </c>
      <c r="GU261">
        <v>0.91796900000000003</v>
      </c>
      <c r="GV261">
        <v>2.3596200000000001</v>
      </c>
      <c r="GW261">
        <v>1.9982899999999999</v>
      </c>
      <c r="GX261">
        <v>2.68066</v>
      </c>
      <c r="GY261">
        <v>2.0935100000000002</v>
      </c>
      <c r="GZ261">
        <v>2.3535200000000001</v>
      </c>
      <c r="HA261">
        <v>35.3596</v>
      </c>
      <c r="HB261">
        <v>14.2896</v>
      </c>
      <c r="HC261">
        <v>18</v>
      </c>
      <c r="HD261">
        <v>437.94600000000003</v>
      </c>
      <c r="HE261">
        <v>695.55499999999995</v>
      </c>
      <c r="HF261">
        <v>23.0002</v>
      </c>
      <c r="HG261">
        <v>26.061599999999999</v>
      </c>
      <c r="HH261">
        <v>30.000499999999999</v>
      </c>
      <c r="HI261">
        <v>25.9102</v>
      </c>
      <c r="HJ261">
        <v>25.8904</v>
      </c>
      <c r="HK261">
        <v>18.3599</v>
      </c>
      <c r="HL261">
        <v>21.620200000000001</v>
      </c>
      <c r="HM261">
        <v>0</v>
      </c>
      <c r="HN261">
        <v>23</v>
      </c>
      <c r="HO261">
        <v>251.4</v>
      </c>
      <c r="HP261">
        <v>18.864699999999999</v>
      </c>
      <c r="HQ261">
        <v>97.384799999999998</v>
      </c>
      <c r="HR261">
        <v>100.358</v>
      </c>
    </row>
    <row r="262" spans="1:226" x14ac:dyDescent="0.2">
      <c r="A262">
        <v>333</v>
      </c>
      <c r="B262">
        <v>1656086144.0999999</v>
      </c>
      <c r="C262">
        <v>3264.5999999046298</v>
      </c>
      <c r="D262" t="s">
        <v>853</v>
      </c>
      <c r="E262" t="s">
        <v>854</v>
      </c>
      <c r="F262">
        <v>5</v>
      </c>
      <c r="G262" t="s">
        <v>832</v>
      </c>
      <c r="H262" t="s">
        <v>352</v>
      </c>
      <c r="I262">
        <v>1656086136.5999999</v>
      </c>
      <c r="J262">
        <f t="shared" si="136"/>
        <v>2.3795670063522156E-3</v>
      </c>
      <c r="K262">
        <f t="shared" si="137"/>
        <v>2.3795670063522154</v>
      </c>
      <c r="L262">
        <f t="shared" si="138"/>
        <v>9.0453644641303725</v>
      </c>
      <c r="M262">
        <f t="shared" si="139"/>
        <v>294.33529629629601</v>
      </c>
      <c r="N262">
        <f t="shared" si="140"/>
        <v>148.17112551355197</v>
      </c>
      <c r="O262">
        <f t="shared" si="141"/>
        <v>11.286719762555624</v>
      </c>
      <c r="P262">
        <f t="shared" si="142"/>
        <v>22.420562670432211</v>
      </c>
      <c r="Q262">
        <f t="shared" si="143"/>
        <v>0.10692632331064277</v>
      </c>
      <c r="R262">
        <f t="shared" si="144"/>
        <v>2.4781334516931004</v>
      </c>
      <c r="S262">
        <f t="shared" si="145"/>
        <v>0.10442778751406992</v>
      </c>
      <c r="T262">
        <f t="shared" si="146"/>
        <v>6.5486988046315808E-2</v>
      </c>
      <c r="U262">
        <f t="shared" si="147"/>
        <v>321.5206008540909</v>
      </c>
      <c r="V262">
        <f t="shared" si="148"/>
        <v>27.066149483933941</v>
      </c>
      <c r="W262">
        <f t="shared" si="149"/>
        <v>25.764981481481499</v>
      </c>
      <c r="X262">
        <f t="shared" si="150"/>
        <v>3.3276172442902658</v>
      </c>
      <c r="Y262">
        <f t="shared" si="151"/>
        <v>50.108775944372027</v>
      </c>
      <c r="Z262">
        <f t="shared" si="152"/>
        <v>1.648567307824272</v>
      </c>
      <c r="AA262">
        <f t="shared" si="153"/>
        <v>3.289977208093088</v>
      </c>
      <c r="AB262">
        <f t="shared" si="154"/>
        <v>1.6790499364659939</v>
      </c>
      <c r="AC262">
        <f t="shared" si="155"/>
        <v>-104.9389049801327</v>
      </c>
      <c r="AD262">
        <f t="shared" si="156"/>
        <v>-25.620738306209386</v>
      </c>
      <c r="AE262">
        <f t="shared" si="157"/>
        <v>-2.2016539896202265</v>
      </c>
      <c r="AF262">
        <f t="shared" si="158"/>
        <v>188.75930357812859</v>
      </c>
      <c r="AG262">
        <f t="shared" si="159"/>
        <v>-8.4056635595633296</v>
      </c>
      <c r="AH262">
        <f t="shared" si="160"/>
        <v>2.3765853156016803</v>
      </c>
      <c r="AI262">
        <f t="shared" si="161"/>
        <v>9.0453644641303725</v>
      </c>
      <c r="AJ262">
        <v>276.27716391865903</v>
      </c>
      <c r="AK262">
        <v>278.364436363636</v>
      </c>
      <c r="AL262">
        <v>-3.20966313559842</v>
      </c>
      <c r="AM262">
        <v>66.879015730724902</v>
      </c>
      <c r="AN262">
        <f t="shared" si="162"/>
        <v>2.3795670063522154</v>
      </c>
      <c r="AO262">
        <v>18.846864721460399</v>
      </c>
      <c r="AP262">
        <v>21.640225454545501</v>
      </c>
      <c r="AQ262">
        <v>7.2881652003150901E-5</v>
      </c>
      <c r="AR262">
        <v>77.422737219736703</v>
      </c>
      <c r="AS262">
        <v>10</v>
      </c>
      <c r="AT262">
        <v>2</v>
      </c>
      <c r="AU262">
        <f t="shared" si="163"/>
        <v>1</v>
      </c>
      <c r="AV262">
        <f t="shared" si="164"/>
        <v>0</v>
      </c>
      <c r="AW262">
        <f t="shared" si="165"/>
        <v>40480.322469306411</v>
      </c>
      <c r="AX262">
        <f t="shared" si="166"/>
        <v>2000.0307407407399</v>
      </c>
      <c r="AY262">
        <f t="shared" si="167"/>
        <v>1681.2256640003918</v>
      </c>
      <c r="AZ262">
        <f t="shared" si="168"/>
        <v>0.84059991166822057</v>
      </c>
      <c r="BA262">
        <f t="shared" si="169"/>
        <v>0.16075782951966586</v>
      </c>
      <c r="BB262">
        <v>6</v>
      </c>
      <c r="BC262">
        <v>0.5</v>
      </c>
      <c r="BD262" t="s">
        <v>353</v>
      </c>
      <c r="BE262">
        <v>2</v>
      </c>
      <c r="BF262" t="b">
        <v>1</v>
      </c>
      <c r="BG262">
        <v>1656086136.5999999</v>
      </c>
      <c r="BH262">
        <v>294.33529629629601</v>
      </c>
      <c r="BI262">
        <v>285.08785185185201</v>
      </c>
      <c r="BJ262">
        <v>21.6422555555556</v>
      </c>
      <c r="BK262">
        <v>18.852055555555602</v>
      </c>
      <c r="BL262">
        <v>292.69485185185198</v>
      </c>
      <c r="BM262">
        <v>21.578692592592599</v>
      </c>
      <c r="BN262">
        <v>499.99655555555501</v>
      </c>
      <c r="BO262">
        <v>76.073581481481497</v>
      </c>
      <c r="BP262">
        <v>9.9962611111111099E-2</v>
      </c>
      <c r="BQ262">
        <v>25.5732111111111</v>
      </c>
      <c r="BR262">
        <v>25.764981481481499</v>
      </c>
      <c r="BS262">
        <v>999.9</v>
      </c>
      <c r="BT262">
        <v>0</v>
      </c>
      <c r="BU262">
        <v>0</v>
      </c>
      <c r="BV262">
        <v>10016.136296296299</v>
      </c>
      <c r="BW262">
        <v>0</v>
      </c>
      <c r="BX262">
        <v>1499.80185185185</v>
      </c>
      <c r="BY262">
        <v>9.24745666666667</v>
      </c>
      <c r="BZ262">
        <v>300.84637037036998</v>
      </c>
      <c r="CA262">
        <v>290.56574074074098</v>
      </c>
      <c r="CB262">
        <v>2.79021518518518</v>
      </c>
      <c r="CC262">
        <v>285.08785185185201</v>
      </c>
      <c r="CD262">
        <v>18.852055555555602</v>
      </c>
      <c r="CE262">
        <v>1.64640407407407</v>
      </c>
      <c r="CF262">
        <v>1.4341418518518501</v>
      </c>
      <c r="CG262">
        <v>14.4001111111111</v>
      </c>
      <c r="CH262">
        <v>12.283537037037</v>
      </c>
      <c r="CI262">
        <v>2000.0307407407399</v>
      </c>
      <c r="CJ262">
        <v>0.98000288888888898</v>
      </c>
      <c r="CK262">
        <v>1.9997251851851899E-2</v>
      </c>
      <c r="CL262">
        <v>0</v>
      </c>
      <c r="CM262">
        <v>2.4585666666666701</v>
      </c>
      <c r="CN262">
        <v>0</v>
      </c>
      <c r="CO262">
        <v>15887.5074074074</v>
      </c>
      <c r="CP262">
        <v>16705.681481481501</v>
      </c>
      <c r="CQ262">
        <v>44.125</v>
      </c>
      <c r="CR262">
        <v>46.25</v>
      </c>
      <c r="CS262">
        <v>45.360999999999997</v>
      </c>
      <c r="CT262">
        <v>43.865666666666698</v>
      </c>
      <c r="CU262">
        <v>43.409444444444397</v>
      </c>
      <c r="CV262">
        <v>1960.0403703703701</v>
      </c>
      <c r="CW262">
        <v>39.994814814814802</v>
      </c>
      <c r="CX262">
        <v>0</v>
      </c>
      <c r="CY262">
        <v>1656086163.0999999</v>
      </c>
      <c r="CZ262">
        <v>0</v>
      </c>
      <c r="DA262">
        <v>1656081796.0999999</v>
      </c>
      <c r="DB262" t="s">
        <v>354</v>
      </c>
      <c r="DC262">
        <v>1656081796.0999999</v>
      </c>
      <c r="DD262">
        <v>1656081786.5999999</v>
      </c>
      <c r="DE262">
        <v>1</v>
      </c>
      <c r="DF262">
        <v>0.44700000000000001</v>
      </c>
      <c r="DG262">
        <v>1.2E-2</v>
      </c>
      <c r="DH262">
        <v>1.8160000000000001</v>
      </c>
      <c r="DI262">
        <v>-9.0999999999999998E-2</v>
      </c>
      <c r="DJ262">
        <v>420</v>
      </c>
      <c r="DK262">
        <v>13</v>
      </c>
      <c r="DL262">
        <v>0.64</v>
      </c>
      <c r="DM262">
        <v>0.22</v>
      </c>
      <c r="DN262">
        <v>8.6450182926829306</v>
      </c>
      <c r="DO262">
        <v>9.4257740069686502</v>
      </c>
      <c r="DP262">
        <v>0.93635273220450499</v>
      </c>
      <c r="DQ262">
        <v>0</v>
      </c>
      <c r="DR262">
        <v>2.7844000000000002</v>
      </c>
      <c r="DS262">
        <v>8.9723832752624799E-2</v>
      </c>
      <c r="DT262">
        <v>8.9730349435160998E-3</v>
      </c>
      <c r="DU262">
        <v>1</v>
      </c>
      <c r="DV262">
        <v>1</v>
      </c>
      <c r="DW262">
        <v>2</v>
      </c>
      <c r="DX262" t="s">
        <v>355</v>
      </c>
      <c r="DY262">
        <v>2.8728600000000002</v>
      </c>
      <c r="DZ262">
        <v>2.71671</v>
      </c>
      <c r="EA262">
        <v>5.4294500000000002E-2</v>
      </c>
      <c r="EB262">
        <v>5.2910499999999999E-2</v>
      </c>
      <c r="EC262">
        <v>8.1510200000000005E-2</v>
      </c>
      <c r="ED262">
        <v>7.3430200000000001E-2</v>
      </c>
      <c r="EE262">
        <v>26895.5</v>
      </c>
      <c r="EF262">
        <v>23277.599999999999</v>
      </c>
      <c r="EG262">
        <v>25456.7</v>
      </c>
      <c r="EH262">
        <v>23932.9</v>
      </c>
      <c r="EI262">
        <v>39901.300000000003</v>
      </c>
      <c r="EJ262">
        <v>36698.6</v>
      </c>
      <c r="EK262">
        <v>46006.1</v>
      </c>
      <c r="EL262">
        <v>42681.9</v>
      </c>
      <c r="EM262">
        <v>1.8273299999999999</v>
      </c>
      <c r="EN262">
        <v>2.20465</v>
      </c>
      <c r="EO262">
        <v>0.157669</v>
      </c>
      <c r="EP262">
        <v>0</v>
      </c>
      <c r="EQ262">
        <v>23.175699999999999</v>
      </c>
      <c r="ER262">
        <v>999.9</v>
      </c>
      <c r="ES262">
        <v>37.212000000000003</v>
      </c>
      <c r="ET262">
        <v>31.893999999999998</v>
      </c>
      <c r="EU262">
        <v>23.2195</v>
      </c>
      <c r="EV262">
        <v>52.553800000000003</v>
      </c>
      <c r="EW262">
        <v>36.125799999999998</v>
      </c>
      <c r="EX262">
        <v>2</v>
      </c>
      <c r="EY262">
        <v>-0.10406799999999999</v>
      </c>
      <c r="EZ262">
        <v>1.0748200000000001</v>
      </c>
      <c r="FA262">
        <v>20.239599999999999</v>
      </c>
      <c r="FB262">
        <v>5.2333100000000004</v>
      </c>
      <c r="FC262">
        <v>11.9879</v>
      </c>
      <c r="FD262">
        <v>4.9557000000000002</v>
      </c>
      <c r="FE262">
        <v>3.3039299999999998</v>
      </c>
      <c r="FF262">
        <v>3416.8</v>
      </c>
      <c r="FG262">
        <v>9999</v>
      </c>
      <c r="FH262">
        <v>9999</v>
      </c>
      <c r="FI262">
        <v>307.2</v>
      </c>
      <c r="FJ262">
        <v>1.86826</v>
      </c>
      <c r="FK262">
        <v>1.86395</v>
      </c>
      <c r="FL262">
        <v>1.8715200000000001</v>
      </c>
      <c r="FM262">
        <v>1.86236</v>
      </c>
      <c r="FN262">
        <v>1.86188</v>
      </c>
      <c r="FO262">
        <v>1.8682700000000001</v>
      </c>
      <c r="FP262">
        <v>1.8583700000000001</v>
      </c>
      <c r="FQ262">
        <v>1.86483</v>
      </c>
      <c r="FR262">
        <v>5</v>
      </c>
      <c r="FS262">
        <v>0</v>
      </c>
      <c r="FT262">
        <v>0</v>
      </c>
      <c r="FU262">
        <v>0</v>
      </c>
      <c r="FV262" t="s">
        <v>356</v>
      </c>
      <c r="FW262" t="s">
        <v>357</v>
      </c>
      <c r="FX262" t="s">
        <v>358</v>
      </c>
      <c r="FY262" t="s">
        <v>358</v>
      </c>
      <c r="FZ262" t="s">
        <v>358</v>
      </c>
      <c r="GA262" t="s">
        <v>358</v>
      </c>
      <c r="GB262">
        <v>0</v>
      </c>
      <c r="GC262">
        <v>100</v>
      </c>
      <c r="GD262">
        <v>100</v>
      </c>
      <c r="GE262">
        <v>1.605</v>
      </c>
      <c r="GF262">
        <v>6.3600000000000004E-2</v>
      </c>
      <c r="GG262">
        <v>1.08196185844107</v>
      </c>
      <c r="GH262">
        <v>2.3582137630970201E-3</v>
      </c>
      <c r="GI262">
        <v>-1.7614342474491901E-6</v>
      </c>
      <c r="GJ262">
        <v>7.7246889935400501E-10</v>
      </c>
      <c r="GK262">
        <v>6.3571634766610305E-2</v>
      </c>
      <c r="GL262">
        <v>0</v>
      </c>
      <c r="GM262">
        <v>0</v>
      </c>
      <c r="GN262">
        <v>0</v>
      </c>
      <c r="GO262">
        <v>2</v>
      </c>
      <c r="GP262">
        <v>1957</v>
      </c>
      <c r="GQ262">
        <v>2</v>
      </c>
      <c r="GR262">
        <v>17</v>
      </c>
      <c r="GS262">
        <v>72.5</v>
      </c>
      <c r="GT262">
        <v>72.599999999999994</v>
      </c>
      <c r="GU262">
        <v>0.872803</v>
      </c>
      <c r="GV262">
        <v>2.3706100000000001</v>
      </c>
      <c r="GW262">
        <v>1.9982899999999999</v>
      </c>
      <c r="GX262">
        <v>2.68188</v>
      </c>
      <c r="GY262">
        <v>2.0935100000000002</v>
      </c>
      <c r="GZ262">
        <v>2.2875999999999999</v>
      </c>
      <c r="HA262">
        <v>35.3596</v>
      </c>
      <c r="HB262">
        <v>14.280900000000001</v>
      </c>
      <c r="HC262">
        <v>18</v>
      </c>
      <c r="HD262">
        <v>438.07299999999998</v>
      </c>
      <c r="HE262">
        <v>695.49599999999998</v>
      </c>
      <c r="HF262">
        <v>23.000599999999999</v>
      </c>
      <c r="HG262">
        <v>26.067499999999999</v>
      </c>
      <c r="HH262">
        <v>30.000599999999999</v>
      </c>
      <c r="HI262">
        <v>25.915700000000001</v>
      </c>
      <c r="HJ262">
        <v>25.895800000000001</v>
      </c>
      <c r="HK262">
        <v>17.432500000000001</v>
      </c>
      <c r="HL262">
        <v>21.620200000000001</v>
      </c>
      <c r="HM262">
        <v>0</v>
      </c>
      <c r="HN262">
        <v>23</v>
      </c>
      <c r="HO262">
        <v>231.16300000000001</v>
      </c>
      <c r="HP262">
        <v>18.8508</v>
      </c>
      <c r="HQ262">
        <v>97.381299999999996</v>
      </c>
      <c r="HR262">
        <v>100.357</v>
      </c>
    </row>
    <row r="263" spans="1:226" x14ac:dyDescent="0.2">
      <c r="A263">
        <v>334</v>
      </c>
      <c r="B263">
        <v>1656086149.0999999</v>
      </c>
      <c r="C263">
        <v>3269.5999999046298</v>
      </c>
      <c r="D263" t="s">
        <v>855</v>
      </c>
      <c r="E263" t="s">
        <v>856</v>
      </c>
      <c r="F263">
        <v>5</v>
      </c>
      <c r="G263" t="s">
        <v>832</v>
      </c>
      <c r="H263" t="s">
        <v>352</v>
      </c>
      <c r="I263">
        <v>1656086141.31429</v>
      </c>
      <c r="J263">
        <f t="shared" si="136"/>
        <v>2.3915548317118688E-3</v>
      </c>
      <c r="K263">
        <f t="shared" si="137"/>
        <v>2.3915548317118689</v>
      </c>
      <c r="L263">
        <f t="shared" si="138"/>
        <v>8.3357216983977818</v>
      </c>
      <c r="M263">
        <f t="shared" si="139"/>
        <v>279.60414285714302</v>
      </c>
      <c r="N263">
        <f t="shared" si="140"/>
        <v>145.23925796749941</v>
      </c>
      <c r="O263">
        <f t="shared" si="141"/>
        <v>11.063385300082611</v>
      </c>
      <c r="P263">
        <f t="shared" si="142"/>
        <v>21.298431341615132</v>
      </c>
      <c r="Q263">
        <f t="shared" si="143"/>
        <v>0.10747970583624127</v>
      </c>
      <c r="R263">
        <f t="shared" si="144"/>
        <v>2.4776751979681397</v>
      </c>
      <c r="S263">
        <f t="shared" si="145"/>
        <v>0.10495511527107303</v>
      </c>
      <c r="T263">
        <f t="shared" si="146"/>
        <v>6.5818832425174514E-2</v>
      </c>
      <c r="U263">
        <f t="shared" si="147"/>
        <v>321.51502450569592</v>
      </c>
      <c r="V263">
        <f t="shared" si="148"/>
        <v>27.066226695658859</v>
      </c>
      <c r="W263">
        <f t="shared" si="149"/>
        <v>25.764707142857102</v>
      </c>
      <c r="X263">
        <f t="shared" si="150"/>
        <v>3.327563130501284</v>
      </c>
      <c r="Y263">
        <f t="shared" si="151"/>
        <v>50.097280513178454</v>
      </c>
      <c r="Z263">
        <f t="shared" si="152"/>
        <v>1.6485325962288127</v>
      </c>
      <c r="AA263">
        <f t="shared" si="153"/>
        <v>3.2906628450523461</v>
      </c>
      <c r="AB263">
        <f t="shared" si="154"/>
        <v>1.6790305342724714</v>
      </c>
      <c r="AC263">
        <f t="shared" si="155"/>
        <v>-105.46756807849341</v>
      </c>
      <c r="AD263">
        <f t="shared" si="156"/>
        <v>-25.110459716648975</v>
      </c>
      <c r="AE263">
        <f t="shared" si="157"/>
        <v>-2.1582386360583845</v>
      </c>
      <c r="AF263">
        <f t="shared" si="158"/>
        <v>188.77875807449516</v>
      </c>
      <c r="AG263">
        <f t="shared" si="159"/>
        <v>-8.9405073659356624</v>
      </c>
      <c r="AH263">
        <f t="shared" si="160"/>
        <v>2.3831854305970492</v>
      </c>
      <c r="AI263">
        <f t="shared" si="161"/>
        <v>8.3357216983977818</v>
      </c>
      <c r="AJ263">
        <v>259.95426393315699</v>
      </c>
      <c r="AK263">
        <v>262.65565454545498</v>
      </c>
      <c r="AL263">
        <v>-3.14775573095026</v>
      </c>
      <c r="AM263">
        <v>66.879015730724902</v>
      </c>
      <c r="AN263">
        <f t="shared" si="162"/>
        <v>2.3915548317118689</v>
      </c>
      <c r="AO263">
        <v>18.836958877480502</v>
      </c>
      <c r="AP263">
        <v>21.644083030303001</v>
      </c>
      <c r="AQ263">
        <v>1.13391118528714E-4</v>
      </c>
      <c r="AR263">
        <v>77.422737219736703</v>
      </c>
      <c r="AS263">
        <v>10</v>
      </c>
      <c r="AT263">
        <v>2</v>
      </c>
      <c r="AU263">
        <f t="shared" si="163"/>
        <v>1</v>
      </c>
      <c r="AV263">
        <f t="shared" si="164"/>
        <v>0</v>
      </c>
      <c r="AW263">
        <f t="shared" si="165"/>
        <v>40468.396335290068</v>
      </c>
      <c r="AX263">
        <f t="shared" si="166"/>
        <v>1999.99535714286</v>
      </c>
      <c r="AY263">
        <f t="shared" si="167"/>
        <v>1681.1959785003626</v>
      </c>
      <c r="AZ263">
        <f t="shared" si="168"/>
        <v>0.84059994064289945</v>
      </c>
      <c r="BA263">
        <f t="shared" si="169"/>
        <v>0.16075788544079608</v>
      </c>
      <c r="BB263">
        <v>6</v>
      </c>
      <c r="BC263">
        <v>0.5</v>
      </c>
      <c r="BD263" t="s">
        <v>353</v>
      </c>
      <c r="BE263">
        <v>2</v>
      </c>
      <c r="BF263" t="b">
        <v>1</v>
      </c>
      <c r="BG263">
        <v>1656086141.31429</v>
      </c>
      <c r="BH263">
        <v>279.60414285714302</v>
      </c>
      <c r="BI263">
        <v>269.67546428571399</v>
      </c>
      <c r="BJ263">
        <v>21.6418071428571</v>
      </c>
      <c r="BK263">
        <v>18.8439642857143</v>
      </c>
      <c r="BL263">
        <v>277.98632142857099</v>
      </c>
      <c r="BM263">
        <v>21.5782392857143</v>
      </c>
      <c r="BN263">
        <v>500.01571428571401</v>
      </c>
      <c r="BO263">
        <v>76.073528571428596</v>
      </c>
      <c r="BP263">
        <v>9.9989903571428604E-2</v>
      </c>
      <c r="BQ263">
        <v>25.5767214285714</v>
      </c>
      <c r="BR263">
        <v>25.764707142857102</v>
      </c>
      <c r="BS263">
        <v>999.9</v>
      </c>
      <c r="BT263">
        <v>0</v>
      </c>
      <c r="BU263">
        <v>0</v>
      </c>
      <c r="BV263">
        <v>10013.1885714286</v>
      </c>
      <c r="BW263">
        <v>0</v>
      </c>
      <c r="BX263">
        <v>1500.6292857142901</v>
      </c>
      <c r="BY263">
        <v>9.9286489285714303</v>
      </c>
      <c r="BZ263">
        <v>285.78910714285701</v>
      </c>
      <c r="CA263">
        <v>274.85503571428598</v>
      </c>
      <c r="CB263">
        <v>2.7978507142857101</v>
      </c>
      <c r="CC263">
        <v>269.67546428571399</v>
      </c>
      <c r="CD263">
        <v>18.8439642857143</v>
      </c>
      <c r="CE263">
        <v>1.6463685714285701</v>
      </c>
      <c r="CF263">
        <v>1.43352607142857</v>
      </c>
      <c r="CG263">
        <v>14.3997857142857</v>
      </c>
      <c r="CH263">
        <v>12.276992857142901</v>
      </c>
      <c r="CI263">
        <v>1999.99535714286</v>
      </c>
      <c r="CJ263">
        <v>0.980002642857143</v>
      </c>
      <c r="CK263">
        <v>1.99975142857143E-2</v>
      </c>
      <c r="CL263">
        <v>0</v>
      </c>
      <c r="CM263">
        <v>2.4666178571428601</v>
      </c>
      <c r="CN263">
        <v>0</v>
      </c>
      <c r="CO263">
        <v>15867.9964285714</v>
      </c>
      <c r="CP263">
        <v>16705.378571428599</v>
      </c>
      <c r="CQ263">
        <v>44.118250000000003</v>
      </c>
      <c r="CR263">
        <v>46.25</v>
      </c>
      <c r="CS263">
        <v>45.345750000000002</v>
      </c>
      <c r="CT263">
        <v>43.856999999999999</v>
      </c>
      <c r="CU263">
        <v>43.403785714285704</v>
      </c>
      <c r="CV263">
        <v>1960.00535714286</v>
      </c>
      <c r="CW263">
        <v>39.996071428571398</v>
      </c>
      <c r="CX263">
        <v>0</v>
      </c>
      <c r="CY263">
        <v>1656086167.9000001</v>
      </c>
      <c r="CZ263">
        <v>0</v>
      </c>
      <c r="DA263">
        <v>1656081796.0999999</v>
      </c>
      <c r="DB263" t="s">
        <v>354</v>
      </c>
      <c r="DC263">
        <v>1656081796.0999999</v>
      </c>
      <c r="DD263">
        <v>1656081786.5999999</v>
      </c>
      <c r="DE263">
        <v>1</v>
      </c>
      <c r="DF263">
        <v>0.44700000000000001</v>
      </c>
      <c r="DG263">
        <v>1.2E-2</v>
      </c>
      <c r="DH263">
        <v>1.8160000000000001</v>
      </c>
      <c r="DI263">
        <v>-9.0999999999999998E-2</v>
      </c>
      <c r="DJ263">
        <v>420</v>
      </c>
      <c r="DK263">
        <v>13</v>
      </c>
      <c r="DL263">
        <v>0.64</v>
      </c>
      <c r="DM263">
        <v>0.22</v>
      </c>
      <c r="DN263">
        <v>9.3512236585365898</v>
      </c>
      <c r="DO263">
        <v>8.2611955400696804</v>
      </c>
      <c r="DP263">
        <v>0.83965805716071595</v>
      </c>
      <c r="DQ263">
        <v>0</v>
      </c>
      <c r="DR263">
        <v>2.7923175609756101</v>
      </c>
      <c r="DS263">
        <v>8.9573728222996696E-2</v>
      </c>
      <c r="DT263">
        <v>8.9375543062959594E-3</v>
      </c>
      <c r="DU263">
        <v>1</v>
      </c>
      <c r="DV263">
        <v>1</v>
      </c>
      <c r="DW263">
        <v>2</v>
      </c>
      <c r="DX263" t="s">
        <v>355</v>
      </c>
      <c r="DY263">
        <v>2.8726099999999999</v>
      </c>
      <c r="DZ263">
        <v>2.7165400000000002</v>
      </c>
      <c r="EA263">
        <v>5.1654100000000001E-2</v>
      </c>
      <c r="EB263">
        <v>4.9963300000000002E-2</v>
      </c>
      <c r="EC263">
        <v>8.1513000000000002E-2</v>
      </c>
      <c r="ED263">
        <v>7.3407100000000003E-2</v>
      </c>
      <c r="EE263">
        <v>26970.6</v>
      </c>
      <c r="EF263">
        <v>23350</v>
      </c>
      <c r="EG263">
        <v>25456.799999999999</v>
      </c>
      <c r="EH263">
        <v>23933</v>
      </c>
      <c r="EI263">
        <v>39900.800000000003</v>
      </c>
      <c r="EJ263">
        <v>36699.599999999999</v>
      </c>
      <c r="EK263">
        <v>46005.8</v>
      </c>
      <c r="EL263">
        <v>42682.1</v>
      </c>
      <c r="EM263">
        <v>1.8270299999999999</v>
      </c>
      <c r="EN263">
        <v>2.2043499999999998</v>
      </c>
      <c r="EO263">
        <v>0.15689400000000001</v>
      </c>
      <c r="EP263">
        <v>0</v>
      </c>
      <c r="EQ263">
        <v>23.185500000000001</v>
      </c>
      <c r="ER263">
        <v>999.9</v>
      </c>
      <c r="ES263">
        <v>37.186999999999998</v>
      </c>
      <c r="ET263">
        <v>31.904</v>
      </c>
      <c r="EU263">
        <v>23.217300000000002</v>
      </c>
      <c r="EV263">
        <v>52.443800000000003</v>
      </c>
      <c r="EW263">
        <v>36.0657</v>
      </c>
      <c r="EX263">
        <v>2</v>
      </c>
      <c r="EY263">
        <v>-0.103491</v>
      </c>
      <c r="EZ263">
        <v>1.07585</v>
      </c>
      <c r="FA263">
        <v>20.239699999999999</v>
      </c>
      <c r="FB263">
        <v>5.2336099999999997</v>
      </c>
      <c r="FC263">
        <v>11.9876</v>
      </c>
      <c r="FD263">
        <v>4.9558</v>
      </c>
      <c r="FE263">
        <v>3.3039800000000001</v>
      </c>
      <c r="FF263">
        <v>3416.8</v>
      </c>
      <c r="FG263">
        <v>9999</v>
      </c>
      <c r="FH263">
        <v>9999</v>
      </c>
      <c r="FI263">
        <v>307.2</v>
      </c>
      <c r="FJ263">
        <v>1.8682799999999999</v>
      </c>
      <c r="FK263">
        <v>1.8639399999999999</v>
      </c>
      <c r="FL263">
        <v>1.8715200000000001</v>
      </c>
      <c r="FM263">
        <v>1.86239</v>
      </c>
      <c r="FN263">
        <v>1.86188</v>
      </c>
      <c r="FO263">
        <v>1.86829</v>
      </c>
      <c r="FP263">
        <v>1.8583700000000001</v>
      </c>
      <c r="FQ263">
        <v>1.8648499999999999</v>
      </c>
      <c r="FR263">
        <v>5</v>
      </c>
      <c r="FS263">
        <v>0</v>
      </c>
      <c r="FT263">
        <v>0</v>
      </c>
      <c r="FU263">
        <v>0</v>
      </c>
      <c r="FV263" t="s">
        <v>356</v>
      </c>
      <c r="FW263" t="s">
        <v>357</v>
      </c>
      <c r="FX263" t="s">
        <v>358</v>
      </c>
      <c r="FY263" t="s">
        <v>358</v>
      </c>
      <c r="FZ263" t="s">
        <v>358</v>
      </c>
      <c r="GA263" t="s">
        <v>358</v>
      </c>
      <c r="GB263">
        <v>0</v>
      </c>
      <c r="GC263">
        <v>100</v>
      </c>
      <c r="GD263">
        <v>100</v>
      </c>
      <c r="GE263">
        <v>1.58</v>
      </c>
      <c r="GF263">
        <v>6.3600000000000004E-2</v>
      </c>
      <c r="GG263">
        <v>1.08196185844107</v>
      </c>
      <c r="GH263">
        <v>2.3582137630970201E-3</v>
      </c>
      <c r="GI263">
        <v>-1.7614342474491901E-6</v>
      </c>
      <c r="GJ263">
        <v>7.7246889935400501E-10</v>
      </c>
      <c r="GK263">
        <v>6.3571634766610305E-2</v>
      </c>
      <c r="GL263">
        <v>0</v>
      </c>
      <c r="GM263">
        <v>0</v>
      </c>
      <c r="GN263">
        <v>0</v>
      </c>
      <c r="GO263">
        <v>2</v>
      </c>
      <c r="GP263">
        <v>1957</v>
      </c>
      <c r="GQ263">
        <v>2</v>
      </c>
      <c r="GR263">
        <v>17</v>
      </c>
      <c r="GS263">
        <v>72.5</v>
      </c>
      <c r="GT263">
        <v>72.7</v>
      </c>
      <c r="GU263">
        <v>0.82763699999999996</v>
      </c>
      <c r="GV263">
        <v>2.3754900000000001</v>
      </c>
      <c r="GW263">
        <v>1.9982899999999999</v>
      </c>
      <c r="GX263">
        <v>2.68066</v>
      </c>
      <c r="GY263">
        <v>2.0935100000000002</v>
      </c>
      <c r="GZ263">
        <v>2.33643</v>
      </c>
      <c r="HA263">
        <v>35.3596</v>
      </c>
      <c r="HB263">
        <v>14.2896</v>
      </c>
      <c r="HC263">
        <v>18</v>
      </c>
      <c r="HD263">
        <v>437.94200000000001</v>
      </c>
      <c r="HE263">
        <v>695.30700000000002</v>
      </c>
      <c r="HF263">
        <v>23.000299999999999</v>
      </c>
      <c r="HG263">
        <v>26.073499999999999</v>
      </c>
      <c r="HH263">
        <v>30.000599999999999</v>
      </c>
      <c r="HI263">
        <v>25.921099999999999</v>
      </c>
      <c r="HJ263">
        <v>25.901199999999999</v>
      </c>
      <c r="HK263">
        <v>16.524999999999999</v>
      </c>
      <c r="HL263">
        <v>21.620200000000001</v>
      </c>
      <c r="HM263">
        <v>0</v>
      </c>
      <c r="HN263">
        <v>23</v>
      </c>
      <c r="HO263">
        <v>217.66499999999999</v>
      </c>
      <c r="HP263">
        <v>18.844799999999999</v>
      </c>
      <c r="HQ263">
        <v>97.380899999999997</v>
      </c>
      <c r="HR263">
        <v>100.357</v>
      </c>
    </row>
    <row r="264" spans="1:226" x14ac:dyDescent="0.2">
      <c r="A264">
        <v>335</v>
      </c>
      <c r="B264">
        <v>1656086154.0999999</v>
      </c>
      <c r="C264">
        <v>3274.5999999046298</v>
      </c>
      <c r="D264" t="s">
        <v>857</v>
      </c>
      <c r="E264" t="s">
        <v>858</v>
      </c>
      <c r="F264">
        <v>5</v>
      </c>
      <c r="G264" t="s">
        <v>832</v>
      </c>
      <c r="H264" t="s">
        <v>352</v>
      </c>
      <c r="I264">
        <v>1656086146.5999999</v>
      </c>
      <c r="J264">
        <f t="shared" si="136"/>
        <v>2.3948181520913828E-3</v>
      </c>
      <c r="K264">
        <f t="shared" si="137"/>
        <v>2.3948181520913829</v>
      </c>
      <c r="L264">
        <f t="shared" si="138"/>
        <v>7.8946216867306056</v>
      </c>
      <c r="M264">
        <f t="shared" si="139"/>
        <v>263.05970370370397</v>
      </c>
      <c r="N264">
        <f t="shared" si="140"/>
        <v>136.0843855509178</v>
      </c>
      <c r="O264">
        <f t="shared" si="141"/>
        <v>10.365952640088988</v>
      </c>
      <c r="P264">
        <f t="shared" si="142"/>
        <v>20.038040507506604</v>
      </c>
      <c r="Q264">
        <f t="shared" si="143"/>
        <v>0.10767957123359757</v>
      </c>
      <c r="R264">
        <f t="shared" si="144"/>
        <v>2.4771765572563211</v>
      </c>
      <c r="S264">
        <f t="shared" si="145"/>
        <v>0.10514520477473657</v>
      </c>
      <c r="T264">
        <f t="shared" si="146"/>
        <v>6.5938487602603166E-2</v>
      </c>
      <c r="U264">
        <f t="shared" si="147"/>
        <v>321.51733223409809</v>
      </c>
      <c r="V264">
        <f t="shared" si="148"/>
        <v>27.073599069789339</v>
      </c>
      <c r="W264">
        <f t="shared" si="149"/>
        <v>25.760792592592601</v>
      </c>
      <c r="X264">
        <f t="shared" si="150"/>
        <v>3.3267910621284131</v>
      </c>
      <c r="Y264">
        <f t="shared" si="151"/>
        <v>50.072638544343882</v>
      </c>
      <c r="Z264">
        <f t="shared" si="152"/>
        <v>1.6485124134587659</v>
      </c>
      <c r="AA264">
        <f t="shared" si="153"/>
        <v>3.2922419536547047</v>
      </c>
      <c r="AB264">
        <f t="shared" si="154"/>
        <v>1.6782786486696473</v>
      </c>
      <c r="AC264">
        <f t="shared" si="155"/>
        <v>-105.61148050722998</v>
      </c>
      <c r="AD264">
        <f t="shared" si="156"/>
        <v>-23.503235605840917</v>
      </c>
      <c r="AE264">
        <f t="shared" si="157"/>
        <v>-2.0205469689338527</v>
      </c>
      <c r="AF264">
        <f t="shared" si="158"/>
        <v>190.38206915209332</v>
      </c>
      <c r="AG264">
        <f t="shared" si="159"/>
        <v>-9.5735899980539028</v>
      </c>
      <c r="AH264">
        <f t="shared" si="160"/>
        <v>2.3902996805754144</v>
      </c>
      <c r="AI264">
        <f t="shared" si="161"/>
        <v>7.8946216867306056</v>
      </c>
      <c r="AJ264">
        <v>242.70123169003199</v>
      </c>
      <c r="AK264">
        <v>246.38592121212099</v>
      </c>
      <c r="AL264">
        <v>-3.25617431808275</v>
      </c>
      <c r="AM264">
        <v>66.879015730724902</v>
      </c>
      <c r="AN264">
        <f t="shared" si="162"/>
        <v>2.3948181520913829</v>
      </c>
      <c r="AO264">
        <v>18.830105877985101</v>
      </c>
      <c r="AP264">
        <v>21.642096363636401</v>
      </c>
      <c r="AQ264">
        <v>-1.00331885144402E-4</v>
      </c>
      <c r="AR264">
        <v>77.422737219736703</v>
      </c>
      <c r="AS264">
        <v>10</v>
      </c>
      <c r="AT264">
        <v>2</v>
      </c>
      <c r="AU264">
        <f t="shared" si="163"/>
        <v>1</v>
      </c>
      <c r="AV264">
        <f t="shared" si="164"/>
        <v>0</v>
      </c>
      <c r="AW264">
        <f t="shared" si="165"/>
        <v>40454.832038259628</v>
      </c>
      <c r="AX264">
        <f t="shared" si="166"/>
        <v>2000.01</v>
      </c>
      <c r="AY264">
        <f t="shared" si="167"/>
        <v>1681.2082633337295</v>
      </c>
      <c r="AZ264">
        <f t="shared" si="168"/>
        <v>0.84059992866722144</v>
      </c>
      <c r="BA264">
        <f t="shared" si="169"/>
        <v>0.16075786232773742</v>
      </c>
      <c r="BB264">
        <v>6</v>
      </c>
      <c r="BC264">
        <v>0.5</v>
      </c>
      <c r="BD264" t="s">
        <v>353</v>
      </c>
      <c r="BE264">
        <v>2</v>
      </c>
      <c r="BF264" t="b">
        <v>1</v>
      </c>
      <c r="BG264">
        <v>1656086146.5999999</v>
      </c>
      <c r="BH264">
        <v>263.05970370370397</v>
      </c>
      <c r="BI264">
        <v>252.32622222222199</v>
      </c>
      <c r="BJ264">
        <v>21.641696296296299</v>
      </c>
      <c r="BK264">
        <v>18.835485185185199</v>
      </c>
      <c r="BL264">
        <v>261.46792592592601</v>
      </c>
      <c r="BM264">
        <v>21.578118518518501</v>
      </c>
      <c r="BN264">
        <v>500.01288888888899</v>
      </c>
      <c r="BO264">
        <v>76.072992592592598</v>
      </c>
      <c r="BP264">
        <v>9.9983448148148094E-2</v>
      </c>
      <c r="BQ264">
        <v>25.584803703703699</v>
      </c>
      <c r="BR264">
        <v>25.760792592592601</v>
      </c>
      <c r="BS264">
        <v>999.9</v>
      </c>
      <c r="BT264">
        <v>0</v>
      </c>
      <c r="BU264">
        <v>0</v>
      </c>
      <c r="BV264">
        <v>10010.0444444444</v>
      </c>
      <c r="BW264">
        <v>0</v>
      </c>
      <c r="BX264">
        <v>1501.15703703704</v>
      </c>
      <c r="BY264">
        <v>10.733454814814801</v>
      </c>
      <c r="BZ264">
        <v>268.87866666666702</v>
      </c>
      <c r="CA264">
        <v>257.17033333333302</v>
      </c>
      <c r="CB264">
        <v>2.8062137037036998</v>
      </c>
      <c r="CC264">
        <v>252.32622222222199</v>
      </c>
      <c r="CD264">
        <v>18.835485185185199</v>
      </c>
      <c r="CE264">
        <v>1.64634777777778</v>
      </c>
      <c r="CF264">
        <v>1.43287148148148</v>
      </c>
      <c r="CG264">
        <v>14.3996</v>
      </c>
      <c r="CH264">
        <v>12.2700518518518</v>
      </c>
      <c r="CI264">
        <v>2000.01</v>
      </c>
      <c r="CJ264">
        <v>0.980002777777778</v>
      </c>
      <c r="CK264">
        <v>1.9997370370370401E-2</v>
      </c>
      <c r="CL264">
        <v>0</v>
      </c>
      <c r="CM264">
        <v>2.4967370370370401</v>
      </c>
      <c r="CN264">
        <v>0</v>
      </c>
      <c r="CO264">
        <v>15849.718518518501</v>
      </c>
      <c r="CP264">
        <v>16705.5074074074</v>
      </c>
      <c r="CQ264">
        <v>44.103999999999999</v>
      </c>
      <c r="CR264">
        <v>46.25</v>
      </c>
      <c r="CS264">
        <v>45.328333333333298</v>
      </c>
      <c r="CT264">
        <v>43.837666666666699</v>
      </c>
      <c r="CU264">
        <v>43.388777777777797</v>
      </c>
      <c r="CV264">
        <v>1960.02</v>
      </c>
      <c r="CW264">
        <v>39.995555555555597</v>
      </c>
      <c r="CX264">
        <v>0</v>
      </c>
      <c r="CY264">
        <v>1656086172.7</v>
      </c>
      <c r="CZ264">
        <v>0</v>
      </c>
      <c r="DA264">
        <v>1656081796.0999999</v>
      </c>
      <c r="DB264" t="s">
        <v>354</v>
      </c>
      <c r="DC264">
        <v>1656081796.0999999</v>
      </c>
      <c r="DD264">
        <v>1656081786.5999999</v>
      </c>
      <c r="DE264">
        <v>1</v>
      </c>
      <c r="DF264">
        <v>0.44700000000000001</v>
      </c>
      <c r="DG264">
        <v>1.2E-2</v>
      </c>
      <c r="DH264">
        <v>1.8160000000000001</v>
      </c>
      <c r="DI264">
        <v>-9.0999999999999998E-2</v>
      </c>
      <c r="DJ264">
        <v>420</v>
      </c>
      <c r="DK264">
        <v>13</v>
      </c>
      <c r="DL264">
        <v>0.64</v>
      </c>
      <c r="DM264">
        <v>0.22</v>
      </c>
      <c r="DN264">
        <v>10.3136609756098</v>
      </c>
      <c r="DO264">
        <v>9.1354877351916493</v>
      </c>
      <c r="DP264">
        <v>0.93726727737767002</v>
      </c>
      <c r="DQ264">
        <v>0</v>
      </c>
      <c r="DR264">
        <v>2.80131975609756</v>
      </c>
      <c r="DS264">
        <v>9.6349756097565395E-2</v>
      </c>
      <c r="DT264">
        <v>9.5755597143431098E-3</v>
      </c>
      <c r="DU264">
        <v>1</v>
      </c>
      <c r="DV264">
        <v>1</v>
      </c>
      <c r="DW264">
        <v>2</v>
      </c>
      <c r="DX264" t="s">
        <v>355</v>
      </c>
      <c r="DY264">
        <v>2.8725999999999998</v>
      </c>
      <c r="DZ264">
        <v>2.71638</v>
      </c>
      <c r="EA264">
        <v>4.8881399999999998E-2</v>
      </c>
      <c r="EB264">
        <v>4.7108499999999998E-2</v>
      </c>
      <c r="EC264">
        <v>8.1510299999999994E-2</v>
      </c>
      <c r="ED264">
        <v>7.3386900000000005E-2</v>
      </c>
      <c r="EE264">
        <v>27048.9</v>
      </c>
      <c r="EF264">
        <v>23419.5</v>
      </c>
      <c r="EG264">
        <v>25456.3</v>
      </c>
      <c r="EH264">
        <v>23932.3</v>
      </c>
      <c r="EI264">
        <v>39900.199999999997</v>
      </c>
      <c r="EJ264">
        <v>36699.5</v>
      </c>
      <c r="EK264">
        <v>46005</v>
      </c>
      <c r="EL264">
        <v>42681.2</v>
      </c>
      <c r="EM264">
        <v>1.8271200000000001</v>
      </c>
      <c r="EN264">
        <v>2.2041200000000001</v>
      </c>
      <c r="EO264">
        <v>0.15576899999999999</v>
      </c>
      <c r="EP264">
        <v>0</v>
      </c>
      <c r="EQ264">
        <v>23.193300000000001</v>
      </c>
      <c r="ER264">
        <v>999.9</v>
      </c>
      <c r="ES264">
        <v>37.162999999999997</v>
      </c>
      <c r="ET264">
        <v>31.904</v>
      </c>
      <c r="EU264">
        <v>23.201899999999998</v>
      </c>
      <c r="EV264">
        <v>52.483800000000002</v>
      </c>
      <c r="EW264">
        <v>36.145800000000001</v>
      </c>
      <c r="EX264">
        <v>2</v>
      </c>
      <c r="EY264">
        <v>-0.10288899999999999</v>
      </c>
      <c r="EZ264">
        <v>1.0779000000000001</v>
      </c>
      <c r="FA264">
        <v>20.239599999999999</v>
      </c>
      <c r="FB264">
        <v>5.2333100000000004</v>
      </c>
      <c r="FC264">
        <v>11.989100000000001</v>
      </c>
      <c r="FD264">
        <v>4.9556500000000003</v>
      </c>
      <c r="FE264">
        <v>3.3039299999999998</v>
      </c>
      <c r="FF264">
        <v>3417</v>
      </c>
      <c r="FG264">
        <v>9999</v>
      </c>
      <c r="FH264">
        <v>9999</v>
      </c>
      <c r="FI264">
        <v>307.3</v>
      </c>
      <c r="FJ264">
        <v>1.8682700000000001</v>
      </c>
      <c r="FK264">
        <v>1.8639699999999999</v>
      </c>
      <c r="FL264">
        <v>1.8715200000000001</v>
      </c>
      <c r="FM264">
        <v>1.8623799999999999</v>
      </c>
      <c r="FN264">
        <v>1.86188</v>
      </c>
      <c r="FO264">
        <v>1.86829</v>
      </c>
      <c r="FP264">
        <v>1.8583700000000001</v>
      </c>
      <c r="FQ264">
        <v>1.86483</v>
      </c>
      <c r="FR264">
        <v>5</v>
      </c>
      <c r="FS264">
        <v>0</v>
      </c>
      <c r="FT264">
        <v>0</v>
      </c>
      <c r="FU264">
        <v>0</v>
      </c>
      <c r="FV264" t="s">
        <v>356</v>
      </c>
      <c r="FW264" t="s">
        <v>357</v>
      </c>
      <c r="FX264" t="s">
        <v>358</v>
      </c>
      <c r="FY264" t="s">
        <v>358</v>
      </c>
      <c r="FZ264" t="s">
        <v>358</v>
      </c>
      <c r="GA264" t="s">
        <v>358</v>
      </c>
      <c r="GB264">
        <v>0</v>
      </c>
      <c r="GC264">
        <v>100</v>
      </c>
      <c r="GD264">
        <v>100</v>
      </c>
      <c r="GE264">
        <v>1.554</v>
      </c>
      <c r="GF264">
        <v>6.3600000000000004E-2</v>
      </c>
      <c r="GG264">
        <v>1.08196185844107</v>
      </c>
      <c r="GH264">
        <v>2.3582137630970201E-3</v>
      </c>
      <c r="GI264">
        <v>-1.7614342474491901E-6</v>
      </c>
      <c r="GJ264">
        <v>7.7246889935400501E-10</v>
      </c>
      <c r="GK264">
        <v>6.3571634766610305E-2</v>
      </c>
      <c r="GL264">
        <v>0</v>
      </c>
      <c r="GM264">
        <v>0</v>
      </c>
      <c r="GN264">
        <v>0</v>
      </c>
      <c r="GO264">
        <v>2</v>
      </c>
      <c r="GP264">
        <v>1957</v>
      </c>
      <c r="GQ264">
        <v>2</v>
      </c>
      <c r="GR264">
        <v>17</v>
      </c>
      <c r="GS264">
        <v>72.599999999999994</v>
      </c>
      <c r="GT264">
        <v>72.8</v>
      </c>
      <c r="GU264">
        <v>0.78002899999999997</v>
      </c>
      <c r="GV264">
        <v>2.3779300000000001</v>
      </c>
      <c r="GW264">
        <v>1.9982899999999999</v>
      </c>
      <c r="GX264">
        <v>2.68188</v>
      </c>
      <c r="GY264">
        <v>2.0935100000000002</v>
      </c>
      <c r="GZ264">
        <v>2.3889200000000002</v>
      </c>
      <c r="HA264">
        <v>35.3596</v>
      </c>
      <c r="HB264">
        <v>14.298400000000001</v>
      </c>
      <c r="HC264">
        <v>18</v>
      </c>
      <c r="HD264">
        <v>438.04</v>
      </c>
      <c r="HE264">
        <v>695.18399999999997</v>
      </c>
      <c r="HF264">
        <v>23.000299999999999</v>
      </c>
      <c r="HG264">
        <v>26.079000000000001</v>
      </c>
      <c r="HH264">
        <v>30.000599999999999</v>
      </c>
      <c r="HI264">
        <v>25.926500000000001</v>
      </c>
      <c r="HJ264">
        <v>25.906700000000001</v>
      </c>
      <c r="HK264">
        <v>15.5763</v>
      </c>
      <c r="HL264">
        <v>21.620200000000001</v>
      </c>
      <c r="HM264">
        <v>0</v>
      </c>
      <c r="HN264">
        <v>23</v>
      </c>
      <c r="HO264">
        <v>197.51599999999999</v>
      </c>
      <c r="HP264">
        <v>18.8294</v>
      </c>
      <c r="HQ264">
        <v>97.379199999999997</v>
      </c>
      <c r="HR264">
        <v>100.355</v>
      </c>
    </row>
    <row r="265" spans="1:226" x14ac:dyDescent="0.2">
      <c r="A265">
        <v>336</v>
      </c>
      <c r="B265">
        <v>1656086159.0999999</v>
      </c>
      <c r="C265">
        <v>3279.5999999046298</v>
      </c>
      <c r="D265" t="s">
        <v>859</v>
      </c>
      <c r="E265" t="s">
        <v>860</v>
      </c>
      <c r="F265">
        <v>5</v>
      </c>
      <c r="G265" t="s">
        <v>832</v>
      </c>
      <c r="H265" t="s">
        <v>352</v>
      </c>
      <c r="I265">
        <v>1656086151.31429</v>
      </c>
      <c r="J265">
        <f t="shared" si="136"/>
        <v>2.4027218683683547E-3</v>
      </c>
      <c r="K265">
        <f t="shared" si="137"/>
        <v>2.4027218683683547</v>
      </c>
      <c r="L265">
        <f t="shared" si="138"/>
        <v>7.2751857547961514</v>
      </c>
      <c r="M265">
        <f t="shared" si="139"/>
        <v>248.30832142857099</v>
      </c>
      <c r="N265">
        <f t="shared" si="140"/>
        <v>131.39004235050069</v>
      </c>
      <c r="O265">
        <f t="shared" si="141"/>
        <v>10.008326605304266</v>
      </c>
      <c r="P265">
        <f t="shared" si="142"/>
        <v>18.914300773589332</v>
      </c>
      <c r="Q265">
        <f t="shared" si="143"/>
        <v>0.10799367287189256</v>
      </c>
      <c r="R265">
        <f t="shared" si="144"/>
        <v>2.4754861736607738</v>
      </c>
      <c r="S265">
        <f t="shared" si="145"/>
        <v>0.10544299157981447</v>
      </c>
      <c r="T265">
        <f t="shared" si="146"/>
        <v>6.6126020642601993E-2</v>
      </c>
      <c r="U265">
        <f t="shared" si="147"/>
        <v>321.51527277067731</v>
      </c>
      <c r="V265">
        <f t="shared" si="148"/>
        <v>27.072447644522686</v>
      </c>
      <c r="W265">
        <f t="shared" si="149"/>
        <v>25.7647678571429</v>
      </c>
      <c r="X265">
        <f t="shared" si="150"/>
        <v>3.3275751064375405</v>
      </c>
      <c r="Y265">
        <f t="shared" si="151"/>
        <v>50.072175890227363</v>
      </c>
      <c r="Z265">
        <f t="shared" si="152"/>
        <v>1.6485296696556544</v>
      </c>
      <c r="AA265">
        <f t="shared" si="153"/>
        <v>3.2923068357758334</v>
      </c>
      <c r="AB265">
        <f t="shared" si="154"/>
        <v>1.6790454367818861</v>
      </c>
      <c r="AC265">
        <f t="shared" si="155"/>
        <v>-105.96003439504445</v>
      </c>
      <c r="AD265">
        <f t="shared" si="156"/>
        <v>-23.973420277388239</v>
      </c>
      <c r="AE265">
        <f t="shared" si="157"/>
        <v>-2.0624201727329008</v>
      </c>
      <c r="AF265">
        <f t="shared" si="158"/>
        <v>189.51939792551173</v>
      </c>
      <c r="AG265">
        <f t="shared" si="159"/>
        <v>-10.198040624174563</v>
      </c>
      <c r="AH265">
        <f t="shared" si="160"/>
        <v>2.3967813290141531</v>
      </c>
      <c r="AI265">
        <f t="shared" si="161"/>
        <v>7.2751857547961514</v>
      </c>
      <c r="AJ265">
        <v>226.11417225564901</v>
      </c>
      <c r="AK265">
        <v>230.377024242424</v>
      </c>
      <c r="AL265">
        <v>-3.2123990337581501</v>
      </c>
      <c r="AM265">
        <v>66.879015730724902</v>
      </c>
      <c r="AN265">
        <f t="shared" si="162"/>
        <v>2.4027218683683547</v>
      </c>
      <c r="AO265">
        <v>18.8228726494021</v>
      </c>
      <c r="AP265">
        <v>21.643340606060601</v>
      </c>
      <c r="AQ265">
        <v>5.8472261401077601E-5</v>
      </c>
      <c r="AR265">
        <v>77.422737219736703</v>
      </c>
      <c r="AS265">
        <v>10</v>
      </c>
      <c r="AT265">
        <v>2</v>
      </c>
      <c r="AU265">
        <f t="shared" si="163"/>
        <v>1</v>
      </c>
      <c r="AV265">
        <f t="shared" si="164"/>
        <v>0</v>
      </c>
      <c r="AW265">
        <f t="shared" si="165"/>
        <v>40412.555174575275</v>
      </c>
      <c r="AX265">
        <f t="shared" si="166"/>
        <v>1999.9967857142899</v>
      </c>
      <c r="AY265">
        <f t="shared" si="167"/>
        <v>1681.197189000354</v>
      </c>
      <c r="AZ265">
        <f t="shared" si="168"/>
        <v>0.84059994546437333</v>
      </c>
      <c r="BA265">
        <f t="shared" si="169"/>
        <v>0.16075789474624058</v>
      </c>
      <c r="BB265">
        <v>6</v>
      </c>
      <c r="BC265">
        <v>0.5</v>
      </c>
      <c r="BD265" t="s">
        <v>353</v>
      </c>
      <c r="BE265">
        <v>2</v>
      </c>
      <c r="BF265" t="b">
        <v>1</v>
      </c>
      <c r="BG265">
        <v>1656086151.31429</v>
      </c>
      <c r="BH265">
        <v>248.30832142857099</v>
      </c>
      <c r="BI265">
        <v>236.785321428571</v>
      </c>
      <c r="BJ265">
        <v>21.6420178571429</v>
      </c>
      <c r="BK265">
        <v>18.8282428571429</v>
      </c>
      <c r="BL265">
        <v>246.74028571428599</v>
      </c>
      <c r="BM265">
        <v>21.5784392857143</v>
      </c>
      <c r="BN265">
        <v>500.02082142857103</v>
      </c>
      <c r="BO265">
        <v>76.072667857142903</v>
      </c>
      <c r="BP265">
        <v>9.9973739285714305E-2</v>
      </c>
      <c r="BQ265">
        <v>25.585135714285698</v>
      </c>
      <c r="BR265">
        <v>25.7647678571429</v>
      </c>
      <c r="BS265">
        <v>999.9</v>
      </c>
      <c r="BT265">
        <v>0</v>
      </c>
      <c r="BU265">
        <v>0</v>
      </c>
      <c r="BV265">
        <v>9999.1928571428598</v>
      </c>
      <c r="BW265">
        <v>0</v>
      </c>
      <c r="BX265">
        <v>1500.35964285714</v>
      </c>
      <c r="BY265">
        <v>11.522965357142899</v>
      </c>
      <c r="BZ265">
        <v>253.80107142857099</v>
      </c>
      <c r="CA265">
        <v>241.32932142857101</v>
      </c>
      <c r="CB265">
        <v>2.8137721428571401</v>
      </c>
      <c r="CC265">
        <v>236.785321428571</v>
      </c>
      <c r="CD265">
        <v>18.8282428571429</v>
      </c>
      <c r="CE265">
        <v>1.64636535714286</v>
      </c>
      <c r="CF265">
        <v>1.43231535714286</v>
      </c>
      <c r="CG265">
        <v>14.3997607142857</v>
      </c>
      <c r="CH265">
        <v>12.2641428571429</v>
      </c>
      <c r="CI265">
        <v>1999.9967857142899</v>
      </c>
      <c r="CJ265">
        <v>0.980002642857143</v>
      </c>
      <c r="CK265">
        <v>1.99975142857143E-2</v>
      </c>
      <c r="CL265">
        <v>0</v>
      </c>
      <c r="CM265">
        <v>2.5455928571428599</v>
      </c>
      <c r="CN265">
        <v>0</v>
      </c>
      <c r="CO265">
        <v>15829.6928571429</v>
      </c>
      <c r="CP265">
        <v>16705.392857142899</v>
      </c>
      <c r="CQ265">
        <v>44.097999999999999</v>
      </c>
      <c r="CR265">
        <v>46.25</v>
      </c>
      <c r="CS265">
        <v>45.318750000000001</v>
      </c>
      <c r="CT265">
        <v>43.823250000000002</v>
      </c>
      <c r="CU265">
        <v>43.383857142857103</v>
      </c>
      <c r="CV265">
        <v>1960.0067857142899</v>
      </c>
      <c r="CW265">
        <v>39.996428571428602</v>
      </c>
      <c r="CX265">
        <v>0</v>
      </c>
      <c r="CY265">
        <v>1656086178.0999999</v>
      </c>
      <c r="CZ265">
        <v>0</v>
      </c>
      <c r="DA265">
        <v>1656081796.0999999</v>
      </c>
      <c r="DB265" t="s">
        <v>354</v>
      </c>
      <c r="DC265">
        <v>1656081796.0999999</v>
      </c>
      <c r="DD265">
        <v>1656081786.5999999</v>
      </c>
      <c r="DE265">
        <v>1</v>
      </c>
      <c r="DF265">
        <v>0.44700000000000001</v>
      </c>
      <c r="DG265">
        <v>1.2E-2</v>
      </c>
      <c r="DH265">
        <v>1.8160000000000001</v>
      </c>
      <c r="DI265">
        <v>-9.0999999999999998E-2</v>
      </c>
      <c r="DJ265">
        <v>420</v>
      </c>
      <c r="DK265">
        <v>13</v>
      </c>
      <c r="DL265">
        <v>0.64</v>
      </c>
      <c r="DM265">
        <v>0.22</v>
      </c>
      <c r="DN265">
        <v>10.9044851219512</v>
      </c>
      <c r="DO265">
        <v>9.75335707317074</v>
      </c>
      <c r="DP265">
        <v>0.99672344898751597</v>
      </c>
      <c r="DQ265">
        <v>0</v>
      </c>
      <c r="DR265">
        <v>2.80776390243902</v>
      </c>
      <c r="DS265">
        <v>9.66955400696871E-2</v>
      </c>
      <c r="DT265">
        <v>9.6029616564811803E-3</v>
      </c>
      <c r="DU265">
        <v>1</v>
      </c>
      <c r="DV265">
        <v>1</v>
      </c>
      <c r="DW265">
        <v>2</v>
      </c>
      <c r="DX265" t="s">
        <v>355</v>
      </c>
      <c r="DY265">
        <v>2.8724799999999999</v>
      </c>
      <c r="DZ265">
        <v>2.7163599999999999</v>
      </c>
      <c r="EA265">
        <v>4.6074299999999999E-2</v>
      </c>
      <c r="EB265">
        <v>4.4024500000000001E-2</v>
      </c>
      <c r="EC265">
        <v>8.1512500000000002E-2</v>
      </c>
      <c r="ED265">
        <v>7.3365299999999994E-2</v>
      </c>
      <c r="EE265">
        <v>27127.9</v>
      </c>
      <c r="EF265">
        <v>23495</v>
      </c>
      <c r="EG265">
        <v>25455.599999999999</v>
      </c>
      <c r="EH265">
        <v>23932.1</v>
      </c>
      <c r="EI265">
        <v>39899.4</v>
      </c>
      <c r="EJ265">
        <v>36699.9</v>
      </c>
      <c r="EK265">
        <v>46004.4</v>
      </c>
      <c r="EL265">
        <v>42680.7</v>
      </c>
      <c r="EM265">
        <v>1.8269299999999999</v>
      </c>
      <c r="EN265">
        <v>2.2040299999999999</v>
      </c>
      <c r="EO265">
        <v>0.15756500000000001</v>
      </c>
      <c r="EP265">
        <v>0</v>
      </c>
      <c r="EQ265">
        <v>23.202999999999999</v>
      </c>
      <c r="ER265">
        <v>999.9</v>
      </c>
      <c r="ES265">
        <v>37.137999999999998</v>
      </c>
      <c r="ET265">
        <v>31.914000000000001</v>
      </c>
      <c r="EU265">
        <v>23.198699999999999</v>
      </c>
      <c r="EV265">
        <v>52.403799999999997</v>
      </c>
      <c r="EW265">
        <v>36.209899999999998</v>
      </c>
      <c r="EX265">
        <v>2</v>
      </c>
      <c r="EY265">
        <v>-0.10226399999999999</v>
      </c>
      <c r="EZ265">
        <v>1.0828599999999999</v>
      </c>
      <c r="FA265">
        <v>20.239699999999999</v>
      </c>
      <c r="FB265">
        <v>5.2333100000000004</v>
      </c>
      <c r="FC265">
        <v>11.988200000000001</v>
      </c>
      <c r="FD265">
        <v>4.9555999999999996</v>
      </c>
      <c r="FE265">
        <v>3.3039000000000001</v>
      </c>
      <c r="FF265">
        <v>3417</v>
      </c>
      <c r="FG265">
        <v>9999</v>
      </c>
      <c r="FH265">
        <v>9999</v>
      </c>
      <c r="FI265">
        <v>307.3</v>
      </c>
      <c r="FJ265">
        <v>1.8682700000000001</v>
      </c>
      <c r="FK265">
        <v>1.86398</v>
      </c>
      <c r="FL265">
        <v>1.8715200000000001</v>
      </c>
      <c r="FM265">
        <v>1.8623700000000001</v>
      </c>
      <c r="FN265">
        <v>1.86188</v>
      </c>
      <c r="FO265">
        <v>1.86829</v>
      </c>
      <c r="FP265">
        <v>1.85839</v>
      </c>
      <c r="FQ265">
        <v>1.86483</v>
      </c>
      <c r="FR265">
        <v>5</v>
      </c>
      <c r="FS265">
        <v>0</v>
      </c>
      <c r="FT265">
        <v>0</v>
      </c>
      <c r="FU265">
        <v>0</v>
      </c>
      <c r="FV265" t="s">
        <v>356</v>
      </c>
      <c r="FW265" t="s">
        <v>357</v>
      </c>
      <c r="FX265" t="s">
        <v>358</v>
      </c>
      <c r="FY265" t="s">
        <v>358</v>
      </c>
      <c r="FZ265" t="s">
        <v>358</v>
      </c>
      <c r="GA265" t="s">
        <v>358</v>
      </c>
      <c r="GB265">
        <v>0</v>
      </c>
      <c r="GC265">
        <v>100</v>
      </c>
      <c r="GD265">
        <v>100</v>
      </c>
      <c r="GE265">
        <v>1.528</v>
      </c>
      <c r="GF265">
        <v>6.3600000000000004E-2</v>
      </c>
      <c r="GG265">
        <v>1.08196185844107</v>
      </c>
      <c r="GH265">
        <v>2.3582137630970201E-3</v>
      </c>
      <c r="GI265">
        <v>-1.7614342474491901E-6</v>
      </c>
      <c r="GJ265">
        <v>7.7246889935400501E-10</v>
      </c>
      <c r="GK265">
        <v>6.3571634766610305E-2</v>
      </c>
      <c r="GL265">
        <v>0</v>
      </c>
      <c r="GM265">
        <v>0</v>
      </c>
      <c r="GN265">
        <v>0</v>
      </c>
      <c r="GO265">
        <v>2</v>
      </c>
      <c r="GP265">
        <v>1957</v>
      </c>
      <c r="GQ265">
        <v>2</v>
      </c>
      <c r="GR265">
        <v>17</v>
      </c>
      <c r="GS265">
        <v>72.7</v>
      </c>
      <c r="GT265">
        <v>72.900000000000006</v>
      </c>
      <c r="GU265">
        <v>0.73364300000000005</v>
      </c>
      <c r="GV265">
        <v>2.3779300000000001</v>
      </c>
      <c r="GW265">
        <v>1.9982899999999999</v>
      </c>
      <c r="GX265">
        <v>2.68066</v>
      </c>
      <c r="GY265">
        <v>2.0935100000000002</v>
      </c>
      <c r="GZ265">
        <v>2.3754900000000001</v>
      </c>
      <c r="HA265">
        <v>35.3596</v>
      </c>
      <c r="HB265">
        <v>14.298400000000001</v>
      </c>
      <c r="HC265">
        <v>18</v>
      </c>
      <c r="HD265">
        <v>437.971</v>
      </c>
      <c r="HE265">
        <v>695.16899999999998</v>
      </c>
      <c r="HF265">
        <v>23.000800000000002</v>
      </c>
      <c r="HG265">
        <v>26.085100000000001</v>
      </c>
      <c r="HH265">
        <v>30.000699999999998</v>
      </c>
      <c r="HI265">
        <v>25.932500000000001</v>
      </c>
      <c r="HJ265">
        <v>25.912199999999999</v>
      </c>
      <c r="HK265">
        <v>14.652100000000001</v>
      </c>
      <c r="HL265">
        <v>21.620200000000001</v>
      </c>
      <c r="HM265">
        <v>0</v>
      </c>
      <c r="HN265">
        <v>23</v>
      </c>
      <c r="HO265">
        <v>184.07400000000001</v>
      </c>
      <c r="HP265">
        <v>18.820599999999999</v>
      </c>
      <c r="HQ265">
        <v>97.377300000000005</v>
      </c>
      <c r="HR265">
        <v>100.354</v>
      </c>
    </row>
    <row r="266" spans="1:226" x14ac:dyDescent="0.2">
      <c r="A266">
        <v>337</v>
      </c>
      <c r="B266">
        <v>1656086164.0999999</v>
      </c>
      <c r="C266">
        <v>3284.5999999046298</v>
      </c>
      <c r="D266" t="s">
        <v>861</v>
      </c>
      <c r="E266" t="s">
        <v>862</v>
      </c>
      <c r="F266">
        <v>5</v>
      </c>
      <c r="G266" t="s">
        <v>832</v>
      </c>
      <c r="H266" t="s">
        <v>352</v>
      </c>
      <c r="I266">
        <v>1656086156.5999999</v>
      </c>
      <c r="J266">
        <f t="shared" si="136"/>
        <v>2.40809436709748E-3</v>
      </c>
      <c r="K266">
        <f t="shared" si="137"/>
        <v>2.4080943670974801</v>
      </c>
      <c r="L266">
        <f t="shared" si="138"/>
        <v>6.6907710335512807</v>
      </c>
      <c r="M266">
        <f t="shared" si="139"/>
        <v>231.62662962963</v>
      </c>
      <c r="N266">
        <f t="shared" si="140"/>
        <v>124.0753073710183</v>
      </c>
      <c r="O266">
        <f t="shared" si="141"/>
        <v>9.4510906253020526</v>
      </c>
      <c r="P266">
        <f t="shared" si="142"/>
        <v>17.643512752435427</v>
      </c>
      <c r="Q266">
        <f t="shared" si="143"/>
        <v>0.10810624418953625</v>
      </c>
      <c r="R266">
        <f t="shared" si="144"/>
        <v>2.4729001471045864</v>
      </c>
      <c r="S266">
        <f t="shared" si="145"/>
        <v>0.10554770560402323</v>
      </c>
      <c r="T266">
        <f t="shared" si="146"/>
        <v>6.6192147148704333E-2</v>
      </c>
      <c r="U266">
        <f t="shared" si="147"/>
        <v>321.51609962937607</v>
      </c>
      <c r="V266">
        <f t="shared" si="148"/>
        <v>27.076460279649321</v>
      </c>
      <c r="W266">
        <f t="shared" si="149"/>
        <v>25.7754962962963</v>
      </c>
      <c r="X266">
        <f t="shared" si="150"/>
        <v>3.329691889933811</v>
      </c>
      <c r="Y266">
        <f t="shared" si="151"/>
        <v>50.061670342245911</v>
      </c>
      <c r="Z266">
        <f t="shared" si="152"/>
        <v>1.6485963142360811</v>
      </c>
      <c r="AA266">
        <f t="shared" si="153"/>
        <v>3.2931308583302865</v>
      </c>
      <c r="AB266">
        <f t="shared" si="154"/>
        <v>1.6810955756977299</v>
      </c>
      <c r="AC266">
        <f t="shared" si="155"/>
        <v>-106.19696158899886</v>
      </c>
      <c r="AD266">
        <f t="shared" si="156"/>
        <v>-24.816589835743379</v>
      </c>
      <c r="AE266">
        <f t="shared" si="157"/>
        <v>-2.1373506345963236</v>
      </c>
      <c r="AF266">
        <f t="shared" si="158"/>
        <v>188.36519757003751</v>
      </c>
      <c r="AG266">
        <f t="shared" si="159"/>
        <v>-10.929903897863726</v>
      </c>
      <c r="AH266">
        <f t="shared" si="160"/>
        <v>2.4038258839349886</v>
      </c>
      <c r="AI266">
        <f t="shared" si="161"/>
        <v>6.6907710335512807</v>
      </c>
      <c r="AJ266">
        <v>208.805995526348</v>
      </c>
      <c r="AK266">
        <v>214.01843030302999</v>
      </c>
      <c r="AL266">
        <v>-3.2697583692871102</v>
      </c>
      <c r="AM266">
        <v>66.879015730724902</v>
      </c>
      <c r="AN266">
        <f t="shared" si="162"/>
        <v>2.4080943670974801</v>
      </c>
      <c r="AO266">
        <v>18.816317774499499</v>
      </c>
      <c r="AP266">
        <v>21.6432696969697</v>
      </c>
      <c r="AQ266">
        <v>3.03032048795043E-5</v>
      </c>
      <c r="AR266">
        <v>77.422737219736703</v>
      </c>
      <c r="AS266">
        <v>10</v>
      </c>
      <c r="AT266">
        <v>2</v>
      </c>
      <c r="AU266">
        <f t="shared" si="163"/>
        <v>1</v>
      </c>
      <c r="AV266">
        <f t="shared" si="164"/>
        <v>0</v>
      </c>
      <c r="AW266">
        <f t="shared" si="165"/>
        <v>40347.392219467998</v>
      </c>
      <c r="AX266">
        <f t="shared" si="166"/>
        <v>2000.0014814814799</v>
      </c>
      <c r="AY266">
        <f t="shared" si="167"/>
        <v>1681.2011735558067</v>
      </c>
      <c r="AZ266">
        <f t="shared" si="168"/>
        <v>0.84059996411126392</v>
      </c>
      <c r="BA266">
        <f t="shared" si="169"/>
        <v>0.16075793073473946</v>
      </c>
      <c r="BB266">
        <v>6</v>
      </c>
      <c r="BC266">
        <v>0.5</v>
      </c>
      <c r="BD266" t="s">
        <v>353</v>
      </c>
      <c r="BE266">
        <v>2</v>
      </c>
      <c r="BF266" t="b">
        <v>1</v>
      </c>
      <c r="BG266">
        <v>1656086156.5999999</v>
      </c>
      <c r="BH266">
        <v>231.62662962963</v>
      </c>
      <c r="BI266">
        <v>219.17922222222199</v>
      </c>
      <c r="BJ266">
        <v>21.643014814814801</v>
      </c>
      <c r="BK266">
        <v>18.8209296296296</v>
      </c>
      <c r="BL266">
        <v>230.08622222222201</v>
      </c>
      <c r="BM266">
        <v>21.5794259259259</v>
      </c>
      <c r="BN266">
        <v>500.013222222222</v>
      </c>
      <c r="BO266">
        <v>76.072225925925906</v>
      </c>
      <c r="BP266">
        <v>9.9986140740740706E-2</v>
      </c>
      <c r="BQ266">
        <v>25.589351851851902</v>
      </c>
      <c r="BR266">
        <v>25.7754962962963</v>
      </c>
      <c r="BS266">
        <v>999.9</v>
      </c>
      <c r="BT266">
        <v>0</v>
      </c>
      <c r="BU266">
        <v>0</v>
      </c>
      <c r="BV266">
        <v>9982.5944444444394</v>
      </c>
      <c r="BW266">
        <v>0</v>
      </c>
      <c r="BX266">
        <v>1499.5059259259299</v>
      </c>
      <c r="BY266">
        <v>12.447474074074099</v>
      </c>
      <c r="BZ266">
        <v>236.750703703704</v>
      </c>
      <c r="CA266">
        <v>223.383592592593</v>
      </c>
      <c r="CB266">
        <v>2.8220707407407399</v>
      </c>
      <c r="CC266">
        <v>219.17922222222199</v>
      </c>
      <c r="CD266">
        <v>18.8209296296296</v>
      </c>
      <c r="CE266">
        <v>1.6464311111111101</v>
      </c>
      <c r="CF266">
        <v>1.4317507407407399</v>
      </c>
      <c r="CG266">
        <v>14.4003777777778</v>
      </c>
      <c r="CH266">
        <v>12.258159259259299</v>
      </c>
      <c r="CI266">
        <v>2000.0014814814799</v>
      </c>
      <c r="CJ266">
        <v>0.98000255555555504</v>
      </c>
      <c r="CK266">
        <v>1.99976074074074E-2</v>
      </c>
      <c r="CL266">
        <v>0</v>
      </c>
      <c r="CM266">
        <v>2.55187037037037</v>
      </c>
      <c r="CN266">
        <v>0</v>
      </c>
      <c r="CO266">
        <v>15807.777777777799</v>
      </c>
      <c r="CP266">
        <v>16705.448148148102</v>
      </c>
      <c r="CQ266">
        <v>44.085333333333303</v>
      </c>
      <c r="CR266">
        <v>46.240666666666698</v>
      </c>
      <c r="CS266">
        <v>45.311999999999998</v>
      </c>
      <c r="CT266">
        <v>43.811999999999998</v>
      </c>
      <c r="CU266">
        <v>43.375</v>
      </c>
      <c r="CV266">
        <v>1960.0107407407399</v>
      </c>
      <c r="CW266">
        <v>39.997777777777799</v>
      </c>
      <c r="CX266">
        <v>0</v>
      </c>
      <c r="CY266">
        <v>1656086182.9000001</v>
      </c>
      <c r="CZ266">
        <v>0</v>
      </c>
      <c r="DA266">
        <v>1656081796.0999999</v>
      </c>
      <c r="DB266" t="s">
        <v>354</v>
      </c>
      <c r="DC266">
        <v>1656081796.0999999</v>
      </c>
      <c r="DD266">
        <v>1656081786.5999999</v>
      </c>
      <c r="DE266">
        <v>1</v>
      </c>
      <c r="DF266">
        <v>0.44700000000000001</v>
      </c>
      <c r="DG266">
        <v>1.2E-2</v>
      </c>
      <c r="DH266">
        <v>1.8160000000000001</v>
      </c>
      <c r="DI266">
        <v>-9.0999999999999998E-2</v>
      </c>
      <c r="DJ266">
        <v>420</v>
      </c>
      <c r="DK266">
        <v>13</v>
      </c>
      <c r="DL266">
        <v>0.64</v>
      </c>
      <c r="DM266">
        <v>0.22</v>
      </c>
      <c r="DN266">
        <v>11.904809999999999</v>
      </c>
      <c r="DO266">
        <v>10.589367804878</v>
      </c>
      <c r="DP266">
        <v>1.0738008967919599</v>
      </c>
      <c r="DQ266">
        <v>0</v>
      </c>
      <c r="DR266">
        <v>2.81758731707317</v>
      </c>
      <c r="DS266">
        <v>9.5482369337984693E-2</v>
      </c>
      <c r="DT266">
        <v>9.4987573062416397E-3</v>
      </c>
      <c r="DU266">
        <v>1</v>
      </c>
      <c r="DV266">
        <v>1</v>
      </c>
      <c r="DW266">
        <v>2</v>
      </c>
      <c r="DX266" t="s">
        <v>355</v>
      </c>
      <c r="DY266">
        <v>2.8723900000000002</v>
      </c>
      <c r="DZ266">
        <v>2.7162199999999999</v>
      </c>
      <c r="EA266">
        <v>4.3162800000000001E-2</v>
      </c>
      <c r="EB266">
        <v>4.1017699999999997E-2</v>
      </c>
      <c r="EC266">
        <v>8.1510200000000005E-2</v>
      </c>
      <c r="ED266">
        <v>7.3347899999999994E-2</v>
      </c>
      <c r="EE266">
        <v>27210.1</v>
      </c>
      <c r="EF266">
        <v>23568.5</v>
      </c>
      <c r="EG266">
        <v>25455.1</v>
      </c>
      <c r="EH266">
        <v>23931.7</v>
      </c>
      <c r="EI266">
        <v>39898.9</v>
      </c>
      <c r="EJ266">
        <v>36700</v>
      </c>
      <c r="EK266">
        <v>46003.8</v>
      </c>
      <c r="EL266">
        <v>42680.1</v>
      </c>
      <c r="EM266">
        <v>1.8268500000000001</v>
      </c>
      <c r="EN266">
        <v>2.20397</v>
      </c>
      <c r="EO266">
        <v>0.15790799999999999</v>
      </c>
      <c r="EP266">
        <v>0</v>
      </c>
      <c r="EQ266">
        <v>23.212800000000001</v>
      </c>
      <c r="ER266">
        <v>999.9</v>
      </c>
      <c r="ES266">
        <v>37.113999999999997</v>
      </c>
      <c r="ET266">
        <v>31.914000000000001</v>
      </c>
      <c r="EU266">
        <v>23.1843</v>
      </c>
      <c r="EV266">
        <v>52.293799999999997</v>
      </c>
      <c r="EW266">
        <v>36.213900000000002</v>
      </c>
      <c r="EX266">
        <v>2</v>
      </c>
      <c r="EY266">
        <v>-0.10168199999999999</v>
      </c>
      <c r="EZ266">
        <v>1.08765</v>
      </c>
      <c r="FA266">
        <v>20.2395</v>
      </c>
      <c r="FB266">
        <v>5.2322600000000001</v>
      </c>
      <c r="FC266">
        <v>11.988799999999999</v>
      </c>
      <c r="FD266">
        <v>4.9556500000000003</v>
      </c>
      <c r="FE266">
        <v>3.30382</v>
      </c>
      <c r="FF266">
        <v>3417</v>
      </c>
      <c r="FG266">
        <v>9999</v>
      </c>
      <c r="FH266">
        <v>9999</v>
      </c>
      <c r="FI266">
        <v>307.3</v>
      </c>
      <c r="FJ266">
        <v>1.8682700000000001</v>
      </c>
      <c r="FK266">
        <v>1.86395</v>
      </c>
      <c r="FL266">
        <v>1.8714999999999999</v>
      </c>
      <c r="FM266">
        <v>1.86236</v>
      </c>
      <c r="FN266">
        <v>1.86188</v>
      </c>
      <c r="FO266">
        <v>1.86829</v>
      </c>
      <c r="FP266">
        <v>1.8583700000000001</v>
      </c>
      <c r="FQ266">
        <v>1.8648199999999999</v>
      </c>
      <c r="FR266">
        <v>5</v>
      </c>
      <c r="FS266">
        <v>0</v>
      </c>
      <c r="FT266">
        <v>0</v>
      </c>
      <c r="FU266">
        <v>0</v>
      </c>
      <c r="FV266" t="s">
        <v>356</v>
      </c>
      <c r="FW266" t="s">
        <v>357</v>
      </c>
      <c r="FX266" t="s">
        <v>358</v>
      </c>
      <c r="FY266" t="s">
        <v>358</v>
      </c>
      <c r="FZ266" t="s">
        <v>358</v>
      </c>
      <c r="GA266" t="s">
        <v>358</v>
      </c>
      <c r="GB266">
        <v>0</v>
      </c>
      <c r="GC266">
        <v>100</v>
      </c>
      <c r="GD266">
        <v>100</v>
      </c>
      <c r="GE266">
        <v>1.5</v>
      </c>
      <c r="GF266">
        <v>6.3600000000000004E-2</v>
      </c>
      <c r="GG266">
        <v>1.08196185844107</v>
      </c>
      <c r="GH266">
        <v>2.3582137630970201E-3</v>
      </c>
      <c r="GI266">
        <v>-1.7614342474491901E-6</v>
      </c>
      <c r="GJ266">
        <v>7.7246889935400501E-10</v>
      </c>
      <c r="GK266">
        <v>6.3571634766610305E-2</v>
      </c>
      <c r="GL266">
        <v>0</v>
      </c>
      <c r="GM266">
        <v>0</v>
      </c>
      <c r="GN266">
        <v>0</v>
      </c>
      <c r="GO266">
        <v>2</v>
      </c>
      <c r="GP266">
        <v>1957</v>
      </c>
      <c r="GQ266">
        <v>2</v>
      </c>
      <c r="GR266">
        <v>17</v>
      </c>
      <c r="GS266">
        <v>72.8</v>
      </c>
      <c r="GT266">
        <v>73</v>
      </c>
      <c r="GU266">
        <v>0.68603499999999995</v>
      </c>
      <c r="GV266">
        <v>2.3767100000000001</v>
      </c>
      <c r="GW266">
        <v>1.9982899999999999</v>
      </c>
      <c r="GX266">
        <v>2.68188</v>
      </c>
      <c r="GY266">
        <v>2.0947300000000002</v>
      </c>
      <c r="GZ266">
        <v>2.36572</v>
      </c>
      <c r="HA266">
        <v>35.3596</v>
      </c>
      <c r="HB266">
        <v>14.298400000000001</v>
      </c>
      <c r="HC266">
        <v>18</v>
      </c>
      <c r="HD266">
        <v>437.97800000000001</v>
      </c>
      <c r="HE266">
        <v>695.21100000000001</v>
      </c>
      <c r="HF266">
        <v>23.000800000000002</v>
      </c>
      <c r="HG266">
        <v>26.091200000000001</v>
      </c>
      <c r="HH266">
        <v>30.000599999999999</v>
      </c>
      <c r="HI266">
        <v>25.939</v>
      </c>
      <c r="HJ266">
        <v>25.918700000000001</v>
      </c>
      <c r="HK266">
        <v>13.6915</v>
      </c>
      <c r="HL266">
        <v>21.620200000000001</v>
      </c>
      <c r="HM266">
        <v>0</v>
      </c>
      <c r="HN266">
        <v>23</v>
      </c>
      <c r="HO266">
        <v>164</v>
      </c>
      <c r="HP266">
        <v>18.806699999999999</v>
      </c>
      <c r="HQ266">
        <v>97.375799999999998</v>
      </c>
      <c r="HR266">
        <v>100.352</v>
      </c>
    </row>
    <row r="267" spans="1:226" x14ac:dyDescent="0.2">
      <c r="A267">
        <v>338</v>
      </c>
      <c r="B267">
        <v>1656086169.0999999</v>
      </c>
      <c r="C267">
        <v>3289.5999999046298</v>
      </c>
      <c r="D267" t="s">
        <v>863</v>
      </c>
      <c r="E267" t="s">
        <v>864</v>
      </c>
      <c r="F267">
        <v>5</v>
      </c>
      <c r="G267" t="s">
        <v>832</v>
      </c>
      <c r="H267" t="s">
        <v>352</v>
      </c>
      <c r="I267">
        <v>1656086161.31429</v>
      </c>
      <c r="J267">
        <f t="shared" si="136"/>
        <v>2.4194641768608221E-3</v>
      </c>
      <c r="K267">
        <f t="shared" si="137"/>
        <v>2.419464176860822</v>
      </c>
      <c r="L267">
        <f t="shared" si="138"/>
        <v>6.0793888766524411</v>
      </c>
      <c r="M267">
        <f t="shared" si="139"/>
        <v>216.727642857143</v>
      </c>
      <c r="N267">
        <f t="shared" si="140"/>
        <v>119.04395830142171</v>
      </c>
      <c r="O267">
        <f t="shared" si="141"/>
        <v>9.0678064490144319</v>
      </c>
      <c r="P267">
        <f t="shared" si="142"/>
        <v>16.508559910311948</v>
      </c>
      <c r="Q267">
        <f t="shared" si="143"/>
        <v>0.10844176482418759</v>
      </c>
      <c r="R267">
        <f t="shared" si="144"/>
        <v>2.4734769800426344</v>
      </c>
      <c r="S267">
        <f t="shared" si="145"/>
        <v>0.10586810881343291</v>
      </c>
      <c r="T267">
        <f t="shared" si="146"/>
        <v>6.6393713407258609E-2</v>
      </c>
      <c r="U267">
        <f t="shared" si="147"/>
        <v>321.51619360106542</v>
      </c>
      <c r="V267">
        <f t="shared" si="148"/>
        <v>27.074325546447696</v>
      </c>
      <c r="W267">
        <f t="shared" si="149"/>
        <v>25.7903678571429</v>
      </c>
      <c r="X267">
        <f t="shared" si="150"/>
        <v>3.332628080704394</v>
      </c>
      <c r="Y267">
        <f t="shared" si="151"/>
        <v>50.061409914494469</v>
      </c>
      <c r="Z267">
        <f t="shared" si="152"/>
        <v>1.6487490214128868</v>
      </c>
      <c r="AA267">
        <f t="shared" si="153"/>
        <v>3.2934530294471753</v>
      </c>
      <c r="AB267">
        <f t="shared" si="154"/>
        <v>1.6838790592915072</v>
      </c>
      <c r="AC267">
        <f t="shared" si="155"/>
        <v>-106.69837019956225</v>
      </c>
      <c r="AD267">
        <f t="shared" si="156"/>
        <v>-26.585721882125167</v>
      </c>
      <c r="AE267">
        <f t="shared" si="157"/>
        <v>-2.2893746648824655</v>
      </c>
      <c r="AF267">
        <f t="shared" si="158"/>
        <v>185.94272685449553</v>
      </c>
      <c r="AG267">
        <f t="shared" si="159"/>
        <v>-11.467101895625424</v>
      </c>
      <c r="AH267">
        <f t="shared" si="160"/>
        <v>2.4103388682929676</v>
      </c>
      <c r="AI267">
        <f t="shared" si="161"/>
        <v>6.0793888766524411</v>
      </c>
      <c r="AJ267">
        <v>192.351426207358</v>
      </c>
      <c r="AK267">
        <v>198.02630303030301</v>
      </c>
      <c r="AL267">
        <v>-3.20011067713012</v>
      </c>
      <c r="AM267">
        <v>66.879015730724902</v>
      </c>
      <c r="AN267">
        <f t="shared" si="162"/>
        <v>2.419464176860822</v>
      </c>
      <c r="AO267">
        <v>18.8109739824923</v>
      </c>
      <c r="AP267">
        <v>21.6508133333333</v>
      </c>
      <c r="AQ267">
        <v>1.3635226945115701E-4</v>
      </c>
      <c r="AR267">
        <v>77.422737219736703</v>
      </c>
      <c r="AS267">
        <v>10</v>
      </c>
      <c r="AT267">
        <v>2</v>
      </c>
      <c r="AU267">
        <f t="shared" si="163"/>
        <v>1</v>
      </c>
      <c r="AV267">
        <f t="shared" si="164"/>
        <v>0</v>
      </c>
      <c r="AW267">
        <f t="shared" si="165"/>
        <v>40361.568199600209</v>
      </c>
      <c r="AX267">
        <f t="shared" si="166"/>
        <v>2000.00178571429</v>
      </c>
      <c r="AY267">
        <f t="shared" si="167"/>
        <v>1681.2014526430421</v>
      </c>
      <c r="AZ267">
        <f t="shared" si="168"/>
        <v>0.84059997578582657</v>
      </c>
      <c r="BA267">
        <f t="shared" si="169"/>
        <v>0.16075795326664552</v>
      </c>
      <c r="BB267">
        <v>6</v>
      </c>
      <c r="BC267">
        <v>0.5</v>
      </c>
      <c r="BD267" t="s">
        <v>353</v>
      </c>
      <c r="BE267">
        <v>2</v>
      </c>
      <c r="BF267" t="b">
        <v>1</v>
      </c>
      <c r="BG267">
        <v>1656086161.31429</v>
      </c>
      <c r="BH267">
        <v>216.727642857143</v>
      </c>
      <c r="BI267">
        <v>203.59403571428601</v>
      </c>
      <c r="BJ267">
        <v>21.645103571428599</v>
      </c>
      <c r="BK267">
        <v>18.815314285714301</v>
      </c>
      <c r="BL267">
        <v>215.21232142857099</v>
      </c>
      <c r="BM267">
        <v>21.581524999999999</v>
      </c>
      <c r="BN267">
        <v>500.001928571429</v>
      </c>
      <c r="BO267">
        <v>76.071971428571402</v>
      </c>
      <c r="BP267">
        <v>9.9945049999999994E-2</v>
      </c>
      <c r="BQ267">
        <v>25.591000000000001</v>
      </c>
      <c r="BR267">
        <v>25.7903678571429</v>
      </c>
      <c r="BS267">
        <v>999.9</v>
      </c>
      <c r="BT267">
        <v>0</v>
      </c>
      <c r="BU267">
        <v>0</v>
      </c>
      <c r="BV267">
        <v>9986.3421428571401</v>
      </c>
      <c r="BW267">
        <v>0</v>
      </c>
      <c r="BX267">
        <v>1498.7696428571401</v>
      </c>
      <c r="BY267">
        <v>13.1336214285714</v>
      </c>
      <c r="BZ267">
        <v>221.52257142857101</v>
      </c>
      <c r="CA267">
        <v>207.498214285714</v>
      </c>
      <c r="CB267">
        <v>2.8297739285714298</v>
      </c>
      <c r="CC267">
        <v>203.59403571428601</v>
      </c>
      <c r="CD267">
        <v>18.815314285714301</v>
      </c>
      <c r="CE267">
        <v>1.64658464285714</v>
      </c>
      <c r="CF267">
        <v>1.4313189285714301</v>
      </c>
      <c r="CG267">
        <v>14.401821428571401</v>
      </c>
      <c r="CH267">
        <v>12.253567857142899</v>
      </c>
      <c r="CI267">
        <v>2000.00178571429</v>
      </c>
      <c r="CJ267">
        <v>0.98000253571428597</v>
      </c>
      <c r="CK267">
        <v>1.9997628571428599E-2</v>
      </c>
      <c r="CL267">
        <v>0</v>
      </c>
      <c r="CM267">
        <v>2.6065035714285698</v>
      </c>
      <c r="CN267">
        <v>0</v>
      </c>
      <c r="CO267">
        <v>15789.9</v>
      </c>
      <c r="CP267">
        <v>16705.442857142902</v>
      </c>
      <c r="CQ267">
        <v>44.084499999999998</v>
      </c>
      <c r="CR267">
        <v>46.236499999999999</v>
      </c>
      <c r="CS267">
        <v>45.311999999999998</v>
      </c>
      <c r="CT267">
        <v>43.811999999999998</v>
      </c>
      <c r="CU267">
        <v>43.375</v>
      </c>
      <c r="CV267">
        <v>1960.01071428571</v>
      </c>
      <c r="CW267">
        <v>39.998571428571402</v>
      </c>
      <c r="CX267">
        <v>0</v>
      </c>
      <c r="CY267">
        <v>1656086187.7</v>
      </c>
      <c r="CZ267">
        <v>0</v>
      </c>
      <c r="DA267">
        <v>1656081796.0999999</v>
      </c>
      <c r="DB267" t="s">
        <v>354</v>
      </c>
      <c r="DC267">
        <v>1656081796.0999999</v>
      </c>
      <c r="DD267">
        <v>1656081786.5999999</v>
      </c>
      <c r="DE267">
        <v>1</v>
      </c>
      <c r="DF267">
        <v>0.44700000000000001</v>
      </c>
      <c r="DG267">
        <v>1.2E-2</v>
      </c>
      <c r="DH267">
        <v>1.8160000000000001</v>
      </c>
      <c r="DI267">
        <v>-9.0999999999999998E-2</v>
      </c>
      <c r="DJ267">
        <v>420</v>
      </c>
      <c r="DK267">
        <v>13</v>
      </c>
      <c r="DL267">
        <v>0.64</v>
      </c>
      <c r="DM267">
        <v>0.22</v>
      </c>
      <c r="DN267">
        <v>12.5712951219512</v>
      </c>
      <c r="DO267">
        <v>8.6926745644599297</v>
      </c>
      <c r="DP267">
        <v>0.88254094852865805</v>
      </c>
      <c r="DQ267">
        <v>0</v>
      </c>
      <c r="DR267">
        <v>2.8237417073170699</v>
      </c>
      <c r="DS267">
        <v>9.2787595818812393E-2</v>
      </c>
      <c r="DT267">
        <v>9.2712332177413894E-3</v>
      </c>
      <c r="DU267">
        <v>1</v>
      </c>
      <c r="DV267">
        <v>1</v>
      </c>
      <c r="DW267">
        <v>2</v>
      </c>
      <c r="DX267" t="s">
        <v>355</v>
      </c>
      <c r="DY267">
        <v>2.8723900000000002</v>
      </c>
      <c r="DZ267">
        <v>2.71672</v>
      </c>
      <c r="EA267">
        <v>4.0231799999999998E-2</v>
      </c>
      <c r="EB267">
        <v>3.7800199999999999E-2</v>
      </c>
      <c r="EC267">
        <v>8.15274E-2</v>
      </c>
      <c r="ED267">
        <v>7.3337799999999995E-2</v>
      </c>
      <c r="EE267">
        <v>27293</v>
      </c>
      <c r="EF267">
        <v>23647.1</v>
      </c>
      <c r="EG267">
        <v>25454.7</v>
      </c>
      <c r="EH267">
        <v>23931.200000000001</v>
      </c>
      <c r="EI267">
        <v>39897.300000000003</v>
      </c>
      <c r="EJ267">
        <v>36700</v>
      </c>
      <c r="EK267">
        <v>46002.9</v>
      </c>
      <c r="EL267">
        <v>42679.7</v>
      </c>
      <c r="EM267">
        <v>1.8267</v>
      </c>
      <c r="EN267">
        <v>2.2036500000000001</v>
      </c>
      <c r="EO267">
        <v>0.15717700000000001</v>
      </c>
      <c r="EP267">
        <v>0</v>
      </c>
      <c r="EQ267">
        <v>23.222100000000001</v>
      </c>
      <c r="ER267">
        <v>999.9</v>
      </c>
      <c r="ES267">
        <v>37.064999999999998</v>
      </c>
      <c r="ET267">
        <v>31.934000000000001</v>
      </c>
      <c r="EU267">
        <v>23.179500000000001</v>
      </c>
      <c r="EV267">
        <v>52.123800000000003</v>
      </c>
      <c r="EW267">
        <v>36.201900000000002</v>
      </c>
      <c r="EX267">
        <v>2</v>
      </c>
      <c r="EY267">
        <v>-0.100998</v>
      </c>
      <c r="EZ267">
        <v>1.0926499999999999</v>
      </c>
      <c r="FA267">
        <v>20.239699999999999</v>
      </c>
      <c r="FB267">
        <v>5.2328599999999996</v>
      </c>
      <c r="FC267">
        <v>11.9879</v>
      </c>
      <c r="FD267">
        <v>4.9558</v>
      </c>
      <c r="FE267">
        <v>3.3038699999999999</v>
      </c>
      <c r="FF267">
        <v>3417.3</v>
      </c>
      <c r="FG267">
        <v>9999</v>
      </c>
      <c r="FH267">
        <v>9999</v>
      </c>
      <c r="FI267">
        <v>307.3</v>
      </c>
      <c r="FJ267">
        <v>1.86826</v>
      </c>
      <c r="FK267">
        <v>1.8639600000000001</v>
      </c>
      <c r="FL267">
        <v>1.87151</v>
      </c>
      <c r="FM267">
        <v>1.86236</v>
      </c>
      <c r="FN267">
        <v>1.86188</v>
      </c>
      <c r="FO267">
        <v>1.86829</v>
      </c>
      <c r="FP267">
        <v>1.8583700000000001</v>
      </c>
      <c r="FQ267">
        <v>1.8648199999999999</v>
      </c>
      <c r="FR267">
        <v>5</v>
      </c>
      <c r="FS267">
        <v>0</v>
      </c>
      <c r="FT267">
        <v>0</v>
      </c>
      <c r="FU267">
        <v>0</v>
      </c>
      <c r="FV267" t="s">
        <v>356</v>
      </c>
      <c r="FW267" t="s">
        <v>357</v>
      </c>
      <c r="FX267" t="s">
        <v>358</v>
      </c>
      <c r="FY267" t="s">
        <v>358</v>
      </c>
      <c r="FZ267" t="s">
        <v>358</v>
      </c>
      <c r="GA267" t="s">
        <v>358</v>
      </c>
      <c r="GB267">
        <v>0</v>
      </c>
      <c r="GC267">
        <v>100</v>
      </c>
      <c r="GD267">
        <v>100</v>
      </c>
      <c r="GE267">
        <v>1.4730000000000001</v>
      </c>
      <c r="GF267">
        <v>6.3600000000000004E-2</v>
      </c>
      <c r="GG267">
        <v>1.08196185844107</v>
      </c>
      <c r="GH267">
        <v>2.3582137630970201E-3</v>
      </c>
      <c r="GI267">
        <v>-1.7614342474491901E-6</v>
      </c>
      <c r="GJ267">
        <v>7.7246889935400501E-10</v>
      </c>
      <c r="GK267">
        <v>6.3571634766610305E-2</v>
      </c>
      <c r="GL267">
        <v>0</v>
      </c>
      <c r="GM267">
        <v>0</v>
      </c>
      <c r="GN267">
        <v>0</v>
      </c>
      <c r="GO267">
        <v>2</v>
      </c>
      <c r="GP267">
        <v>1957</v>
      </c>
      <c r="GQ267">
        <v>2</v>
      </c>
      <c r="GR267">
        <v>17</v>
      </c>
      <c r="GS267">
        <v>72.900000000000006</v>
      </c>
      <c r="GT267">
        <v>73</v>
      </c>
      <c r="GU267">
        <v>0.63964799999999999</v>
      </c>
      <c r="GV267">
        <v>2.3803700000000001</v>
      </c>
      <c r="GW267">
        <v>1.9982899999999999</v>
      </c>
      <c r="GX267">
        <v>2.68066</v>
      </c>
      <c r="GY267">
        <v>2.0935100000000002</v>
      </c>
      <c r="GZ267">
        <v>2.35229</v>
      </c>
      <c r="HA267">
        <v>35.3827</v>
      </c>
      <c r="HB267">
        <v>14.2896</v>
      </c>
      <c r="HC267">
        <v>18</v>
      </c>
      <c r="HD267">
        <v>437.93700000000001</v>
      </c>
      <c r="HE267">
        <v>695.00800000000004</v>
      </c>
      <c r="HF267">
        <v>23.001000000000001</v>
      </c>
      <c r="HG267">
        <v>26.097300000000001</v>
      </c>
      <c r="HH267">
        <v>30.000699999999998</v>
      </c>
      <c r="HI267">
        <v>25.945</v>
      </c>
      <c r="HJ267">
        <v>25.924700000000001</v>
      </c>
      <c r="HK267">
        <v>12.7538</v>
      </c>
      <c r="HL267">
        <v>21.620200000000001</v>
      </c>
      <c r="HM267">
        <v>0</v>
      </c>
      <c r="HN267">
        <v>23</v>
      </c>
      <c r="HO267">
        <v>150.59399999999999</v>
      </c>
      <c r="HP267">
        <v>18.791899999999998</v>
      </c>
      <c r="HQ267">
        <v>97.373999999999995</v>
      </c>
      <c r="HR267">
        <v>100.351</v>
      </c>
    </row>
    <row r="268" spans="1:226" x14ac:dyDescent="0.2">
      <c r="A268">
        <v>339</v>
      </c>
      <c r="B268">
        <v>1656086173.5999999</v>
      </c>
      <c r="C268">
        <v>3294.0999999046298</v>
      </c>
      <c r="D268" t="s">
        <v>865</v>
      </c>
      <c r="E268" t="s">
        <v>866</v>
      </c>
      <c r="F268">
        <v>5</v>
      </c>
      <c r="G268" t="s">
        <v>832</v>
      </c>
      <c r="H268" t="s">
        <v>352</v>
      </c>
      <c r="I268">
        <v>1656086165.76071</v>
      </c>
      <c r="J268">
        <f t="shared" si="136"/>
        <v>2.4241624863489139E-3</v>
      </c>
      <c r="K268">
        <f t="shared" si="137"/>
        <v>2.424162486348914</v>
      </c>
      <c r="L268">
        <f t="shared" si="138"/>
        <v>5.477400644508319</v>
      </c>
      <c r="M268">
        <f t="shared" si="139"/>
        <v>202.650107142857</v>
      </c>
      <c r="N268">
        <f t="shared" si="140"/>
        <v>114.4395920042664</v>
      </c>
      <c r="O268">
        <f t="shared" si="141"/>
        <v>8.7170749792692419</v>
      </c>
      <c r="P268">
        <f t="shared" si="142"/>
        <v>15.436232754616713</v>
      </c>
      <c r="Q268">
        <f t="shared" si="143"/>
        <v>0.10853854183332348</v>
      </c>
      <c r="R268">
        <f t="shared" si="144"/>
        <v>2.4733805197743983</v>
      </c>
      <c r="S268">
        <f t="shared" si="145"/>
        <v>0.10596025099261455</v>
      </c>
      <c r="T268">
        <f t="shared" si="146"/>
        <v>6.645170490206069E-2</v>
      </c>
      <c r="U268">
        <f t="shared" si="147"/>
        <v>321.51644227956422</v>
      </c>
      <c r="V268">
        <f t="shared" si="148"/>
        <v>27.079331535400247</v>
      </c>
      <c r="W268">
        <f t="shared" si="149"/>
        <v>25.8003107142857</v>
      </c>
      <c r="X268">
        <f t="shared" si="150"/>
        <v>3.3345924261541189</v>
      </c>
      <c r="Y268">
        <f t="shared" si="151"/>
        <v>50.048129419689779</v>
      </c>
      <c r="Z268">
        <f t="shared" si="152"/>
        <v>1.6489368374973061</v>
      </c>
      <c r="AA268">
        <f t="shared" si="153"/>
        <v>3.2947022328642448</v>
      </c>
      <c r="AB268">
        <f t="shared" si="154"/>
        <v>1.6856555886568128</v>
      </c>
      <c r="AC268">
        <f t="shared" si="155"/>
        <v>-106.9055656479871</v>
      </c>
      <c r="AD268">
        <f t="shared" si="156"/>
        <v>-27.058535689612228</v>
      </c>
      <c r="AE268">
        <f t="shared" si="157"/>
        <v>-2.3303720566985797</v>
      </c>
      <c r="AF268">
        <f t="shared" si="158"/>
        <v>185.22196888526631</v>
      </c>
      <c r="AG268">
        <f t="shared" si="159"/>
        <v>-12.041832714011495</v>
      </c>
      <c r="AH268">
        <f t="shared" si="160"/>
        <v>2.4162191134723106</v>
      </c>
      <c r="AI268">
        <f t="shared" si="161"/>
        <v>5.477400644508319</v>
      </c>
      <c r="AJ268">
        <v>176.74242668042399</v>
      </c>
      <c r="AK268">
        <v>183.371824242424</v>
      </c>
      <c r="AL268">
        <v>-3.2534692142678399</v>
      </c>
      <c r="AM268">
        <v>66.879015730724902</v>
      </c>
      <c r="AN268">
        <f t="shared" si="162"/>
        <v>2.424162486348914</v>
      </c>
      <c r="AO268">
        <v>18.8075020043282</v>
      </c>
      <c r="AP268">
        <v>21.653438787878802</v>
      </c>
      <c r="AQ268">
        <v>9.1193021033461694E-6</v>
      </c>
      <c r="AR268">
        <v>77.422737219736703</v>
      </c>
      <c r="AS268">
        <v>10</v>
      </c>
      <c r="AT268">
        <v>2</v>
      </c>
      <c r="AU268">
        <f t="shared" si="163"/>
        <v>1</v>
      </c>
      <c r="AV268">
        <f t="shared" si="164"/>
        <v>0</v>
      </c>
      <c r="AW268">
        <f t="shared" si="165"/>
        <v>40358.293068220002</v>
      </c>
      <c r="AX268">
        <f t="shared" si="166"/>
        <v>2000.0032142857101</v>
      </c>
      <c r="AY268">
        <f t="shared" si="167"/>
        <v>1681.2026633572839</v>
      </c>
      <c r="AZ268">
        <f t="shared" si="168"/>
        <v>0.84059998071438902</v>
      </c>
      <c r="BA268">
        <f t="shared" si="169"/>
        <v>0.16075796277877083</v>
      </c>
      <c r="BB268">
        <v>6</v>
      </c>
      <c r="BC268">
        <v>0.5</v>
      </c>
      <c r="BD268" t="s">
        <v>353</v>
      </c>
      <c r="BE268">
        <v>2</v>
      </c>
      <c r="BF268" t="b">
        <v>1</v>
      </c>
      <c r="BG268">
        <v>1656086165.76071</v>
      </c>
      <c r="BH268">
        <v>202.650107142857</v>
      </c>
      <c r="BI268">
        <v>188.78760714285701</v>
      </c>
      <c r="BJ268">
        <v>21.6475892857143</v>
      </c>
      <c r="BK268">
        <v>18.810917857142901</v>
      </c>
      <c r="BL268">
        <v>201.15896428571401</v>
      </c>
      <c r="BM268">
        <v>21.5840142857143</v>
      </c>
      <c r="BN268">
        <v>500.004428571429</v>
      </c>
      <c r="BO268">
        <v>76.071842857142897</v>
      </c>
      <c r="BP268">
        <v>0.10000315</v>
      </c>
      <c r="BQ268">
        <v>25.5973892857143</v>
      </c>
      <c r="BR268">
        <v>25.8003107142857</v>
      </c>
      <c r="BS268">
        <v>999.9</v>
      </c>
      <c r="BT268">
        <v>0</v>
      </c>
      <c r="BU268">
        <v>0</v>
      </c>
      <c r="BV268">
        <v>9985.7378571428599</v>
      </c>
      <c r="BW268">
        <v>0</v>
      </c>
      <c r="BX268">
        <v>1498.7432142857101</v>
      </c>
      <c r="BY268">
        <v>13.862507142857099</v>
      </c>
      <c r="BZ268">
        <v>207.134035714286</v>
      </c>
      <c r="CA268">
        <v>192.40689285714299</v>
      </c>
      <c r="CB268">
        <v>2.8366589285714299</v>
      </c>
      <c r="CC268">
        <v>188.78760714285701</v>
      </c>
      <c r="CD268">
        <v>18.810917857142901</v>
      </c>
      <c r="CE268">
        <v>1.6467717857142901</v>
      </c>
      <c r="CF268">
        <v>1.4309821428571401</v>
      </c>
      <c r="CG268">
        <v>14.403575</v>
      </c>
      <c r="CH268">
        <v>12.249978571428599</v>
      </c>
      <c r="CI268">
        <v>2000.0032142857101</v>
      </c>
      <c r="CJ268">
        <v>0.98000253571428597</v>
      </c>
      <c r="CK268">
        <v>1.9997628571428599E-2</v>
      </c>
      <c r="CL268">
        <v>0</v>
      </c>
      <c r="CM268">
        <v>2.6072892857142902</v>
      </c>
      <c r="CN268">
        <v>0</v>
      </c>
      <c r="CO268">
        <v>15779.103571428601</v>
      </c>
      <c r="CP268">
        <v>16705.460714285698</v>
      </c>
      <c r="CQ268">
        <v>44.070999999999998</v>
      </c>
      <c r="CR268">
        <v>46.227499999999999</v>
      </c>
      <c r="CS268">
        <v>45.311999999999998</v>
      </c>
      <c r="CT268">
        <v>43.811999999999998</v>
      </c>
      <c r="CU268">
        <v>43.375</v>
      </c>
      <c r="CV268">
        <v>1960.01178571429</v>
      </c>
      <c r="CW268">
        <v>39.9989285714286</v>
      </c>
      <c r="CX268">
        <v>0</v>
      </c>
      <c r="CY268">
        <v>1656086192.5</v>
      </c>
      <c r="CZ268">
        <v>0</v>
      </c>
      <c r="DA268">
        <v>1656081796.0999999</v>
      </c>
      <c r="DB268" t="s">
        <v>354</v>
      </c>
      <c r="DC268">
        <v>1656081796.0999999</v>
      </c>
      <c r="DD268">
        <v>1656081786.5999999</v>
      </c>
      <c r="DE268">
        <v>1</v>
      </c>
      <c r="DF268">
        <v>0.44700000000000001</v>
      </c>
      <c r="DG268">
        <v>1.2E-2</v>
      </c>
      <c r="DH268">
        <v>1.8160000000000001</v>
      </c>
      <c r="DI268">
        <v>-9.0999999999999998E-2</v>
      </c>
      <c r="DJ268">
        <v>420</v>
      </c>
      <c r="DK268">
        <v>13</v>
      </c>
      <c r="DL268">
        <v>0.64</v>
      </c>
      <c r="DM268">
        <v>0.22</v>
      </c>
      <c r="DN268">
        <v>13.3353073170732</v>
      </c>
      <c r="DO268">
        <v>9.8165728222996496</v>
      </c>
      <c r="DP268">
        <v>0.99038579976970798</v>
      </c>
      <c r="DQ268">
        <v>0</v>
      </c>
      <c r="DR268">
        <v>2.8315731707317102</v>
      </c>
      <c r="DS268">
        <v>9.4555818815334994E-2</v>
      </c>
      <c r="DT268">
        <v>9.4129968372806492E-3</v>
      </c>
      <c r="DU268">
        <v>1</v>
      </c>
      <c r="DV268">
        <v>1</v>
      </c>
      <c r="DW268">
        <v>2</v>
      </c>
      <c r="DX268" t="s">
        <v>355</v>
      </c>
      <c r="DY268">
        <v>2.8726500000000001</v>
      </c>
      <c r="DZ268">
        <v>2.7161900000000001</v>
      </c>
      <c r="EA268">
        <v>3.7504200000000001E-2</v>
      </c>
      <c r="EB268">
        <v>3.4988199999999997E-2</v>
      </c>
      <c r="EC268">
        <v>8.1534800000000004E-2</v>
      </c>
      <c r="ED268">
        <v>7.3325600000000005E-2</v>
      </c>
      <c r="EE268">
        <v>27370.2</v>
      </c>
      <c r="EF268">
        <v>23715.8</v>
      </c>
      <c r="EG268">
        <v>25454.400000000001</v>
      </c>
      <c r="EH268">
        <v>23930.9</v>
      </c>
      <c r="EI268">
        <v>39896.5</v>
      </c>
      <c r="EJ268">
        <v>36699.699999999997</v>
      </c>
      <c r="EK268">
        <v>46002.400000000001</v>
      </c>
      <c r="EL268">
        <v>42678.9</v>
      </c>
      <c r="EM268">
        <v>1.8268500000000001</v>
      </c>
      <c r="EN268">
        <v>2.2034199999999999</v>
      </c>
      <c r="EO268">
        <v>0.15670400000000001</v>
      </c>
      <c r="EP268">
        <v>0</v>
      </c>
      <c r="EQ268">
        <v>23.232099999999999</v>
      </c>
      <c r="ER268">
        <v>999.9</v>
      </c>
      <c r="ES268">
        <v>37.040999999999997</v>
      </c>
      <c r="ET268">
        <v>31.934000000000001</v>
      </c>
      <c r="EU268">
        <v>23.1616</v>
      </c>
      <c r="EV268">
        <v>52.3538</v>
      </c>
      <c r="EW268">
        <v>36.1218</v>
      </c>
      <c r="EX268">
        <v>2</v>
      </c>
      <c r="EY268">
        <v>-0.100412</v>
      </c>
      <c r="EZ268">
        <v>1.0978300000000001</v>
      </c>
      <c r="FA268">
        <v>20.2395</v>
      </c>
      <c r="FB268">
        <v>5.2330100000000002</v>
      </c>
      <c r="FC268">
        <v>11.988200000000001</v>
      </c>
      <c r="FD268">
        <v>4.95505</v>
      </c>
      <c r="FE268">
        <v>3.3039499999999999</v>
      </c>
      <c r="FF268">
        <v>3417.3</v>
      </c>
      <c r="FG268">
        <v>9999</v>
      </c>
      <c r="FH268">
        <v>9999</v>
      </c>
      <c r="FI268">
        <v>307.3</v>
      </c>
      <c r="FJ268">
        <v>1.8682700000000001</v>
      </c>
      <c r="FK268">
        <v>1.86398</v>
      </c>
      <c r="FL268">
        <v>1.8715200000000001</v>
      </c>
      <c r="FM268">
        <v>1.8623700000000001</v>
      </c>
      <c r="FN268">
        <v>1.86188</v>
      </c>
      <c r="FO268">
        <v>1.86829</v>
      </c>
      <c r="FP268">
        <v>1.8583799999999999</v>
      </c>
      <c r="FQ268">
        <v>1.8648199999999999</v>
      </c>
      <c r="FR268">
        <v>5</v>
      </c>
      <c r="FS268">
        <v>0</v>
      </c>
      <c r="FT268">
        <v>0</v>
      </c>
      <c r="FU268">
        <v>0</v>
      </c>
      <c r="FV268" t="s">
        <v>356</v>
      </c>
      <c r="FW268" t="s">
        <v>357</v>
      </c>
      <c r="FX268" t="s">
        <v>358</v>
      </c>
      <c r="FY268" t="s">
        <v>358</v>
      </c>
      <c r="FZ268" t="s">
        <v>358</v>
      </c>
      <c r="GA268" t="s">
        <v>358</v>
      </c>
      <c r="GB268">
        <v>0</v>
      </c>
      <c r="GC268">
        <v>100</v>
      </c>
      <c r="GD268">
        <v>100</v>
      </c>
      <c r="GE268">
        <v>1.4470000000000001</v>
      </c>
      <c r="GF268">
        <v>6.3600000000000004E-2</v>
      </c>
      <c r="GG268">
        <v>1.08196185844107</v>
      </c>
      <c r="GH268">
        <v>2.3582137630970201E-3</v>
      </c>
      <c r="GI268">
        <v>-1.7614342474491901E-6</v>
      </c>
      <c r="GJ268">
        <v>7.7246889935400501E-10</v>
      </c>
      <c r="GK268">
        <v>6.3571634766610305E-2</v>
      </c>
      <c r="GL268">
        <v>0</v>
      </c>
      <c r="GM268">
        <v>0</v>
      </c>
      <c r="GN268">
        <v>0</v>
      </c>
      <c r="GO268">
        <v>2</v>
      </c>
      <c r="GP268">
        <v>1957</v>
      </c>
      <c r="GQ268">
        <v>2</v>
      </c>
      <c r="GR268">
        <v>17</v>
      </c>
      <c r="GS268">
        <v>73</v>
      </c>
      <c r="GT268">
        <v>73.099999999999994</v>
      </c>
      <c r="GU268">
        <v>0.59936500000000004</v>
      </c>
      <c r="GV268">
        <v>2.3803700000000001</v>
      </c>
      <c r="GW268">
        <v>1.9982899999999999</v>
      </c>
      <c r="GX268">
        <v>2.68066</v>
      </c>
      <c r="GY268">
        <v>2.0935100000000002</v>
      </c>
      <c r="GZ268">
        <v>2.3828100000000001</v>
      </c>
      <c r="HA268">
        <v>35.3827</v>
      </c>
      <c r="HB268">
        <v>14.298400000000001</v>
      </c>
      <c r="HC268">
        <v>18</v>
      </c>
      <c r="HD268">
        <v>438.06700000000001</v>
      </c>
      <c r="HE268">
        <v>694.88099999999997</v>
      </c>
      <c r="HF268">
        <v>23.001100000000001</v>
      </c>
      <c r="HG268">
        <v>26.103000000000002</v>
      </c>
      <c r="HH268">
        <v>30.000699999999998</v>
      </c>
      <c r="HI268">
        <v>25.950800000000001</v>
      </c>
      <c r="HJ268">
        <v>25.9299</v>
      </c>
      <c r="HK268">
        <v>11.965199999999999</v>
      </c>
      <c r="HL268">
        <v>21.620200000000001</v>
      </c>
      <c r="HM268">
        <v>0</v>
      </c>
      <c r="HN268">
        <v>23</v>
      </c>
      <c r="HO268">
        <v>130.423</v>
      </c>
      <c r="HP268">
        <v>18.7789</v>
      </c>
      <c r="HQ268">
        <v>97.372900000000001</v>
      </c>
      <c r="HR268">
        <v>100.349</v>
      </c>
    </row>
    <row r="269" spans="1:226" x14ac:dyDescent="0.2">
      <c r="A269">
        <v>340</v>
      </c>
      <c r="B269">
        <v>1656086179.0999999</v>
      </c>
      <c r="C269">
        <v>3299.5999999046298</v>
      </c>
      <c r="D269" t="s">
        <v>867</v>
      </c>
      <c r="E269" t="s">
        <v>868</v>
      </c>
      <c r="F269">
        <v>5</v>
      </c>
      <c r="G269" t="s">
        <v>832</v>
      </c>
      <c r="H269" t="s">
        <v>352</v>
      </c>
      <c r="I269">
        <v>1656086171.33214</v>
      </c>
      <c r="J269">
        <f t="shared" si="136"/>
        <v>2.4328380331430305E-3</v>
      </c>
      <c r="K269">
        <f t="shared" si="137"/>
        <v>2.4328380331430304</v>
      </c>
      <c r="L269">
        <f t="shared" si="138"/>
        <v>4.9218429093277472</v>
      </c>
      <c r="M269">
        <f t="shared" si="139"/>
        <v>185.05971428571399</v>
      </c>
      <c r="N269">
        <f t="shared" si="140"/>
        <v>105.93061000873172</v>
      </c>
      <c r="O269">
        <f t="shared" si="141"/>
        <v>8.0689343706816903</v>
      </c>
      <c r="P269">
        <f t="shared" si="142"/>
        <v>14.096347496775916</v>
      </c>
      <c r="Q269">
        <f t="shared" si="143"/>
        <v>0.10890703126994322</v>
      </c>
      <c r="R269">
        <f t="shared" si="144"/>
        <v>2.4747199144592646</v>
      </c>
      <c r="S269">
        <f t="shared" si="145"/>
        <v>0.10631279833624011</v>
      </c>
      <c r="T269">
        <f t="shared" si="146"/>
        <v>6.6673433519106512E-2</v>
      </c>
      <c r="U269">
        <f t="shared" si="147"/>
        <v>321.51686278518872</v>
      </c>
      <c r="V269">
        <f t="shared" si="148"/>
        <v>27.084324014378112</v>
      </c>
      <c r="W269">
        <f t="shared" si="149"/>
        <v>25.803914285714299</v>
      </c>
      <c r="X269">
        <f t="shared" si="150"/>
        <v>3.3353046099183157</v>
      </c>
      <c r="Y269">
        <f t="shared" si="151"/>
        <v>50.032352676605974</v>
      </c>
      <c r="Z269">
        <f t="shared" si="152"/>
        <v>1.6492369542715561</v>
      </c>
      <c r="AA269">
        <f t="shared" si="153"/>
        <v>3.2963409994563437</v>
      </c>
      <c r="AB269">
        <f t="shared" si="154"/>
        <v>1.6860676556467595</v>
      </c>
      <c r="AC269">
        <f t="shared" si="155"/>
        <v>-107.28815726160765</v>
      </c>
      <c r="AD269">
        <f t="shared" si="156"/>
        <v>-26.436121880966176</v>
      </c>
      <c r="AE269">
        <f t="shared" si="157"/>
        <v>-2.2756723436155095</v>
      </c>
      <c r="AF269">
        <f t="shared" si="158"/>
        <v>185.51691129899942</v>
      </c>
      <c r="AG269">
        <f t="shared" si="159"/>
        <v>-12.513346682612472</v>
      </c>
      <c r="AH269">
        <f t="shared" si="160"/>
        <v>2.4240763783683552</v>
      </c>
      <c r="AI269">
        <f t="shared" si="161"/>
        <v>4.9218429093277472</v>
      </c>
      <c r="AJ269">
        <v>158.96283734699199</v>
      </c>
      <c r="AK269">
        <v>165.886818181818</v>
      </c>
      <c r="AL269">
        <v>-3.1596265247751401</v>
      </c>
      <c r="AM269">
        <v>66.879015730724902</v>
      </c>
      <c r="AN269">
        <f t="shared" si="162"/>
        <v>2.4328380331430304</v>
      </c>
      <c r="AO269">
        <v>18.8015171590032</v>
      </c>
      <c r="AP269">
        <v>21.6574278787879</v>
      </c>
      <c r="AQ269">
        <v>4.2381452068585297E-5</v>
      </c>
      <c r="AR269">
        <v>77.422737219736703</v>
      </c>
      <c r="AS269">
        <v>10</v>
      </c>
      <c r="AT269">
        <v>2</v>
      </c>
      <c r="AU269">
        <f t="shared" si="163"/>
        <v>1</v>
      </c>
      <c r="AV269">
        <f t="shared" si="164"/>
        <v>0</v>
      </c>
      <c r="AW269">
        <f t="shared" si="165"/>
        <v>40390.609135828359</v>
      </c>
      <c r="AX269">
        <f t="shared" si="166"/>
        <v>2000.0057142857099</v>
      </c>
      <c r="AY269">
        <f t="shared" si="167"/>
        <v>1681.2047745000943</v>
      </c>
      <c r="AZ269">
        <f t="shared" si="168"/>
        <v>0.84059998553580462</v>
      </c>
      <c r="BA269">
        <f t="shared" si="169"/>
        <v>0.16075797208410303</v>
      </c>
      <c r="BB269">
        <v>6</v>
      </c>
      <c r="BC269">
        <v>0.5</v>
      </c>
      <c r="BD269" t="s">
        <v>353</v>
      </c>
      <c r="BE269">
        <v>2</v>
      </c>
      <c r="BF269" t="b">
        <v>1</v>
      </c>
      <c r="BG269">
        <v>1656086171.33214</v>
      </c>
      <c r="BH269">
        <v>185.05971428571399</v>
      </c>
      <c r="BI269">
        <v>170.58235714285701</v>
      </c>
      <c r="BJ269">
        <v>21.651517857142899</v>
      </c>
      <c r="BK269">
        <v>18.805675000000001</v>
      </c>
      <c r="BL269">
        <v>183.599678571429</v>
      </c>
      <c r="BM269">
        <v>21.5879642857143</v>
      </c>
      <c r="BN269">
        <v>500.01175000000001</v>
      </c>
      <c r="BO269">
        <v>76.071896428571407</v>
      </c>
      <c r="BP269">
        <v>9.9989771428571406E-2</v>
      </c>
      <c r="BQ269">
        <v>25.605767857142901</v>
      </c>
      <c r="BR269">
        <v>25.803914285714299</v>
      </c>
      <c r="BS269">
        <v>999.9</v>
      </c>
      <c r="BT269">
        <v>0</v>
      </c>
      <c r="BU269">
        <v>0</v>
      </c>
      <c r="BV269">
        <v>9994.3575000000001</v>
      </c>
      <c r="BW269">
        <v>0</v>
      </c>
      <c r="BX269">
        <v>1499.68928571429</v>
      </c>
      <c r="BY269">
        <v>14.477385714285701</v>
      </c>
      <c r="BZ269">
        <v>189.15517857142899</v>
      </c>
      <c r="CA269">
        <v>173.851714285714</v>
      </c>
      <c r="CB269">
        <v>2.8458435714285701</v>
      </c>
      <c r="CC269">
        <v>170.58235714285701</v>
      </c>
      <c r="CD269">
        <v>18.805675000000001</v>
      </c>
      <c r="CE269">
        <v>1.6470732142857101</v>
      </c>
      <c r="CF269">
        <v>1.430585</v>
      </c>
      <c r="CG269">
        <v>14.4064071428571</v>
      </c>
      <c r="CH269">
        <v>12.245753571428599</v>
      </c>
      <c r="CI269">
        <v>2000.0057142857099</v>
      </c>
      <c r="CJ269">
        <v>0.980002642857143</v>
      </c>
      <c r="CK269">
        <v>1.99975142857143E-2</v>
      </c>
      <c r="CL269">
        <v>0</v>
      </c>
      <c r="CM269">
        <v>2.5821535714285702</v>
      </c>
      <c r="CN269">
        <v>0</v>
      </c>
      <c r="CO269">
        <v>15773.1535714286</v>
      </c>
      <c r="CP269">
        <v>16705.4857142857</v>
      </c>
      <c r="CQ269">
        <v>44.068750000000001</v>
      </c>
      <c r="CR269">
        <v>46.222999999999999</v>
      </c>
      <c r="CS269">
        <v>45.311999999999998</v>
      </c>
      <c r="CT269">
        <v>43.811999999999998</v>
      </c>
      <c r="CU269">
        <v>43.375</v>
      </c>
      <c r="CV269">
        <v>1960.0132142857101</v>
      </c>
      <c r="CW269">
        <v>39.999285714285698</v>
      </c>
      <c r="CX269">
        <v>0</v>
      </c>
      <c r="CY269">
        <v>1656086197.9000001</v>
      </c>
      <c r="CZ269">
        <v>0</v>
      </c>
      <c r="DA269">
        <v>1656081796.0999999</v>
      </c>
      <c r="DB269" t="s">
        <v>354</v>
      </c>
      <c r="DC269">
        <v>1656081796.0999999</v>
      </c>
      <c r="DD269">
        <v>1656081786.5999999</v>
      </c>
      <c r="DE269">
        <v>1</v>
      </c>
      <c r="DF269">
        <v>0.44700000000000001</v>
      </c>
      <c r="DG269">
        <v>1.2E-2</v>
      </c>
      <c r="DH269">
        <v>1.8160000000000001</v>
      </c>
      <c r="DI269">
        <v>-9.0999999999999998E-2</v>
      </c>
      <c r="DJ269">
        <v>420</v>
      </c>
      <c r="DK269">
        <v>13</v>
      </c>
      <c r="DL269">
        <v>0.64</v>
      </c>
      <c r="DM269">
        <v>0.22</v>
      </c>
      <c r="DN269">
        <v>14.1477926829268</v>
      </c>
      <c r="DO269">
        <v>7.1607721254355603</v>
      </c>
      <c r="DP269">
        <v>0.74016444329432096</v>
      </c>
      <c r="DQ269">
        <v>0</v>
      </c>
      <c r="DR269">
        <v>2.8415563414634102</v>
      </c>
      <c r="DS269">
        <v>9.9163484320561796E-2</v>
      </c>
      <c r="DT269">
        <v>9.8847536594390308E-3</v>
      </c>
      <c r="DU269">
        <v>1</v>
      </c>
      <c r="DV269">
        <v>1</v>
      </c>
      <c r="DW269">
        <v>2</v>
      </c>
      <c r="DX269" t="s">
        <v>355</v>
      </c>
      <c r="DY269">
        <v>2.8723999999999998</v>
      </c>
      <c r="DZ269">
        <v>2.7165400000000002</v>
      </c>
      <c r="EA269">
        <v>3.4176100000000001E-2</v>
      </c>
      <c r="EB269">
        <v>3.1462900000000002E-2</v>
      </c>
      <c r="EC269">
        <v>8.1542400000000001E-2</v>
      </c>
      <c r="ED269">
        <v>7.3311500000000002E-2</v>
      </c>
      <c r="EE269">
        <v>27464</v>
      </c>
      <c r="EF269">
        <v>23802</v>
      </c>
      <c r="EG269">
        <v>25453.7</v>
      </c>
      <c r="EH269">
        <v>23930.5</v>
      </c>
      <c r="EI269">
        <v>39895.1</v>
      </c>
      <c r="EJ269">
        <v>36699.800000000003</v>
      </c>
      <c r="EK269">
        <v>46001.3</v>
      </c>
      <c r="EL269">
        <v>42678.400000000001</v>
      </c>
      <c r="EM269">
        <v>1.8265800000000001</v>
      </c>
      <c r="EN269">
        <v>2.2033499999999999</v>
      </c>
      <c r="EO269">
        <v>0.15537400000000001</v>
      </c>
      <c r="EP269">
        <v>0</v>
      </c>
      <c r="EQ269">
        <v>23.245999999999999</v>
      </c>
      <c r="ER269">
        <v>999.9</v>
      </c>
      <c r="ES269">
        <v>37.015999999999998</v>
      </c>
      <c r="ET269">
        <v>31.945</v>
      </c>
      <c r="EU269">
        <v>23.162800000000001</v>
      </c>
      <c r="EV269">
        <v>52.113799999999998</v>
      </c>
      <c r="EW269">
        <v>36.093800000000002</v>
      </c>
      <c r="EX269">
        <v>2</v>
      </c>
      <c r="EY269">
        <v>-9.9751000000000006E-2</v>
      </c>
      <c r="EZ269">
        <v>1.10466</v>
      </c>
      <c r="FA269">
        <v>20.239599999999999</v>
      </c>
      <c r="FB269">
        <v>5.2330100000000002</v>
      </c>
      <c r="FC269">
        <v>11.987500000000001</v>
      </c>
      <c r="FD269">
        <v>4.9555499999999997</v>
      </c>
      <c r="FE269">
        <v>3.3039000000000001</v>
      </c>
      <c r="FF269">
        <v>3417.6</v>
      </c>
      <c r="FG269">
        <v>9999</v>
      </c>
      <c r="FH269">
        <v>9999</v>
      </c>
      <c r="FI269">
        <v>307.3</v>
      </c>
      <c r="FJ269">
        <v>1.86825</v>
      </c>
      <c r="FK269">
        <v>1.8639699999999999</v>
      </c>
      <c r="FL269">
        <v>1.87151</v>
      </c>
      <c r="FM269">
        <v>1.8623499999999999</v>
      </c>
      <c r="FN269">
        <v>1.86188</v>
      </c>
      <c r="FO269">
        <v>1.86829</v>
      </c>
      <c r="FP269">
        <v>1.8583700000000001</v>
      </c>
      <c r="FQ269">
        <v>1.8648400000000001</v>
      </c>
      <c r="FR269">
        <v>5</v>
      </c>
      <c r="FS269">
        <v>0</v>
      </c>
      <c r="FT269">
        <v>0</v>
      </c>
      <c r="FU269">
        <v>0</v>
      </c>
      <c r="FV269" t="s">
        <v>356</v>
      </c>
      <c r="FW269" t="s">
        <v>357</v>
      </c>
      <c r="FX269" t="s">
        <v>358</v>
      </c>
      <c r="FY269" t="s">
        <v>358</v>
      </c>
      <c r="FZ269" t="s">
        <v>358</v>
      </c>
      <c r="GA269" t="s">
        <v>358</v>
      </c>
      <c r="GB269">
        <v>0</v>
      </c>
      <c r="GC269">
        <v>100</v>
      </c>
      <c r="GD269">
        <v>100</v>
      </c>
      <c r="GE269">
        <v>1.4159999999999999</v>
      </c>
      <c r="GF269">
        <v>6.3500000000000001E-2</v>
      </c>
      <c r="GG269">
        <v>1.08196185844107</v>
      </c>
      <c r="GH269">
        <v>2.3582137630970201E-3</v>
      </c>
      <c r="GI269">
        <v>-1.7614342474491901E-6</v>
      </c>
      <c r="GJ269">
        <v>7.7246889935400501E-10</v>
      </c>
      <c r="GK269">
        <v>6.3571634766610305E-2</v>
      </c>
      <c r="GL269">
        <v>0</v>
      </c>
      <c r="GM269">
        <v>0</v>
      </c>
      <c r="GN269">
        <v>0</v>
      </c>
      <c r="GO269">
        <v>2</v>
      </c>
      <c r="GP269">
        <v>1957</v>
      </c>
      <c r="GQ269">
        <v>2</v>
      </c>
      <c r="GR269">
        <v>17</v>
      </c>
      <c r="GS269">
        <v>73</v>
      </c>
      <c r="GT269">
        <v>73.2</v>
      </c>
      <c r="GU269">
        <v>0.54565399999999997</v>
      </c>
      <c r="GV269">
        <v>2.3962400000000001</v>
      </c>
      <c r="GW269">
        <v>1.9982899999999999</v>
      </c>
      <c r="GX269">
        <v>2.68066</v>
      </c>
      <c r="GY269">
        <v>2.0935100000000002</v>
      </c>
      <c r="GZ269">
        <v>2.2863799999999999</v>
      </c>
      <c r="HA269">
        <v>35.3827</v>
      </c>
      <c r="HB269">
        <v>14.280900000000001</v>
      </c>
      <c r="HC269">
        <v>18</v>
      </c>
      <c r="HD269">
        <v>437.96100000000001</v>
      </c>
      <c r="HE269">
        <v>694.91099999999994</v>
      </c>
      <c r="HF269">
        <v>23.001200000000001</v>
      </c>
      <c r="HG269">
        <v>26.110499999999998</v>
      </c>
      <c r="HH269">
        <v>30.000599999999999</v>
      </c>
      <c r="HI269">
        <v>25.957599999999999</v>
      </c>
      <c r="HJ269">
        <v>25.937200000000001</v>
      </c>
      <c r="HK269">
        <v>10.886100000000001</v>
      </c>
      <c r="HL269">
        <v>21.620200000000001</v>
      </c>
      <c r="HM269">
        <v>0</v>
      </c>
      <c r="HN269">
        <v>23</v>
      </c>
      <c r="HO269">
        <v>116.988</v>
      </c>
      <c r="HP269">
        <v>18.7562</v>
      </c>
      <c r="HQ269">
        <v>97.370500000000007</v>
      </c>
      <c r="HR269">
        <v>100.348</v>
      </c>
    </row>
    <row r="270" spans="1:226" x14ac:dyDescent="0.2">
      <c r="A270">
        <v>341</v>
      </c>
      <c r="B270">
        <v>1656086183.5999999</v>
      </c>
      <c r="C270">
        <v>3304.0999999046298</v>
      </c>
      <c r="D270" t="s">
        <v>869</v>
      </c>
      <c r="E270" t="s">
        <v>870</v>
      </c>
      <c r="F270">
        <v>5</v>
      </c>
      <c r="G270" t="s">
        <v>832</v>
      </c>
      <c r="H270" t="s">
        <v>352</v>
      </c>
      <c r="I270">
        <v>1656086175.7785699</v>
      </c>
      <c r="J270">
        <f t="shared" si="136"/>
        <v>2.4328493517996336E-3</v>
      </c>
      <c r="K270">
        <f t="shared" si="137"/>
        <v>2.4328493517996335</v>
      </c>
      <c r="L270">
        <f t="shared" si="138"/>
        <v>4.4424484925792251</v>
      </c>
      <c r="M270">
        <f t="shared" si="139"/>
        <v>171.10124999999999</v>
      </c>
      <c r="N270">
        <f t="shared" si="140"/>
        <v>99.562065455902768</v>
      </c>
      <c r="O270">
        <f t="shared" si="141"/>
        <v>7.5838484663527259</v>
      </c>
      <c r="P270">
        <f t="shared" si="142"/>
        <v>13.033136129324873</v>
      </c>
      <c r="Q270">
        <f t="shared" si="143"/>
        <v>0.10895077104963317</v>
      </c>
      <c r="R270">
        <f t="shared" si="144"/>
        <v>2.4760009050998089</v>
      </c>
      <c r="S270">
        <f t="shared" si="145"/>
        <v>0.1063557893972142</v>
      </c>
      <c r="T270">
        <f t="shared" si="146"/>
        <v>6.6700369297882339E-2</v>
      </c>
      <c r="U270">
        <f t="shared" si="147"/>
        <v>321.5158232100116</v>
      </c>
      <c r="V270">
        <f t="shared" si="148"/>
        <v>27.089459254198786</v>
      </c>
      <c r="W270">
        <f t="shared" si="149"/>
        <v>25.801557142857099</v>
      </c>
      <c r="X270">
        <f t="shared" si="150"/>
        <v>3.3348387462435491</v>
      </c>
      <c r="Y270">
        <f t="shared" si="151"/>
        <v>50.021048655026121</v>
      </c>
      <c r="Z270">
        <f t="shared" si="152"/>
        <v>1.6494375877324901</v>
      </c>
      <c r="AA270">
        <f t="shared" si="153"/>
        <v>3.2974870221293417</v>
      </c>
      <c r="AB270">
        <f t="shared" si="154"/>
        <v>1.6854011585110591</v>
      </c>
      <c r="AC270">
        <f t="shared" si="155"/>
        <v>-107.28865641436384</v>
      </c>
      <c r="AD270">
        <f t="shared" si="156"/>
        <v>-25.353312561702385</v>
      </c>
      <c r="AE270">
        <f t="shared" si="157"/>
        <v>-2.181371224643335</v>
      </c>
      <c r="AF270">
        <f t="shared" si="158"/>
        <v>186.69248300930204</v>
      </c>
      <c r="AG270">
        <f t="shared" si="159"/>
        <v>-12.957821481943949</v>
      </c>
      <c r="AH270">
        <f t="shared" si="160"/>
        <v>2.4296796512509853</v>
      </c>
      <c r="AI270">
        <f t="shared" si="161"/>
        <v>4.4424484925792251</v>
      </c>
      <c r="AJ270">
        <v>143.93135525343101</v>
      </c>
      <c r="AK270">
        <v>151.54356363636401</v>
      </c>
      <c r="AL270">
        <v>-3.1845427579950498</v>
      </c>
      <c r="AM270">
        <v>66.879015730724902</v>
      </c>
      <c r="AN270">
        <f t="shared" si="162"/>
        <v>2.4328493517996335</v>
      </c>
      <c r="AO270">
        <v>18.798923624321301</v>
      </c>
      <c r="AP270">
        <v>21.655193333333301</v>
      </c>
      <c r="AQ270">
        <v>-2.2946275656497401E-5</v>
      </c>
      <c r="AR270">
        <v>77.422737219736703</v>
      </c>
      <c r="AS270">
        <v>10</v>
      </c>
      <c r="AT270">
        <v>2</v>
      </c>
      <c r="AU270">
        <f t="shared" si="163"/>
        <v>1</v>
      </c>
      <c r="AV270">
        <f t="shared" si="164"/>
        <v>0</v>
      </c>
      <c r="AW270">
        <f t="shared" si="165"/>
        <v>40421.812998205132</v>
      </c>
      <c r="AX270">
        <f t="shared" si="166"/>
        <v>1999.99892857143</v>
      </c>
      <c r="AY270">
        <f t="shared" si="167"/>
        <v>1681.1990970000072</v>
      </c>
      <c r="AZ270">
        <f t="shared" si="168"/>
        <v>0.84059999882143088</v>
      </c>
      <c r="BA270">
        <f t="shared" si="169"/>
        <v>0.16075799772536162</v>
      </c>
      <c r="BB270">
        <v>6</v>
      </c>
      <c r="BC270">
        <v>0.5</v>
      </c>
      <c r="BD270" t="s">
        <v>353</v>
      </c>
      <c r="BE270">
        <v>2</v>
      </c>
      <c r="BF270" t="b">
        <v>1</v>
      </c>
      <c r="BG270">
        <v>1656086175.7785699</v>
      </c>
      <c r="BH270">
        <v>171.10124999999999</v>
      </c>
      <c r="BI270">
        <v>156.05092857142901</v>
      </c>
      <c r="BJ270">
        <v>21.6541</v>
      </c>
      <c r="BK270">
        <v>18.801657142857099</v>
      </c>
      <c r="BL270">
        <v>169.66642857142901</v>
      </c>
      <c r="BM270">
        <v>21.5905392857143</v>
      </c>
      <c r="BN270">
        <v>500.00660714285698</v>
      </c>
      <c r="BO270">
        <v>76.072067857142898</v>
      </c>
      <c r="BP270">
        <v>0.100000607142857</v>
      </c>
      <c r="BQ270">
        <v>25.611625</v>
      </c>
      <c r="BR270">
        <v>25.801557142857099</v>
      </c>
      <c r="BS270">
        <v>999.9</v>
      </c>
      <c r="BT270">
        <v>0</v>
      </c>
      <c r="BU270">
        <v>0</v>
      </c>
      <c r="BV270">
        <v>10002.5885714286</v>
      </c>
      <c r="BW270">
        <v>0</v>
      </c>
      <c r="BX270">
        <v>1501.37785714286</v>
      </c>
      <c r="BY270">
        <v>15.0504142857143</v>
      </c>
      <c r="BZ270">
        <v>174.88828571428601</v>
      </c>
      <c r="CA270">
        <v>159.041142857143</v>
      </c>
      <c r="CB270">
        <v>2.8524467857142901</v>
      </c>
      <c r="CC270">
        <v>156.05092857142901</v>
      </c>
      <c r="CD270">
        <v>18.801657142857099</v>
      </c>
      <c r="CE270">
        <v>1.64727357142857</v>
      </c>
      <c r="CF270">
        <v>1.4302821428571399</v>
      </c>
      <c r="CG270">
        <v>14.4082892857143</v>
      </c>
      <c r="CH270">
        <v>12.242535714285699</v>
      </c>
      <c r="CI270">
        <v>1999.99892857143</v>
      </c>
      <c r="CJ270">
        <v>0.98000253571428597</v>
      </c>
      <c r="CK270">
        <v>1.9997628571428599E-2</v>
      </c>
      <c r="CL270">
        <v>0</v>
      </c>
      <c r="CM270">
        <v>2.5488928571428602</v>
      </c>
      <c r="CN270">
        <v>0</v>
      </c>
      <c r="CO270">
        <v>15769.1928571429</v>
      </c>
      <c r="CP270">
        <v>16705.424999999999</v>
      </c>
      <c r="CQ270">
        <v>44.061999999999998</v>
      </c>
      <c r="CR270">
        <v>46.218499999999999</v>
      </c>
      <c r="CS270">
        <v>45.311999999999998</v>
      </c>
      <c r="CT270">
        <v>43.811999999999998</v>
      </c>
      <c r="CU270">
        <v>43.375</v>
      </c>
      <c r="CV270">
        <v>1960.0039285714299</v>
      </c>
      <c r="CW270">
        <v>40</v>
      </c>
      <c r="CX270">
        <v>0</v>
      </c>
      <c r="CY270">
        <v>1656086202.7</v>
      </c>
      <c r="CZ270">
        <v>0</v>
      </c>
      <c r="DA270">
        <v>1656081796.0999999</v>
      </c>
      <c r="DB270" t="s">
        <v>354</v>
      </c>
      <c r="DC270">
        <v>1656081796.0999999</v>
      </c>
      <c r="DD270">
        <v>1656081786.5999999</v>
      </c>
      <c r="DE270">
        <v>1</v>
      </c>
      <c r="DF270">
        <v>0.44700000000000001</v>
      </c>
      <c r="DG270">
        <v>1.2E-2</v>
      </c>
      <c r="DH270">
        <v>1.8160000000000001</v>
      </c>
      <c r="DI270">
        <v>-9.0999999999999998E-2</v>
      </c>
      <c r="DJ270">
        <v>420</v>
      </c>
      <c r="DK270">
        <v>13</v>
      </c>
      <c r="DL270">
        <v>0.64</v>
      </c>
      <c r="DM270">
        <v>0.22</v>
      </c>
      <c r="DN270">
        <v>14.6195780487805</v>
      </c>
      <c r="DO270">
        <v>7.3765442508710901</v>
      </c>
      <c r="DP270">
        <v>0.75977844925818205</v>
      </c>
      <c r="DQ270">
        <v>0</v>
      </c>
      <c r="DR270">
        <v>2.8472763414634099</v>
      </c>
      <c r="DS270">
        <v>9.5198257839721898E-2</v>
      </c>
      <c r="DT270">
        <v>9.5397723949168598E-3</v>
      </c>
      <c r="DU270">
        <v>1</v>
      </c>
      <c r="DV270">
        <v>1</v>
      </c>
      <c r="DW270">
        <v>2</v>
      </c>
      <c r="DX270" t="s">
        <v>355</v>
      </c>
      <c r="DY270">
        <v>2.8722300000000001</v>
      </c>
      <c r="DZ270">
        <v>2.7166000000000001</v>
      </c>
      <c r="EA270">
        <v>3.1394999999999999E-2</v>
      </c>
      <c r="EB270">
        <v>2.8532100000000001E-2</v>
      </c>
      <c r="EC270">
        <v>8.1538799999999995E-2</v>
      </c>
      <c r="ED270">
        <v>7.3293499999999998E-2</v>
      </c>
      <c r="EE270">
        <v>27542.400000000001</v>
      </c>
      <c r="EF270">
        <v>23873.5</v>
      </c>
      <c r="EG270">
        <v>25453.1</v>
      </c>
      <c r="EH270">
        <v>23930</v>
      </c>
      <c r="EI270">
        <v>39894.199999999997</v>
      </c>
      <c r="EJ270">
        <v>36700</v>
      </c>
      <c r="EK270">
        <v>46000.1</v>
      </c>
      <c r="EL270">
        <v>42677.9</v>
      </c>
      <c r="EM270">
        <v>1.8264199999999999</v>
      </c>
      <c r="EN270">
        <v>2.2033</v>
      </c>
      <c r="EO270">
        <v>0.15498000000000001</v>
      </c>
      <c r="EP270">
        <v>0</v>
      </c>
      <c r="EQ270">
        <v>23.256599999999999</v>
      </c>
      <c r="ER270">
        <v>999.9</v>
      </c>
      <c r="ES270">
        <v>36.991999999999997</v>
      </c>
      <c r="ET270">
        <v>31.945</v>
      </c>
      <c r="EU270">
        <v>23.1465</v>
      </c>
      <c r="EV270">
        <v>52.013800000000003</v>
      </c>
      <c r="EW270">
        <v>36.2059</v>
      </c>
      <c r="EX270">
        <v>2</v>
      </c>
      <c r="EY270">
        <v>-9.8971000000000003E-2</v>
      </c>
      <c r="EZ270">
        <v>1.1095200000000001</v>
      </c>
      <c r="FA270">
        <v>20.2394</v>
      </c>
      <c r="FB270">
        <v>5.2331599999999998</v>
      </c>
      <c r="FC270">
        <v>11.989000000000001</v>
      </c>
      <c r="FD270">
        <v>4.9557000000000002</v>
      </c>
      <c r="FE270">
        <v>3.3039299999999998</v>
      </c>
      <c r="FF270">
        <v>3417.6</v>
      </c>
      <c r="FG270">
        <v>9999</v>
      </c>
      <c r="FH270">
        <v>9999</v>
      </c>
      <c r="FI270">
        <v>307.3</v>
      </c>
      <c r="FJ270">
        <v>1.8682700000000001</v>
      </c>
      <c r="FK270">
        <v>1.86398</v>
      </c>
      <c r="FL270">
        <v>1.87151</v>
      </c>
      <c r="FM270">
        <v>1.8623400000000001</v>
      </c>
      <c r="FN270">
        <v>1.86188</v>
      </c>
      <c r="FO270">
        <v>1.86829</v>
      </c>
      <c r="FP270">
        <v>1.85839</v>
      </c>
      <c r="FQ270">
        <v>1.8648499999999999</v>
      </c>
      <c r="FR270">
        <v>5</v>
      </c>
      <c r="FS270">
        <v>0</v>
      </c>
      <c r="FT270">
        <v>0</v>
      </c>
      <c r="FU270">
        <v>0</v>
      </c>
      <c r="FV270" t="s">
        <v>356</v>
      </c>
      <c r="FW270" t="s">
        <v>357</v>
      </c>
      <c r="FX270" t="s">
        <v>358</v>
      </c>
      <c r="FY270" t="s">
        <v>358</v>
      </c>
      <c r="FZ270" t="s">
        <v>358</v>
      </c>
      <c r="GA270" t="s">
        <v>358</v>
      </c>
      <c r="GB270">
        <v>0</v>
      </c>
      <c r="GC270">
        <v>100</v>
      </c>
      <c r="GD270">
        <v>100</v>
      </c>
      <c r="GE270">
        <v>1.39</v>
      </c>
      <c r="GF270">
        <v>6.3600000000000004E-2</v>
      </c>
      <c r="GG270">
        <v>1.08196185844107</v>
      </c>
      <c r="GH270">
        <v>2.3582137630970201E-3</v>
      </c>
      <c r="GI270">
        <v>-1.7614342474491901E-6</v>
      </c>
      <c r="GJ270">
        <v>7.7246889935400501E-10</v>
      </c>
      <c r="GK270">
        <v>6.3571634766610305E-2</v>
      </c>
      <c r="GL270">
        <v>0</v>
      </c>
      <c r="GM270">
        <v>0</v>
      </c>
      <c r="GN270">
        <v>0</v>
      </c>
      <c r="GO270">
        <v>2</v>
      </c>
      <c r="GP270">
        <v>1957</v>
      </c>
      <c r="GQ270">
        <v>2</v>
      </c>
      <c r="GR270">
        <v>17</v>
      </c>
      <c r="GS270">
        <v>73.099999999999994</v>
      </c>
      <c r="GT270">
        <v>73.3</v>
      </c>
      <c r="GU270">
        <v>0.50414999999999999</v>
      </c>
      <c r="GV270">
        <v>2.3913600000000002</v>
      </c>
      <c r="GW270">
        <v>1.9982899999999999</v>
      </c>
      <c r="GX270">
        <v>2.68066</v>
      </c>
      <c r="GY270">
        <v>2.0935100000000002</v>
      </c>
      <c r="GZ270">
        <v>2.32666</v>
      </c>
      <c r="HA270">
        <v>35.3827</v>
      </c>
      <c r="HB270">
        <v>14.280900000000001</v>
      </c>
      <c r="HC270">
        <v>18</v>
      </c>
      <c r="HD270">
        <v>437.91899999999998</v>
      </c>
      <c r="HE270">
        <v>694.94</v>
      </c>
      <c r="HF270">
        <v>23.001100000000001</v>
      </c>
      <c r="HG270">
        <v>26.116299999999999</v>
      </c>
      <c r="HH270">
        <v>30.000800000000002</v>
      </c>
      <c r="HI270">
        <v>25.9634</v>
      </c>
      <c r="HJ270">
        <v>25.942799999999998</v>
      </c>
      <c r="HK270">
        <v>10.0487</v>
      </c>
      <c r="HL270">
        <v>21.620200000000001</v>
      </c>
      <c r="HM270">
        <v>0</v>
      </c>
      <c r="HN270">
        <v>23</v>
      </c>
      <c r="HO270">
        <v>96.855800000000002</v>
      </c>
      <c r="HP270">
        <v>18.740300000000001</v>
      </c>
      <c r="HQ270">
        <v>97.368099999999998</v>
      </c>
      <c r="HR270">
        <v>100.34699999999999</v>
      </c>
    </row>
    <row r="271" spans="1:226" x14ac:dyDescent="0.2">
      <c r="A271">
        <v>342</v>
      </c>
      <c r="B271">
        <v>1656086189.0999999</v>
      </c>
      <c r="C271">
        <v>3309.5999999046298</v>
      </c>
      <c r="D271" t="s">
        <v>871</v>
      </c>
      <c r="E271" t="s">
        <v>872</v>
      </c>
      <c r="F271">
        <v>5</v>
      </c>
      <c r="G271" t="s">
        <v>832</v>
      </c>
      <c r="H271" t="s">
        <v>352</v>
      </c>
      <c r="I271">
        <v>1656086181.3499999</v>
      </c>
      <c r="J271">
        <f t="shared" si="136"/>
        <v>2.4447170883917465E-3</v>
      </c>
      <c r="K271">
        <f t="shared" si="137"/>
        <v>2.4447170883917466</v>
      </c>
      <c r="L271">
        <f t="shared" si="138"/>
        <v>3.8137462729914433</v>
      </c>
      <c r="M271">
        <f t="shared" si="139"/>
        <v>153.739785714286</v>
      </c>
      <c r="N271">
        <f t="shared" si="140"/>
        <v>92.34562202521326</v>
      </c>
      <c r="O271">
        <f t="shared" si="141"/>
        <v>7.0341597005268692</v>
      </c>
      <c r="P271">
        <f t="shared" si="142"/>
        <v>11.710681906975543</v>
      </c>
      <c r="Q271">
        <f t="shared" si="143"/>
        <v>0.10948013475477691</v>
      </c>
      <c r="R271">
        <f t="shared" si="144"/>
        <v>2.4774499719446768</v>
      </c>
      <c r="S271">
        <f t="shared" si="145"/>
        <v>0.10686169468578524</v>
      </c>
      <c r="T271">
        <f t="shared" si="146"/>
        <v>6.7018599594933073E-2</v>
      </c>
      <c r="U271">
        <f t="shared" si="147"/>
        <v>321.51502851856674</v>
      </c>
      <c r="V271">
        <f t="shared" si="148"/>
        <v>27.088991100376454</v>
      </c>
      <c r="W271">
        <f t="shared" si="149"/>
        <v>25.803760714285701</v>
      </c>
      <c r="X271">
        <f t="shared" si="150"/>
        <v>3.3352742564629811</v>
      </c>
      <c r="Y271">
        <f t="shared" si="151"/>
        <v>50.016579279065098</v>
      </c>
      <c r="Z271">
        <f t="shared" si="152"/>
        <v>1.6496765206762964</v>
      </c>
      <c r="AA271">
        <f t="shared" si="153"/>
        <v>3.2982593860967691</v>
      </c>
      <c r="AB271">
        <f t="shared" si="154"/>
        <v>1.6855977357866847</v>
      </c>
      <c r="AC271">
        <f t="shared" si="155"/>
        <v>-107.81202359807602</v>
      </c>
      <c r="AD271">
        <f t="shared" si="156"/>
        <v>-25.135366993538025</v>
      </c>
      <c r="AE271">
        <f t="shared" si="157"/>
        <v>-2.1614212513073507</v>
      </c>
      <c r="AF271">
        <f t="shared" si="158"/>
        <v>186.40621667564537</v>
      </c>
      <c r="AG271">
        <f t="shared" si="159"/>
        <v>-13.467432827839632</v>
      </c>
      <c r="AH271">
        <f t="shared" si="160"/>
        <v>2.4369972136208218</v>
      </c>
      <c r="AI271">
        <f t="shared" si="161"/>
        <v>3.8137462729914433</v>
      </c>
      <c r="AJ271">
        <v>125.812814773608</v>
      </c>
      <c r="AK271">
        <v>134.16721818181799</v>
      </c>
      <c r="AL271">
        <v>-3.1780219058833801</v>
      </c>
      <c r="AM271">
        <v>66.879015730724902</v>
      </c>
      <c r="AN271">
        <f t="shared" si="162"/>
        <v>2.4447170883917466</v>
      </c>
      <c r="AO271">
        <v>18.792477145518902</v>
      </c>
      <c r="AP271">
        <v>21.662363030302998</v>
      </c>
      <c r="AQ271">
        <v>5.0042129157933297E-5</v>
      </c>
      <c r="AR271">
        <v>77.422737219736703</v>
      </c>
      <c r="AS271">
        <v>10</v>
      </c>
      <c r="AT271">
        <v>2</v>
      </c>
      <c r="AU271">
        <f t="shared" si="163"/>
        <v>1</v>
      </c>
      <c r="AV271">
        <f t="shared" si="164"/>
        <v>0</v>
      </c>
      <c r="AW271">
        <f t="shared" si="165"/>
        <v>40457.475375149486</v>
      </c>
      <c r="AX271">
        <f t="shared" si="166"/>
        <v>1999.9939285714299</v>
      </c>
      <c r="AY271">
        <f t="shared" si="167"/>
        <v>1681.1948987142841</v>
      </c>
      <c r="AZ271">
        <f t="shared" si="168"/>
        <v>0.8406000011785737</v>
      </c>
      <c r="BA271">
        <f t="shared" si="169"/>
        <v>0.16075800227464732</v>
      </c>
      <c r="BB271">
        <v>6</v>
      </c>
      <c r="BC271">
        <v>0.5</v>
      </c>
      <c r="BD271" t="s">
        <v>353</v>
      </c>
      <c r="BE271">
        <v>2</v>
      </c>
      <c r="BF271" t="b">
        <v>1</v>
      </c>
      <c r="BG271">
        <v>1656086181.3499999</v>
      </c>
      <c r="BH271">
        <v>153.739785714286</v>
      </c>
      <c r="BI271">
        <v>138.02839285714299</v>
      </c>
      <c r="BJ271">
        <v>21.6572285714286</v>
      </c>
      <c r="BK271">
        <v>18.796153571428601</v>
      </c>
      <c r="BL271">
        <v>152.33710714285701</v>
      </c>
      <c r="BM271">
        <v>21.593675000000001</v>
      </c>
      <c r="BN271">
        <v>499.99778571428601</v>
      </c>
      <c r="BO271">
        <v>76.072164285714294</v>
      </c>
      <c r="BP271">
        <v>9.9932953571428604E-2</v>
      </c>
      <c r="BQ271">
        <v>25.6155714285714</v>
      </c>
      <c r="BR271">
        <v>25.803760714285701</v>
      </c>
      <c r="BS271">
        <v>999.9</v>
      </c>
      <c r="BT271">
        <v>0</v>
      </c>
      <c r="BU271">
        <v>0</v>
      </c>
      <c r="BV271">
        <v>10011.916071428601</v>
      </c>
      <c r="BW271">
        <v>0</v>
      </c>
      <c r="BX271">
        <v>1503.69642857143</v>
      </c>
      <c r="BY271">
        <v>15.711503571428601</v>
      </c>
      <c r="BZ271">
        <v>157.143</v>
      </c>
      <c r="CA271">
        <v>140.672607142857</v>
      </c>
      <c r="CB271">
        <v>2.8610792857142902</v>
      </c>
      <c r="CC271">
        <v>138.02839285714299</v>
      </c>
      <c r="CD271">
        <v>18.796153571428601</v>
      </c>
      <c r="CE271">
        <v>1.6475132142857101</v>
      </c>
      <c r="CF271">
        <v>1.4298657142857101</v>
      </c>
      <c r="CG271">
        <v>14.410550000000001</v>
      </c>
      <c r="CH271">
        <v>12.238103571428599</v>
      </c>
      <c r="CI271">
        <v>1999.9939285714299</v>
      </c>
      <c r="CJ271">
        <v>0.98000242857142805</v>
      </c>
      <c r="CK271">
        <v>1.9997742857142901E-2</v>
      </c>
      <c r="CL271">
        <v>0</v>
      </c>
      <c r="CM271">
        <v>2.51934642857143</v>
      </c>
      <c r="CN271">
        <v>0</v>
      </c>
      <c r="CO271">
        <v>15765.65</v>
      </c>
      <c r="CP271">
        <v>16705.378571428599</v>
      </c>
      <c r="CQ271">
        <v>44.061999999999998</v>
      </c>
      <c r="CR271">
        <v>46.222999999999999</v>
      </c>
      <c r="CS271">
        <v>45.311999999999998</v>
      </c>
      <c r="CT271">
        <v>43.811999999999998</v>
      </c>
      <c r="CU271">
        <v>43.375</v>
      </c>
      <c r="CV271">
        <v>1959.9960714285701</v>
      </c>
      <c r="CW271">
        <v>40</v>
      </c>
      <c r="CX271">
        <v>0</v>
      </c>
      <c r="CY271">
        <v>1656086208.0999999</v>
      </c>
      <c r="CZ271">
        <v>0</v>
      </c>
      <c r="DA271">
        <v>1656081796.0999999</v>
      </c>
      <c r="DB271" t="s">
        <v>354</v>
      </c>
      <c r="DC271">
        <v>1656081796.0999999</v>
      </c>
      <c r="DD271">
        <v>1656081786.5999999</v>
      </c>
      <c r="DE271">
        <v>1</v>
      </c>
      <c r="DF271">
        <v>0.44700000000000001</v>
      </c>
      <c r="DG271">
        <v>1.2E-2</v>
      </c>
      <c r="DH271">
        <v>1.8160000000000001</v>
      </c>
      <c r="DI271">
        <v>-9.0999999999999998E-2</v>
      </c>
      <c r="DJ271">
        <v>420</v>
      </c>
      <c r="DK271">
        <v>13</v>
      </c>
      <c r="DL271">
        <v>0.64</v>
      </c>
      <c r="DM271">
        <v>0.22</v>
      </c>
      <c r="DN271">
        <v>15.434104878048799</v>
      </c>
      <c r="DO271">
        <v>7.33688571428572</v>
      </c>
      <c r="DP271">
        <v>0.75733872305568795</v>
      </c>
      <c r="DQ271">
        <v>0</v>
      </c>
      <c r="DR271">
        <v>2.8566663414634101</v>
      </c>
      <c r="DS271">
        <v>8.9579372822296804E-2</v>
      </c>
      <c r="DT271">
        <v>8.95422825754855E-3</v>
      </c>
      <c r="DU271">
        <v>1</v>
      </c>
      <c r="DV271">
        <v>1</v>
      </c>
      <c r="DW271">
        <v>2</v>
      </c>
      <c r="DX271" t="s">
        <v>355</v>
      </c>
      <c r="DY271">
        <v>2.8722799999999999</v>
      </c>
      <c r="DZ271">
        <v>2.7166199999999998</v>
      </c>
      <c r="EA271">
        <v>2.7929800000000001E-2</v>
      </c>
      <c r="EB271">
        <v>2.4719100000000001E-2</v>
      </c>
      <c r="EC271">
        <v>8.1558000000000005E-2</v>
      </c>
      <c r="ED271">
        <v>7.3280600000000001E-2</v>
      </c>
      <c r="EE271">
        <v>27640.400000000001</v>
      </c>
      <c r="EF271">
        <v>23966.5</v>
      </c>
      <c r="EG271">
        <v>25452.6</v>
      </c>
      <c r="EH271">
        <v>23929.4</v>
      </c>
      <c r="EI271">
        <v>39892.9</v>
      </c>
      <c r="EJ271">
        <v>36699.800000000003</v>
      </c>
      <c r="EK271">
        <v>45999.7</v>
      </c>
      <c r="EL271">
        <v>42677.2</v>
      </c>
      <c r="EM271">
        <v>1.8264499999999999</v>
      </c>
      <c r="EN271">
        <v>2.20303</v>
      </c>
      <c r="EO271">
        <v>0.155278</v>
      </c>
      <c r="EP271">
        <v>0</v>
      </c>
      <c r="EQ271">
        <v>23.266100000000002</v>
      </c>
      <c r="ER271">
        <v>999.9</v>
      </c>
      <c r="ES271">
        <v>36.966999999999999</v>
      </c>
      <c r="ET271">
        <v>31.965</v>
      </c>
      <c r="EU271">
        <v>23.1572</v>
      </c>
      <c r="EV271">
        <v>52.283799999999999</v>
      </c>
      <c r="EW271">
        <v>36.157899999999998</v>
      </c>
      <c r="EX271">
        <v>2</v>
      </c>
      <c r="EY271">
        <v>-9.8239300000000002E-2</v>
      </c>
      <c r="EZ271">
        <v>1.11338</v>
      </c>
      <c r="FA271">
        <v>20.2393</v>
      </c>
      <c r="FB271">
        <v>5.23271</v>
      </c>
      <c r="FC271">
        <v>11.988099999999999</v>
      </c>
      <c r="FD271">
        <v>4.9557000000000002</v>
      </c>
      <c r="FE271">
        <v>3.3039499999999999</v>
      </c>
      <c r="FF271">
        <v>3417.9</v>
      </c>
      <c r="FG271">
        <v>9999</v>
      </c>
      <c r="FH271">
        <v>9999</v>
      </c>
      <c r="FI271">
        <v>307.3</v>
      </c>
      <c r="FJ271">
        <v>1.86829</v>
      </c>
      <c r="FK271">
        <v>1.8640000000000001</v>
      </c>
      <c r="FL271">
        <v>1.8715299999999999</v>
      </c>
      <c r="FM271">
        <v>1.8623499999999999</v>
      </c>
      <c r="FN271">
        <v>1.86188</v>
      </c>
      <c r="FO271">
        <v>1.86829</v>
      </c>
      <c r="FP271">
        <v>1.85839</v>
      </c>
      <c r="FQ271">
        <v>1.8648199999999999</v>
      </c>
      <c r="FR271">
        <v>5</v>
      </c>
      <c r="FS271">
        <v>0</v>
      </c>
      <c r="FT271">
        <v>0</v>
      </c>
      <c r="FU271">
        <v>0</v>
      </c>
      <c r="FV271" t="s">
        <v>356</v>
      </c>
      <c r="FW271" t="s">
        <v>357</v>
      </c>
      <c r="FX271" t="s">
        <v>358</v>
      </c>
      <c r="FY271" t="s">
        <v>358</v>
      </c>
      <c r="FZ271" t="s">
        <v>358</v>
      </c>
      <c r="GA271" t="s">
        <v>358</v>
      </c>
      <c r="GB271">
        <v>0</v>
      </c>
      <c r="GC271">
        <v>100</v>
      </c>
      <c r="GD271">
        <v>100</v>
      </c>
      <c r="GE271">
        <v>1.3580000000000001</v>
      </c>
      <c r="GF271">
        <v>6.3600000000000004E-2</v>
      </c>
      <c r="GG271">
        <v>1.08196185844107</v>
      </c>
      <c r="GH271">
        <v>2.3582137630970201E-3</v>
      </c>
      <c r="GI271">
        <v>-1.7614342474491901E-6</v>
      </c>
      <c r="GJ271">
        <v>7.7246889935400501E-10</v>
      </c>
      <c r="GK271">
        <v>6.3571634766610305E-2</v>
      </c>
      <c r="GL271">
        <v>0</v>
      </c>
      <c r="GM271">
        <v>0</v>
      </c>
      <c r="GN271">
        <v>0</v>
      </c>
      <c r="GO271">
        <v>2</v>
      </c>
      <c r="GP271">
        <v>1957</v>
      </c>
      <c r="GQ271">
        <v>2</v>
      </c>
      <c r="GR271">
        <v>17</v>
      </c>
      <c r="GS271">
        <v>73.2</v>
      </c>
      <c r="GT271">
        <v>73.400000000000006</v>
      </c>
      <c r="GU271">
        <v>0.44921899999999998</v>
      </c>
      <c r="GV271">
        <v>2.3999000000000001</v>
      </c>
      <c r="GW271">
        <v>1.9982899999999999</v>
      </c>
      <c r="GX271">
        <v>2.68066</v>
      </c>
      <c r="GY271">
        <v>2.0935100000000002</v>
      </c>
      <c r="GZ271">
        <v>2.3901400000000002</v>
      </c>
      <c r="HA271">
        <v>35.3827</v>
      </c>
      <c r="HB271">
        <v>14.2896</v>
      </c>
      <c r="HC271">
        <v>18</v>
      </c>
      <c r="HD271">
        <v>437.99200000000002</v>
      </c>
      <c r="HE271">
        <v>694.8</v>
      </c>
      <c r="HF271">
        <v>23.000800000000002</v>
      </c>
      <c r="HG271">
        <v>26.124700000000001</v>
      </c>
      <c r="HH271">
        <v>30.000800000000002</v>
      </c>
      <c r="HI271">
        <v>25.9711</v>
      </c>
      <c r="HJ271">
        <v>25.950399999999998</v>
      </c>
      <c r="HK271">
        <v>8.9384399999999999</v>
      </c>
      <c r="HL271">
        <v>21.620200000000001</v>
      </c>
      <c r="HM271">
        <v>0</v>
      </c>
      <c r="HN271">
        <v>23</v>
      </c>
      <c r="HO271">
        <v>83.420400000000001</v>
      </c>
      <c r="HP271">
        <v>18.7134</v>
      </c>
      <c r="HQ271">
        <v>97.366900000000001</v>
      </c>
      <c r="HR271">
        <v>100.345</v>
      </c>
    </row>
    <row r="272" spans="1:226" x14ac:dyDescent="0.2">
      <c r="A272">
        <v>343</v>
      </c>
      <c r="B272">
        <v>1656086193.5</v>
      </c>
      <c r="C272">
        <v>3314</v>
      </c>
      <c r="D272" t="s">
        <v>873</v>
      </c>
      <c r="E272" t="s">
        <v>874</v>
      </c>
      <c r="F272">
        <v>5</v>
      </c>
      <c r="G272" t="s">
        <v>832</v>
      </c>
      <c r="H272" t="s">
        <v>352</v>
      </c>
      <c r="I272">
        <v>1656086185.7785699</v>
      </c>
      <c r="J272">
        <f t="shared" si="136"/>
        <v>2.4482423139424868E-3</v>
      </c>
      <c r="K272">
        <f t="shared" si="137"/>
        <v>2.4482423139424867</v>
      </c>
      <c r="L272">
        <f t="shared" si="138"/>
        <v>3.3940343649136397</v>
      </c>
      <c r="M272">
        <f t="shared" si="139"/>
        <v>139.95067857142899</v>
      </c>
      <c r="N272">
        <f t="shared" si="140"/>
        <v>85.256487299837573</v>
      </c>
      <c r="O272">
        <f t="shared" si="141"/>
        <v>6.4941712645102143</v>
      </c>
      <c r="P272">
        <f t="shared" si="142"/>
        <v>10.660346256477906</v>
      </c>
      <c r="Q272">
        <f t="shared" si="143"/>
        <v>0.10960820846769753</v>
      </c>
      <c r="R272">
        <f t="shared" si="144"/>
        <v>2.4770278371891856</v>
      </c>
      <c r="S272">
        <f t="shared" si="145"/>
        <v>0.10698328190455995</v>
      </c>
      <c r="T272">
        <f t="shared" si="146"/>
        <v>6.7095154641481441E-2</v>
      </c>
      <c r="U272">
        <f t="shared" si="147"/>
        <v>321.51366175927774</v>
      </c>
      <c r="V272">
        <f t="shared" si="148"/>
        <v>27.087837654639635</v>
      </c>
      <c r="W272">
        <f t="shared" si="149"/>
        <v>25.807171428571401</v>
      </c>
      <c r="X272">
        <f t="shared" si="150"/>
        <v>3.3359484423610684</v>
      </c>
      <c r="Y272">
        <f t="shared" si="151"/>
        <v>50.022639107033697</v>
      </c>
      <c r="Z272">
        <f t="shared" si="152"/>
        <v>1.6498466669576992</v>
      </c>
      <c r="AA272">
        <f t="shared" si="153"/>
        <v>3.2981999678735741</v>
      </c>
      <c r="AB272">
        <f t="shared" si="154"/>
        <v>1.6861017754033691</v>
      </c>
      <c r="AC272">
        <f t="shared" si="155"/>
        <v>-107.96748604486366</v>
      </c>
      <c r="AD272">
        <f t="shared" si="156"/>
        <v>-25.62709553517205</v>
      </c>
      <c r="AE272">
        <f t="shared" si="157"/>
        <v>-2.2041155499137135</v>
      </c>
      <c r="AF272">
        <f t="shared" si="158"/>
        <v>185.71496462932831</v>
      </c>
      <c r="AG272">
        <f t="shared" si="159"/>
        <v>-14.056030303917717</v>
      </c>
      <c r="AH272">
        <f t="shared" si="160"/>
        <v>2.4428338408239543</v>
      </c>
      <c r="AI272">
        <f t="shared" si="161"/>
        <v>3.3940343649136397</v>
      </c>
      <c r="AJ272">
        <v>110.404681662627</v>
      </c>
      <c r="AK272">
        <v>119.555478787879</v>
      </c>
      <c r="AL272">
        <v>-3.2471382761079699</v>
      </c>
      <c r="AM272">
        <v>66.879015730724902</v>
      </c>
      <c r="AN272">
        <f t="shared" si="162"/>
        <v>2.4482423139424867</v>
      </c>
      <c r="AO272">
        <v>18.7878357322978</v>
      </c>
      <c r="AP272">
        <v>21.6619187878788</v>
      </c>
      <c r="AQ272">
        <v>3.2825807497988402E-5</v>
      </c>
      <c r="AR272">
        <v>77.422737219736703</v>
      </c>
      <c r="AS272">
        <v>10</v>
      </c>
      <c r="AT272">
        <v>2</v>
      </c>
      <c r="AU272">
        <f t="shared" si="163"/>
        <v>1</v>
      </c>
      <c r="AV272">
        <f t="shared" si="164"/>
        <v>0</v>
      </c>
      <c r="AW272">
        <f t="shared" si="165"/>
        <v>40446.972276659122</v>
      </c>
      <c r="AX272">
        <f t="shared" si="166"/>
        <v>1999.98535714286</v>
      </c>
      <c r="AY272">
        <f t="shared" si="167"/>
        <v>1681.1876993571407</v>
      </c>
      <c r="AZ272">
        <f t="shared" si="168"/>
        <v>0.84060000407145608</v>
      </c>
      <c r="BA272">
        <f t="shared" si="169"/>
        <v>0.16075800785791045</v>
      </c>
      <c r="BB272">
        <v>6</v>
      </c>
      <c r="BC272">
        <v>0.5</v>
      </c>
      <c r="BD272" t="s">
        <v>353</v>
      </c>
      <c r="BE272">
        <v>2</v>
      </c>
      <c r="BF272" t="b">
        <v>1</v>
      </c>
      <c r="BG272">
        <v>1656086185.7785699</v>
      </c>
      <c r="BH272">
        <v>139.95067857142899</v>
      </c>
      <c r="BI272">
        <v>123.493760714286</v>
      </c>
      <c r="BJ272">
        <v>21.659442857142899</v>
      </c>
      <c r="BK272">
        <v>18.791546428571401</v>
      </c>
      <c r="BL272">
        <v>138.573964285714</v>
      </c>
      <c r="BM272">
        <v>21.5958714285714</v>
      </c>
      <c r="BN272">
        <v>500.00203571428602</v>
      </c>
      <c r="BO272">
        <v>76.072178571428594</v>
      </c>
      <c r="BP272">
        <v>9.9986975000000006E-2</v>
      </c>
      <c r="BQ272">
        <v>25.6152678571429</v>
      </c>
      <c r="BR272">
        <v>25.807171428571401</v>
      </c>
      <c r="BS272">
        <v>999.9</v>
      </c>
      <c r="BT272">
        <v>0</v>
      </c>
      <c r="BU272">
        <v>0</v>
      </c>
      <c r="BV272">
        <v>10009.1928571429</v>
      </c>
      <c r="BW272">
        <v>0</v>
      </c>
      <c r="BX272">
        <v>1505.2189285714301</v>
      </c>
      <c r="BY272">
        <v>16.456975</v>
      </c>
      <c r="BZ272">
        <v>143.048928571429</v>
      </c>
      <c r="CA272">
        <v>125.85903571428599</v>
      </c>
      <c r="CB272">
        <v>2.8678978571428599</v>
      </c>
      <c r="CC272">
        <v>123.493760714286</v>
      </c>
      <c r="CD272">
        <v>18.791546428571401</v>
      </c>
      <c r="CE272">
        <v>1.6476814285714301</v>
      </c>
      <c r="CF272">
        <v>1.42951428571429</v>
      </c>
      <c r="CG272">
        <v>14.4121214285714</v>
      </c>
      <c r="CH272">
        <v>12.234375</v>
      </c>
      <c r="CI272">
        <v>1999.98535714286</v>
      </c>
      <c r="CJ272">
        <v>0.98000232142857102</v>
      </c>
      <c r="CK272">
        <v>1.9997857142857099E-2</v>
      </c>
      <c r="CL272">
        <v>0</v>
      </c>
      <c r="CM272">
        <v>2.5011178571428601</v>
      </c>
      <c r="CN272">
        <v>0</v>
      </c>
      <c r="CO272">
        <v>15760.717857142899</v>
      </c>
      <c r="CP272">
        <v>16705.3</v>
      </c>
      <c r="CQ272">
        <v>44.061999999999998</v>
      </c>
      <c r="CR272">
        <v>46.216250000000002</v>
      </c>
      <c r="CS272">
        <v>45.311999999999998</v>
      </c>
      <c r="CT272">
        <v>43.811999999999998</v>
      </c>
      <c r="CU272">
        <v>43.375</v>
      </c>
      <c r="CV272">
        <v>1959.98642857143</v>
      </c>
      <c r="CW272">
        <v>40</v>
      </c>
      <c r="CX272">
        <v>0</v>
      </c>
      <c r="CY272">
        <v>1656086212.9000001</v>
      </c>
      <c r="CZ272">
        <v>0</v>
      </c>
      <c r="DA272">
        <v>1656081796.0999999</v>
      </c>
      <c r="DB272" t="s">
        <v>354</v>
      </c>
      <c r="DC272">
        <v>1656081796.0999999</v>
      </c>
      <c r="DD272">
        <v>1656081786.5999999</v>
      </c>
      <c r="DE272">
        <v>1</v>
      </c>
      <c r="DF272">
        <v>0.44700000000000001</v>
      </c>
      <c r="DG272">
        <v>1.2E-2</v>
      </c>
      <c r="DH272">
        <v>1.8160000000000001</v>
      </c>
      <c r="DI272">
        <v>-9.0999999999999998E-2</v>
      </c>
      <c r="DJ272">
        <v>420</v>
      </c>
      <c r="DK272">
        <v>13</v>
      </c>
      <c r="DL272">
        <v>0.64</v>
      </c>
      <c r="DM272">
        <v>0.22</v>
      </c>
      <c r="DN272">
        <v>15.9644195121951</v>
      </c>
      <c r="DO272">
        <v>9.6968027874564999</v>
      </c>
      <c r="DP272">
        <v>0.96871252052616297</v>
      </c>
      <c r="DQ272">
        <v>0</v>
      </c>
      <c r="DR272">
        <v>2.8633158536585399</v>
      </c>
      <c r="DS272">
        <v>9.4708641114985406E-2</v>
      </c>
      <c r="DT272">
        <v>9.4932055229271905E-3</v>
      </c>
      <c r="DU272">
        <v>1</v>
      </c>
      <c r="DV272">
        <v>1</v>
      </c>
      <c r="DW272">
        <v>2</v>
      </c>
      <c r="DX272" t="s">
        <v>355</v>
      </c>
      <c r="DY272">
        <v>2.8721899999999998</v>
      </c>
      <c r="DZ272">
        <v>2.7161</v>
      </c>
      <c r="EA272">
        <v>2.4981900000000001E-2</v>
      </c>
      <c r="EB272">
        <v>2.1613400000000001E-2</v>
      </c>
      <c r="EC272">
        <v>8.1552700000000006E-2</v>
      </c>
      <c r="ED272">
        <v>7.3259000000000005E-2</v>
      </c>
      <c r="EE272">
        <v>27723.4</v>
      </c>
      <c r="EF272">
        <v>24042.2</v>
      </c>
      <c r="EG272">
        <v>25451.9</v>
      </c>
      <c r="EH272">
        <v>23928.799999999999</v>
      </c>
      <c r="EI272">
        <v>39891.9</v>
      </c>
      <c r="EJ272">
        <v>36699.300000000003</v>
      </c>
      <c r="EK272">
        <v>45998.400000000001</v>
      </c>
      <c r="EL272">
        <v>42675.7</v>
      </c>
      <c r="EM272">
        <v>1.82622</v>
      </c>
      <c r="EN272">
        <v>2.2029000000000001</v>
      </c>
      <c r="EO272">
        <v>0.15571699999999999</v>
      </c>
      <c r="EP272">
        <v>0</v>
      </c>
      <c r="EQ272">
        <v>23.273199999999999</v>
      </c>
      <c r="ER272">
        <v>999.9</v>
      </c>
      <c r="ES272">
        <v>36.942999999999998</v>
      </c>
      <c r="ET272">
        <v>31.975000000000001</v>
      </c>
      <c r="EU272">
        <v>23.1553</v>
      </c>
      <c r="EV272">
        <v>52.4238</v>
      </c>
      <c r="EW272">
        <v>36.133800000000001</v>
      </c>
      <c r="EX272">
        <v>2</v>
      </c>
      <c r="EY272">
        <v>-9.7606700000000005E-2</v>
      </c>
      <c r="EZ272">
        <v>1.1171800000000001</v>
      </c>
      <c r="FA272">
        <v>20.2392</v>
      </c>
      <c r="FB272">
        <v>5.2333100000000004</v>
      </c>
      <c r="FC272">
        <v>11.9878</v>
      </c>
      <c r="FD272">
        <v>4.9556500000000003</v>
      </c>
      <c r="FE272">
        <v>3.3039000000000001</v>
      </c>
      <c r="FF272">
        <v>3417.9</v>
      </c>
      <c r="FG272">
        <v>9999</v>
      </c>
      <c r="FH272">
        <v>9999</v>
      </c>
      <c r="FI272">
        <v>307.3</v>
      </c>
      <c r="FJ272">
        <v>1.86829</v>
      </c>
      <c r="FK272">
        <v>1.8640000000000001</v>
      </c>
      <c r="FL272">
        <v>1.8715200000000001</v>
      </c>
      <c r="FM272">
        <v>1.8623499999999999</v>
      </c>
      <c r="FN272">
        <v>1.86188</v>
      </c>
      <c r="FO272">
        <v>1.86829</v>
      </c>
      <c r="FP272">
        <v>1.8583799999999999</v>
      </c>
      <c r="FQ272">
        <v>1.8648100000000001</v>
      </c>
      <c r="FR272">
        <v>5</v>
      </c>
      <c r="FS272">
        <v>0</v>
      </c>
      <c r="FT272">
        <v>0</v>
      </c>
      <c r="FU272">
        <v>0</v>
      </c>
      <c r="FV272" t="s">
        <v>356</v>
      </c>
      <c r="FW272" t="s">
        <v>357</v>
      </c>
      <c r="FX272" t="s">
        <v>358</v>
      </c>
      <c r="FY272" t="s">
        <v>358</v>
      </c>
      <c r="FZ272" t="s">
        <v>358</v>
      </c>
      <c r="GA272" t="s">
        <v>358</v>
      </c>
      <c r="GB272">
        <v>0</v>
      </c>
      <c r="GC272">
        <v>100</v>
      </c>
      <c r="GD272">
        <v>100</v>
      </c>
      <c r="GE272">
        <v>1.329</v>
      </c>
      <c r="GF272">
        <v>6.3600000000000004E-2</v>
      </c>
      <c r="GG272">
        <v>1.08196185844107</v>
      </c>
      <c r="GH272">
        <v>2.3582137630970201E-3</v>
      </c>
      <c r="GI272">
        <v>-1.7614342474491901E-6</v>
      </c>
      <c r="GJ272">
        <v>7.7246889935400501E-10</v>
      </c>
      <c r="GK272">
        <v>6.3571634766610305E-2</v>
      </c>
      <c r="GL272">
        <v>0</v>
      </c>
      <c r="GM272">
        <v>0</v>
      </c>
      <c r="GN272">
        <v>0</v>
      </c>
      <c r="GO272">
        <v>2</v>
      </c>
      <c r="GP272">
        <v>1957</v>
      </c>
      <c r="GQ272">
        <v>2</v>
      </c>
      <c r="GR272">
        <v>17</v>
      </c>
      <c r="GS272">
        <v>73.3</v>
      </c>
      <c r="GT272">
        <v>73.400000000000006</v>
      </c>
      <c r="GU272">
        <v>0.401611</v>
      </c>
      <c r="GV272">
        <v>2.4072300000000002</v>
      </c>
      <c r="GW272">
        <v>1.9982899999999999</v>
      </c>
      <c r="GX272">
        <v>2.68066</v>
      </c>
      <c r="GY272">
        <v>2.0935100000000002</v>
      </c>
      <c r="GZ272">
        <v>2.3840300000000001</v>
      </c>
      <c r="HA272">
        <v>35.405900000000003</v>
      </c>
      <c r="HB272">
        <v>14.2896</v>
      </c>
      <c r="HC272">
        <v>18</v>
      </c>
      <c r="HD272">
        <v>437.911</v>
      </c>
      <c r="HE272">
        <v>694.76700000000005</v>
      </c>
      <c r="HF272">
        <v>23.000800000000002</v>
      </c>
      <c r="HG272">
        <v>26.1311</v>
      </c>
      <c r="HH272">
        <v>30.000800000000002</v>
      </c>
      <c r="HI272">
        <v>25.977499999999999</v>
      </c>
      <c r="HJ272">
        <v>25.956099999999999</v>
      </c>
      <c r="HK272">
        <v>8.08432</v>
      </c>
      <c r="HL272">
        <v>21.620200000000001</v>
      </c>
      <c r="HM272">
        <v>0</v>
      </c>
      <c r="HN272">
        <v>23</v>
      </c>
      <c r="HO272">
        <v>63.276699999999998</v>
      </c>
      <c r="HP272">
        <v>18.702000000000002</v>
      </c>
      <c r="HQ272">
        <v>97.364099999999993</v>
      </c>
      <c r="HR272">
        <v>100.342</v>
      </c>
    </row>
    <row r="273" spans="1:226" x14ac:dyDescent="0.2">
      <c r="A273">
        <v>344</v>
      </c>
      <c r="B273">
        <v>1656086231</v>
      </c>
      <c r="C273">
        <v>3351.5</v>
      </c>
      <c r="D273" t="s">
        <v>875</v>
      </c>
      <c r="E273" t="s">
        <v>876</v>
      </c>
      <c r="F273">
        <v>5</v>
      </c>
      <c r="G273" t="s">
        <v>832</v>
      </c>
      <c r="H273" t="s">
        <v>352</v>
      </c>
      <c r="I273">
        <v>1656086223.25</v>
      </c>
      <c r="J273">
        <f t="shared" si="136"/>
        <v>2.5020985149859067E-3</v>
      </c>
      <c r="K273">
        <f t="shared" si="137"/>
        <v>2.5020985149859065</v>
      </c>
      <c r="L273">
        <f t="shared" si="138"/>
        <v>12.348756584545278</v>
      </c>
      <c r="M273">
        <f t="shared" si="139"/>
        <v>358.86856666666699</v>
      </c>
      <c r="N273">
        <f t="shared" si="140"/>
        <v>168.20257012561709</v>
      </c>
      <c r="O273">
        <f t="shared" si="141"/>
        <v>12.812202798948048</v>
      </c>
      <c r="P273">
        <f t="shared" si="142"/>
        <v>27.335473238413318</v>
      </c>
      <c r="Q273">
        <f t="shared" si="143"/>
        <v>0.1114946887315505</v>
      </c>
      <c r="R273">
        <f t="shared" si="144"/>
        <v>2.4752666034612631</v>
      </c>
      <c r="S273">
        <f t="shared" si="145"/>
        <v>0.10877795314272522</v>
      </c>
      <c r="T273">
        <f t="shared" si="146"/>
        <v>6.8224795059745269E-2</v>
      </c>
      <c r="U273">
        <f t="shared" si="147"/>
        <v>321.51599729800313</v>
      </c>
      <c r="V273">
        <f t="shared" si="148"/>
        <v>27.090374605890617</v>
      </c>
      <c r="W273">
        <f t="shared" si="149"/>
        <v>25.840773333333299</v>
      </c>
      <c r="X273">
        <f t="shared" si="150"/>
        <v>3.3425967982860465</v>
      </c>
      <c r="Y273">
        <f t="shared" si="151"/>
        <v>49.910660220749868</v>
      </c>
      <c r="Z273">
        <f t="shared" si="152"/>
        <v>1.6479092383993093</v>
      </c>
      <c r="AA273">
        <f t="shared" si="153"/>
        <v>3.301717971893722</v>
      </c>
      <c r="AB273">
        <f t="shared" si="154"/>
        <v>1.6946875598867372</v>
      </c>
      <c r="AC273">
        <f t="shared" si="155"/>
        <v>-110.34254451087848</v>
      </c>
      <c r="AD273">
        <f t="shared" si="156"/>
        <v>-27.695501786529029</v>
      </c>
      <c r="AE273">
        <f t="shared" si="157"/>
        <v>-2.3843256818173155</v>
      </c>
      <c r="AF273">
        <f t="shared" si="158"/>
        <v>181.09362531877829</v>
      </c>
      <c r="AG273">
        <f t="shared" si="159"/>
        <v>41.400017428265052</v>
      </c>
      <c r="AH273">
        <f t="shared" si="160"/>
        <v>2.5004225240635254</v>
      </c>
      <c r="AI273">
        <f t="shared" si="161"/>
        <v>12.348756584545278</v>
      </c>
      <c r="AJ273">
        <v>424.36109894390302</v>
      </c>
      <c r="AK273">
        <v>398.59860606060602</v>
      </c>
      <c r="AL273">
        <v>2.6029188707590998</v>
      </c>
      <c r="AM273">
        <v>66.879015730724902</v>
      </c>
      <c r="AN273">
        <f t="shared" si="162"/>
        <v>2.5020985149859065</v>
      </c>
      <c r="AO273">
        <v>18.6923217585305</v>
      </c>
      <c r="AP273">
        <v>21.630193333333299</v>
      </c>
      <c r="AQ273">
        <v>-6.9951231941345302E-5</v>
      </c>
      <c r="AR273">
        <v>77.422737219736703</v>
      </c>
      <c r="AS273">
        <v>11</v>
      </c>
      <c r="AT273">
        <v>2</v>
      </c>
      <c r="AU273">
        <f t="shared" si="163"/>
        <v>1</v>
      </c>
      <c r="AV273">
        <f t="shared" si="164"/>
        <v>0</v>
      </c>
      <c r="AW273">
        <f t="shared" si="165"/>
        <v>40400.533086980249</v>
      </c>
      <c r="AX273">
        <f t="shared" si="166"/>
        <v>2000</v>
      </c>
      <c r="AY273">
        <f t="shared" si="167"/>
        <v>1681.1999986000014</v>
      </c>
      <c r="AZ273">
        <f t="shared" si="168"/>
        <v>0.84059999930000073</v>
      </c>
      <c r="BA273">
        <f t="shared" si="169"/>
        <v>0.16075799864900156</v>
      </c>
      <c r="BB273">
        <v>6</v>
      </c>
      <c r="BC273">
        <v>0.5</v>
      </c>
      <c r="BD273" t="s">
        <v>353</v>
      </c>
      <c r="BE273">
        <v>2</v>
      </c>
      <c r="BF273" t="b">
        <v>1</v>
      </c>
      <c r="BG273">
        <v>1656086223.25</v>
      </c>
      <c r="BH273">
        <v>358.86856666666699</v>
      </c>
      <c r="BI273">
        <v>409.62479999999999</v>
      </c>
      <c r="BJ273">
        <v>21.634263333333301</v>
      </c>
      <c r="BK273">
        <v>18.698703333333299</v>
      </c>
      <c r="BL273">
        <v>357.13436666666701</v>
      </c>
      <c r="BM273">
        <v>21.570683333333299</v>
      </c>
      <c r="BN273">
        <v>500.00566666666703</v>
      </c>
      <c r="BO273">
        <v>76.071286666666694</v>
      </c>
      <c r="BP273">
        <v>9.99798566666667E-2</v>
      </c>
      <c r="BQ273">
        <v>25.633233333333301</v>
      </c>
      <c r="BR273">
        <v>25.840773333333299</v>
      </c>
      <c r="BS273">
        <v>999.9</v>
      </c>
      <c r="BT273">
        <v>0</v>
      </c>
      <c r="BU273">
        <v>0</v>
      </c>
      <c r="BV273">
        <v>9997.9596666666694</v>
      </c>
      <c r="BW273">
        <v>0</v>
      </c>
      <c r="BX273">
        <v>1513.7753333333301</v>
      </c>
      <c r="BY273">
        <v>-50.756246666666698</v>
      </c>
      <c r="BZ273">
        <v>366.80406666666698</v>
      </c>
      <c r="CA273">
        <v>417.43020000000001</v>
      </c>
      <c r="CB273">
        <v>2.9355546666666701</v>
      </c>
      <c r="CC273">
        <v>409.62479999999999</v>
      </c>
      <c r="CD273">
        <v>18.698703333333299</v>
      </c>
      <c r="CE273">
        <v>1.6457459999999999</v>
      </c>
      <c r="CF273">
        <v>1.42243433333333</v>
      </c>
      <c r="CG273">
        <v>14.393940000000001</v>
      </c>
      <c r="CH273">
        <v>12.158936666666699</v>
      </c>
      <c r="CI273">
        <v>2000</v>
      </c>
      <c r="CJ273">
        <v>0.98000240000000005</v>
      </c>
      <c r="CK273">
        <v>1.9997773333333298E-2</v>
      </c>
      <c r="CL273">
        <v>0</v>
      </c>
      <c r="CM273">
        <v>2.5660966666666698</v>
      </c>
      <c r="CN273">
        <v>0</v>
      </c>
      <c r="CO273">
        <v>15510.99</v>
      </c>
      <c r="CP273">
        <v>16705.439999999999</v>
      </c>
      <c r="CQ273">
        <v>44.057866666666598</v>
      </c>
      <c r="CR273">
        <v>46.195399999999999</v>
      </c>
      <c r="CS273">
        <v>45.291333333333299</v>
      </c>
      <c r="CT273">
        <v>43.811999999999998</v>
      </c>
      <c r="CU273">
        <v>43.362400000000001</v>
      </c>
      <c r="CV273">
        <v>1960.0023333333299</v>
      </c>
      <c r="CW273">
        <v>40</v>
      </c>
      <c r="CX273">
        <v>0</v>
      </c>
      <c r="CY273">
        <v>1656086250.0999999</v>
      </c>
      <c r="CZ273">
        <v>0</v>
      </c>
      <c r="DA273">
        <v>1656081796.0999999</v>
      </c>
      <c r="DB273" t="s">
        <v>354</v>
      </c>
      <c r="DC273">
        <v>1656081796.0999999</v>
      </c>
      <c r="DD273">
        <v>1656081786.5999999</v>
      </c>
      <c r="DE273">
        <v>1</v>
      </c>
      <c r="DF273">
        <v>0.44700000000000001</v>
      </c>
      <c r="DG273">
        <v>1.2E-2</v>
      </c>
      <c r="DH273">
        <v>1.8160000000000001</v>
      </c>
      <c r="DI273">
        <v>-9.0999999999999998E-2</v>
      </c>
      <c r="DJ273">
        <v>420</v>
      </c>
      <c r="DK273">
        <v>13</v>
      </c>
      <c r="DL273">
        <v>0.64</v>
      </c>
      <c r="DM273">
        <v>0.22</v>
      </c>
      <c r="DN273">
        <v>-65.462542499999998</v>
      </c>
      <c r="DO273">
        <v>309.18879287054398</v>
      </c>
      <c r="DP273">
        <v>30.403326912213799</v>
      </c>
      <c r="DQ273">
        <v>0</v>
      </c>
      <c r="DR273">
        <v>2.9353115000000001</v>
      </c>
      <c r="DS273">
        <v>1.3267091932452299E-2</v>
      </c>
      <c r="DT273">
        <v>2.7410185606814002E-3</v>
      </c>
      <c r="DU273">
        <v>1</v>
      </c>
      <c r="DV273">
        <v>1</v>
      </c>
      <c r="DW273">
        <v>2</v>
      </c>
      <c r="DX273" t="s">
        <v>355</v>
      </c>
      <c r="DY273">
        <v>2.8715600000000001</v>
      </c>
      <c r="DZ273">
        <v>2.7164100000000002</v>
      </c>
      <c r="EA273">
        <v>7.3080800000000001E-2</v>
      </c>
      <c r="EB273">
        <v>7.7134999999999995E-2</v>
      </c>
      <c r="EC273">
        <v>8.1452700000000003E-2</v>
      </c>
      <c r="ED273">
        <v>7.2983699999999999E-2</v>
      </c>
      <c r="EE273">
        <v>26351.1</v>
      </c>
      <c r="EF273">
        <v>22674.7</v>
      </c>
      <c r="EG273">
        <v>25447.4</v>
      </c>
      <c r="EH273">
        <v>23925.4</v>
      </c>
      <c r="EI273">
        <v>39891</v>
      </c>
      <c r="EJ273">
        <v>36706.699999999997</v>
      </c>
      <c r="EK273">
        <v>45990.9</v>
      </c>
      <c r="EL273">
        <v>42670.3</v>
      </c>
      <c r="EM273">
        <v>1.8250999999999999</v>
      </c>
      <c r="EN273">
        <v>2.20275</v>
      </c>
      <c r="EO273">
        <v>0.15412300000000001</v>
      </c>
      <c r="EP273">
        <v>0</v>
      </c>
      <c r="EQ273">
        <v>23.333300000000001</v>
      </c>
      <c r="ER273">
        <v>999.9</v>
      </c>
      <c r="ES273">
        <v>36.79</v>
      </c>
      <c r="ET273">
        <v>32.015000000000001</v>
      </c>
      <c r="EU273">
        <v>23.114799999999999</v>
      </c>
      <c r="EV273">
        <v>52.583799999999997</v>
      </c>
      <c r="EW273">
        <v>36.029600000000002</v>
      </c>
      <c r="EX273">
        <v>2</v>
      </c>
      <c r="EY273">
        <v>-9.1826699999999997E-2</v>
      </c>
      <c r="EZ273">
        <v>1.1576599999999999</v>
      </c>
      <c r="FA273">
        <v>20.238900000000001</v>
      </c>
      <c r="FB273">
        <v>5.2333100000000004</v>
      </c>
      <c r="FC273">
        <v>11.9893</v>
      </c>
      <c r="FD273">
        <v>4.9563499999999996</v>
      </c>
      <c r="FE273">
        <v>3.3039299999999998</v>
      </c>
      <c r="FF273">
        <v>3419</v>
      </c>
      <c r="FG273">
        <v>9999</v>
      </c>
      <c r="FH273">
        <v>9999</v>
      </c>
      <c r="FI273">
        <v>307.3</v>
      </c>
      <c r="FJ273">
        <v>1.8682799999999999</v>
      </c>
      <c r="FK273">
        <v>1.86398</v>
      </c>
      <c r="FL273">
        <v>1.8715599999999999</v>
      </c>
      <c r="FM273">
        <v>1.86236</v>
      </c>
      <c r="FN273">
        <v>1.86188</v>
      </c>
      <c r="FO273">
        <v>1.86829</v>
      </c>
      <c r="FP273">
        <v>1.8583799999999999</v>
      </c>
      <c r="FQ273">
        <v>1.8648199999999999</v>
      </c>
      <c r="FR273">
        <v>5</v>
      </c>
      <c r="FS273">
        <v>0</v>
      </c>
      <c r="FT273">
        <v>0</v>
      </c>
      <c r="FU273">
        <v>0</v>
      </c>
      <c r="FV273" t="s">
        <v>356</v>
      </c>
      <c r="FW273" t="s">
        <v>357</v>
      </c>
      <c r="FX273" t="s">
        <v>358</v>
      </c>
      <c r="FY273" t="s">
        <v>358</v>
      </c>
      <c r="FZ273" t="s">
        <v>358</v>
      </c>
      <c r="GA273" t="s">
        <v>358</v>
      </c>
      <c r="GB273">
        <v>0</v>
      </c>
      <c r="GC273">
        <v>100</v>
      </c>
      <c r="GD273">
        <v>100</v>
      </c>
      <c r="GE273">
        <v>1.778</v>
      </c>
      <c r="GF273">
        <v>6.3600000000000004E-2</v>
      </c>
      <c r="GG273">
        <v>1.08196185844107</v>
      </c>
      <c r="GH273">
        <v>2.3582137630970201E-3</v>
      </c>
      <c r="GI273">
        <v>-1.7614342474491901E-6</v>
      </c>
      <c r="GJ273">
        <v>7.7246889935400501E-10</v>
      </c>
      <c r="GK273">
        <v>6.3571634766610305E-2</v>
      </c>
      <c r="GL273">
        <v>0</v>
      </c>
      <c r="GM273">
        <v>0</v>
      </c>
      <c r="GN273">
        <v>0</v>
      </c>
      <c r="GO273">
        <v>2</v>
      </c>
      <c r="GP273">
        <v>1957</v>
      </c>
      <c r="GQ273">
        <v>2</v>
      </c>
      <c r="GR273">
        <v>17</v>
      </c>
      <c r="GS273">
        <v>73.900000000000006</v>
      </c>
      <c r="GT273">
        <v>74.099999999999994</v>
      </c>
      <c r="GU273">
        <v>1.31714</v>
      </c>
      <c r="GV273">
        <v>2.36572</v>
      </c>
      <c r="GW273">
        <v>1.9982899999999999</v>
      </c>
      <c r="GX273">
        <v>2.68066</v>
      </c>
      <c r="GY273">
        <v>2.0935100000000002</v>
      </c>
      <c r="GZ273">
        <v>2.3913600000000002</v>
      </c>
      <c r="HA273">
        <v>35.429099999999998</v>
      </c>
      <c r="HB273">
        <v>14.2896</v>
      </c>
      <c r="HC273">
        <v>18</v>
      </c>
      <c r="HD273">
        <v>437.66500000000002</v>
      </c>
      <c r="HE273">
        <v>695.33</v>
      </c>
      <c r="HF273">
        <v>23.000800000000002</v>
      </c>
      <c r="HG273">
        <v>26.1905</v>
      </c>
      <c r="HH273">
        <v>30.000800000000002</v>
      </c>
      <c r="HI273">
        <v>26.029900000000001</v>
      </c>
      <c r="HJ273">
        <v>26.009399999999999</v>
      </c>
      <c r="HK273">
        <v>26.492100000000001</v>
      </c>
      <c r="HL273">
        <v>22.202300000000001</v>
      </c>
      <c r="HM273">
        <v>0</v>
      </c>
      <c r="HN273">
        <v>23</v>
      </c>
      <c r="HO273">
        <v>426.40800000000002</v>
      </c>
      <c r="HP273">
        <v>18.627199999999998</v>
      </c>
      <c r="HQ273">
        <v>97.347899999999996</v>
      </c>
      <c r="HR273">
        <v>100.328</v>
      </c>
    </row>
    <row r="274" spans="1:226" x14ac:dyDescent="0.2">
      <c r="A274">
        <v>345</v>
      </c>
      <c r="B274">
        <v>1656086236</v>
      </c>
      <c r="C274">
        <v>3356.5</v>
      </c>
      <c r="D274" t="s">
        <v>877</v>
      </c>
      <c r="E274" t="s">
        <v>878</v>
      </c>
      <c r="F274">
        <v>5</v>
      </c>
      <c r="G274" t="s">
        <v>832</v>
      </c>
      <c r="H274" t="s">
        <v>352</v>
      </c>
      <c r="I274">
        <v>1656086228.15517</v>
      </c>
      <c r="J274">
        <f t="shared" si="136"/>
        <v>2.5063816374221509E-3</v>
      </c>
      <c r="K274">
        <f t="shared" si="137"/>
        <v>2.5063816374221508</v>
      </c>
      <c r="L274">
        <f t="shared" si="138"/>
        <v>12.95359782011904</v>
      </c>
      <c r="M274">
        <f t="shared" si="139"/>
        <v>380.73941379310298</v>
      </c>
      <c r="N274">
        <f t="shared" si="140"/>
        <v>180.65635095542902</v>
      </c>
      <c r="O274">
        <f t="shared" si="141"/>
        <v>13.760729545193302</v>
      </c>
      <c r="P274">
        <f t="shared" si="142"/>
        <v>29.001206283054739</v>
      </c>
      <c r="Q274">
        <f t="shared" si="143"/>
        <v>0.11155011596392767</v>
      </c>
      <c r="R274">
        <f t="shared" si="144"/>
        <v>2.4740863340221608</v>
      </c>
      <c r="S274">
        <f t="shared" si="145"/>
        <v>0.10882945083693053</v>
      </c>
      <c r="T274">
        <f t="shared" si="146"/>
        <v>6.8257320956972359E-2</v>
      </c>
      <c r="U274">
        <f t="shared" si="147"/>
        <v>321.51671544827576</v>
      </c>
      <c r="V274">
        <f t="shared" si="148"/>
        <v>27.093877537491313</v>
      </c>
      <c r="W274">
        <f t="shared" si="149"/>
        <v>25.849731034482801</v>
      </c>
      <c r="X274">
        <f t="shared" si="150"/>
        <v>3.3443710905319621</v>
      </c>
      <c r="Y274">
        <f t="shared" si="151"/>
        <v>49.889406743003931</v>
      </c>
      <c r="Z274">
        <f t="shared" si="152"/>
        <v>1.6476147985576737</v>
      </c>
      <c r="AA274">
        <f t="shared" si="153"/>
        <v>3.3025343577346131</v>
      </c>
      <c r="AB274">
        <f t="shared" si="154"/>
        <v>1.6967562919742885</v>
      </c>
      <c r="AC274">
        <f t="shared" si="155"/>
        <v>-110.53143021031686</v>
      </c>
      <c r="AD274">
        <f t="shared" si="156"/>
        <v>-28.32133815060326</v>
      </c>
      <c r="AE274">
        <f t="shared" si="157"/>
        <v>-2.4395283065034641</v>
      </c>
      <c r="AF274">
        <f t="shared" si="158"/>
        <v>180.2244187808522</v>
      </c>
      <c r="AG274">
        <f t="shared" si="159"/>
        <v>28.311568422882612</v>
      </c>
      <c r="AH274">
        <f t="shared" si="160"/>
        <v>2.5037789364446748</v>
      </c>
      <c r="AI274">
        <f t="shared" si="161"/>
        <v>12.95359782011904</v>
      </c>
      <c r="AJ274">
        <v>426.47055302514298</v>
      </c>
      <c r="AK274">
        <v>405.52106060606002</v>
      </c>
      <c r="AL274">
        <v>1.2474145008363799</v>
      </c>
      <c r="AM274">
        <v>66.879015730724902</v>
      </c>
      <c r="AN274">
        <f t="shared" si="162"/>
        <v>2.5063816374221508</v>
      </c>
      <c r="AO274">
        <v>18.685352658899902</v>
      </c>
      <c r="AP274">
        <v>21.628003636363601</v>
      </c>
      <c r="AQ274">
        <v>-1.9950828761828201E-5</v>
      </c>
      <c r="AR274">
        <v>77.422737219736703</v>
      </c>
      <c r="AS274">
        <v>10</v>
      </c>
      <c r="AT274">
        <v>2</v>
      </c>
      <c r="AU274">
        <f t="shared" si="163"/>
        <v>1</v>
      </c>
      <c r="AV274">
        <f t="shared" si="164"/>
        <v>0</v>
      </c>
      <c r="AW274">
        <f t="shared" si="165"/>
        <v>40370.485209669634</v>
      </c>
      <c r="AX274">
        <f t="shared" si="166"/>
        <v>2000.00448275862</v>
      </c>
      <c r="AY274">
        <f t="shared" si="167"/>
        <v>1681.2037655172408</v>
      </c>
      <c r="AZ274">
        <f t="shared" si="168"/>
        <v>0.84059999865517543</v>
      </c>
      <c r="BA274">
        <f t="shared" si="169"/>
        <v>0.16075799740448857</v>
      </c>
      <c r="BB274">
        <v>6</v>
      </c>
      <c r="BC274">
        <v>0.5</v>
      </c>
      <c r="BD274" t="s">
        <v>353</v>
      </c>
      <c r="BE274">
        <v>2</v>
      </c>
      <c r="BF274" t="b">
        <v>1</v>
      </c>
      <c r="BG274">
        <v>1656086228.15517</v>
      </c>
      <c r="BH274">
        <v>380.73941379310298</v>
      </c>
      <c r="BI274">
        <v>415.85662068965502</v>
      </c>
      <c r="BJ274">
        <v>21.630544827586199</v>
      </c>
      <c r="BK274">
        <v>18.6910517241379</v>
      </c>
      <c r="BL274">
        <v>378.97472413793099</v>
      </c>
      <c r="BM274">
        <v>21.566972413793099</v>
      </c>
      <c r="BN274">
        <v>500.00882758620702</v>
      </c>
      <c r="BO274">
        <v>76.070734482758596</v>
      </c>
      <c r="BP274">
        <v>0.100014413793103</v>
      </c>
      <c r="BQ274">
        <v>25.6374</v>
      </c>
      <c r="BR274">
        <v>25.849731034482801</v>
      </c>
      <c r="BS274">
        <v>999.9</v>
      </c>
      <c r="BT274">
        <v>0</v>
      </c>
      <c r="BU274">
        <v>0</v>
      </c>
      <c r="BV274">
        <v>9990.4289655172397</v>
      </c>
      <c r="BW274">
        <v>0</v>
      </c>
      <c r="BX274">
        <v>1514.08931034483</v>
      </c>
      <c r="BY274">
        <v>-35.1172068965517</v>
      </c>
      <c r="BZ274">
        <v>389.15710344827602</v>
      </c>
      <c r="CA274">
        <v>423.77741379310299</v>
      </c>
      <c r="CB274">
        <v>2.9394879310344799</v>
      </c>
      <c r="CC274">
        <v>415.85662068965502</v>
      </c>
      <c r="CD274">
        <v>18.6910517241379</v>
      </c>
      <c r="CE274">
        <v>1.64545103448276</v>
      </c>
      <c r="CF274">
        <v>1.4218427586206901</v>
      </c>
      <c r="CG274">
        <v>14.391175862069</v>
      </c>
      <c r="CH274">
        <v>12.152606896551699</v>
      </c>
      <c r="CI274">
        <v>2000.00448275862</v>
      </c>
      <c r="CJ274">
        <v>0.98000241379310304</v>
      </c>
      <c r="CK274">
        <v>1.9997758620689698E-2</v>
      </c>
      <c r="CL274">
        <v>0</v>
      </c>
      <c r="CM274">
        <v>2.5774172413793099</v>
      </c>
      <c r="CN274">
        <v>0</v>
      </c>
      <c r="CO274">
        <v>15545.793103448301</v>
      </c>
      <c r="CP274">
        <v>16705.475862069001</v>
      </c>
      <c r="CQ274">
        <v>44.053448275862003</v>
      </c>
      <c r="CR274">
        <v>46.189172413793102</v>
      </c>
      <c r="CS274">
        <v>45.286344827586198</v>
      </c>
      <c r="CT274">
        <v>43.811999999999998</v>
      </c>
      <c r="CU274">
        <v>43.366310344827603</v>
      </c>
      <c r="CV274">
        <v>1960.00448275862</v>
      </c>
      <c r="CW274">
        <v>40</v>
      </c>
      <c r="CX274">
        <v>0</v>
      </c>
      <c r="CY274">
        <v>1656086254.9000001</v>
      </c>
      <c r="CZ274">
        <v>0</v>
      </c>
      <c r="DA274">
        <v>1656081796.0999999</v>
      </c>
      <c r="DB274" t="s">
        <v>354</v>
      </c>
      <c r="DC274">
        <v>1656081796.0999999</v>
      </c>
      <c r="DD274">
        <v>1656081786.5999999</v>
      </c>
      <c r="DE274">
        <v>1</v>
      </c>
      <c r="DF274">
        <v>0.44700000000000001</v>
      </c>
      <c r="DG274">
        <v>1.2E-2</v>
      </c>
      <c r="DH274">
        <v>1.8160000000000001</v>
      </c>
      <c r="DI274">
        <v>-9.0999999999999998E-2</v>
      </c>
      <c r="DJ274">
        <v>420</v>
      </c>
      <c r="DK274">
        <v>13</v>
      </c>
      <c r="DL274">
        <v>0.64</v>
      </c>
      <c r="DM274">
        <v>0.22</v>
      </c>
      <c r="DN274">
        <v>-47.820300000000003</v>
      </c>
      <c r="DO274">
        <v>213.75976885553499</v>
      </c>
      <c r="DP274">
        <v>21.3877594961581</v>
      </c>
      <c r="DQ274">
        <v>0</v>
      </c>
      <c r="DR274">
        <v>2.9374349999999998</v>
      </c>
      <c r="DS274">
        <v>4.2511744840515502E-2</v>
      </c>
      <c r="DT274">
        <v>4.7917449848671797E-3</v>
      </c>
      <c r="DU274">
        <v>1</v>
      </c>
      <c r="DV274">
        <v>1</v>
      </c>
      <c r="DW274">
        <v>2</v>
      </c>
      <c r="DX274" t="s">
        <v>355</v>
      </c>
      <c r="DY274">
        <v>2.8715600000000001</v>
      </c>
      <c r="DZ274">
        <v>2.7164199999999998</v>
      </c>
      <c r="EA274">
        <v>7.4009099999999994E-2</v>
      </c>
      <c r="EB274">
        <v>7.7778E-2</v>
      </c>
      <c r="EC274">
        <v>8.14521E-2</v>
      </c>
      <c r="ED274">
        <v>7.2957999999999995E-2</v>
      </c>
      <c r="EE274">
        <v>26324.1</v>
      </c>
      <c r="EF274">
        <v>22658.400000000001</v>
      </c>
      <c r="EG274">
        <v>25446.799999999999</v>
      </c>
      <c r="EH274">
        <v>23924.9</v>
      </c>
      <c r="EI274">
        <v>39890.400000000001</v>
      </c>
      <c r="EJ274">
        <v>36706.9</v>
      </c>
      <c r="EK274">
        <v>45990.1</v>
      </c>
      <c r="EL274">
        <v>42669.4</v>
      </c>
      <c r="EM274">
        <v>1.82525</v>
      </c>
      <c r="EN274">
        <v>2.2027800000000002</v>
      </c>
      <c r="EO274">
        <v>0.15276699999999999</v>
      </c>
      <c r="EP274">
        <v>0</v>
      </c>
      <c r="EQ274">
        <v>23.342600000000001</v>
      </c>
      <c r="ER274">
        <v>999.9</v>
      </c>
      <c r="ES274">
        <v>36.765999999999998</v>
      </c>
      <c r="ET274">
        <v>32.034999999999997</v>
      </c>
      <c r="EU274">
        <v>23.125699999999998</v>
      </c>
      <c r="EV274">
        <v>52.593800000000002</v>
      </c>
      <c r="EW274">
        <v>36.113799999999998</v>
      </c>
      <c r="EX274">
        <v>2</v>
      </c>
      <c r="EY274">
        <v>-9.1171199999999994E-2</v>
      </c>
      <c r="EZ274">
        <v>1.1614199999999999</v>
      </c>
      <c r="FA274">
        <v>20.238800000000001</v>
      </c>
      <c r="FB274">
        <v>5.23271</v>
      </c>
      <c r="FC274">
        <v>11.989000000000001</v>
      </c>
      <c r="FD274">
        <v>4.9561500000000001</v>
      </c>
      <c r="FE274">
        <v>3.3039499999999999</v>
      </c>
      <c r="FF274">
        <v>3419</v>
      </c>
      <c r="FG274">
        <v>9999</v>
      </c>
      <c r="FH274">
        <v>9999</v>
      </c>
      <c r="FI274">
        <v>307.3</v>
      </c>
      <c r="FJ274">
        <v>1.86829</v>
      </c>
      <c r="FK274">
        <v>1.86398</v>
      </c>
      <c r="FL274">
        <v>1.87157</v>
      </c>
      <c r="FM274">
        <v>1.86236</v>
      </c>
      <c r="FN274">
        <v>1.86188</v>
      </c>
      <c r="FO274">
        <v>1.86829</v>
      </c>
      <c r="FP274">
        <v>1.8583799999999999</v>
      </c>
      <c r="FQ274">
        <v>1.86483</v>
      </c>
      <c r="FR274">
        <v>5</v>
      </c>
      <c r="FS274">
        <v>0</v>
      </c>
      <c r="FT274">
        <v>0</v>
      </c>
      <c r="FU274">
        <v>0</v>
      </c>
      <c r="FV274" t="s">
        <v>356</v>
      </c>
      <c r="FW274" t="s">
        <v>357</v>
      </c>
      <c r="FX274" t="s">
        <v>358</v>
      </c>
      <c r="FY274" t="s">
        <v>358</v>
      </c>
      <c r="FZ274" t="s">
        <v>358</v>
      </c>
      <c r="GA274" t="s">
        <v>358</v>
      </c>
      <c r="GB274">
        <v>0</v>
      </c>
      <c r="GC274">
        <v>100</v>
      </c>
      <c r="GD274">
        <v>100</v>
      </c>
      <c r="GE274">
        <v>1.7869999999999999</v>
      </c>
      <c r="GF274">
        <v>6.3600000000000004E-2</v>
      </c>
      <c r="GG274">
        <v>1.08196185844107</v>
      </c>
      <c r="GH274">
        <v>2.3582137630970201E-3</v>
      </c>
      <c r="GI274">
        <v>-1.7614342474491901E-6</v>
      </c>
      <c r="GJ274">
        <v>7.7246889935400501E-10</v>
      </c>
      <c r="GK274">
        <v>6.3571634766610305E-2</v>
      </c>
      <c r="GL274">
        <v>0</v>
      </c>
      <c r="GM274">
        <v>0</v>
      </c>
      <c r="GN274">
        <v>0</v>
      </c>
      <c r="GO274">
        <v>2</v>
      </c>
      <c r="GP274">
        <v>1957</v>
      </c>
      <c r="GQ274">
        <v>2</v>
      </c>
      <c r="GR274">
        <v>17</v>
      </c>
      <c r="GS274">
        <v>74</v>
      </c>
      <c r="GT274">
        <v>74.2</v>
      </c>
      <c r="GU274">
        <v>1.34399</v>
      </c>
      <c r="GV274">
        <v>2.3584000000000001</v>
      </c>
      <c r="GW274">
        <v>1.9982899999999999</v>
      </c>
      <c r="GX274">
        <v>2.67944</v>
      </c>
      <c r="GY274">
        <v>2.0935100000000002</v>
      </c>
      <c r="GZ274">
        <v>2.3730500000000001</v>
      </c>
      <c r="HA274">
        <v>35.452300000000001</v>
      </c>
      <c r="HB274">
        <v>14.2896</v>
      </c>
      <c r="HC274">
        <v>18</v>
      </c>
      <c r="HD274">
        <v>437.80399999999997</v>
      </c>
      <c r="HE274">
        <v>695.43799999999999</v>
      </c>
      <c r="HF274">
        <v>23.000800000000002</v>
      </c>
      <c r="HG274">
        <v>26.198699999999999</v>
      </c>
      <c r="HH274">
        <v>30.000699999999998</v>
      </c>
      <c r="HI274">
        <v>26.036999999999999</v>
      </c>
      <c r="HJ274">
        <v>26.015899999999998</v>
      </c>
      <c r="HK274">
        <v>26.9831</v>
      </c>
      <c r="HL274">
        <v>22.202300000000001</v>
      </c>
      <c r="HM274">
        <v>0</v>
      </c>
      <c r="HN274">
        <v>23</v>
      </c>
      <c r="HO274">
        <v>439.87299999999999</v>
      </c>
      <c r="HP274">
        <v>18.663</v>
      </c>
      <c r="HQ274">
        <v>97.346000000000004</v>
      </c>
      <c r="HR274">
        <v>100.32599999999999</v>
      </c>
    </row>
    <row r="275" spans="1:226" x14ac:dyDescent="0.2">
      <c r="A275">
        <v>346</v>
      </c>
      <c r="B275">
        <v>1656086241</v>
      </c>
      <c r="C275">
        <v>3361.5</v>
      </c>
      <c r="D275" t="s">
        <v>879</v>
      </c>
      <c r="E275" t="s">
        <v>880</v>
      </c>
      <c r="F275">
        <v>5</v>
      </c>
      <c r="G275" t="s">
        <v>832</v>
      </c>
      <c r="H275" t="s">
        <v>352</v>
      </c>
      <c r="I275">
        <v>1656086233.2321401</v>
      </c>
      <c r="J275">
        <f t="shared" si="136"/>
        <v>2.5188907976579434E-3</v>
      </c>
      <c r="K275">
        <f t="shared" si="137"/>
        <v>2.5188907976579435</v>
      </c>
      <c r="L275">
        <f t="shared" si="138"/>
        <v>12.993431316341937</v>
      </c>
      <c r="M275">
        <f t="shared" si="139"/>
        <v>392.78853571428601</v>
      </c>
      <c r="N275">
        <f t="shared" si="140"/>
        <v>192.55625189673003</v>
      </c>
      <c r="O275">
        <f t="shared" si="141"/>
        <v>14.66706554347307</v>
      </c>
      <c r="P275">
        <f t="shared" si="142"/>
        <v>29.918816664212809</v>
      </c>
      <c r="Q275">
        <f t="shared" si="143"/>
        <v>0.11207760049655549</v>
      </c>
      <c r="R275">
        <f t="shared" si="144"/>
        <v>2.4745346279294811</v>
      </c>
      <c r="S275">
        <f t="shared" si="145"/>
        <v>0.10933196976059767</v>
      </c>
      <c r="T275">
        <f t="shared" si="146"/>
        <v>6.8573562934226867E-2</v>
      </c>
      <c r="U275">
        <f t="shared" si="147"/>
        <v>321.51381001286921</v>
      </c>
      <c r="V275">
        <f t="shared" si="148"/>
        <v>27.096830988437077</v>
      </c>
      <c r="W275">
        <f t="shared" si="149"/>
        <v>25.852707142857099</v>
      </c>
      <c r="X275">
        <f t="shared" si="150"/>
        <v>3.3449607637668213</v>
      </c>
      <c r="Y275">
        <f t="shared" si="151"/>
        <v>49.867870475275872</v>
      </c>
      <c r="Z275">
        <f t="shared" si="152"/>
        <v>1.64759084787099</v>
      </c>
      <c r="AA275">
        <f t="shared" si="153"/>
        <v>3.3039125837303471</v>
      </c>
      <c r="AB275">
        <f t="shared" si="154"/>
        <v>1.6973699158958313</v>
      </c>
      <c r="AC275">
        <f t="shared" si="155"/>
        <v>-111.0830841767153</v>
      </c>
      <c r="AD275">
        <f t="shared" si="156"/>
        <v>-27.785366014561124</v>
      </c>
      <c r="AE275">
        <f t="shared" si="157"/>
        <v>-2.3930476757906276</v>
      </c>
      <c r="AF275">
        <f t="shared" si="158"/>
        <v>180.25231214580214</v>
      </c>
      <c r="AG275">
        <f t="shared" si="159"/>
        <v>22.590412657584761</v>
      </c>
      <c r="AH275">
        <f t="shared" si="160"/>
        <v>2.5105954505673167</v>
      </c>
      <c r="AI275">
        <f t="shared" si="161"/>
        <v>12.993431316341937</v>
      </c>
      <c r="AJ275">
        <v>434.102900011808</v>
      </c>
      <c r="AK275">
        <v>412.33773333333301</v>
      </c>
      <c r="AL275">
        <v>1.43474296390086</v>
      </c>
      <c r="AM275">
        <v>66.879015730724902</v>
      </c>
      <c r="AN275">
        <f t="shared" si="162"/>
        <v>2.5188907976579435</v>
      </c>
      <c r="AO275">
        <v>18.677172038862501</v>
      </c>
      <c r="AP275">
        <v>21.634283636363602</v>
      </c>
      <c r="AQ275">
        <v>2.2844160021128601E-5</v>
      </c>
      <c r="AR275">
        <v>77.422737219736703</v>
      </c>
      <c r="AS275">
        <v>11</v>
      </c>
      <c r="AT275">
        <v>2</v>
      </c>
      <c r="AU275">
        <f t="shared" si="163"/>
        <v>1</v>
      </c>
      <c r="AV275">
        <f t="shared" si="164"/>
        <v>0</v>
      </c>
      <c r="AW275">
        <f t="shared" si="165"/>
        <v>40380.719333205219</v>
      </c>
      <c r="AX275">
        <f t="shared" si="166"/>
        <v>1999.98642857143</v>
      </c>
      <c r="AY275">
        <f t="shared" si="167"/>
        <v>1681.1885875714361</v>
      </c>
      <c r="AZ275">
        <f t="shared" si="168"/>
        <v>0.84059999785713146</v>
      </c>
      <c r="BA275">
        <f t="shared" si="169"/>
        <v>0.16075799586426356</v>
      </c>
      <c r="BB275">
        <v>6</v>
      </c>
      <c r="BC275">
        <v>0.5</v>
      </c>
      <c r="BD275" t="s">
        <v>353</v>
      </c>
      <c r="BE275">
        <v>2</v>
      </c>
      <c r="BF275" t="b">
        <v>1</v>
      </c>
      <c r="BG275">
        <v>1656086233.2321401</v>
      </c>
      <c r="BH275">
        <v>392.78853571428601</v>
      </c>
      <c r="BI275">
        <v>421.07985714285701</v>
      </c>
      <c r="BJ275">
        <v>21.6303607142857</v>
      </c>
      <c r="BK275">
        <v>18.682867857142899</v>
      </c>
      <c r="BL275">
        <v>391.007571428571</v>
      </c>
      <c r="BM275">
        <v>21.5667928571429</v>
      </c>
      <c r="BN275">
        <v>500.009428571429</v>
      </c>
      <c r="BO275">
        <v>76.070324999999997</v>
      </c>
      <c r="BP275">
        <v>9.9964974999999998E-2</v>
      </c>
      <c r="BQ275">
        <v>25.644432142857099</v>
      </c>
      <c r="BR275">
        <v>25.852707142857099</v>
      </c>
      <c r="BS275">
        <v>999.9</v>
      </c>
      <c r="BT275">
        <v>0</v>
      </c>
      <c r="BU275">
        <v>0</v>
      </c>
      <c r="BV275">
        <v>9993.3703571428596</v>
      </c>
      <c r="BW275">
        <v>0</v>
      </c>
      <c r="BX275">
        <v>1514.6182142857101</v>
      </c>
      <c r="BY275">
        <v>-28.2914214285714</v>
      </c>
      <c r="BZ275">
        <v>401.47253571428598</v>
      </c>
      <c r="CA275">
        <v>429.09671428571397</v>
      </c>
      <c r="CB275">
        <v>2.9474853571428601</v>
      </c>
      <c r="CC275">
        <v>421.07985714285701</v>
      </c>
      <c r="CD275">
        <v>18.682867857142899</v>
      </c>
      <c r="CE275">
        <v>1.64542821428571</v>
      </c>
      <c r="CF275">
        <v>1.4212132142857099</v>
      </c>
      <c r="CG275">
        <v>14.3909678571429</v>
      </c>
      <c r="CH275">
        <v>12.1458714285714</v>
      </c>
      <c r="CI275">
        <v>1999.98642857143</v>
      </c>
      <c r="CJ275">
        <v>0.98000232142857102</v>
      </c>
      <c r="CK275">
        <v>1.9997857142857099E-2</v>
      </c>
      <c r="CL275">
        <v>0</v>
      </c>
      <c r="CM275">
        <v>2.5767535714285699</v>
      </c>
      <c r="CN275">
        <v>0</v>
      </c>
      <c r="CO275">
        <v>15557.392857142901</v>
      </c>
      <c r="CP275">
        <v>16705.314285714299</v>
      </c>
      <c r="CQ275">
        <v>44.053142857142802</v>
      </c>
      <c r="CR275">
        <v>46.193750000000001</v>
      </c>
      <c r="CS275">
        <v>45.289857142857102</v>
      </c>
      <c r="CT275">
        <v>43.811999999999998</v>
      </c>
      <c r="CU275">
        <v>43.366</v>
      </c>
      <c r="CV275">
        <v>1959.9896428571401</v>
      </c>
      <c r="CW275">
        <v>39.999642857142902</v>
      </c>
      <c r="CX275">
        <v>0</v>
      </c>
      <c r="CY275">
        <v>1656086259.7</v>
      </c>
      <c r="CZ275">
        <v>0</v>
      </c>
      <c r="DA275">
        <v>1656081796.0999999</v>
      </c>
      <c r="DB275" t="s">
        <v>354</v>
      </c>
      <c r="DC275">
        <v>1656081796.0999999</v>
      </c>
      <c r="DD275">
        <v>1656081786.5999999</v>
      </c>
      <c r="DE275">
        <v>1</v>
      </c>
      <c r="DF275">
        <v>0.44700000000000001</v>
      </c>
      <c r="DG275">
        <v>1.2E-2</v>
      </c>
      <c r="DH275">
        <v>1.8160000000000001</v>
      </c>
      <c r="DI275">
        <v>-9.0999999999999998E-2</v>
      </c>
      <c r="DJ275">
        <v>420</v>
      </c>
      <c r="DK275">
        <v>13</v>
      </c>
      <c r="DL275">
        <v>0.64</v>
      </c>
      <c r="DM275">
        <v>0.22</v>
      </c>
      <c r="DN275">
        <v>-32.890635000000003</v>
      </c>
      <c r="DO275">
        <v>81.162517823639803</v>
      </c>
      <c r="DP275">
        <v>9.2302558106357502</v>
      </c>
      <c r="DQ275">
        <v>0</v>
      </c>
      <c r="DR275">
        <v>2.9441315000000001</v>
      </c>
      <c r="DS275">
        <v>9.4131557223255502E-2</v>
      </c>
      <c r="DT275">
        <v>9.3778215887272993E-3</v>
      </c>
      <c r="DU275">
        <v>1</v>
      </c>
      <c r="DV275">
        <v>1</v>
      </c>
      <c r="DW275">
        <v>2</v>
      </c>
      <c r="DX275" t="s">
        <v>355</v>
      </c>
      <c r="DY275">
        <v>2.8712900000000001</v>
      </c>
      <c r="DZ275">
        <v>2.7166299999999999</v>
      </c>
      <c r="EA275">
        <v>7.5000800000000006E-2</v>
      </c>
      <c r="EB275">
        <v>7.93349E-2</v>
      </c>
      <c r="EC275">
        <v>8.1463599999999997E-2</v>
      </c>
      <c r="ED275">
        <v>7.2931399999999993E-2</v>
      </c>
      <c r="EE275">
        <v>26295.4</v>
      </c>
      <c r="EF275">
        <v>22619.599999999999</v>
      </c>
      <c r="EG275">
        <v>25446.5</v>
      </c>
      <c r="EH275">
        <v>23924.3</v>
      </c>
      <c r="EI275">
        <v>39889.300000000003</v>
      </c>
      <c r="EJ275">
        <v>36707.4</v>
      </c>
      <c r="EK275">
        <v>45989.4</v>
      </c>
      <c r="EL275">
        <v>42668.7</v>
      </c>
      <c r="EM275">
        <v>1.8248800000000001</v>
      </c>
      <c r="EN275">
        <v>2.20275</v>
      </c>
      <c r="EO275">
        <v>0.151694</v>
      </c>
      <c r="EP275">
        <v>0</v>
      </c>
      <c r="EQ275">
        <v>23.3567</v>
      </c>
      <c r="ER275">
        <v>999.9</v>
      </c>
      <c r="ES275">
        <v>36.741999999999997</v>
      </c>
      <c r="ET275">
        <v>32.034999999999997</v>
      </c>
      <c r="EU275">
        <v>23.110600000000002</v>
      </c>
      <c r="EV275">
        <v>52.693800000000003</v>
      </c>
      <c r="EW275">
        <v>36.149799999999999</v>
      </c>
      <c r="EX275">
        <v>2</v>
      </c>
      <c r="EY275">
        <v>-9.0492900000000001E-2</v>
      </c>
      <c r="EZ275">
        <v>1.1678200000000001</v>
      </c>
      <c r="FA275">
        <v>20.238800000000001</v>
      </c>
      <c r="FB275">
        <v>5.2331599999999998</v>
      </c>
      <c r="FC275">
        <v>11.9887</v>
      </c>
      <c r="FD275">
        <v>4.95655</v>
      </c>
      <c r="FE275">
        <v>3.3039299999999998</v>
      </c>
      <c r="FF275">
        <v>3419.2</v>
      </c>
      <c r="FG275">
        <v>9999</v>
      </c>
      <c r="FH275">
        <v>9999</v>
      </c>
      <c r="FI275">
        <v>307.3</v>
      </c>
      <c r="FJ275">
        <v>1.8682700000000001</v>
      </c>
      <c r="FK275">
        <v>1.8639699999999999</v>
      </c>
      <c r="FL275">
        <v>1.87151</v>
      </c>
      <c r="FM275">
        <v>1.86236</v>
      </c>
      <c r="FN275">
        <v>1.86188</v>
      </c>
      <c r="FO275">
        <v>1.86829</v>
      </c>
      <c r="FP275">
        <v>1.8583700000000001</v>
      </c>
      <c r="FQ275">
        <v>1.8648400000000001</v>
      </c>
      <c r="FR275">
        <v>5</v>
      </c>
      <c r="FS275">
        <v>0</v>
      </c>
      <c r="FT275">
        <v>0</v>
      </c>
      <c r="FU275">
        <v>0</v>
      </c>
      <c r="FV275" t="s">
        <v>356</v>
      </c>
      <c r="FW275" t="s">
        <v>357</v>
      </c>
      <c r="FX275" t="s">
        <v>358</v>
      </c>
      <c r="FY275" t="s">
        <v>358</v>
      </c>
      <c r="FZ275" t="s">
        <v>358</v>
      </c>
      <c r="GA275" t="s">
        <v>358</v>
      </c>
      <c r="GB275">
        <v>0</v>
      </c>
      <c r="GC275">
        <v>100</v>
      </c>
      <c r="GD275">
        <v>100</v>
      </c>
      <c r="GE275">
        <v>1.796</v>
      </c>
      <c r="GF275">
        <v>6.3600000000000004E-2</v>
      </c>
      <c r="GG275">
        <v>1.08196185844107</v>
      </c>
      <c r="GH275">
        <v>2.3582137630970201E-3</v>
      </c>
      <c r="GI275">
        <v>-1.7614342474491901E-6</v>
      </c>
      <c r="GJ275">
        <v>7.7246889935400501E-10</v>
      </c>
      <c r="GK275">
        <v>6.3571634766610305E-2</v>
      </c>
      <c r="GL275">
        <v>0</v>
      </c>
      <c r="GM275">
        <v>0</v>
      </c>
      <c r="GN275">
        <v>0</v>
      </c>
      <c r="GO275">
        <v>2</v>
      </c>
      <c r="GP275">
        <v>1957</v>
      </c>
      <c r="GQ275">
        <v>2</v>
      </c>
      <c r="GR275">
        <v>17</v>
      </c>
      <c r="GS275">
        <v>74.099999999999994</v>
      </c>
      <c r="GT275">
        <v>74.2</v>
      </c>
      <c r="GU275">
        <v>1.3769499999999999</v>
      </c>
      <c r="GV275">
        <v>2.36206</v>
      </c>
      <c r="GW275">
        <v>1.9982899999999999</v>
      </c>
      <c r="GX275">
        <v>2.67944</v>
      </c>
      <c r="GY275">
        <v>2.0935100000000002</v>
      </c>
      <c r="GZ275">
        <v>2.3742700000000001</v>
      </c>
      <c r="HA275">
        <v>35.452300000000001</v>
      </c>
      <c r="HB275">
        <v>14.2896</v>
      </c>
      <c r="HC275">
        <v>18</v>
      </c>
      <c r="HD275">
        <v>437.64100000000002</v>
      </c>
      <c r="HE275">
        <v>695.51800000000003</v>
      </c>
      <c r="HF275">
        <v>23.001100000000001</v>
      </c>
      <c r="HG275">
        <v>26.206099999999999</v>
      </c>
      <c r="HH275">
        <v>30.000699999999998</v>
      </c>
      <c r="HI275">
        <v>26.043900000000001</v>
      </c>
      <c r="HJ275">
        <v>26.023800000000001</v>
      </c>
      <c r="HK275">
        <v>27.7408</v>
      </c>
      <c r="HL275">
        <v>22.202300000000001</v>
      </c>
      <c r="HM275">
        <v>0</v>
      </c>
      <c r="HN275">
        <v>23</v>
      </c>
      <c r="HO275">
        <v>460.02600000000001</v>
      </c>
      <c r="HP275">
        <v>18.675599999999999</v>
      </c>
      <c r="HQ275">
        <v>97.344499999999996</v>
      </c>
      <c r="HR275">
        <v>100.324</v>
      </c>
    </row>
    <row r="276" spans="1:226" x14ac:dyDescent="0.2">
      <c r="A276">
        <v>347</v>
      </c>
      <c r="B276">
        <v>1656086246</v>
      </c>
      <c r="C276">
        <v>3366.5</v>
      </c>
      <c r="D276" t="s">
        <v>881</v>
      </c>
      <c r="E276" t="s">
        <v>882</v>
      </c>
      <c r="F276">
        <v>5</v>
      </c>
      <c r="G276" t="s">
        <v>832</v>
      </c>
      <c r="H276" t="s">
        <v>352</v>
      </c>
      <c r="I276">
        <v>1656086238.5</v>
      </c>
      <c r="J276">
        <f t="shared" si="136"/>
        <v>2.528209067393962E-3</v>
      </c>
      <c r="K276">
        <f t="shared" si="137"/>
        <v>2.5282090673939619</v>
      </c>
      <c r="L276">
        <f t="shared" si="138"/>
        <v>13.315140137858601</v>
      </c>
      <c r="M276">
        <f t="shared" si="139"/>
        <v>401.27759259259301</v>
      </c>
      <c r="N276">
        <f t="shared" si="140"/>
        <v>196.93785500470753</v>
      </c>
      <c r="O276">
        <f t="shared" si="141"/>
        <v>15.000804144691841</v>
      </c>
      <c r="P276">
        <f t="shared" si="142"/>
        <v>30.565411479631713</v>
      </c>
      <c r="Q276">
        <f t="shared" si="143"/>
        <v>0.11255883030518807</v>
      </c>
      <c r="R276">
        <f t="shared" si="144"/>
        <v>2.4757703671814379</v>
      </c>
      <c r="S276">
        <f t="shared" si="145"/>
        <v>0.1097912302111286</v>
      </c>
      <c r="T276">
        <f t="shared" si="146"/>
        <v>6.8862508895226021E-2</v>
      </c>
      <c r="U276">
        <f t="shared" si="147"/>
        <v>321.51557106026758</v>
      </c>
      <c r="V276">
        <f t="shared" si="148"/>
        <v>27.103115710990316</v>
      </c>
      <c r="W276">
        <f t="shared" si="149"/>
        <v>25.849207407407398</v>
      </c>
      <c r="X276">
        <f t="shared" si="150"/>
        <v>3.3442673507227649</v>
      </c>
      <c r="Y276">
        <f t="shared" si="151"/>
        <v>49.8434216972068</v>
      </c>
      <c r="Z276">
        <f t="shared" si="152"/>
        <v>1.6477395084921445</v>
      </c>
      <c r="AA276">
        <f t="shared" si="153"/>
        <v>3.3058314465286456</v>
      </c>
      <c r="AB276">
        <f t="shared" si="154"/>
        <v>1.6965278422306205</v>
      </c>
      <c r="AC276">
        <f t="shared" si="155"/>
        <v>-111.49401987207372</v>
      </c>
      <c r="AD276">
        <f t="shared" si="156"/>
        <v>-26.025894705453741</v>
      </c>
      <c r="AE276">
        <f t="shared" si="157"/>
        <v>-2.2404629899874027</v>
      </c>
      <c r="AF276">
        <f t="shared" si="158"/>
        <v>181.75519349275271</v>
      </c>
      <c r="AG276">
        <f t="shared" si="159"/>
        <v>22.471169638327506</v>
      </c>
      <c r="AH276">
        <f t="shared" si="160"/>
        <v>2.5196330454883058</v>
      </c>
      <c r="AI276">
        <f t="shared" si="161"/>
        <v>13.315140137858601</v>
      </c>
      <c r="AJ276">
        <v>447.20326515262599</v>
      </c>
      <c r="AK276">
        <v>422.29516363636299</v>
      </c>
      <c r="AL276">
        <v>2.1061419531922199</v>
      </c>
      <c r="AM276">
        <v>66.879015730724902</v>
      </c>
      <c r="AN276">
        <f t="shared" si="162"/>
        <v>2.5282090673939619</v>
      </c>
      <c r="AO276">
        <v>18.6683605800024</v>
      </c>
      <c r="AP276">
        <v>21.636517575757601</v>
      </c>
      <c r="AQ276">
        <v>-2.7201274009037598E-7</v>
      </c>
      <c r="AR276">
        <v>77.422737219736703</v>
      </c>
      <c r="AS276">
        <v>10</v>
      </c>
      <c r="AT276">
        <v>2</v>
      </c>
      <c r="AU276">
        <f t="shared" si="163"/>
        <v>1</v>
      </c>
      <c r="AV276">
        <f t="shared" si="164"/>
        <v>0</v>
      </c>
      <c r="AW276">
        <f t="shared" si="165"/>
        <v>40410.251715110353</v>
      </c>
      <c r="AX276">
        <f t="shared" si="166"/>
        <v>1999.99814814815</v>
      </c>
      <c r="AY276">
        <f t="shared" si="167"/>
        <v>1681.198375333473</v>
      </c>
      <c r="AZ276">
        <f t="shared" si="168"/>
        <v>0.84059996600003761</v>
      </c>
      <c r="BA276">
        <f t="shared" si="169"/>
        <v>0.16075793438007288</v>
      </c>
      <c r="BB276">
        <v>6</v>
      </c>
      <c r="BC276">
        <v>0.5</v>
      </c>
      <c r="BD276" t="s">
        <v>353</v>
      </c>
      <c r="BE276">
        <v>2</v>
      </c>
      <c r="BF276" t="b">
        <v>1</v>
      </c>
      <c r="BG276">
        <v>1656086238.5</v>
      </c>
      <c r="BH276">
        <v>401.27759259259301</v>
      </c>
      <c r="BI276">
        <v>429.455777777778</v>
      </c>
      <c r="BJ276">
        <v>21.632325925925901</v>
      </c>
      <c r="BK276">
        <v>18.674225925925899</v>
      </c>
      <c r="BL276">
        <v>399.48548148148097</v>
      </c>
      <c r="BM276">
        <v>21.5687518518519</v>
      </c>
      <c r="BN276">
        <v>500.00896296296298</v>
      </c>
      <c r="BO276">
        <v>76.070259259259302</v>
      </c>
      <c r="BP276">
        <v>9.99830962962963E-2</v>
      </c>
      <c r="BQ276">
        <v>25.654218518518501</v>
      </c>
      <c r="BR276">
        <v>25.849207407407398</v>
      </c>
      <c r="BS276">
        <v>999.9</v>
      </c>
      <c r="BT276">
        <v>0</v>
      </c>
      <c r="BU276">
        <v>0</v>
      </c>
      <c r="BV276">
        <v>10001.340740740699</v>
      </c>
      <c r="BW276">
        <v>0</v>
      </c>
      <c r="BX276">
        <v>1515.86666666667</v>
      </c>
      <c r="BY276">
        <v>-28.178255555555602</v>
      </c>
      <c r="BZ276">
        <v>410.15011111111102</v>
      </c>
      <c r="CA276">
        <v>437.62818518518498</v>
      </c>
      <c r="CB276">
        <v>2.9580933333333301</v>
      </c>
      <c r="CC276">
        <v>429.455777777778</v>
      </c>
      <c r="CD276">
        <v>18.674225925925899</v>
      </c>
      <c r="CE276">
        <v>1.6455759259259299</v>
      </c>
      <c r="CF276">
        <v>1.4205540740740701</v>
      </c>
      <c r="CG276">
        <v>14.3923555555556</v>
      </c>
      <c r="CH276">
        <v>12.1388185185185</v>
      </c>
      <c r="CI276">
        <v>1999.99814814815</v>
      </c>
      <c r="CJ276">
        <v>0.98000244444444395</v>
      </c>
      <c r="CK276">
        <v>1.9997725925925899E-2</v>
      </c>
      <c r="CL276">
        <v>0</v>
      </c>
      <c r="CM276">
        <v>2.5116407407407402</v>
      </c>
      <c r="CN276">
        <v>0</v>
      </c>
      <c r="CO276">
        <v>15559.8851851852</v>
      </c>
      <c r="CP276">
        <v>16705.403703703701</v>
      </c>
      <c r="CQ276">
        <v>44.057407407407403</v>
      </c>
      <c r="CR276">
        <v>46.205666666666701</v>
      </c>
      <c r="CS276">
        <v>45.302814814814802</v>
      </c>
      <c r="CT276">
        <v>43.811999999999998</v>
      </c>
      <c r="CU276">
        <v>43.370333333333299</v>
      </c>
      <c r="CV276">
        <v>1960.00444444444</v>
      </c>
      <c r="CW276">
        <v>39.997777777777799</v>
      </c>
      <c r="CX276">
        <v>0</v>
      </c>
      <c r="CY276">
        <v>1656086265.0999999</v>
      </c>
      <c r="CZ276">
        <v>0</v>
      </c>
      <c r="DA276">
        <v>1656081796.0999999</v>
      </c>
      <c r="DB276" t="s">
        <v>354</v>
      </c>
      <c r="DC276">
        <v>1656081796.0999999</v>
      </c>
      <c r="DD276">
        <v>1656081786.5999999</v>
      </c>
      <c r="DE276">
        <v>1</v>
      </c>
      <c r="DF276">
        <v>0.44700000000000001</v>
      </c>
      <c r="DG276">
        <v>1.2E-2</v>
      </c>
      <c r="DH276">
        <v>1.8160000000000001</v>
      </c>
      <c r="DI276">
        <v>-9.0999999999999998E-2</v>
      </c>
      <c r="DJ276">
        <v>420</v>
      </c>
      <c r="DK276">
        <v>13</v>
      </c>
      <c r="DL276">
        <v>0.64</v>
      </c>
      <c r="DM276">
        <v>0.22</v>
      </c>
      <c r="DN276">
        <v>-29.3968025</v>
      </c>
      <c r="DO276">
        <v>13.0393564727955</v>
      </c>
      <c r="DP276">
        <v>4.1645901011676703</v>
      </c>
      <c r="DQ276">
        <v>0</v>
      </c>
      <c r="DR276">
        <v>2.9510315</v>
      </c>
      <c r="DS276">
        <v>0.115435722326447</v>
      </c>
      <c r="DT276">
        <v>1.13453194203601E-2</v>
      </c>
      <c r="DU276">
        <v>0</v>
      </c>
      <c r="DV276">
        <v>0</v>
      </c>
      <c r="DW276">
        <v>2</v>
      </c>
      <c r="DX276" t="s">
        <v>359</v>
      </c>
      <c r="DY276">
        <v>2.8713899999999999</v>
      </c>
      <c r="DZ276">
        <v>2.7164100000000002</v>
      </c>
      <c r="EA276">
        <v>7.6445399999999997E-2</v>
      </c>
      <c r="EB276">
        <v>8.1439399999999995E-2</v>
      </c>
      <c r="EC276">
        <v>8.1465999999999997E-2</v>
      </c>
      <c r="ED276">
        <v>7.2912699999999997E-2</v>
      </c>
      <c r="EE276">
        <v>26253.4</v>
      </c>
      <c r="EF276">
        <v>22567.5</v>
      </c>
      <c r="EG276">
        <v>25445.599999999999</v>
      </c>
      <c r="EH276">
        <v>23923.9</v>
      </c>
      <c r="EI276">
        <v>39888.199999999997</v>
      </c>
      <c r="EJ276">
        <v>36707.699999999997</v>
      </c>
      <c r="EK276">
        <v>45988.3</v>
      </c>
      <c r="EL276">
        <v>42668.1</v>
      </c>
      <c r="EM276">
        <v>1.8250200000000001</v>
      </c>
      <c r="EN276">
        <v>2.2026500000000002</v>
      </c>
      <c r="EO276">
        <v>0.15102299999999999</v>
      </c>
      <c r="EP276">
        <v>0</v>
      </c>
      <c r="EQ276">
        <v>23.374600000000001</v>
      </c>
      <c r="ER276">
        <v>999.9</v>
      </c>
      <c r="ES276">
        <v>36.716999999999999</v>
      </c>
      <c r="ET276">
        <v>32.034999999999997</v>
      </c>
      <c r="EU276">
        <v>23.093900000000001</v>
      </c>
      <c r="EV276">
        <v>52.4938</v>
      </c>
      <c r="EW276">
        <v>36.097799999999999</v>
      </c>
      <c r="EX276">
        <v>2</v>
      </c>
      <c r="EY276">
        <v>-8.96367E-2</v>
      </c>
      <c r="EZ276">
        <v>1.17395</v>
      </c>
      <c r="FA276">
        <v>20.238800000000001</v>
      </c>
      <c r="FB276">
        <v>5.2333100000000004</v>
      </c>
      <c r="FC276">
        <v>11.9887</v>
      </c>
      <c r="FD276">
        <v>4.9564500000000002</v>
      </c>
      <c r="FE276">
        <v>3.3039000000000001</v>
      </c>
      <c r="FF276">
        <v>3419.2</v>
      </c>
      <c r="FG276">
        <v>9999</v>
      </c>
      <c r="FH276">
        <v>9999</v>
      </c>
      <c r="FI276">
        <v>307.3</v>
      </c>
      <c r="FJ276">
        <v>1.8682700000000001</v>
      </c>
      <c r="FK276">
        <v>1.8639699999999999</v>
      </c>
      <c r="FL276">
        <v>1.8714999999999999</v>
      </c>
      <c r="FM276">
        <v>1.8623700000000001</v>
      </c>
      <c r="FN276">
        <v>1.86188</v>
      </c>
      <c r="FO276">
        <v>1.86829</v>
      </c>
      <c r="FP276">
        <v>1.8583799999999999</v>
      </c>
      <c r="FQ276">
        <v>1.86483</v>
      </c>
      <c r="FR276">
        <v>5</v>
      </c>
      <c r="FS276">
        <v>0</v>
      </c>
      <c r="FT276">
        <v>0</v>
      </c>
      <c r="FU276">
        <v>0</v>
      </c>
      <c r="FV276" t="s">
        <v>356</v>
      </c>
      <c r="FW276" t="s">
        <v>357</v>
      </c>
      <c r="FX276" t="s">
        <v>358</v>
      </c>
      <c r="FY276" t="s">
        <v>358</v>
      </c>
      <c r="FZ276" t="s">
        <v>358</v>
      </c>
      <c r="GA276" t="s">
        <v>358</v>
      </c>
      <c r="GB276">
        <v>0</v>
      </c>
      <c r="GC276">
        <v>100</v>
      </c>
      <c r="GD276">
        <v>100</v>
      </c>
      <c r="GE276">
        <v>1.8089999999999999</v>
      </c>
      <c r="GF276">
        <v>6.3600000000000004E-2</v>
      </c>
      <c r="GG276">
        <v>1.08196185844107</v>
      </c>
      <c r="GH276">
        <v>2.3582137630970201E-3</v>
      </c>
      <c r="GI276">
        <v>-1.7614342474491901E-6</v>
      </c>
      <c r="GJ276">
        <v>7.7246889935400501E-10</v>
      </c>
      <c r="GK276">
        <v>6.3571634766610305E-2</v>
      </c>
      <c r="GL276">
        <v>0</v>
      </c>
      <c r="GM276">
        <v>0</v>
      </c>
      <c r="GN276">
        <v>0</v>
      </c>
      <c r="GO276">
        <v>2</v>
      </c>
      <c r="GP276">
        <v>1957</v>
      </c>
      <c r="GQ276">
        <v>2</v>
      </c>
      <c r="GR276">
        <v>17</v>
      </c>
      <c r="GS276">
        <v>74.2</v>
      </c>
      <c r="GT276">
        <v>74.3</v>
      </c>
      <c r="GU276">
        <v>1.4184600000000001</v>
      </c>
      <c r="GV276">
        <v>2.35107</v>
      </c>
      <c r="GW276">
        <v>1.9982899999999999</v>
      </c>
      <c r="GX276">
        <v>2.67944</v>
      </c>
      <c r="GY276">
        <v>2.0935100000000002</v>
      </c>
      <c r="GZ276">
        <v>2.4108900000000002</v>
      </c>
      <c r="HA276">
        <v>35.452300000000001</v>
      </c>
      <c r="HB276">
        <v>14.2896</v>
      </c>
      <c r="HC276">
        <v>18</v>
      </c>
      <c r="HD276">
        <v>437.791</v>
      </c>
      <c r="HE276">
        <v>695.529</v>
      </c>
      <c r="HF276">
        <v>23.001200000000001</v>
      </c>
      <c r="HG276">
        <v>26.2149</v>
      </c>
      <c r="HH276">
        <v>30.000800000000002</v>
      </c>
      <c r="HI276">
        <v>26.052299999999999</v>
      </c>
      <c r="HJ276">
        <v>26.031300000000002</v>
      </c>
      <c r="HK276">
        <v>28.5075</v>
      </c>
      <c r="HL276">
        <v>22.202300000000001</v>
      </c>
      <c r="HM276">
        <v>0</v>
      </c>
      <c r="HN276">
        <v>23</v>
      </c>
      <c r="HO276">
        <v>473.42399999999998</v>
      </c>
      <c r="HP276">
        <v>18.683499999999999</v>
      </c>
      <c r="HQ276">
        <v>97.341700000000003</v>
      </c>
      <c r="HR276">
        <v>100.32299999999999</v>
      </c>
    </row>
    <row r="277" spans="1:226" x14ac:dyDescent="0.2">
      <c r="A277">
        <v>348</v>
      </c>
      <c r="B277">
        <v>1656086251</v>
      </c>
      <c r="C277">
        <v>3371.5</v>
      </c>
      <c r="D277" t="s">
        <v>883</v>
      </c>
      <c r="E277" t="s">
        <v>884</v>
      </c>
      <c r="F277">
        <v>5</v>
      </c>
      <c r="G277" t="s">
        <v>832</v>
      </c>
      <c r="H277" t="s">
        <v>352</v>
      </c>
      <c r="I277">
        <v>1656086243.2142899</v>
      </c>
      <c r="J277">
        <f t="shared" si="136"/>
        <v>2.5378978219481245E-3</v>
      </c>
      <c r="K277">
        <f t="shared" si="137"/>
        <v>2.5378978219481243</v>
      </c>
      <c r="L277">
        <f t="shared" si="138"/>
        <v>13.953244806684831</v>
      </c>
      <c r="M277">
        <f t="shared" si="139"/>
        <v>409.59196428571403</v>
      </c>
      <c r="N277">
        <f t="shared" si="140"/>
        <v>196.57956735524189</v>
      </c>
      <c r="O277">
        <f t="shared" si="141"/>
        <v>14.973422921688089</v>
      </c>
      <c r="P277">
        <f t="shared" si="142"/>
        <v>31.198530900680712</v>
      </c>
      <c r="Q277">
        <f t="shared" si="143"/>
        <v>0.11297971397536241</v>
      </c>
      <c r="R277">
        <f t="shared" si="144"/>
        <v>2.4772778508107263</v>
      </c>
      <c r="S277">
        <f t="shared" si="145"/>
        <v>0.11019330542825319</v>
      </c>
      <c r="T277">
        <f t="shared" si="146"/>
        <v>6.9115439870053919E-2</v>
      </c>
      <c r="U277">
        <f t="shared" si="147"/>
        <v>321.5196060113592</v>
      </c>
      <c r="V277">
        <f t="shared" si="148"/>
        <v>27.104867915831669</v>
      </c>
      <c r="W277">
        <f t="shared" si="149"/>
        <v>25.8517607142857</v>
      </c>
      <c r="X277">
        <f t="shared" si="150"/>
        <v>3.3447732326580328</v>
      </c>
      <c r="Y277">
        <f t="shared" si="151"/>
        <v>49.834377569125095</v>
      </c>
      <c r="Z277">
        <f t="shared" si="152"/>
        <v>1.6479770455668532</v>
      </c>
      <c r="AA277">
        <f t="shared" si="153"/>
        <v>3.3069080541458549</v>
      </c>
      <c r="AB277">
        <f t="shared" si="154"/>
        <v>1.6967961870911796</v>
      </c>
      <c r="AC277">
        <f t="shared" si="155"/>
        <v>-111.92129394791229</v>
      </c>
      <c r="AD277">
        <f t="shared" si="156"/>
        <v>-25.649715402971871</v>
      </c>
      <c r="AE277">
        <f t="shared" si="157"/>
        <v>-2.2068246773354745</v>
      </c>
      <c r="AF277">
        <f t="shared" si="158"/>
        <v>181.74177198313956</v>
      </c>
      <c r="AG277">
        <f t="shared" si="159"/>
        <v>25.421301090431538</v>
      </c>
      <c r="AH277">
        <f t="shared" si="160"/>
        <v>2.5283697015589839</v>
      </c>
      <c r="AI277">
        <f t="shared" si="161"/>
        <v>13.953244806684831</v>
      </c>
      <c r="AJ277">
        <v>463.47380467203101</v>
      </c>
      <c r="AK277">
        <v>435.447406060606</v>
      </c>
      <c r="AL277">
        <v>2.6770481720721002</v>
      </c>
      <c r="AM277">
        <v>66.879015730724902</v>
      </c>
      <c r="AN277">
        <f t="shared" si="162"/>
        <v>2.5378978219481243</v>
      </c>
      <c r="AO277">
        <v>18.662370922621399</v>
      </c>
      <c r="AP277">
        <v>21.641778787878799</v>
      </c>
      <c r="AQ277">
        <v>2.53462925065779E-5</v>
      </c>
      <c r="AR277">
        <v>77.422737219736703</v>
      </c>
      <c r="AS277">
        <v>10</v>
      </c>
      <c r="AT277">
        <v>2</v>
      </c>
      <c r="AU277">
        <f t="shared" si="163"/>
        <v>1</v>
      </c>
      <c r="AV277">
        <f t="shared" si="164"/>
        <v>0</v>
      </c>
      <c r="AW277">
        <f t="shared" si="165"/>
        <v>40447.146591310084</v>
      </c>
      <c r="AX277">
        <f t="shared" si="166"/>
        <v>2000.0239285714299</v>
      </c>
      <c r="AY277">
        <f t="shared" si="167"/>
        <v>1681.2199896431921</v>
      </c>
      <c r="AZ277">
        <f t="shared" si="168"/>
        <v>0.84059993764377006</v>
      </c>
      <c r="BA277">
        <f t="shared" si="169"/>
        <v>0.16075787965247651</v>
      </c>
      <c r="BB277">
        <v>6</v>
      </c>
      <c r="BC277">
        <v>0.5</v>
      </c>
      <c r="BD277" t="s">
        <v>353</v>
      </c>
      <c r="BE277">
        <v>2</v>
      </c>
      <c r="BF277" t="b">
        <v>1</v>
      </c>
      <c r="BG277">
        <v>1656086243.2142899</v>
      </c>
      <c r="BH277">
        <v>409.59196428571403</v>
      </c>
      <c r="BI277">
        <v>441.33982142857099</v>
      </c>
      <c r="BJ277">
        <v>21.635574999999999</v>
      </c>
      <c r="BK277">
        <v>18.667214285714302</v>
      </c>
      <c r="BL277">
        <v>407.78885714285701</v>
      </c>
      <c r="BM277">
        <v>21.571989285714299</v>
      </c>
      <c r="BN277">
        <v>500.00667857142901</v>
      </c>
      <c r="BO277">
        <v>76.069824999999994</v>
      </c>
      <c r="BP277">
        <v>9.9957664285714301E-2</v>
      </c>
      <c r="BQ277">
        <v>25.659707142857101</v>
      </c>
      <c r="BR277">
        <v>25.8517607142857</v>
      </c>
      <c r="BS277">
        <v>999.9</v>
      </c>
      <c r="BT277">
        <v>0</v>
      </c>
      <c r="BU277">
        <v>0</v>
      </c>
      <c r="BV277">
        <v>10011.1142857143</v>
      </c>
      <c r="BW277">
        <v>0</v>
      </c>
      <c r="BX277">
        <v>1516.5392857142899</v>
      </c>
      <c r="BY277">
        <v>-31.747932142857099</v>
      </c>
      <c r="BZ277">
        <v>418.64964285714302</v>
      </c>
      <c r="CA277">
        <v>449.73507142857102</v>
      </c>
      <c r="CB277">
        <v>2.9683521428571402</v>
      </c>
      <c r="CC277">
        <v>441.33982142857099</v>
      </c>
      <c r="CD277">
        <v>18.667214285714302</v>
      </c>
      <c r="CE277">
        <v>1.64581357142857</v>
      </c>
      <c r="CF277">
        <v>1.42001142857143</v>
      </c>
      <c r="CG277">
        <v>14.3945857142857</v>
      </c>
      <c r="CH277">
        <v>12.1330321428571</v>
      </c>
      <c r="CI277">
        <v>2000.0239285714299</v>
      </c>
      <c r="CJ277">
        <v>0.980002642857143</v>
      </c>
      <c r="CK277">
        <v>1.99975142857143E-2</v>
      </c>
      <c r="CL277">
        <v>0</v>
      </c>
      <c r="CM277">
        <v>2.5077678571428601</v>
      </c>
      <c r="CN277">
        <v>0</v>
      </c>
      <c r="CO277">
        <v>15556.767857142901</v>
      </c>
      <c r="CP277">
        <v>16705.617857142901</v>
      </c>
      <c r="CQ277">
        <v>44.061999999999998</v>
      </c>
      <c r="CR277">
        <v>46.225250000000003</v>
      </c>
      <c r="CS277">
        <v>45.3075714285714</v>
      </c>
      <c r="CT277">
        <v>43.811999999999998</v>
      </c>
      <c r="CU277">
        <v>43.366</v>
      </c>
      <c r="CV277">
        <v>1960.0328571428599</v>
      </c>
      <c r="CW277">
        <v>39.996428571428602</v>
      </c>
      <c r="CX277">
        <v>0</v>
      </c>
      <c r="CY277">
        <v>1656086269.9000001</v>
      </c>
      <c r="CZ277">
        <v>0</v>
      </c>
      <c r="DA277">
        <v>1656081796.0999999</v>
      </c>
      <c r="DB277" t="s">
        <v>354</v>
      </c>
      <c r="DC277">
        <v>1656081796.0999999</v>
      </c>
      <c r="DD277">
        <v>1656081786.5999999</v>
      </c>
      <c r="DE277">
        <v>1</v>
      </c>
      <c r="DF277">
        <v>0.44700000000000001</v>
      </c>
      <c r="DG277">
        <v>1.2E-2</v>
      </c>
      <c r="DH277">
        <v>1.8160000000000001</v>
      </c>
      <c r="DI277">
        <v>-9.0999999999999998E-2</v>
      </c>
      <c r="DJ277">
        <v>420</v>
      </c>
      <c r="DK277">
        <v>13</v>
      </c>
      <c r="DL277">
        <v>0.64</v>
      </c>
      <c r="DM277">
        <v>0.22</v>
      </c>
      <c r="DN277">
        <v>-30.137135000000001</v>
      </c>
      <c r="DO277">
        <v>-45.069548217635997</v>
      </c>
      <c r="DP277">
        <v>4.5057967779600299</v>
      </c>
      <c r="DQ277">
        <v>0</v>
      </c>
      <c r="DR277">
        <v>2.9628675000000002</v>
      </c>
      <c r="DS277">
        <v>0.13087497185740099</v>
      </c>
      <c r="DT277">
        <v>1.2639997577135799E-2</v>
      </c>
      <c r="DU277">
        <v>0</v>
      </c>
      <c r="DV277">
        <v>0</v>
      </c>
      <c r="DW277">
        <v>2</v>
      </c>
      <c r="DX277" t="s">
        <v>359</v>
      </c>
      <c r="DY277">
        <v>2.87141</v>
      </c>
      <c r="DZ277">
        <v>2.71671</v>
      </c>
      <c r="EA277">
        <v>7.82698E-2</v>
      </c>
      <c r="EB277">
        <v>8.3593700000000007E-2</v>
      </c>
      <c r="EC277">
        <v>8.1479099999999999E-2</v>
      </c>
      <c r="ED277">
        <v>7.2889899999999994E-2</v>
      </c>
      <c r="EE277">
        <v>26201</v>
      </c>
      <c r="EF277">
        <v>22514.3</v>
      </c>
      <c r="EG277">
        <v>25445.1</v>
      </c>
      <c r="EH277">
        <v>23923.7</v>
      </c>
      <c r="EI277">
        <v>39887</v>
      </c>
      <c r="EJ277">
        <v>36708</v>
      </c>
      <c r="EK277">
        <v>45987.5</v>
      </c>
      <c r="EL277">
        <v>42667.4</v>
      </c>
      <c r="EM277">
        <v>1.82498</v>
      </c>
      <c r="EN277">
        <v>2.2025199999999998</v>
      </c>
      <c r="EO277">
        <v>0.150926</v>
      </c>
      <c r="EP277">
        <v>0</v>
      </c>
      <c r="EQ277">
        <v>23.393899999999999</v>
      </c>
      <c r="ER277">
        <v>999.9</v>
      </c>
      <c r="ES277">
        <v>36.716999999999999</v>
      </c>
      <c r="ET277">
        <v>32.045000000000002</v>
      </c>
      <c r="EU277">
        <v>23.106100000000001</v>
      </c>
      <c r="EV277">
        <v>52.293799999999997</v>
      </c>
      <c r="EW277">
        <v>36.017600000000002</v>
      </c>
      <c r="EX277">
        <v>2</v>
      </c>
      <c r="EY277">
        <v>-8.8927800000000001E-2</v>
      </c>
      <c r="EZ277">
        <v>1.18451</v>
      </c>
      <c r="FA277">
        <v>20.238499999999998</v>
      </c>
      <c r="FB277">
        <v>5.23346</v>
      </c>
      <c r="FC277">
        <v>11.989100000000001</v>
      </c>
      <c r="FD277">
        <v>4.9563499999999996</v>
      </c>
      <c r="FE277">
        <v>3.3039499999999999</v>
      </c>
      <c r="FF277">
        <v>3419.5</v>
      </c>
      <c r="FG277">
        <v>9999</v>
      </c>
      <c r="FH277">
        <v>9999</v>
      </c>
      <c r="FI277">
        <v>307.3</v>
      </c>
      <c r="FJ277">
        <v>1.8682700000000001</v>
      </c>
      <c r="FK277">
        <v>1.8639699999999999</v>
      </c>
      <c r="FL277">
        <v>1.8715299999999999</v>
      </c>
      <c r="FM277">
        <v>1.86236</v>
      </c>
      <c r="FN277">
        <v>1.86188</v>
      </c>
      <c r="FO277">
        <v>1.86829</v>
      </c>
      <c r="FP277">
        <v>1.85839</v>
      </c>
      <c r="FQ277">
        <v>1.8647899999999999</v>
      </c>
      <c r="FR277">
        <v>5</v>
      </c>
      <c r="FS277">
        <v>0</v>
      </c>
      <c r="FT277">
        <v>0</v>
      </c>
      <c r="FU277">
        <v>0</v>
      </c>
      <c r="FV277" t="s">
        <v>356</v>
      </c>
      <c r="FW277" t="s">
        <v>357</v>
      </c>
      <c r="FX277" t="s">
        <v>358</v>
      </c>
      <c r="FY277" t="s">
        <v>358</v>
      </c>
      <c r="FZ277" t="s">
        <v>358</v>
      </c>
      <c r="GA277" t="s">
        <v>358</v>
      </c>
      <c r="GB277">
        <v>0</v>
      </c>
      <c r="GC277">
        <v>100</v>
      </c>
      <c r="GD277">
        <v>100</v>
      </c>
      <c r="GE277">
        <v>1.8260000000000001</v>
      </c>
      <c r="GF277">
        <v>6.3600000000000004E-2</v>
      </c>
      <c r="GG277">
        <v>1.08196185844107</v>
      </c>
      <c r="GH277">
        <v>2.3582137630970201E-3</v>
      </c>
      <c r="GI277">
        <v>-1.7614342474491901E-6</v>
      </c>
      <c r="GJ277">
        <v>7.7246889935400501E-10</v>
      </c>
      <c r="GK277">
        <v>6.3571634766610305E-2</v>
      </c>
      <c r="GL277">
        <v>0</v>
      </c>
      <c r="GM277">
        <v>0</v>
      </c>
      <c r="GN277">
        <v>0</v>
      </c>
      <c r="GO277">
        <v>2</v>
      </c>
      <c r="GP277">
        <v>1957</v>
      </c>
      <c r="GQ277">
        <v>2</v>
      </c>
      <c r="GR277">
        <v>17</v>
      </c>
      <c r="GS277">
        <v>74.2</v>
      </c>
      <c r="GT277">
        <v>74.400000000000006</v>
      </c>
      <c r="GU277">
        <v>1.4575199999999999</v>
      </c>
      <c r="GV277">
        <v>2.3571800000000001</v>
      </c>
      <c r="GW277">
        <v>1.9982899999999999</v>
      </c>
      <c r="GX277">
        <v>2.68066</v>
      </c>
      <c r="GY277">
        <v>2.0935100000000002</v>
      </c>
      <c r="GZ277">
        <v>2.3779300000000001</v>
      </c>
      <c r="HA277">
        <v>35.4754</v>
      </c>
      <c r="HB277">
        <v>14.280900000000001</v>
      </c>
      <c r="HC277">
        <v>18</v>
      </c>
      <c r="HD277">
        <v>437.815</v>
      </c>
      <c r="HE277">
        <v>695.51800000000003</v>
      </c>
      <c r="HF277">
        <v>23.001899999999999</v>
      </c>
      <c r="HG277">
        <v>26.223400000000002</v>
      </c>
      <c r="HH277">
        <v>30.000800000000002</v>
      </c>
      <c r="HI277">
        <v>26.0593</v>
      </c>
      <c r="HJ277">
        <v>26.038799999999998</v>
      </c>
      <c r="HK277">
        <v>29.257100000000001</v>
      </c>
      <c r="HL277">
        <v>22.202300000000001</v>
      </c>
      <c r="HM277">
        <v>0</v>
      </c>
      <c r="HN277">
        <v>23</v>
      </c>
      <c r="HO277">
        <v>493.52300000000002</v>
      </c>
      <c r="HP277">
        <v>18.6907</v>
      </c>
      <c r="HQ277">
        <v>97.3399</v>
      </c>
      <c r="HR277">
        <v>100.321</v>
      </c>
    </row>
    <row r="278" spans="1:226" x14ac:dyDescent="0.2">
      <c r="A278">
        <v>349</v>
      </c>
      <c r="B278">
        <v>1656086256</v>
      </c>
      <c r="C278">
        <v>3376.5</v>
      </c>
      <c r="D278" t="s">
        <v>885</v>
      </c>
      <c r="E278" t="s">
        <v>886</v>
      </c>
      <c r="F278">
        <v>5</v>
      </c>
      <c r="G278" t="s">
        <v>832</v>
      </c>
      <c r="H278" t="s">
        <v>352</v>
      </c>
      <c r="I278">
        <v>1656086248.5</v>
      </c>
      <c r="J278">
        <f t="shared" si="136"/>
        <v>2.5480156222741166E-3</v>
      </c>
      <c r="K278">
        <f t="shared" si="137"/>
        <v>2.5480156222741166</v>
      </c>
      <c r="L278">
        <f t="shared" si="138"/>
        <v>14.359999451388774</v>
      </c>
      <c r="M278">
        <f t="shared" si="139"/>
        <v>421.40033333333298</v>
      </c>
      <c r="N278">
        <f t="shared" si="140"/>
        <v>202.75164115731914</v>
      </c>
      <c r="O278">
        <f t="shared" si="141"/>
        <v>15.44342485162093</v>
      </c>
      <c r="P278">
        <f t="shared" si="142"/>
        <v>32.097714934064349</v>
      </c>
      <c r="Q278">
        <f t="shared" si="143"/>
        <v>0.11330888282408397</v>
      </c>
      <c r="R278">
        <f t="shared" si="144"/>
        <v>2.4778841811555394</v>
      </c>
      <c r="S278">
        <f t="shared" si="145"/>
        <v>0.11050709849664529</v>
      </c>
      <c r="T278">
        <f t="shared" si="146"/>
        <v>6.9312895455265061E-2</v>
      </c>
      <c r="U278">
        <f t="shared" si="147"/>
        <v>321.51802534510261</v>
      </c>
      <c r="V278">
        <f t="shared" si="148"/>
        <v>27.110168087858767</v>
      </c>
      <c r="W278">
        <f t="shared" si="149"/>
        <v>25.862744444444498</v>
      </c>
      <c r="X278">
        <f t="shared" si="150"/>
        <v>3.3469501809544497</v>
      </c>
      <c r="Y278">
        <f t="shared" si="151"/>
        <v>49.81743137532181</v>
      </c>
      <c r="Z278">
        <f t="shared" si="152"/>
        <v>1.6482693097825676</v>
      </c>
      <c r="AA278">
        <f t="shared" si="153"/>
        <v>3.3086196222454674</v>
      </c>
      <c r="AB278">
        <f t="shared" si="154"/>
        <v>1.6986808711718822</v>
      </c>
      <c r="AC278">
        <f t="shared" si="155"/>
        <v>-112.36748894228855</v>
      </c>
      <c r="AD278">
        <f t="shared" si="156"/>
        <v>-25.958067627566411</v>
      </c>
      <c r="AE278">
        <f t="shared" si="157"/>
        <v>-2.233028814343764</v>
      </c>
      <c r="AF278">
        <f t="shared" si="158"/>
        <v>180.95943996090389</v>
      </c>
      <c r="AG278">
        <f t="shared" si="159"/>
        <v>28.81437629330653</v>
      </c>
      <c r="AH278">
        <f t="shared" si="160"/>
        <v>2.5384717220540258</v>
      </c>
      <c r="AI278">
        <f t="shared" si="161"/>
        <v>14.359999451388774</v>
      </c>
      <c r="AJ278">
        <v>479.82141592538102</v>
      </c>
      <c r="AK278">
        <v>450.108466666666</v>
      </c>
      <c r="AL278">
        <v>2.9675555168305099</v>
      </c>
      <c r="AM278">
        <v>66.879015730724902</v>
      </c>
      <c r="AN278">
        <f t="shared" si="162"/>
        <v>2.5480156222741166</v>
      </c>
      <c r="AO278">
        <v>18.654492962886</v>
      </c>
      <c r="AP278">
        <v>21.6457751515151</v>
      </c>
      <c r="AQ278">
        <v>2.2625365596865499E-5</v>
      </c>
      <c r="AR278">
        <v>77.422737219736703</v>
      </c>
      <c r="AS278">
        <v>11</v>
      </c>
      <c r="AT278">
        <v>2</v>
      </c>
      <c r="AU278">
        <f t="shared" si="163"/>
        <v>1</v>
      </c>
      <c r="AV278">
        <f t="shared" si="164"/>
        <v>0</v>
      </c>
      <c r="AW278">
        <f t="shared" si="165"/>
        <v>40461.094331207103</v>
      </c>
      <c r="AX278">
        <f t="shared" si="166"/>
        <v>2000.0140740740701</v>
      </c>
      <c r="AY278">
        <f t="shared" si="167"/>
        <v>1681.2117077781156</v>
      </c>
      <c r="AZ278">
        <f t="shared" si="168"/>
        <v>0.84059993855615855</v>
      </c>
      <c r="BA278">
        <f t="shared" si="169"/>
        <v>0.16075788141338612</v>
      </c>
      <c r="BB278">
        <v>6</v>
      </c>
      <c r="BC278">
        <v>0.5</v>
      </c>
      <c r="BD278" t="s">
        <v>353</v>
      </c>
      <c r="BE278">
        <v>2</v>
      </c>
      <c r="BF278" t="b">
        <v>1</v>
      </c>
      <c r="BG278">
        <v>1656086248.5</v>
      </c>
      <c r="BH278">
        <v>421.40033333333298</v>
      </c>
      <c r="BI278">
        <v>457.260703703704</v>
      </c>
      <c r="BJ278">
        <v>21.639585185185201</v>
      </c>
      <c r="BK278">
        <v>18.6593814814815</v>
      </c>
      <c r="BL278">
        <v>419.58188888888901</v>
      </c>
      <c r="BM278">
        <v>21.576003703703702</v>
      </c>
      <c r="BN278">
        <v>500.00748148148199</v>
      </c>
      <c r="BO278">
        <v>76.069174074074098</v>
      </c>
      <c r="BP278">
        <v>9.9999025925925897E-2</v>
      </c>
      <c r="BQ278">
        <v>25.6684296296296</v>
      </c>
      <c r="BR278">
        <v>25.862744444444498</v>
      </c>
      <c r="BS278">
        <v>999.9</v>
      </c>
      <c r="BT278">
        <v>0</v>
      </c>
      <c r="BU278">
        <v>0</v>
      </c>
      <c r="BV278">
        <v>10015.1092592593</v>
      </c>
      <c r="BW278">
        <v>0</v>
      </c>
      <c r="BX278">
        <v>1517.52185185185</v>
      </c>
      <c r="BY278">
        <v>-35.8603666666667</v>
      </c>
      <c r="BZ278">
        <v>430.720925925926</v>
      </c>
      <c r="CA278">
        <v>465.95499999999998</v>
      </c>
      <c r="CB278">
        <v>2.9802</v>
      </c>
      <c r="CC278">
        <v>457.260703703704</v>
      </c>
      <c r="CD278">
        <v>18.6593814814815</v>
      </c>
      <c r="CE278">
        <v>1.64610518518519</v>
      </c>
      <c r="CF278">
        <v>1.41940333333333</v>
      </c>
      <c r="CG278">
        <v>14.3973148148148</v>
      </c>
      <c r="CH278">
        <v>12.1265259259259</v>
      </c>
      <c r="CI278">
        <v>2000.0140740740701</v>
      </c>
      <c r="CJ278">
        <v>0.98000255555555504</v>
      </c>
      <c r="CK278">
        <v>1.99976074074074E-2</v>
      </c>
      <c r="CL278">
        <v>0</v>
      </c>
      <c r="CM278">
        <v>2.4959074074074099</v>
      </c>
      <c r="CN278">
        <v>0</v>
      </c>
      <c r="CO278">
        <v>15551.9592592593</v>
      </c>
      <c r="CP278">
        <v>16705.5333333333</v>
      </c>
      <c r="CQ278">
        <v>44.061999999999998</v>
      </c>
      <c r="CR278">
        <v>46.240666666666698</v>
      </c>
      <c r="CS278">
        <v>45.311999999999998</v>
      </c>
      <c r="CT278">
        <v>43.811999999999998</v>
      </c>
      <c r="CU278">
        <v>43.370333333333299</v>
      </c>
      <c r="CV278">
        <v>1960.0233333333299</v>
      </c>
      <c r="CW278">
        <v>39.9962962962963</v>
      </c>
      <c r="CX278">
        <v>0</v>
      </c>
      <c r="CY278">
        <v>1656086274.7</v>
      </c>
      <c r="CZ278">
        <v>0</v>
      </c>
      <c r="DA278">
        <v>1656081796.0999999</v>
      </c>
      <c r="DB278" t="s">
        <v>354</v>
      </c>
      <c r="DC278">
        <v>1656081796.0999999</v>
      </c>
      <c r="DD278">
        <v>1656081786.5999999</v>
      </c>
      <c r="DE278">
        <v>1</v>
      </c>
      <c r="DF278">
        <v>0.44700000000000001</v>
      </c>
      <c r="DG278">
        <v>1.2E-2</v>
      </c>
      <c r="DH278">
        <v>1.8160000000000001</v>
      </c>
      <c r="DI278">
        <v>-9.0999999999999998E-2</v>
      </c>
      <c r="DJ278">
        <v>420</v>
      </c>
      <c r="DK278">
        <v>13</v>
      </c>
      <c r="DL278">
        <v>0.64</v>
      </c>
      <c r="DM278">
        <v>0.22</v>
      </c>
      <c r="DN278">
        <v>-32.777475000000003</v>
      </c>
      <c r="DO278">
        <v>-48.937202251407101</v>
      </c>
      <c r="DP278">
        <v>4.7556255100012903</v>
      </c>
      <c r="DQ278">
        <v>0</v>
      </c>
      <c r="DR278">
        <v>2.9717745</v>
      </c>
      <c r="DS278">
        <v>0.134704165103185</v>
      </c>
      <c r="DT278">
        <v>1.2999393822405701E-2</v>
      </c>
      <c r="DU278">
        <v>0</v>
      </c>
      <c r="DV278">
        <v>0</v>
      </c>
      <c r="DW278">
        <v>2</v>
      </c>
      <c r="DX278" t="s">
        <v>359</v>
      </c>
      <c r="DY278">
        <v>2.8713899999999999</v>
      </c>
      <c r="DZ278">
        <v>2.7167400000000002</v>
      </c>
      <c r="EA278">
        <v>8.0265799999999998E-2</v>
      </c>
      <c r="EB278">
        <v>8.5738300000000003E-2</v>
      </c>
      <c r="EC278">
        <v>8.14888E-2</v>
      </c>
      <c r="ED278">
        <v>7.2866100000000003E-2</v>
      </c>
      <c r="EE278">
        <v>26143.9</v>
      </c>
      <c r="EF278">
        <v>22461.1</v>
      </c>
      <c r="EG278">
        <v>25444.7</v>
      </c>
      <c r="EH278">
        <v>23923.1</v>
      </c>
      <c r="EI278">
        <v>39886.199999999997</v>
      </c>
      <c r="EJ278">
        <v>36708</v>
      </c>
      <c r="EK278">
        <v>45987</v>
      </c>
      <c r="EL278">
        <v>42666.2</v>
      </c>
      <c r="EM278">
        <v>1.82467</v>
      </c>
      <c r="EN278">
        <v>2.2024499999999998</v>
      </c>
      <c r="EO278">
        <v>0.15040500000000001</v>
      </c>
      <c r="EP278">
        <v>0</v>
      </c>
      <c r="EQ278">
        <v>23.417899999999999</v>
      </c>
      <c r="ER278">
        <v>999.9</v>
      </c>
      <c r="ES278">
        <v>36.643999999999998</v>
      </c>
      <c r="ET278">
        <v>32.055</v>
      </c>
      <c r="EU278">
        <v>23.075299999999999</v>
      </c>
      <c r="EV278">
        <v>52.003799999999998</v>
      </c>
      <c r="EW278">
        <v>35.929499999999997</v>
      </c>
      <c r="EX278">
        <v>2</v>
      </c>
      <c r="EY278">
        <v>-8.7962399999999996E-2</v>
      </c>
      <c r="EZ278">
        <v>1.19936</v>
      </c>
      <c r="FA278">
        <v>20.238299999999999</v>
      </c>
      <c r="FB278">
        <v>5.23421</v>
      </c>
      <c r="FC278">
        <v>11.988799999999999</v>
      </c>
      <c r="FD278">
        <v>4.9561500000000001</v>
      </c>
      <c r="FE278">
        <v>3.3039000000000001</v>
      </c>
      <c r="FF278">
        <v>3419.5</v>
      </c>
      <c r="FG278">
        <v>9999</v>
      </c>
      <c r="FH278">
        <v>9999</v>
      </c>
      <c r="FI278">
        <v>307.3</v>
      </c>
      <c r="FJ278">
        <v>1.8682799999999999</v>
      </c>
      <c r="FK278">
        <v>1.8639699999999999</v>
      </c>
      <c r="FL278">
        <v>1.87151</v>
      </c>
      <c r="FM278">
        <v>1.86239</v>
      </c>
      <c r="FN278">
        <v>1.86188</v>
      </c>
      <c r="FO278">
        <v>1.86829</v>
      </c>
      <c r="FP278">
        <v>1.8583799999999999</v>
      </c>
      <c r="FQ278">
        <v>1.8648199999999999</v>
      </c>
      <c r="FR278">
        <v>5</v>
      </c>
      <c r="FS278">
        <v>0</v>
      </c>
      <c r="FT278">
        <v>0</v>
      </c>
      <c r="FU278">
        <v>0</v>
      </c>
      <c r="FV278" t="s">
        <v>356</v>
      </c>
      <c r="FW278" t="s">
        <v>357</v>
      </c>
      <c r="FX278" t="s">
        <v>358</v>
      </c>
      <c r="FY278" t="s">
        <v>358</v>
      </c>
      <c r="FZ278" t="s">
        <v>358</v>
      </c>
      <c r="GA278" t="s">
        <v>358</v>
      </c>
      <c r="GB278">
        <v>0</v>
      </c>
      <c r="GC278">
        <v>100</v>
      </c>
      <c r="GD278">
        <v>100</v>
      </c>
      <c r="GE278">
        <v>1.845</v>
      </c>
      <c r="GF278">
        <v>6.3600000000000004E-2</v>
      </c>
      <c r="GG278">
        <v>1.08196185844107</v>
      </c>
      <c r="GH278">
        <v>2.3582137630970201E-3</v>
      </c>
      <c r="GI278">
        <v>-1.7614342474491901E-6</v>
      </c>
      <c r="GJ278">
        <v>7.7246889935400501E-10</v>
      </c>
      <c r="GK278">
        <v>6.3571634766610305E-2</v>
      </c>
      <c r="GL278">
        <v>0</v>
      </c>
      <c r="GM278">
        <v>0</v>
      </c>
      <c r="GN278">
        <v>0</v>
      </c>
      <c r="GO278">
        <v>2</v>
      </c>
      <c r="GP278">
        <v>1957</v>
      </c>
      <c r="GQ278">
        <v>2</v>
      </c>
      <c r="GR278">
        <v>17</v>
      </c>
      <c r="GS278">
        <v>74.3</v>
      </c>
      <c r="GT278">
        <v>74.5</v>
      </c>
      <c r="GU278">
        <v>1.49658</v>
      </c>
      <c r="GV278">
        <v>2.34863</v>
      </c>
      <c r="GW278">
        <v>1.9982899999999999</v>
      </c>
      <c r="GX278">
        <v>2.68066</v>
      </c>
      <c r="GY278">
        <v>2.0935100000000002</v>
      </c>
      <c r="GZ278">
        <v>2.3803700000000001</v>
      </c>
      <c r="HA278">
        <v>35.4754</v>
      </c>
      <c r="HB278">
        <v>14.280900000000001</v>
      </c>
      <c r="HC278">
        <v>18</v>
      </c>
      <c r="HD278">
        <v>437.70600000000002</v>
      </c>
      <c r="HE278">
        <v>695.56200000000001</v>
      </c>
      <c r="HF278">
        <v>23.002500000000001</v>
      </c>
      <c r="HG278">
        <v>26.232600000000001</v>
      </c>
      <c r="HH278">
        <v>30.000900000000001</v>
      </c>
      <c r="HI278">
        <v>26.067699999999999</v>
      </c>
      <c r="HJ278">
        <v>26.0471</v>
      </c>
      <c r="HK278">
        <v>30.078099999999999</v>
      </c>
      <c r="HL278">
        <v>22.202300000000001</v>
      </c>
      <c r="HM278">
        <v>0</v>
      </c>
      <c r="HN278">
        <v>23</v>
      </c>
      <c r="HO278">
        <v>507.05399999999997</v>
      </c>
      <c r="HP278">
        <v>18.692599999999999</v>
      </c>
      <c r="HQ278">
        <v>97.338800000000006</v>
      </c>
      <c r="HR278">
        <v>100.319</v>
      </c>
    </row>
    <row r="279" spans="1:226" x14ac:dyDescent="0.2">
      <c r="A279">
        <v>350</v>
      </c>
      <c r="B279">
        <v>1656086261</v>
      </c>
      <c r="C279">
        <v>3381.5</v>
      </c>
      <c r="D279" t="s">
        <v>887</v>
      </c>
      <c r="E279" t="s">
        <v>888</v>
      </c>
      <c r="F279">
        <v>5</v>
      </c>
      <c r="G279" t="s">
        <v>832</v>
      </c>
      <c r="H279" t="s">
        <v>352</v>
      </c>
      <c r="I279">
        <v>1656086253.2142899</v>
      </c>
      <c r="J279">
        <f t="shared" si="136"/>
        <v>2.5549954052805175E-3</v>
      </c>
      <c r="K279">
        <f t="shared" si="137"/>
        <v>2.5549954052805175</v>
      </c>
      <c r="L279">
        <f t="shared" si="138"/>
        <v>14.851631467487064</v>
      </c>
      <c r="M279">
        <f t="shared" si="139"/>
        <v>434.08696428571398</v>
      </c>
      <c r="N279">
        <f t="shared" si="140"/>
        <v>208.25393019908873</v>
      </c>
      <c r="O279">
        <f t="shared" si="141"/>
        <v>15.862539313634441</v>
      </c>
      <c r="P279">
        <f t="shared" si="142"/>
        <v>33.064065249264132</v>
      </c>
      <c r="Q279">
        <f t="shared" si="143"/>
        <v>0.11344981167809724</v>
      </c>
      <c r="R279">
        <f t="shared" si="144"/>
        <v>2.4780618438360138</v>
      </c>
      <c r="S279">
        <f t="shared" si="145"/>
        <v>0.11064134257037089</v>
      </c>
      <c r="T279">
        <f t="shared" si="146"/>
        <v>6.9397378235159873E-2</v>
      </c>
      <c r="U279">
        <f t="shared" si="147"/>
        <v>321.5156561276948</v>
      </c>
      <c r="V279">
        <f t="shared" si="148"/>
        <v>27.117005588877614</v>
      </c>
      <c r="W279">
        <f t="shared" si="149"/>
        <v>25.8769142857143</v>
      </c>
      <c r="X279">
        <f t="shared" si="150"/>
        <v>3.3497604367067662</v>
      </c>
      <c r="Y279">
        <f t="shared" si="151"/>
        <v>49.798400197597708</v>
      </c>
      <c r="Z279">
        <f t="shared" si="152"/>
        <v>1.6485274245033428</v>
      </c>
      <c r="AA279">
        <f t="shared" si="153"/>
        <v>3.310402378313487</v>
      </c>
      <c r="AB279">
        <f t="shared" si="154"/>
        <v>1.7012330122034234</v>
      </c>
      <c r="AC279">
        <f t="shared" si="155"/>
        <v>-112.67529737287082</v>
      </c>
      <c r="AD279">
        <f t="shared" si="156"/>
        <v>-26.639772796014</v>
      </c>
      <c r="AE279">
        <f t="shared" si="157"/>
        <v>-2.2917753577276989</v>
      </c>
      <c r="AF279">
        <f t="shared" si="158"/>
        <v>179.90881060108225</v>
      </c>
      <c r="AG279">
        <f t="shared" si="159"/>
        <v>30.832121889157705</v>
      </c>
      <c r="AH279">
        <f t="shared" si="160"/>
        <v>2.5471588822719147</v>
      </c>
      <c r="AI279">
        <f t="shared" si="161"/>
        <v>14.851631467487064</v>
      </c>
      <c r="AJ279">
        <v>496.249233734391</v>
      </c>
      <c r="AK279">
        <v>465.43572727272698</v>
      </c>
      <c r="AL279">
        <v>3.0895673811324902</v>
      </c>
      <c r="AM279">
        <v>66.879015730724902</v>
      </c>
      <c r="AN279">
        <f t="shared" si="162"/>
        <v>2.5549954052805175</v>
      </c>
      <c r="AO279">
        <v>18.6460916018506</v>
      </c>
      <c r="AP279">
        <v>21.645667878787901</v>
      </c>
      <c r="AQ279">
        <v>5.5594128725720299E-6</v>
      </c>
      <c r="AR279">
        <v>77.422737219736703</v>
      </c>
      <c r="AS279">
        <v>10</v>
      </c>
      <c r="AT279">
        <v>2</v>
      </c>
      <c r="AU279">
        <f t="shared" si="163"/>
        <v>1</v>
      </c>
      <c r="AV279">
        <f t="shared" si="164"/>
        <v>0</v>
      </c>
      <c r="AW279">
        <f t="shared" si="165"/>
        <v>40464.303161114141</v>
      </c>
      <c r="AX279">
        <f t="shared" si="166"/>
        <v>1999.99892857143</v>
      </c>
      <c r="AY279">
        <f t="shared" si="167"/>
        <v>1681.1990104288586</v>
      </c>
      <c r="AZ279">
        <f t="shared" si="168"/>
        <v>0.84059995553583344</v>
      </c>
      <c r="BA279">
        <f t="shared" si="169"/>
        <v>0.16075791418415844</v>
      </c>
      <c r="BB279">
        <v>6</v>
      </c>
      <c r="BC279">
        <v>0.5</v>
      </c>
      <c r="BD279" t="s">
        <v>353</v>
      </c>
      <c r="BE279">
        <v>2</v>
      </c>
      <c r="BF279" t="b">
        <v>1</v>
      </c>
      <c r="BG279">
        <v>1656086253.2142899</v>
      </c>
      <c r="BH279">
        <v>434.08696428571398</v>
      </c>
      <c r="BI279">
        <v>472.41199999999998</v>
      </c>
      <c r="BJ279">
        <v>21.642960714285699</v>
      </c>
      <c r="BK279">
        <v>18.652550000000002</v>
      </c>
      <c r="BL279">
        <v>432.25232142857101</v>
      </c>
      <c r="BM279">
        <v>21.579385714285699</v>
      </c>
      <c r="BN279">
        <v>500.00439285714299</v>
      </c>
      <c r="BO279">
        <v>76.069257142857197</v>
      </c>
      <c r="BP279">
        <v>9.9962321428571393E-2</v>
      </c>
      <c r="BQ279">
        <v>25.677510714285699</v>
      </c>
      <c r="BR279">
        <v>25.8769142857143</v>
      </c>
      <c r="BS279">
        <v>999.9</v>
      </c>
      <c r="BT279">
        <v>0</v>
      </c>
      <c r="BU279">
        <v>0</v>
      </c>
      <c r="BV279">
        <v>10016.243928571401</v>
      </c>
      <c r="BW279">
        <v>0</v>
      </c>
      <c r="BX279">
        <v>1518.4978571428601</v>
      </c>
      <c r="BY279">
        <v>-38.325082142857099</v>
      </c>
      <c r="BZ279">
        <v>443.68964285714299</v>
      </c>
      <c r="CA279">
        <v>481.39103571428598</v>
      </c>
      <c r="CB279">
        <v>2.9904067857142902</v>
      </c>
      <c r="CC279">
        <v>472.41199999999998</v>
      </c>
      <c r="CD279">
        <v>18.652550000000002</v>
      </c>
      <c r="CE279">
        <v>1.64636392857143</v>
      </c>
      <c r="CF279">
        <v>1.4188857142857101</v>
      </c>
      <c r="CG279">
        <v>14.399746428571399</v>
      </c>
      <c r="CH279">
        <v>12.1209892857143</v>
      </c>
      <c r="CI279">
        <v>1999.99892857143</v>
      </c>
      <c r="CJ279">
        <v>0.98000242857142805</v>
      </c>
      <c r="CK279">
        <v>1.9997742857142901E-2</v>
      </c>
      <c r="CL279">
        <v>0</v>
      </c>
      <c r="CM279">
        <v>2.51668571428571</v>
      </c>
      <c r="CN279">
        <v>0</v>
      </c>
      <c r="CO279">
        <v>15546.482142857099</v>
      </c>
      <c r="CP279">
        <v>16705.4035714286</v>
      </c>
      <c r="CQ279">
        <v>44.061999999999998</v>
      </c>
      <c r="CR279">
        <v>46.25</v>
      </c>
      <c r="CS279">
        <v>45.311999999999998</v>
      </c>
      <c r="CT279">
        <v>43.811999999999998</v>
      </c>
      <c r="CU279">
        <v>43.366</v>
      </c>
      <c r="CV279">
        <v>1960.00821428571</v>
      </c>
      <c r="CW279">
        <v>39.997142857142897</v>
      </c>
      <c r="CX279">
        <v>0</v>
      </c>
      <c r="CY279">
        <v>1656086280.0999999</v>
      </c>
      <c r="CZ279">
        <v>0</v>
      </c>
      <c r="DA279">
        <v>1656081796.0999999</v>
      </c>
      <c r="DB279" t="s">
        <v>354</v>
      </c>
      <c r="DC279">
        <v>1656081796.0999999</v>
      </c>
      <c r="DD279">
        <v>1656081786.5999999</v>
      </c>
      <c r="DE279">
        <v>1</v>
      </c>
      <c r="DF279">
        <v>0.44700000000000001</v>
      </c>
      <c r="DG279">
        <v>1.2E-2</v>
      </c>
      <c r="DH279">
        <v>1.8160000000000001</v>
      </c>
      <c r="DI279">
        <v>-9.0999999999999998E-2</v>
      </c>
      <c r="DJ279">
        <v>420</v>
      </c>
      <c r="DK279">
        <v>13</v>
      </c>
      <c r="DL279">
        <v>0.64</v>
      </c>
      <c r="DM279">
        <v>0.22</v>
      </c>
      <c r="DN279">
        <v>-36.782384999999998</v>
      </c>
      <c r="DO279">
        <v>-32.062550093808603</v>
      </c>
      <c r="DP279">
        <v>3.2019985838183902</v>
      </c>
      <c r="DQ279">
        <v>0</v>
      </c>
      <c r="DR279">
        <v>2.9850465000000002</v>
      </c>
      <c r="DS279">
        <v>0.131898461538456</v>
      </c>
      <c r="DT279">
        <v>1.27413503110934E-2</v>
      </c>
      <c r="DU279">
        <v>0</v>
      </c>
      <c r="DV279">
        <v>0</v>
      </c>
      <c r="DW279">
        <v>2</v>
      </c>
      <c r="DX279" t="s">
        <v>359</v>
      </c>
      <c r="DY279">
        <v>2.87113</v>
      </c>
      <c r="DZ279">
        <v>2.71637</v>
      </c>
      <c r="EA279">
        <v>8.2321900000000003E-2</v>
      </c>
      <c r="EB279">
        <v>8.7858000000000006E-2</v>
      </c>
      <c r="EC279">
        <v>8.1491599999999997E-2</v>
      </c>
      <c r="ED279">
        <v>7.2847200000000001E-2</v>
      </c>
      <c r="EE279">
        <v>26085</v>
      </c>
      <c r="EF279">
        <v>22408.6</v>
      </c>
      <c r="EG279">
        <v>25444.3</v>
      </c>
      <c r="EH279">
        <v>23922.7</v>
      </c>
      <c r="EI279">
        <v>39885</v>
      </c>
      <c r="EJ279">
        <v>36708.199999999997</v>
      </c>
      <c r="EK279">
        <v>45985.599999999999</v>
      </c>
      <c r="EL279">
        <v>42665.599999999999</v>
      </c>
      <c r="EM279">
        <v>1.82463</v>
      </c>
      <c r="EN279">
        <v>2.2023299999999999</v>
      </c>
      <c r="EO279">
        <v>0.14993200000000001</v>
      </c>
      <c r="EP279">
        <v>0</v>
      </c>
      <c r="EQ279">
        <v>23.442</v>
      </c>
      <c r="ER279">
        <v>999.9</v>
      </c>
      <c r="ES279">
        <v>36.643999999999998</v>
      </c>
      <c r="ET279">
        <v>32.055</v>
      </c>
      <c r="EU279">
        <v>23.072800000000001</v>
      </c>
      <c r="EV279">
        <v>52.193800000000003</v>
      </c>
      <c r="EW279">
        <v>36.097799999999999</v>
      </c>
      <c r="EX279">
        <v>2</v>
      </c>
      <c r="EY279">
        <v>-8.7207800000000002E-2</v>
      </c>
      <c r="EZ279">
        <v>1.2097800000000001</v>
      </c>
      <c r="FA279">
        <v>20.238299999999999</v>
      </c>
      <c r="FB279">
        <v>5.2336099999999997</v>
      </c>
      <c r="FC279">
        <v>11.989699999999999</v>
      </c>
      <c r="FD279">
        <v>4.9561999999999999</v>
      </c>
      <c r="FE279">
        <v>3.3039299999999998</v>
      </c>
      <c r="FF279">
        <v>3419.8</v>
      </c>
      <c r="FG279">
        <v>9999</v>
      </c>
      <c r="FH279">
        <v>9999</v>
      </c>
      <c r="FI279">
        <v>307.3</v>
      </c>
      <c r="FJ279">
        <v>1.8682799999999999</v>
      </c>
      <c r="FK279">
        <v>1.86399</v>
      </c>
      <c r="FL279">
        <v>1.8715299999999999</v>
      </c>
      <c r="FM279">
        <v>1.8623700000000001</v>
      </c>
      <c r="FN279">
        <v>1.86188</v>
      </c>
      <c r="FO279">
        <v>1.86829</v>
      </c>
      <c r="FP279">
        <v>1.8583799999999999</v>
      </c>
      <c r="FQ279">
        <v>1.8648</v>
      </c>
      <c r="FR279">
        <v>5</v>
      </c>
      <c r="FS279">
        <v>0</v>
      </c>
      <c r="FT279">
        <v>0</v>
      </c>
      <c r="FU279">
        <v>0</v>
      </c>
      <c r="FV279" t="s">
        <v>356</v>
      </c>
      <c r="FW279" t="s">
        <v>357</v>
      </c>
      <c r="FX279" t="s">
        <v>358</v>
      </c>
      <c r="FY279" t="s">
        <v>358</v>
      </c>
      <c r="FZ279" t="s">
        <v>358</v>
      </c>
      <c r="GA279" t="s">
        <v>358</v>
      </c>
      <c r="GB279">
        <v>0</v>
      </c>
      <c r="GC279">
        <v>100</v>
      </c>
      <c r="GD279">
        <v>100</v>
      </c>
      <c r="GE279">
        <v>1.863</v>
      </c>
      <c r="GF279">
        <v>6.3600000000000004E-2</v>
      </c>
      <c r="GG279">
        <v>1.08196185844107</v>
      </c>
      <c r="GH279">
        <v>2.3582137630970201E-3</v>
      </c>
      <c r="GI279">
        <v>-1.7614342474491901E-6</v>
      </c>
      <c r="GJ279">
        <v>7.7246889935400501E-10</v>
      </c>
      <c r="GK279">
        <v>6.3571634766610305E-2</v>
      </c>
      <c r="GL279">
        <v>0</v>
      </c>
      <c r="GM279">
        <v>0</v>
      </c>
      <c r="GN279">
        <v>0</v>
      </c>
      <c r="GO279">
        <v>2</v>
      </c>
      <c r="GP279">
        <v>1957</v>
      </c>
      <c r="GQ279">
        <v>2</v>
      </c>
      <c r="GR279">
        <v>17</v>
      </c>
      <c r="GS279">
        <v>74.400000000000006</v>
      </c>
      <c r="GT279">
        <v>74.599999999999994</v>
      </c>
      <c r="GU279">
        <v>1.53931</v>
      </c>
      <c r="GV279">
        <v>2.36084</v>
      </c>
      <c r="GW279">
        <v>1.9982899999999999</v>
      </c>
      <c r="GX279">
        <v>2.68066</v>
      </c>
      <c r="GY279">
        <v>2.0935100000000002</v>
      </c>
      <c r="GZ279">
        <v>2.3144499999999999</v>
      </c>
      <c r="HA279">
        <v>35.4754</v>
      </c>
      <c r="HB279">
        <v>14.2721</v>
      </c>
      <c r="HC279">
        <v>18</v>
      </c>
      <c r="HD279">
        <v>437.73899999999998</v>
      </c>
      <c r="HE279">
        <v>695.55100000000004</v>
      </c>
      <c r="HF279">
        <v>23.002300000000002</v>
      </c>
      <c r="HG279">
        <v>26.241199999999999</v>
      </c>
      <c r="HH279">
        <v>30.000900000000001</v>
      </c>
      <c r="HI279">
        <v>26.075700000000001</v>
      </c>
      <c r="HJ279">
        <v>26.0547</v>
      </c>
      <c r="HK279">
        <v>30.846</v>
      </c>
      <c r="HL279">
        <v>22.202300000000001</v>
      </c>
      <c r="HM279">
        <v>0</v>
      </c>
      <c r="HN279">
        <v>23</v>
      </c>
      <c r="HO279">
        <v>527.173</v>
      </c>
      <c r="HP279">
        <v>18.7027</v>
      </c>
      <c r="HQ279">
        <v>97.336399999999998</v>
      </c>
      <c r="HR279">
        <v>100.31699999999999</v>
      </c>
    </row>
    <row r="280" spans="1:226" x14ac:dyDescent="0.2">
      <c r="A280">
        <v>351</v>
      </c>
      <c r="B280">
        <v>1656086266</v>
      </c>
      <c r="C280">
        <v>3386.5</v>
      </c>
      <c r="D280" t="s">
        <v>889</v>
      </c>
      <c r="E280" t="s">
        <v>890</v>
      </c>
      <c r="F280">
        <v>5</v>
      </c>
      <c r="G280" t="s">
        <v>832</v>
      </c>
      <c r="H280" t="s">
        <v>352</v>
      </c>
      <c r="I280">
        <v>1656086258.5</v>
      </c>
      <c r="J280">
        <f t="shared" si="136"/>
        <v>2.5624548693939254E-3</v>
      </c>
      <c r="K280">
        <f t="shared" si="137"/>
        <v>2.5624548693939255</v>
      </c>
      <c r="L280">
        <f t="shared" si="138"/>
        <v>15.463767324251707</v>
      </c>
      <c r="M280">
        <f t="shared" si="139"/>
        <v>449.48055555555601</v>
      </c>
      <c r="N280">
        <f t="shared" si="140"/>
        <v>214.52567972013989</v>
      </c>
      <c r="O280">
        <f t="shared" si="141"/>
        <v>16.3403110878176</v>
      </c>
      <c r="P280">
        <f t="shared" si="142"/>
        <v>34.236703574529415</v>
      </c>
      <c r="Q280">
        <f t="shared" si="143"/>
        <v>0.11351734044745311</v>
      </c>
      <c r="R280">
        <f t="shared" si="144"/>
        <v>2.4763396759450385</v>
      </c>
      <c r="S280">
        <f t="shared" si="145"/>
        <v>0.11070366836598086</v>
      </c>
      <c r="T280">
        <f t="shared" si="146"/>
        <v>6.9436781304019216E-2</v>
      </c>
      <c r="U280">
        <f t="shared" si="147"/>
        <v>321.51586318492582</v>
      </c>
      <c r="V280">
        <f t="shared" si="148"/>
        <v>27.126407257616741</v>
      </c>
      <c r="W280">
        <f t="shared" si="149"/>
        <v>25.897962962963</v>
      </c>
      <c r="X280">
        <f t="shared" si="150"/>
        <v>3.3539387529443037</v>
      </c>
      <c r="Y280">
        <f t="shared" si="151"/>
        <v>49.773171142892345</v>
      </c>
      <c r="Z280">
        <f t="shared" si="152"/>
        <v>1.6487441332541455</v>
      </c>
      <c r="AA280">
        <f t="shared" si="153"/>
        <v>3.3125157497415905</v>
      </c>
      <c r="AB280">
        <f t="shared" si="154"/>
        <v>1.7051946196901582</v>
      </c>
      <c r="AC280">
        <f t="shared" si="155"/>
        <v>-113.0042597402721</v>
      </c>
      <c r="AD280">
        <f t="shared" si="156"/>
        <v>-27.994888918959553</v>
      </c>
      <c r="AE280">
        <f t="shared" si="157"/>
        <v>-2.410413544206111</v>
      </c>
      <c r="AF280">
        <f t="shared" si="158"/>
        <v>178.10630098148803</v>
      </c>
      <c r="AG280">
        <f t="shared" si="159"/>
        <v>32.306050093915083</v>
      </c>
      <c r="AH280">
        <f t="shared" si="160"/>
        <v>2.5567329958323417</v>
      </c>
      <c r="AI280">
        <f t="shared" si="161"/>
        <v>15.463767324251707</v>
      </c>
      <c r="AJ280">
        <v>513.12787374350398</v>
      </c>
      <c r="AK280">
        <v>481.24174545454503</v>
      </c>
      <c r="AL280">
        <v>3.1689415930564802</v>
      </c>
      <c r="AM280">
        <v>66.879015730724902</v>
      </c>
      <c r="AN280">
        <f t="shared" si="162"/>
        <v>2.5624548693939255</v>
      </c>
      <c r="AO280">
        <v>18.6390372684859</v>
      </c>
      <c r="AP280">
        <v>21.647263030303002</v>
      </c>
      <c r="AQ280">
        <v>1.9915641431964399E-5</v>
      </c>
      <c r="AR280">
        <v>77.422737219736703</v>
      </c>
      <c r="AS280">
        <v>11</v>
      </c>
      <c r="AT280">
        <v>2</v>
      </c>
      <c r="AU280">
        <f t="shared" si="163"/>
        <v>1</v>
      </c>
      <c r="AV280">
        <f t="shared" si="164"/>
        <v>0</v>
      </c>
      <c r="AW280">
        <f t="shared" si="165"/>
        <v>40419.843219495793</v>
      </c>
      <c r="AX280">
        <f t="shared" si="166"/>
        <v>2000</v>
      </c>
      <c r="AY280">
        <f t="shared" si="167"/>
        <v>1681.1999291113605</v>
      </c>
      <c r="AZ280">
        <f t="shared" si="168"/>
        <v>0.8405999645556802</v>
      </c>
      <c r="BA280">
        <f t="shared" si="169"/>
        <v>0.1607579315924629</v>
      </c>
      <c r="BB280">
        <v>6</v>
      </c>
      <c r="BC280">
        <v>0.5</v>
      </c>
      <c r="BD280" t="s">
        <v>353</v>
      </c>
      <c r="BE280">
        <v>2</v>
      </c>
      <c r="BF280" t="b">
        <v>1</v>
      </c>
      <c r="BG280">
        <v>1656086258.5</v>
      </c>
      <c r="BH280">
        <v>449.48055555555601</v>
      </c>
      <c r="BI280">
        <v>489.62603703703701</v>
      </c>
      <c r="BJ280">
        <v>21.645729629629599</v>
      </c>
      <c r="BK280">
        <v>18.644122222222201</v>
      </c>
      <c r="BL280">
        <v>447.62666666666701</v>
      </c>
      <c r="BM280">
        <v>21.582155555555602</v>
      </c>
      <c r="BN280">
        <v>500.01022222222201</v>
      </c>
      <c r="BO280">
        <v>76.069474074074094</v>
      </c>
      <c r="BP280">
        <v>0.100013462962963</v>
      </c>
      <c r="BQ280">
        <v>25.6882703703704</v>
      </c>
      <c r="BR280">
        <v>25.897962962963</v>
      </c>
      <c r="BS280">
        <v>999.9</v>
      </c>
      <c r="BT280">
        <v>0</v>
      </c>
      <c r="BU280">
        <v>0</v>
      </c>
      <c r="BV280">
        <v>10005.112962963</v>
      </c>
      <c r="BW280">
        <v>0</v>
      </c>
      <c r="BX280">
        <v>1519.92888888889</v>
      </c>
      <c r="BY280">
        <v>-40.1455185185185</v>
      </c>
      <c r="BZ280">
        <v>459.42511111111099</v>
      </c>
      <c r="CA280">
        <v>498.928074074074</v>
      </c>
      <c r="CB280">
        <v>3.0016022222222198</v>
      </c>
      <c r="CC280">
        <v>489.62603703703701</v>
      </c>
      <c r="CD280">
        <v>18.644122222222201</v>
      </c>
      <c r="CE280">
        <v>1.6465788888888899</v>
      </c>
      <c r="CF280">
        <v>1.4182492592592599</v>
      </c>
      <c r="CG280">
        <v>14.401766666666701</v>
      </c>
      <c r="CH280">
        <v>12.114170370370401</v>
      </c>
      <c r="CI280">
        <v>2000</v>
      </c>
      <c r="CJ280">
        <v>0.98000244444444395</v>
      </c>
      <c r="CK280">
        <v>1.9997725925925899E-2</v>
      </c>
      <c r="CL280">
        <v>0</v>
      </c>
      <c r="CM280">
        <v>2.5265074074074101</v>
      </c>
      <c r="CN280">
        <v>0</v>
      </c>
      <c r="CO280">
        <v>15544.770370370399</v>
      </c>
      <c r="CP280">
        <v>16705.403703703701</v>
      </c>
      <c r="CQ280">
        <v>44.061999999999998</v>
      </c>
      <c r="CR280">
        <v>46.25</v>
      </c>
      <c r="CS280">
        <v>45.311999999999998</v>
      </c>
      <c r="CT280">
        <v>43.811999999999998</v>
      </c>
      <c r="CU280">
        <v>43.370333333333299</v>
      </c>
      <c r="CV280">
        <v>1960.00925925926</v>
      </c>
      <c r="CW280">
        <v>39.997777777777799</v>
      </c>
      <c r="CX280">
        <v>0</v>
      </c>
      <c r="CY280">
        <v>1656086284.9000001</v>
      </c>
      <c r="CZ280">
        <v>0</v>
      </c>
      <c r="DA280">
        <v>1656081796.0999999</v>
      </c>
      <c r="DB280" t="s">
        <v>354</v>
      </c>
      <c r="DC280">
        <v>1656081796.0999999</v>
      </c>
      <c r="DD280">
        <v>1656081786.5999999</v>
      </c>
      <c r="DE280">
        <v>1</v>
      </c>
      <c r="DF280">
        <v>0.44700000000000001</v>
      </c>
      <c r="DG280">
        <v>1.2E-2</v>
      </c>
      <c r="DH280">
        <v>1.8160000000000001</v>
      </c>
      <c r="DI280">
        <v>-9.0999999999999998E-2</v>
      </c>
      <c r="DJ280">
        <v>420</v>
      </c>
      <c r="DK280">
        <v>13</v>
      </c>
      <c r="DL280">
        <v>0.64</v>
      </c>
      <c r="DM280">
        <v>0.22</v>
      </c>
      <c r="DN280">
        <v>-38.735682500000003</v>
      </c>
      <c r="DO280">
        <v>-21.882073170731601</v>
      </c>
      <c r="DP280">
        <v>2.1527930442668501</v>
      </c>
      <c r="DQ280">
        <v>0</v>
      </c>
      <c r="DR280">
        <v>2.9934077499999998</v>
      </c>
      <c r="DS280">
        <v>0.128516060037517</v>
      </c>
      <c r="DT280">
        <v>1.2434253996018401E-2</v>
      </c>
      <c r="DU280">
        <v>0</v>
      </c>
      <c r="DV280">
        <v>0</v>
      </c>
      <c r="DW280">
        <v>2</v>
      </c>
      <c r="DX280" t="s">
        <v>359</v>
      </c>
      <c r="DY280">
        <v>2.8713000000000002</v>
      </c>
      <c r="DZ280">
        <v>2.7164100000000002</v>
      </c>
      <c r="EA280">
        <v>8.44004E-2</v>
      </c>
      <c r="EB280">
        <v>9.0007299999999998E-2</v>
      </c>
      <c r="EC280">
        <v>8.1491099999999997E-2</v>
      </c>
      <c r="ED280">
        <v>7.2817300000000001E-2</v>
      </c>
      <c r="EE280">
        <v>26024.9</v>
      </c>
      <c r="EF280">
        <v>22355.599999999999</v>
      </c>
      <c r="EG280">
        <v>25443.4</v>
      </c>
      <c r="EH280">
        <v>23922.5</v>
      </c>
      <c r="EI280">
        <v>39883.699999999997</v>
      </c>
      <c r="EJ280">
        <v>36709.1</v>
      </c>
      <c r="EK280">
        <v>45984.1</v>
      </c>
      <c r="EL280">
        <v>42665.1</v>
      </c>
      <c r="EM280">
        <v>1.8243199999999999</v>
      </c>
      <c r="EN280">
        <v>2.2021999999999999</v>
      </c>
      <c r="EO280">
        <v>0.15054600000000001</v>
      </c>
      <c r="EP280">
        <v>0</v>
      </c>
      <c r="EQ280">
        <v>23.467199999999998</v>
      </c>
      <c r="ER280">
        <v>999.9</v>
      </c>
      <c r="ES280">
        <v>36.619</v>
      </c>
      <c r="ET280">
        <v>32.075000000000003</v>
      </c>
      <c r="EU280">
        <v>23.0855</v>
      </c>
      <c r="EV280">
        <v>52.473799999999997</v>
      </c>
      <c r="EW280">
        <v>35.961500000000001</v>
      </c>
      <c r="EX280">
        <v>2</v>
      </c>
      <c r="EY280">
        <v>-8.6290699999999998E-2</v>
      </c>
      <c r="EZ280">
        <v>1.2201599999999999</v>
      </c>
      <c r="FA280">
        <v>20.238199999999999</v>
      </c>
      <c r="FB280">
        <v>5.2340600000000004</v>
      </c>
      <c r="FC280">
        <v>11.9878</v>
      </c>
      <c r="FD280">
        <v>4.9563499999999996</v>
      </c>
      <c r="FE280">
        <v>3.3039999999999998</v>
      </c>
      <c r="FF280">
        <v>3419.8</v>
      </c>
      <c r="FG280">
        <v>9999</v>
      </c>
      <c r="FH280">
        <v>9999</v>
      </c>
      <c r="FI280">
        <v>307.3</v>
      </c>
      <c r="FJ280">
        <v>1.86829</v>
      </c>
      <c r="FK280">
        <v>1.86399</v>
      </c>
      <c r="FL280">
        <v>1.87151</v>
      </c>
      <c r="FM280">
        <v>1.8623499999999999</v>
      </c>
      <c r="FN280">
        <v>1.8618699999999999</v>
      </c>
      <c r="FO280">
        <v>1.86829</v>
      </c>
      <c r="FP280">
        <v>1.8583700000000001</v>
      </c>
      <c r="FQ280">
        <v>1.8648499999999999</v>
      </c>
      <c r="FR280">
        <v>5</v>
      </c>
      <c r="FS280">
        <v>0</v>
      </c>
      <c r="FT280">
        <v>0</v>
      </c>
      <c r="FU280">
        <v>0</v>
      </c>
      <c r="FV280" t="s">
        <v>356</v>
      </c>
      <c r="FW280" t="s">
        <v>357</v>
      </c>
      <c r="FX280" t="s">
        <v>358</v>
      </c>
      <c r="FY280" t="s">
        <v>358</v>
      </c>
      <c r="FZ280" t="s">
        <v>358</v>
      </c>
      <c r="GA280" t="s">
        <v>358</v>
      </c>
      <c r="GB280">
        <v>0</v>
      </c>
      <c r="GC280">
        <v>100</v>
      </c>
      <c r="GD280">
        <v>100</v>
      </c>
      <c r="GE280">
        <v>1.8819999999999999</v>
      </c>
      <c r="GF280">
        <v>6.3600000000000004E-2</v>
      </c>
      <c r="GG280">
        <v>1.08196185844107</v>
      </c>
      <c r="GH280">
        <v>2.3582137630970201E-3</v>
      </c>
      <c r="GI280">
        <v>-1.7614342474491901E-6</v>
      </c>
      <c r="GJ280">
        <v>7.7246889935400501E-10</v>
      </c>
      <c r="GK280">
        <v>6.3571634766610305E-2</v>
      </c>
      <c r="GL280">
        <v>0</v>
      </c>
      <c r="GM280">
        <v>0</v>
      </c>
      <c r="GN280">
        <v>0</v>
      </c>
      <c r="GO280">
        <v>2</v>
      </c>
      <c r="GP280">
        <v>1957</v>
      </c>
      <c r="GQ280">
        <v>2</v>
      </c>
      <c r="GR280">
        <v>17</v>
      </c>
      <c r="GS280">
        <v>74.5</v>
      </c>
      <c r="GT280">
        <v>74.7</v>
      </c>
      <c r="GU280">
        <v>1.5771500000000001</v>
      </c>
      <c r="GV280">
        <v>2.34863</v>
      </c>
      <c r="GW280">
        <v>1.9982899999999999</v>
      </c>
      <c r="GX280">
        <v>2.68066</v>
      </c>
      <c r="GY280">
        <v>2.0935100000000002</v>
      </c>
      <c r="GZ280">
        <v>2.33887</v>
      </c>
      <c r="HA280">
        <v>35.498600000000003</v>
      </c>
      <c r="HB280">
        <v>14.2721</v>
      </c>
      <c r="HC280">
        <v>18</v>
      </c>
      <c r="HD280">
        <v>437.62599999999998</v>
      </c>
      <c r="HE280">
        <v>695.553</v>
      </c>
      <c r="HF280">
        <v>23.002099999999999</v>
      </c>
      <c r="HG280">
        <v>26.250299999999999</v>
      </c>
      <c r="HH280">
        <v>30.000900000000001</v>
      </c>
      <c r="HI280">
        <v>26.083500000000001</v>
      </c>
      <c r="HJ280">
        <v>26.063099999999999</v>
      </c>
      <c r="HK280">
        <v>31.687200000000001</v>
      </c>
      <c r="HL280">
        <v>22.202300000000001</v>
      </c>
      <c r="HM280">
        <v>0</v>
      </c>
      <c r="HN280">
        <v>23</v>
      </c>
      <c r="HO280">
        <v>540.62800000000004</v>
      </c>
      <c r="HP280">
        <v>18.706900000000001</v>
      </c>
      <c r="HQ280">
        <v>97.333100000000002</v>
      </c>
      <c r="HR280">
        <v>100.316</v>
      </c>
    </row>
    <row r="281" spans="1:226" x14ac:dyDescent="0.2">
      <c r="A281">
        <v>352</v>
      </c>
      <c r="B281">
        <v>1656086271</v>
      </c>
      <c r="C281">
        <v>3391.5</v>
      </c>
      <c r="D281" t="s">
        <v>891</v>
      </c>
      <c r="E281" t="s">
        <v>892</v>
      </c>
      <c r="F281">
        <v>5</v>
      </c>
      <c r="G281" t="s">
        <v>832</v>
      </c>
      <c r="H281" t="s">
        <v>352</v>
      </c>
      <c r="I281">
        <v>1656086263.2142899</v>
      </c>
      <c r="J281">
        <f t="shared" si="136"/>
        <v>2.5675403431593756E-3</v>
      </c>
      <c r="K281">
        <f t="shared" si="137"/>
        <v>2.5675403431593757</v>
      </c>
      <c r="L281">
        <f t="shared" si="138"/>
        <v>15.796864951188736</v>
      </c>
      <c r="M281">
        <f t="shared" si="139"/>
        <v>463.89860714285697</v>
      </c>
      <c r="N281">
        <f t="shared" si="140"/>
        <v>223.61697400311627</v>
      </c>
      <c r="O281">
        <f t="shared" si="141"/>
        <v>17.032822684258754</v>
      </c>
      <c r="P281">
        <f t="shared" si="142"/>
        <v>35.334986327239989</v>
      </c>
      <c r="Q281">
        <f t="shared" si="143"/>
        <v>0.11348517455075456</v>
      </c>
      <c r="R281">
        <f t="shared" si="144"/>
        <v>2.4743920375847948</v>
      </c>
      <c r="S281">
        <f t="shared" si="145"/>
        <v>0.11067092118594807</v>
      </c>
      <c r="T281">
        <f t="shared" si="146"/>
        <v>6.9416362494339787E-2</v>
      </c>
      <c r="U281">
        <f t="shared" si="147"/>
        <v>321.51558265760741</v>
      </c>
      <c r="V281">
        <f t="shared" si="148"/>
        <v>27.131843893234858</v>
      </c>
      <c r="W281">
        <f t="shared" si="149"/>
        <v>25.917535714285702</v>
      </c>
      <c r="X281">
        <f t="shared" si="150"/>
        <v>3.3578281709954001</v>
      </c>
      <c r="Y281">
        <f t="shared" si="151"/>
        <v>49.756872395041363</v>
      </c>
      <c r="Z281">
        <f t="shared" si="152"/>
        <v>1.648786086916056</v>
      </c>
      <c r="AA281">
        <f t="shared" si="153"/>
        <v>3.3136851404678915</v>
      </c>
      <c r="AB281">
        <f t="shared" si="154"/>
        <v>1.7090420840793441</v>
      </c>
      <c r="AC281">
        <f t="shared" si="155"/>
        <v>-113.22852913332846</v>
      </c>
      <c r="AD281">
        <f t="shared" si="156"/>
        <v>-29.789996980362254</v>
      </c>
      <c r="AE281">
        <f t="shared" si="157"/>
        <v>-2.567323701328053</v>
      </c>
      <c r="AF281">
        <f t="shared" si="158"/>
        <v>175.92973284258863</v>
      </c>
      <c r="AG281">
        <f t="shared" si="159"/>
        <v>33.226551573683103</v>
      </c>
      <c r="AH281">
        <f t="shared" si="160"/>
        <v>2.5637933139825573</v>
      </c>
      <c r="AI281">
        <f t="shared" si="161"/>
        <v>15.796864951188736</v>
      </c>
      <c r="AJ281">
        <v>530.20008739317905</v>
      </c>
      <c r="AK281">
        <v>497.541381818182</v>
      </c>
      <c r="AL281">
        <v>3.25822816782641</v>
      </c>
      <c r="AM281">
        <v>66.879015730724902</v>
      </c>
      <c r="AN281">
        <f t="shared" si="162"/>
        <v>2.5675403431593757</v>
      </c>
      <c r="AO281">
        <v>18.630105825220401</v>
      </c>
      <c r="AP281">
        <v>21.644432727272701</v>
      </c>
      <c r="AQ281">
        <v>-5.4613275700525402E-6</v>
      </c>
      <c r="AR281">
        <v>77.422737219736703</v>
      </c>
      <c r="AS281">
        <v>11</v>
      </c>
      <c r="AT281">
        <v>2</v>
      </c>
      <c r="AU281">
        <f t="shared" si="163"/>
        <v>1</v>
      </c>
      <c r="AV281">
        <f t="shared" si="164"/>
        <v>0</v>
      </c>
      <c r="AW281">
        <f t="shared" si="165"/>
        <v>40370.413484410456</v>
      </c>
      <c r="AX281">
        <f t="shared" si="166"/>
        <v>1999.99821428571</v>
      </c>
      <c r="AY281">
        <f t="shared" si="167"/>
        <v>1681.1984314288088</v>
      </c>
      <c r="AZ281">
        <f t="shared" si="168"/>
        <v>0.84059996625009037</v>
      </c>
      <c r="BA281">
        <f t="shared" si="169"/>
        <v>0.16075793486267445</v>
      </c>
      <c r="BB281">
        <v>6</v>
      </c>
      <c r="BC281">
        <v>0.5</v>
      </c>
      <c r="BD281" t="s">
        <v>353</v>
      </c>
      <c r="BE281">
        <v>2</v>
      </c>
      <c r="BF281" t="b">
        <v>1</v>
      </c>
      <c r="BG281">
        <v>1656086263.2142899</v>
      </c>
      <c r="BH281">
        <v>463.89860714285697</v>
      </c>
      <c r="BI281">
        <v>505.19685714285703</v>
      </c>
      <c r="BJ281">
        <v>21.646239285714302</v>
      </c>
      <c r="BK281">
        <v>18.6363428571429</v>
      </c>
      <c r="BL281">
        <v>462.02699999999999</v>
      </c>
      <c r="BM281">
        <v>21.582660714285701</v>
      </c>
      <c r="BN281">
        <v>500.00992857142899</v>
      </c>
      <c r="BO281">
        <v>76.069632142857103</v>
      </c>
      <c r="BP281">
        <v>0.10000015</v>
      </c>
      <c r="BQ281">
        <v>25.694221428571399</v>
      </c>
      <c r="BR281">
        <v>25.917535714285702</v>
      </c>
      <c r="BS281">
        <v>999.9</v>
      </c>
      <c r="BT281">
        <v>0</v>
      </c>
      <c r="BU281">
        <v>0</v>
      </c>
      <c r="BV281">
        <v>9992.5428571428492</v>
      </c>
      <c r="BW281">
        <v>0</v>
      </c>
      <c r="BX281">
        <v>1520.6228571428601</v>
      </c>
      <c r="BY281">
        <v>-41.298253571428603</v>
      </c>
      <c r="BZ281">
        <v>474.162392857143</v>
      </c>
      <c r="CA281">
        <v>514.79057142857096</v>
      </c>
      <c r="CB281">
        <v>3.00989</v>
      </c>
      <c r="CC281">
        <v>505.19685714285703</v>
      </c>
      <c r="CD281">
        <v>18.6363428571429</v>
      </c>
      <c r="CE281">
        <v>1.6466210714285701</v>
      </c>
      <c r="CF281">
        <v>1.41765964285714</v>
      </c>
      <c r="CG281">
        <v>14.402160714285699</v>
      </c>
      <c r="CH281">
        <v>12.107867857142899</v>
      </c>
      <c r="CI281">
        <v>1999.99821428571</v>
      </c>
      <c r="CJ281">
        <v>0.98000242857142805</v>
      </c>
      <c r="CK281">
        <v>1.9997742857142901E-2</v>
      </c>
      <c r="CL281">
        <v>0</v>
      </c>
      <c r="CM281">
        <v>2.5275500000000002</v>
      </c>
      <c r="CN281">
        <v>0</v>
      </c>
      <c r="CO281">
        <v>15554.603571428601</v>
      </c>
      <c r="CP281">
        <v>16705.4035714286</v>
      </c>
      <c r="CQ281">
        <v>44.061999999999998</v>
      </c>
      <c r="CR281">
        <v>46.25</v>
      </c>
      <c r="CS281">
        <v>45.311999999999998</v>
      </c>
      <c r="CT281">
        <v>43.811999999999998</v>
      </c>
      <c r="CU281">
        <v>43.3705</v>
      </c>
      <c r="CV281">
        <v>1960.0074999999999</v>
      </c>
      <c r="CW281">
        <v>39.9978571428571</v>
      </c>
      <c r="CX281">
        <v>0</v>
      </c>
      <c r="CY281">
        <v>1656086290.3</v>
      </c>
      <c r="CZ281">
        <v>0</v>
      </c>
      <c r="DA281">
        <v>1656081796.0999999</v>
      </c>
      <c r="DB281" t="s">
        <v>354</v>
      </c>
      <c r="DC281">
        <v>1656081796.0999999</v>
      </c>
      <c r="DD281">
        <v>1656081786.5999999</v>
      </c>
      <c r="DE281">
        <v>1</v>
      </c>
      <c r="DF281">
        <v>0.44700000000000001</v>
      </c>
      <c r="DG281">
        <v>1.2E-2</v>
      </c>
      <c r="DH281">
        <v>1.8160000000000001</v>
      </c>
      <c r="DI281">
        <v>-9.0999999999999998E-2</v>
      </c>
      <c r="DJ281">
        <v>420</v>
      </c>
      <c r="DK281">
        <v>13</v>
      </c>
      <c r="DL281">
        <v>0.64</v>
      </c>
      <c r="DM281">
        <v>0.22</v>
      </c>
      <c r="DN281">
        <v>-40.6539</v>
      </c>
      <c r="DO281">
        <v>-15.028534333958699</v>
      </c>
      <c r="DP281">
        <v>1.4546361771934599</v>
      </c>
      <c r="DQ281">
        <v>0</v>
      </c>
      <c r="DR281">
        <v>3.0053339999999999</v>
      </c>
      <c r="DS281">
        <v>0.10757718574107999</v>
      </c>
      <c r="DT281">
        <v>1.0429897842260999E-2</v>
      </c>
      <c r="DU281">
        <v>0</v>
      </c>
      <c r="DV281">
        <v>0</v>
      </c>
      <c r="DW281">
        <v>2</v>
      </c>
      <c r="DX281" t="s">
        <v>359</v>
      </c>
      <c r="DY281">
        <v>2.8708800000000001</v>
      </c>
      <c r="DZ281">
        <v>2.71637</v>
      </c>
      <c r="EA281">
        <v>8.6495100000000005E-2</v>
      </c>
      <c r="EB281">
        <v>9.2124499999999998E-2</v>
      </c>
      <c r="EC281">
        <v>8.1479700000000002E-2</v>
      </c>
      <c r="ED281">
        <v>7.2788000000000005E-2</v>
      </c>
      <c r="EE281">
        <v>25964.9</v>
      </c>
      <c r="EF281">
        <v>22302.7</v>
      </c>
      <c r="EG281">
        <v>25442.9</v>
      </c>
      <c r="EH281">
        <v>23921.599999999999</v>
      </c>
      <c r="EI281">
        <v>39883.699999999997</v>
      </c>
      <c r="EJ281">
        <v>36708.9</v>
      </c>
      <c r="EK281">
        <v>45983.5</v>
      </c>
      <c r="EL281">
        <v>42663.6</v>
      </c>
      <c r="EM281">
        <v>1.82385</v>
      </c>
      <c r="EN281">
        <v>2.20208</v>
      </c>
      <c r="EO281">
        <v>0.14921999999999999</v>
      </c>
      <c r="EP281">
        <v>0</v>
      </c>
      <c r="EQ281">
        <v>23.489000000000001</v>
      </c>
      <c r="ER281">
        <v>999.9</v>
      </c>
      <c r="ES281">
        <v>36.594999999999999</v>
      </c>
      <c r="ET281">
        <v>32.075000000000003</v>
      </c>
      <c r="EU281">
        <v>23.069299999999998</v>
      </c>
      <c r="EV281">
        <v>52.123800000000003</v>
      </c>
      <c r="EW281">
        <v>36.057699999999997</v>
      </c>
      <c r="EX281">
        <v>2</v>
      </c>
      <c r="EY281">
        <v>-8.5594500000000004E-2</v>
      </c>
      <c r="EZ281">
        <v>1.22763</v>
      </c>
      <c r="FA281">
        <v>20.238399999999999</v>
      </c>
      <c r="FB281">
        <v>5.2339099999999998</v>
      </c>
      <c r="FC281">
        <v>11.989100000000001</v>
      </c>
      <c r="FD281">
        <v>4.95655</v>
      </c>
      <c r="FE281">
        <v>3.3039999999999998</v>
      </c>
      <c r="FF281">
        <v>3420.1</v>
      </c>
      <c r="FG281">
        <v>9999</v>
      </c>
      <c r="FH281">
        <v>9999</v>
      </c>
      <c r="FI281">
        <v>307.3</v>
      </c>
      <c r="FJ281">
        <v>1.86829</v>
      </c>
      <c r="FK281">
        <v>1.8640000000000001</v>
      </c>
      <c r="FL281">
        <v>1.8714999999999999</v>
      </c>
      <c r="FM281">
        <v>1.86239</v>
      </c>
      <c r="FN281">
        <v>1.86188</v>
      </c>
      <c r="FO281">
        <v>1.86829</v>
      </c>
      <c r="FP281">
        <v>1.85839</v>
      </c>
      <c r="FQ281">
        <v>1.8648800000000001</v>
      </c>
      <c r="FR281">
        <v>5</v>
      </c>
      <c r="FS281">
        <v>0</v>
      </c>
      <c r="FT281">
        <v>0</v>
      </c>
      <c r="FU281">
        <v>0</v>
      </c>
      <c r="FV281" t="s">
        <v>356</v>
      </c>
      <c r="FW281" t="s">
        <v>357</v>
      </c>
      <c r="FX281" t="s">
        <v>358</v>
      </c>
      <c r="FY281" t="s">
        <v>358</v>
      </c>
      <c r="FZ281" t="s">
        <v>358</v>
      </c>
      <c r="GA281" t="s">
        <v>358</v>
      </c>
      <c r="GB281">
        <v>0</v>
      </c>
      <c r="GC281">
        <v>100</v>
      </c>
      <c r="GD281">
        <v>100</v>
      </c>
      <c r="GE281">
        <v>1.901</v>
      </c>
      <c r="GF281">
        <v>6.3500000000000001E-2</v>
      </c>
      <c r="GG281">
        <v>1.08196185844107</v>
      </c>
      <c r="GH281">
        <v>2.3582137630970201E-3</v>
      </c>
      <c r="GI281">
        <v>-1.7614342474491901E-6</v>
      </c>
      <c r="GJ281">
        <v>7.7246889935400501E-10</v>
      </c>
      <c r="GK281">
        <v>6.3571634766610305E-2</v>
      </c>
      <c r="GL281">
        <v>0</v>
      </c>
      <c r="GM281">
        <v>0</v>
      </c>
      <c r="GN281">
        <v>0</v>
      </c>
      <c r="GO281">
        <v>2</v>
      </c>
      <c r="GP281">
        <v>1957</v>
      </c>
      <c r="GQ281">
        <v>2</v>
      </c>
      <c r="GR281">
        <v>17</v>
      </c>
      <c r="GS281">
        <v>74.599999999999994</v>
      </c>
      <c r="GT281">
        <v>74.7</v>
      </c>
      <c r="GU281">
        <v>1.6198699999999999</v>
      </c>
      <c r="GV281">
        <v>2.36084</v>
      </c>
      <c r="GW281">
        <v>1.9982899999999999</v>
      </c>
      <c r="GX281">
        <v>2.68066</v>
      </c>
      <c r="GY281">
        <v>2.0935100000000002</v>
      </c>
      <c r="GZ281">
        <v>2.3742700000000001</v>
      </c>
      <c r="HA281">
        <v>35.498600000000003</v>
      </c>
      <c r="HB281">
        <v>14.280900000000001</v>
      </c>
      <c r="HC281">
        <v>18</v>
      </c>
      <c r="HD281">
        <v>437.416</v>
      </c>
      <c r="HE281">
        <v>695.54399999999998</v>
      </c>
      <c r="HF281">
        <v>23.0017</v>
      </c>
      <c r="HG281">
        <v>26.259599999999999</v>
      </c>
      <c r="HH281">
        <v>30.000800000000002</v>
      </c>
      <c r="HI281">
        <v>26.091699999999999</v>
      </c>
      <c r="HJ281">
        <v>26.070699999999999</v>
      </c>
      <c r="HK281">
        <v>32.4497</v>
      </c>
      <c r="HL281">
        <v>22.202300000000001</v>
      </c>
      <c r="HM281">
        <v>0</v>
      </c>
      <c r="HN281">
        <v>23</v>
      </c>
      <c r="HO281">
        <v>560.71699999999998</v>
      </c>
      <c r="HP281">
        <v>18.719100000000001</v>
      </c>
      <c r="HQ281">
        <v>97.331599999999995</v>
      </c>
      <c r="HR281">
        <v>100.312</v>
      </c>
    </row>
    <row r="282" spans="1:226" x14ac:dyDescent="0.2">
      <c r="A282">
        <v>353</v>
      </c>
      <c r="B282">
        <v>1656086276</v>
      </c>
      <c r="C282">
        <v>3396.5</v>
      </c>
      <c r="D282" t="s">
        <v>893</v>
      </c>
      <c r="E282" t="s">
        <v>894</v>
      </c>
      <c r="F282">
        <v>5</v>
      </c>
      <c r="G282" t="s">
        <v>832</v>
      </c>
      <c r="H282" t="s">
        <v>352</v>
      </c>
      <c r="I282">
        <v>1656086268.5</v>
      </c>
      <c r="J282">
        <f t="shared" si="136"/>
        <v>2.5735688927107361E-3</v>
      </c>
      <c r="K282">
        <f t="shared" si="137"/>
        <v>2.5735688927107363</v>
      </c>
      <c r="L282">
        <f t="shared" si="138"/>
        <v>16.571366960555693</v>
      </c>
      <c r="M282">
        <f t="shared" si="139"/>
        <v>480.41970370370399</v>
      </c>
      <c r="N282">
        <f t="shared" si="140"/>
        <v>228.76828774063418</v>
      </c>
      <c r="O282">
        <f t="shared" si="141"/>
        <v>17.425078927258863</v>
      </c>
      <c r="P282">
        <f t="shared" si="142"/>
        <v>36.593145570676164</v>
      </c>
      <c r="Q282">
        <f t="shared" si="143"/>
        <v>0.11358623134851097</v>
      </c>
      <c r="R282">
        <f t="shared" si="144"/>
        <v>2.4743176032386165</v>
      </c>
      <c r="S282">
        <f t="shared" si="145"/>
        <v>0.11076694816952518</v>
      </c>
      <c r="T282">
        <f t="shared" si="146"/>
        <v>6.947681566017519E-2</v>
      </c>
      <c r="U282">
        <f t="shared" si="147"/>
        <v>321.51709044026057</v>
      </c>
      <c r="V282">
        <f t="shared" si="148"/>
        <v>27.13236834015396</v>
      </c>
      <c r="W282">
        <f t="shared" si="149"/>
        <v>25.9294333333333</v>
      </c>
      <c r="X282">
        <f t="shared" si="150"/>
        <v>3.36019434246835</v>
      </c>
      <c r="Y282">
        <f t="shared" si="151"/>
        <v>49.74632209757322</v>
      </c>
      <c r="Z282">
        <f t="shared" si="152"/>
        <v>1.6486625253717262</v>
      </c>
      <c r="AA282">
        <f t="shared" si="153"/>
        <v>3.3141395300300061</v>
      </c>
      <c r="AB282">
        <f t="shared" si="154"/>
        <v>1.7115318170966238</v>
      </c>
      <c r="AC282">
        <f t="shared" si="155"/>
        <v>-113.49438816854347</v>
      </c>
      <c r="AD282">
        <f t="shared" si="156"/>
        <v>-31.067791134748994</v>
      </c>
      <c r="AE282">
        <f t="shared" si="157"/>
        <v>-2.6777165093069546</v>
      </c>
      <c r="AF282">
        <f t="shared" si="158"/>
        <v>174.27719462766115</v>
      </c>
      <c r="AG282">
        <f t="shared" si="159"/>
        <v>34.168603493793569</v>
      </c>
      <c r="AH282">
        <f t="shared" si="160"/>
        <v>2.5713696371827979</v>
      </c>
      <c r="AI282">
        <f t="shared" si="161"/>
        <v>16.571366960555693</v>
      </c>
      <c r="AJ282">
        <v>547.42188829319002</v>
      </c>
      <c r="AK282">
        <v>513.77969696969706</v>
      </c>
      <c r="AL282">
        <v>3.2671567743070402</v>
      </c>
      <c r="AM282">
        <v>66.879015730724902</v>
      </c>
      <c r="AN282">
        <f t="shared" si="162"/>
        <v>2.5735688927107363</v>
      </c>
      <c r="AO282">
        <v>18.618849723702901</v>
      </c>
      <c r="AP282">
        <v>21.6403454545455</v>
      </c>
      <c r="AQ282">
        <v>-1.6434430323117901E-5</v>
      </c>
      <c r="AR282">
        <v>77.422737219736703</v>
      </c>
      <c r="AS282">
        <v>11</v>
      </c>
      <c r="AT282">
        <v>2</v>
      </c>
      <c r="AU282">
        <f t="shared" si="163"/>
        <v>1</v>
      </c>
      <c r="AV282">
        <f t="shared" si="164"/>
        <v>0</v>
      </c>
      <c r="AW282">
        <f t="shared" si="165"/>
        <v>40368.231762105883</v>
      </c>
      <c r="AX282">
        <f t="shared" si="166"/>
        <v>2000.00740740741</v>
      </c>
      <c r="AY282">
        <f t="shared" si="167"/>
        <v>1681.2061746668037</v>
      </c>
      <c r="AZ282">
        <f t="shared" si="168"/>
        <v>0.84059997400016373</v>
      </c>
      <c r="BA282">
        <f t="shared" si="169"/>
        <v>0.16075794982031594</v>
      </c>
      <c r="BB282">
        <v>6</v>
      </c>
      <c r="BC282">
        <v>0.5</v>
      </c>
      <c r="BD282" t="s">
        <v>353</v>
      </c>
      <c r="BE282">
        <v>2</v>
      </c>
      <c r="BF282" t="b">
        <v>1</v>
      </c>
      <c r="BG282">
        <v>1656086268.5</v>
      </c>
      <c r="BH282">
        <v>480.41970370370399</v>
      </c>
      <c r="BI282">
        <v>522.90396296296296</v>
      </c>
      <c r="BJ282">
        <v>21.644762962963</v>
      </c>
      <c r="BK282">
        <v>18.625940740740699</v>
      </c>
      <c r="BL282">
        <v>478.52800000000002</v>
      </c>
      <c r="BM282">
        <v>21.5811925925926</v>
      </c>
      <c r="BN282">
        <v>500.00551851851901</v>
      </c>
      <c r="BO282">
        <v>76.069122222222205</v>
      </c>
      <c r="BP282">
        <v>9.9996755555555594E-2</v>
      </c>
      <c r="BQ282">
        <v>25.696533333333299</v>
      </c>
      <c r="BR282">
        <v>25.9294333333333</v>
      </c>
      <c r="BS282">
        <v>999.9</v>
      </c>
      <c r="BT282">
        <v>0</v>
      </c>
      <c r="BU282">
        <v>0</v>
      </c>
      <c r="BV282">
        <v>9992.1303703703707</v>
      </c>
      <c r="BW282">
        <v>0</v>
      </c>
      <c r="BX282">
        <v>1522.1288888888901</v>
      </c>
      <c r="BY282">
        <v>-42.4842444444444</v>
      </c>
      <c r="BZ282">
        <v>491.04822222222202</v>
      </c>
      <c r="CA282">
        <v>532.82825925925897</v>
      </c>
      <c r="CB282">
        <v>3.0188218518518499</v>
      </c>
      <c r="CC282">
        <v>522.90396296296296</v>
      </c>
      <c r="CD282">
        <v>18.625940740740699</v>
      </c>
      <c r="CE282">
        <v>1.64649814814815</v>
      </c>
      <c r="CF282">
        <v>1.41685888888889</v>
      </c>
      <c r="CG282">
        <v>14.401</v>
      </c>
      <c r="CH282">
        <v>12.0992888888889</v>
      </c>
      <c r="CI282">
        <v>2000.00740740741</v>
      </c>
      <c r="CJ282">
        <v>0.98000244444444395</v>
      </c>
      <c r="CK282">
        <v>1.9997725925925899E-2</v>
      </c>
      <c r="CL282">
        <v>0</v>
      </c>
      <c r="CM282">
        <v>2.5572370370370399</v>
      </c>
      <c r="CN282">
        <v>0</v>
      </c>
      <c r="CO282">
        <v>15570.1333333333</v>
      </c>
      <c r="CP282">
        <v>16705.4851851852</v>
      </c>
      <c r="CQ282">
        <v>44.061999999999998</v>
      </c>
      <c r="CR282">
        <v>46.25</v>
      </c>
      <c r="CS282">
        <v>45.311999999999998</v>
      </c>
      <c r="CT282">
        <v>43.814333333333302</v>
      </c>
      <c r="CU282">
        <v>43.375</v>
      </c>
      <c r="CV282">
        <v>1960.0140740740701</v>
      </c>
      <c r="CW282">
        <v>39.998518518518502</v>
      </c>
      <c r="CX282">
        <v>0</v>
      </c>
      <c r="CY282">
        <v>1656086295.0999999</v>
      </c>
      <c r="CZ282">
        <v>0</v>
      </c>
      <c r="DA282">
        <v>1656081796.0999999</v>
      </c>
      <c r="DB282" t="s">
        <v>354</v>
      </c>
      <c r="DC282">
        <v>1656081796.0999999</v>
      </c>
      <c r="DD282">
        <v>1656081786.5999999</v>
      </c>
      <c r="DE282">
        <v>1</v>
      </c>
      <c r="DF282">
        <v>0.44700000000000001</v>
      </c>
      <c r="DG282">
        <v>1.2E-2</v>
      </c>
      <c r="DH282">
        <v>1.8160000000000001</v>
      </c>
      <c r="DI282">
        <v>-9.0999999999999998E-2</v>
      </c>
      <c r="DJ282">
        <v>420</v>
      </c>
      <c r="DK282">
        <v>13</v>
      </c>
      <c r="DL282">
        <v>0.64</v>
      </c>
      <c r="DM282">
        <v>0.22</v>
      </c>
      <c r="DN282">
        <v>-41.623849999999997</v>
      </c>
      <c r="DO282">
        <v>-13.526863789868599</v>
      </c>
      <c r="DP282">
        <v>1.30519781834019</v>
      </c>
      <c r="DQ282">
        <v>0</v>
      </c>
      <c r="DR282">
        <v>3.0124680000000001</v>
      </c>
      <c r="DS282">
        <v>9.9883902439016195E-2</v>
      </c>
      <c r="DT282">
        <v>9.6642765378480294E-3</v>
      </c>
      <c r="DU282">
        <v>1</v>
      </c>
      <c r="DV282">
        <v>1</v>
      </c>
      <c r="DW282">
        <v>2</v>
      </c>
      <c r="DX282" t="s">
        <v>355</v>
      </c>
      <c r="DY282">
        <v>2.87107</v>
      </c>
      <c r="DZ282">
        <v>2.7164700000000002</v>
      </c>
      <c r="EA282">
        <v>8.8565199999999997E-2</v>
      </c>
      <c r="EB282">
        <v>9.4223600000000005E-2</v>
      </c>
      <c r="EC282">
        <v>8.1465800000000005E-2</v>
      </c>
      <c r="ED282">
        <v>7.2757299999999997E-2</v>
      </c>
      <c r="EE282">
        <v>25905.4</v>
      </c>
      <c r="EF282">
        <v>22250.799999999999</v>
      </c>
      <c r="EG282">
        <v>25442.3</v>
      </c>
      <c r="EH282">
        <v>23921.3</v>
      </c>
      <c r="EI282">
        <v>39883.5</v>
      </c>
      <c r="EJ282">
        <v>36710.199999999997</v>
      </c>
      <c r="EK282">
        <v>45982.5</v>
      </c>
      <c r="EL282">
        <v>42663.6</v>
      </c>
      <c r="EM282">
        <v>1.8240000000000001</v>
      </c>
      <c r="EN282">
        <v>2.2019500000000001</v>
      </c>
      <c r="EO282">
        <v>0.14738000000000001</v>
      </c>
      <c r="EP282">
        <v>0</v>
      </c>
      <c r="EQ282">
        <v>23.503799999999998</v>
      </c>
      <c r="ER282">
        <v>999.9</v>
      </c>
      <c r="ES282">
        <v>36.545999999999999</v>
      </c>
      <c r="ET282">
        <v>32.085999999999999</v>
      </c>
      <c r="EU282">
        <v>23.054200000000002</v>
      </c>
      <c r="EV282">
        <v>52.313899999999997</v>
      </c>
      <c r="EW282">
        <v>36.045699999999997</v>
      </c>
      <c r="EX282">
        <v>2</v>
      </c>
      <c r="EY282">
        <v>-8.4715399999999996E-2</v>
      </c>
      <c r="EZ282">
        <v>1.23343</v>
      </c>
      <c r="FA282">
        <v>20.238199999999999</v>
      </c>
      <c r="FB282">
        <v>5.2336099999999997</v>
      </c>
      <c r="FC282">
        <v>11.987500000000001</v>
      </c>
      <c r="FD282">
        <v>4.9564000000000004</v>
      </c>
      <c r="FE282">
        <v>3.3038699999999999</v>
      </c>
      <c r="FF282">
        <v>3420.1</v>
      </c>
      <c r="FG282">
        <v>9999</v>
      </c>
      <c r="FH282">
        <v>9999</v>
      </c>
      <c r="FI282">
        <v>307.3</v>
      </c>
      <c r="FJ282">
        <v>1.8682799999999999</v>
      </c>
      <c r="FK282">
        <v>1.86398</v>
      </c>
      <c r="FL282">
        <v>1.8715200000000001</v>
      </c>
      <c r="FM282">
        <v>1.8623799999999999</v>
      </c>
      <c r="FN282">
        <v>1.8618699999999999</v>
      </c>
      <c r="FO282">
        <v>1.86829</v>
      </c>
      <c r="FP282">
        <v>1.85839</v>
      </c>
      <c r="FQ282">
        <v>1.86487</v>
      </c>
      <c r="FR282">
        <v>5</v>
      </c>
      <c r="FS282">
        <v>0</v>
      </c>
      <c r="FT282">
        <v>0</v>
      </c>
      <c r="FU282">
        <v>0</v>
      </c>
      <c r="FV282" t="s">
        <v>356</v>
      </c>
      <c r="FW282" t="s">
        <v>357</v>
      </c>
      <c r="FX282" t="s">
        <v>358</v>
      </c>
      <c r="FY282" t="s">
        <v>358</v>
      </c>
      <c r="FZ282" t="s">
        <v>358</v>
      </c>
      <c r="GA282" t="s">
        <v>358</v>
      </c>
      <c r="GB282">
        <v>0</v>
      </c>
      <c r="GC282">
        <v>100</v>
      </c>
      <c r="GD282">
        <v>100</v>
      </c>
      <c r="GE282">
        <v>1.92</v>
      </c>
      <c r="GF282">
        <v>6.3600000000000004E-2</v>
      </c>
      <c r="GG282">
        <v>1.08196185844107</v>
      </c>
      <c r="GH282">
        <v>2.3582137630970201E-3</v>
      </c>
      <c r="GI282">
        <v>-1.7614342474491901E-6</v>
      </c>
      <c r="GJ282">
        <v>7.7246889935400501E-10</v>
      </c>
      <c r="GK282">
        <v>6.3571634766610305E-2</v>
      </c>
      <c r="GL282">
        <v>0</v>
      </c>
      <c r="GM282">
        <v>0</v>
      </c>
      <c r="GN282">
        <v>0</v>
      </c>
      <c r="GO282">
        <v>2</v>
      </c>
      <c r="GP282">
        <v>1957</v>
      </c>
      <c r="GQ282">
        <v>2</v>
      </c>
      <c r="GR282">
        <v>17</v>
      </c>
      <c r="GS282">
        <v>74.7</v>
      </c>
      <c r="GT282">
        <v>74.8</v>
      </c>
      <c r="GU282">
        <v>1.65771</v>
      </c>
      <c r="GV282">
        <v>2.34375</v>
      </c>
      <c r="GW282">
        <v>1.9982899999999999</v>
      </c>
      <c r="GX282">
        <v>2.68066</v>
      </c>
      <c r="GY282">
        <v>2.0935100000000002</v>
      </c>
      <c r="GZ282">
        <v>2.3290999999999999</v>
      </c>
      <c r="HA282">
        <v>35.498600000000003</v>
      </c>
      <c r="HB282">
        <v>14.2721</v>
      </c>
      <c r="HC282">
        <v>18</v>
      </c>
      <c r="HD282">
        <v>437.56299999999999</v>
      </c>
      <c r="HE282">
        <v>695.54200000000003</v>
      </c>
      <c r="HF282">
        <v>23.001300000000001</v>
      </c>
      <c r="HG282">
        <v>26.269500000000001</v>
      </c>
      <c r="HH282">
        <v>30.000800000000002</v>
      </c>
      <c r="HI282">
        <v>26.099900000000002</v>
      </c>
      <c r="HJ282">
        <v>26.079000000000001</v>
      </c>
      <c r="HK282">
        <v>33.286499999999997</v>
      </c>
      <c r="HL282">
        <v>21.9087</v>
      </c>
      <c r="HM282">
        <v>0</v>
      </c>
      <c r="HN282">
        <v>23</v>
      </c>
      <c r="HO282">
        <v>574.14599999999996</v>
      </c>
      <c r="HP282">
        <v>18.7273</v>
      </c>
      <c r="HQ282">
        <v>97.329400000000007</v>
      </c>
      <c r="HR282">
        <v>100.312</v>
      </c>
    </row>
    <row r="283" spans="1:226" x14ac:dyDescent="0.2">
      <c r="A283">
        <v>354</v>
      </c>
      <c r="B283">
        <v>1656086281</v>
      </c>
      <c r="C283">
        <v>3401.5</v>
      </c>
      <c r="D283" t="s">
        <v>895</v>
      </c>
      <c r="E283" t="s">
        <v>896</v>
      </c>
      <c r="F283">
        <v>5</v>
      </c>
      <c r="G283" t="s">
        <v>832</v>
      </c>
      <c r="H283" t="s">
        <v>352</v>
      </c>
      <c r="I283">
        <v>1656086273.2142899</v>
      </c>
      <c r="J283">
        <f t="shared" si="136"/>
        <v>2.5778670811059871E-3</v>
      </c>
      <c r="K283">
        <f t="shared" si="137"/>
        <v>2.5778670811059872</v>
      </c>
      <c r="L283">
        <f t="shared" si="138"/>
        <v>17.288924834793345</v>
      </c>
      <c r="M283">
        <f t="shared" si="139"/>
        <v>495.38774999999998</v>
      </c>
      <c r="N283">
        <f t="shared" si="140"/>
        <v>233.27982092140681</v>
      </c>
      <c r="O283">
        <f t="shared" si="141"/>
        <v>17.76869243436014</v>
      </c>
      <c r="P283">
        <f t="shared" si="142"/>
        <v>37.733193255773564</v>
      </c>
      <c r="Q283">
        <f t="shared" si="143"/>
        <v>0.11369714203764612</v>
      </c>
      <c r="R283">
        <f t="shared" si="144"/>
        <v>2.4762435377893177</v>
      </c>
      <c r="S283">
        <f t="shared" si="145"/>
        <v>0.11087456238014275</v>
      </c>
      <c r="T283">
        <f t="shared" si="146"/>
        <v>6.9544362778134486E-2</v>
      </c>
      <c r="U283">
        <f t="shared" si="147"/>
        <v>321.51943150726987</v>
      </c>
      <c r="V283">
        <f t="shared" si="148"/>
        <v>27.129348415249847</v>
      </c>
      <c r="W283">
        <f t="shared" si="149"/>
        <v>25.934460714285699</v>
      </c>
      <c r="X283">
        <f t="shared" si="150"/>
        <v>3.3611946142055178</v>
      </c>
      <c r="Y283">
        <f t="shared" si="151"/>
        <v>49.742895287911068</v>
      </c>
      <c r="Z283">
        <f t="shared" si="152"/>
        <v>1.6484804004139371</v>
      </c>
      <c r="AA283">
        <f t="shared" si="153"/>
        <v>3.3140017099377901</v>
      </c>
      <c r="AB283">
        <f t="shared" si="154"/>
        <v>1.7127142137915807</v>
      </c>
      <c r="AC283">
        <f t="shared" si="155"/>
        <v>-113.68393827677403</v>
      </c>
      <c r="AD283">
        <f t="shared" si="156"/>
        <v>-31.856733312028087</v>
      </c>
      <c r="AE283">
        <f t="shared" si="157"/>
        <v>-2.7436391021172537</v>
      </c>
      <c r="AF283">
        <f t="shared" si="158"/>
        <v>173.2351208163505</v>
      </c>
      <c r="AG283">
        <f t="shared" si="159"/>
        <v>34.890857479381154</v>
      </c>
      <c r="AH283">
        <f t="shared" si="160"/>
        <v>2.5740025030412759</v>
      </c>
      <c r="AI283">
        <f t="shared" si="161"/>
        <v>17.288924834793345</v>
      </c>
      <c r="AJ283">
        <v>564.59808169435098</v>
      </c>
      <c r="AK283">
        <v>530.10108484848502</v>
      </c>
      <c r="AL283">
        <v>3.26180121300971</v>
      </c>
      <c r="AM283">
        <v>66.879015730724902</v>
      </c>
      <c r="AN283">
        <f t="shared" si="162"/>
        <v>2.5778670811059872</v>
      </c>
      <c r="AO283">
        <v>18.6145533476761</v>
      </c>
      <c r="AP283">
        <v>21.6410072727273</v>
      </c>
      <c r="AQ283">
        <v>-8.6852905419193204E-6</v>
      </c>
      <c r="AR283">
        <v>77.422737219736703</v>
      </c>
      <c r="AS283">
        <v>11</v>
      </c>
      <c r="AT283">
        <v>2</v>
      </c>
      <c r="AU283">
        <f t="shared" si="163"/>
        <v>1</v>
      </c>
      <c r="AV283">
        <f t="shared" si="164"/>
        <v>0</v>
      </c>
      <c r="AW283">
        <f t="shared" si="165"/>
        <v>40416.409317858859</v>
      </c>
      <c r="AX283">
        <f t="shared" si="166"/>
        <v>2000.02178571429</v>
      </c>
      <c r="AY283">
        <f t="shared" si="167"/>
        <v>1681.2182764286404</v>
      </c>
      <c r="AZ283">
        <f t="shared" si="168"/>
        <v>0.84059998167880368</v>
      </c>
      <c r="BA283">
        <f t="shared" si="169"/>
        <v>0.16075796464009118</v>
      </c>
      <c r="BB283">
        <v>6</v>
      </c>
      <c r="BC283">
        <v>0.5</v>
      </c>
      <c r="BD283" t="s">
        <v>353</v>
      </c>
      <c r="BE283">
        <v>2</v>
      </c>
      <c r="BF283" t="b">
        <v>1</v>
      </c>
      <c r="BG283">
        <v>1656086273.2142899</v>
      </c>
      <c r="BH283">
        <v>495.38774999999998</v>
      </c>
      <c r="BI283">
        <v>538.78575000000001</v>
      </c>
      <c r="BJ283">
        <v>21.642403571428598</v>
      </c>
      <c r="BK283">
        <v>18.620532142857101</v>
      </c>
      <c r="BL283">
        <v>493.47825</v>
      </c>
      <c r="BM283">
        <v>21.578835714285699</v>
      </c>
      <c r="BN283">
        <v>500.013642857143</v>
      </c>
      <c r="BO283">
        <v>76.069010714285696</v>
      </c>
      <c r="BP283">
        <v>9.9996807142857094E-2</v>
      </c>
      <c r="BQ283">
        <v>25.6958321428571</v>
      </c>
      <c r="BR283">
        <v>25.934460714285699</v>
      </c>
      <c r="BS283">
        <v>999.9</v>
      </c>
      <c r="BT283">
        <v>0</v>
      </c>
      <c r="BU283">
        <v>0</v>
      </c>
      <c r="BV283">
        <v>10004.554285714299</v>
      </c>
      <c r="BW283">
        <v>0</v>
      </c>
      <c r="BX283">
        <v>1522.1192857142901</v>
      </c>
      <c r="BY283">
        <v>-43.398067857142898</v>
      </c>
      <c r="BZ283">
        <v>506.34614285714298</v>
      </c>
      <c r="CA283">
        <v>549.00857142857103</v>
      </c>
      <c r="CB283">
        <v>3.0218732142857201</v>
      </c>
      <c r="CC283">
        <v>538.78575000000001</v>
      </c>
      <c r="CD283">
        <v>18.620532142857101</v>
      </c>
      <c r="CE283">
        <v>1.6463160714285701</v>
      </c>
      <c r="CF283">
        <v>1.416445</v>
      </c>
      <c r="CG283">
        <v>14.3992892857143</v>
      </c>
      <c r="CH283">
        <v>12.094849999999999</v>
      </c>
      <c r="CI283">
        <v>2000.02178571429</v>
      </c>
      <c r="CJ283">
        <v>0.98000242857142805</v>
      </c>
      <c r="CK283">
        <v>1.9997742857142901E-2</v>
      </c>
      <c r="CL283">
        <v>0</v>
      </c>
      <c r="CM283">
        <v>2.5561607142857099</v>
      </c>
      <c r="CN283">
        <v>0</v>
      </c>
      <c r="CO283">
        <v>15579.025</v>
      </c>
      <c r="CP283">
        <v>16705.6107142857</v>
      </c>
      <c r="CQ283">
        <v>44.061999999999998</v>
      </c>
      <c r="CR283">
        <v>46.25</v>
      </c>
      <c r="CS283">
        <v>45.311999999999998</v>
      </c>
      <c r="CT283">
        <v>43.834499999999998</v>
      </c>
      <c r="CU283">
        <v>43.375</v>
      </c>
      <c r="CV283">
        <v>1960.02607142857</v>
      </c>
      <c r="CW283">
        <v>39.999285714285698</v>
      </c>
      <c r="CX283">
        <v>0</v>
      </c>
      <c r="CY283">
        <v>1656086299.9000001</v>
      </c>
      <c r="CZ283">
        <v>0</v>
      </c>
      <c r="DA283">
        <v>1656081796.0999999</v>
      </c>
      <c r="DB283" t="s">
        <v>354</v>
      </c>
      <c r="DC283">
        <v>1656081796.0999999</v>
      </c>
      <c r="DD283">
        <v>1656081786.5999999</v>
      </c>
      <c r="DE283">
        <v>1</v>
      </c>
      <c r="DF283">
        <v>0.44700000000000001</v>
      </c>
      <c r="DG283">
        <v>1.2E-2</v>
      </c>
      <c r="DH283">
        <v>1.8160000000000001</v>
      </c>
      <c r="DI283">
        <v>-9.0999999999999998E-2</v>
      </c>
      <c r="DJ283">
        <v>420</v>
      </c>
      <c r="DK283">
        <v>13</v>
      </c>
      <c r="DL283">
        <v>0.64</v>
      </c>
      <c r="DM283">
        <v>0.22</v>
      </c>
      <c r="DN283">
        <v>-42.699052500000001</v>
      </c>
      <c r="DO283">
        <v>-12.097108818011201</v>
      </c>
      <c r="DP283">
        <v>1.1672309972724999</v>
      </c>
      <c r="DQ283">
        <v>0</v>
      </c>
      <c r="DR283">
        <v>3.01841325</v>
      </c>
      <c r="DS283">
        <v>6.2938874296430899E-2</v>
      </c>
      <c r="DT283">
        <v>7.3738936076878699E-3</v>
      </c>
      <c r="DU283">
        <v>1</v>
      </c>
      <c r="DV283">
        <v>1</v>
      </c>
      <c r="DW283">
        <v>2</v>
      </c>
      <c r="DX283" t="s">
        <v>355</v>
      </c>
      <c r="DY283">
        <v>2.8711700000000002</v>
      </c>
      <c r="DZ283">
        <v>2.7166700000000001</v>
      </c>
      <c r="EA283">
        <v>9.0608300000000003E-2</v>
      </c>
      <c r="EB283">
        <v>9.6281800000000001E-2</v>
      </c>
      <c r="EC283">
        <v>8.1469100000000003E-2</v>
      </c>
      <c r="ED283">
        <v>7.2777599999999998E-2</v>
      </c>
      <c r="EE283">
        <v>25846.7</v>
      </c>
      <c r="EF283">
        <v>22199.7</v>
      </c>
      <c r="EG283">
        <v>25441.7</v>
      </c>
      <c r="EH283">
        <v>23920.7</v>
      </c>
      <c r="EI283">
        <v>39882.400000000001</v>
      </c>
      <c r="EJ283">
        <v>36708.699999999997</v>
      </c>
      <c r="EK283">
        <v>45981.3</v>
      </c>
      <c r="EL283">
        <v>42662.8</v>
      </c>
      <c r="EM283">
        <v>1.8241000000000001</v>
      </c>
      <c r="EN283">
        <v>2.2019700000000002</v>
      </c>
      <c r="EO283">
        <v>0.14768500000000001</v>
      </c>
      <c r="EP283">
        <v>0</v>
      </c>
      <c r="EQ283">
        <v>23.5137</v>
      </c>
      <c r="ER283">
        <v>999.9</v>
      </c>
      <c r="ES283">
        <v>36.521999999999998</v>
      </c>
      <c r="ET283">
        <v>32.095999999999997</v>
      </c>
      <c r="EU283">
        <v>23.0501</v>
      </c>
      <c r="EV283">
        <v>52.323900000000002</v>
      </c>
      <c r="EW283">
        <v>35.933500000000002</v>
      </c>
      <c r="EX283">
        <v>2</v>
      </c>
      <c r="EY283">
        <v>-8.3859199999999995E-2</v>
      </c>
      <c r="EZ283">
        <v>1.2390699999999999</v>
      </c>
      <c r="FA283">
        <v>20.238299999999999</v>
      </c>
      <c r="FB283">
        <v>5.2337600000000002</v>
      </c>
      <c r="FC283">
        <v>11.9878</v>
      </c>
      <c r="FD283">
        <v>4.9561999999999999</v>
      </c>
      <c r="FE283">
        <v>3.3039999999999998</v>
      </c>
      <c r="FF283">
        <v>3420.4</v>
      </c>
      <c r="FG283">
        <v>9999</v>
      </c>
      <c r="FH283">
        <v>9999</v>
      </c>
      <c r="FI283">
        <v>307.3</v>
      </c>
      <c r="FJ283">
        <v>1.86829</v>
      </c>
      <c r="FK283">
        <v>1.8639600000000001</v>
      </c>
      <c r="FL283">
        <v>1.8715200000000001</v>
      </c>
      <c r="FM283">
        <v>1.8623700000000001</v>
      </c>
      <c r="FN283">
        <v>1.86188</v>
      </c>
      <c r="FO283">
        <v>1.86829</v>
      </c>
      <c r="FP283">
        <v>1.85839</v>
      </c>
      <c r="FQ283">
        <v>1.86486</v>
      </c>
      <c r="FR283">
        <v>5</v>
      </c>
      <c r="FS283">
        <v>0</v>
      </c>
      <c r="FT283">
        <v>0</v>
      </c>
      <c r="FU283">
        <v>0</v>
      </c>
      <c r="FV283" t="s">
        <v>356</v>
      </c>
      <c r="FW283" t="s">
        <v>357</v>
      </c>
      <c r="FX283" t="s">
        <v>358</v>
      </c>
      <c r="FY283" t="s">
        <v>358</v>
      </c>
      <c r="FZ283" t="s">
        <v>358</v>
      </c>
      <c r="GA283" t="s">
        <v>358</v>
      </c>
      <c r="GB283">
        <v>0</v>
      </c>
      <c r="GC283">
        <v>100</v>
      </c>
      <c r="GD283">
        <v>100</v>
      </c>
      <c r="GE283">
        <v>1.9390000000000001</v>
      </c>
      <c r="GF283">
        <v>6.3500000000000001E-2</v>
      </c>
      <c r="GG283">
        <v>1.08196185844107</v>
      </c>
      <c r="GH283">
        <v>2.3582137630970201E-3</v>
      </c>
      <c r="GI283">
        <v>-1.7614342474491901E-6</v>
      </c>
      <c r="GJ283">
        <v>7.7246889935400501E-10</v>
      </c>
      <c r="GK283">
        <v>6.3571634766610305E-2</v>
      </c>
      <c r="GL283">
        <v>0</v>
      </c>
      <c r="GM283">
        <v>0</v>
      </c>
      <c r="GN283">
        <v>0</v>
      </c>
      <c r="GO283">
        <v>2</v>
      </c>
      <c r="GP283">
        <v>1957</v>
      </c>
      <c r="GQ283">
        <v>2</v>
      </c>
      <c r="GR283">
        <v>17</v>
      </c>
      <c r="GS283">
        <v>74.7</v>
      </c>
      <c r="GT283">
        <v>74.900000000000006</v>
      </c>
      <c r="GU283">
        <v>1.69678</v>
      </c>
      <c r="GV283">
        <v>2.35107</v>
      </c>
      <c r="GW283">
        <v>1.9982899999999999</v>
      </c>
      <c r="GX283">
        <v>2.67944</v>
      </c>
      <c r="GY283">
        <v>2.0935100000000002</v>
      </c>
      <c r="GZ283">
        <v>2.31934</v>
      </c>
      <c r="HA283">
        <v>35.498600000000003</v>
      </c>
      <c r="HB283">
        <v>14.2721</v>
      </c>
      <c r="HC283">
        <v>18</v>
      </c>
      <c r="HD283">
        <v>437.68299999999999</v>
      </c>
      <c r="HE283">
        <v>695.67100000000005</v>
      </c>
      <c r="HF283">
        <v>23.001200000000001</v>
      </c>
      <c r="HG283">
        <v>26.2791</v>
      </c>
      <c r="HH283">
        <v>30.000900000000001</v>
      </c>
      <c r="HI283">
        <v>26.1082</v>
      </c>
      <c r="HJ283">
        <v>26.087199999999999</v>
      </c>
      <c r="HK283">
        <v>34.042299999999997</v>
      </c>
      <c r="HL283">
        <v>21.610700000000001</v>
      </c>
      <c r="HM283">
        <v>0</v>
      </c>
      <c r="HN283">
        <v>23</v>
      </c>
      <c r="HO283">
        <v>587.56799999999998</v>
      </c>
      <c r="HP283">
        <v>18.732600000000001</v>
      </c>
      <c r="HQ283">
        <v>97.326999999999998</v>
      </c>
      <c r="HR283">
        <v>100.31</v>
      </c>
    </row>
    <row r="284" spans="1:226" x14ac:dyDescent="0.2">
      <c r="A284">
        <v>355</v>
      </c>
      <c r="B284">
        <v>1656086286</v>
      </c>
      <c r="C284">
        <v>3406.5</v>
      </c>
      <c r="D284" t="s">
        <v>897</v>
      </c>
      <c r="E284" t="s">
        <v>898</v>
      </c>
      <c r="F284">
        <v>5</v>
      </c>
      <c r="G284" t="s">
        <v>832</v>
      </c>
      <c r="H284" t="s">
        <v>352</v>
      </c>
      <c r="I284">
        <v>1656086278.5</v>
      </c>
      <c r="J284">
        <f t="shared" si="136"/>
        <v>2.5800580143566089E-3</v>
      </c>
      <c r="K284">
        <f t="shared" si="137"/>
        <v>2.580058014356609</v>
      </c>
      <c r="L284">
        <f t="shared" si="138"/>
        <v>17.833720658337935</v>
      </c>
      <c r="M284">
        <f t="shared" si="139"/>
        <v>512.273740740741</v>
      </c>
      <c r="N284">
        <f t="shared" si="140"/>
        <v>242.04128188055896</v>
      </c>
      <c r="O284">
        <f t="shared" si="141"/>
        <v>18.435918902030224</v>
      </c>
      <c r="P284">
        <f t="shared" si="142"/>
        <v>39.019117179343162</v>
      </c>
      <c r="Q284">
        <f t="shared" si="143"/>
        <v>0.11378065243793588</v>
      </c>
      <c r="R284">
        <f t="shared" si="144"/>
        <v>2.4772042660619333</v>
      </c>
      <c r="S284">
        <f t="shared" si="145"/>
        <v>0.11095504735093514</v>
      </c>
      <c r="T284">
        <f t="shared" si="146"/>
        <v>6.9594929481807302E-2</v>
      </c>
      <c r="U284">
        <f t="shared" si="147"/>
        <v>321.52131914223628</v>
      </c>
      <c r="V284">
        <f t="shared" si="148"/>
        <v>27.124555301769075</v>
      </c>
      <c r="W284">
        <f t="shared" si="149"/>
        <v>25.935262962963002</v>
      </c>
      <c r="X284">
        <f t="shared" si="150"/>
        <v>3.3613542574956456</v>
      </c>
      <c r="Y284">
        <f t="shared" si="151"/>
        <v>49.752431209389506</v>
      </c>
      <c r="Z284">
        <f t="shared" si="152"/>
        <v>1.6484412765853729</v>
      </c>
      <c r="AA284">
        <f t="shared" si="153"/>
        <v>3.3132878866716999</v>
      </c>
      <c r="AB284">
        <f t="shared" si="154"/>
        <v>1.7129129809102728</v>
      </c>
      <c r="AC284">
        <f t="shared" si="155"/>
        <v>-113.78055843312646</v>
      </c>
      <c r="AD284">
        <f t="shared" si="156"/>
        <v>-32.461310612202432</v>
      </c>
      <c r="AE284">
        <f t="shared" si="157"/>
        <v>-2.7945839684284688</v>
      </c>
      <c r="AF284">
        <f t="shared" si="158"/>
        <v>172.48486612847893</v>
      </c>
      <c r="AG284">
        <f t="shared" si="159"/>
        <v>35.580622882372467</v>
      </c>
      <c r="AH284">
        <f t="shared" si="160"/>
        <v>2.5716405800016231</v>
      </c>
      <c r="AI284">
        <f t="shared" si="161"/>
        <v>17.833720658337935</v>
      </c>
      <c r="AJ284">
        <v>581.68081259141002</v>
      </c>
      <c r="AK284">
        <v>546.50727878787905</v>
      </c>
      <c r="AL284">
        <v>3.2643278815997898</v>
      </c>
      <c r="AM284">
        <v>66.879015730724902</v>
      </c>
      <c r="AN284">
        <f t="shared" si="162"/>
        <v>2.580058014356609</v>
      </c>
      <c r="AO284">
        <v>18.622301641844999</v>
      </c>
      <c r="AP284">
        <v>21.651218181818201</v>
      </c>
      <c r="AQ284">
        <v>6.2548079516222799E-6</v>
      </c>
      <c r="AR284">
        <v>77.422737219736703</v>
      </c>
      <c r="AS284">
        <v>11</v>
      </c>
      <c r="AT284">
        <v>2</v>
      </c>
      <c r="AU284">
        <f t="shared" si="163"/>
        <v>1</v>
      </c>
      <c r="AV284">
        <f t="shared" si="164"/>
        <v>0</v>
      </c>
      <c r="AW284">
        <f t="shared" si="165"/>
        <v>40440.880683797404</v>
      </c>
      <c r="AX284">
        <f t="shared" si="166"/>
        <v>2000.0333333333299</v>
      </c>
      <c r="AY284">
        <f t="shared" si="167"/>
        <v>1681.2279995555602</v>
      </c>
      <c r="AZ284">
        <f t="shared" si="168"/>
        <v>0.84059998977795192</v>
      </c>
      <c r="BA284">
        <f t="shared" si="169"/>
        <v>0.16075798027144722</v>
      </c>
      <c r="BB284">
        <v>6</v>
      </c>
      <c r="BC284">
        <v>0.5</v>
      </c>
      <c r="BD284" t="s">
        <v>353</v>
      </c>
      <c r="BE284">
        <v>2</v>
      </c>
      <c r="BF284" t="b">
        <v>1</v>
      </c>
      <c r="BG284">
        <v>1656086278.5</v>
      </c>
      <c r="BH284">
        <v>512.273740740741</v>
      </c>
      <c r="BI284">
        <v>556.55003703703699</v>
      </c>
      <c r="BJ284">
        <v>21.642037037036999</v>
      </c>
      <c r="BK284">
        <v>18.6229444444444</v>
      </c>
      <c r="BL284">
        <v>510.34444444444398</v>
      </c>
      <c r="BM284">
        <v>21.578466666666699</v>
      </c>
      <c r="BN284">
        <v>500.014814814815</v>
      </c>
      <c r="BO284">
        <v>76.068529629629595</v>
      </c>
      <c r="BP284">
        <v>9.9960137037037003E-2</v>
      </c>
      <c r="BQ284">
        <v>25.6922</v>
      </c>
      <c r="BR284">
        <v>25.935262962963002</v>
      </c>
      <c r="BS284">
        <v>999.9</v>
      </c>
      <c r="BT284">
        <v>0</v>
      </c>
      <c r="BU284">
        <v>0</v>
      </c>
      <c r="BV284">
        <v>10010.8103703704</v>
      </c>
      <c r="BW284">
        <v>0</v>
      </c>
      <c r="BX284">
        <v>1522.4029629629599</v>
      </c>
      <c r="BY284">
        <v>-44.276325925925903</v>
      </c>
      <c r="BZ284">
        <v>523.60555555555504</v>
      </c>
      <c r="CA284">
        <v>567.11148148148197</v>
      </c>
      <c r="CB284">
        <v>3.0190899999999998</v>
      </c>
      <c r="CC284">
        <v>556.55003703703699</v>
      </c>
      <c r="CD284">
        <v>18.6229444444444</v>
      </c>
      <c r="CE284">
        <v>1.6462777777777799</v>
      </c>
      <c r="CF284">
        <v>1.41662</v>
      </c>
      <c r="CG284">
        <v>14.3989333333333</v>
      </c>
      <c r="CH284">
        <v>12.096714814814799</v>
      </c>
      <c r="CI284">
        <v>2000.0333333333299</v>
      </c>
      <c r="CJ284">
        <v>0.98000233333333298</v>
      </c>
      <c r="CK284">
        <v>1.9997844444444399E-2</v>
      </c>
      <c r="CL284">
        <v>0</v>
      </c>
      <c r="CM284">
        <v>2.5798814814814799</v>
      </c>
      <c r="CN284">
        <v>0</v>
      </c>
      <c r="CO284">
        <v>15583.5259259259</v>
      </c>
      <c r="CP284">
        <v>16705.703703703701</v>
      </c>
      <c r="CQ284">
        <v>44.061999999999998</v>
      </c>
      <c r="CR284">
        <v>46.25</v>
      </c>
      <c r="CS284">
        <v>45.311999999999998</v>
      </c>
      <c r="CT284">
        <v>43.856333333333303</v>
      </c>
      <c r="CU284">
        <v>43.375</v>
      </c>
      <c r="CV284">
        <v>1960.0340740740701</v>
      </c>
      <c r="CW284">
        <v>40</v>
      </c>
      <c r="CX284">
        <v>0</v>
      </c>
      <c r="CY284">
        <v>1656086304.7</v>
      </c>
      <c r="CZ284">
        <v>0</v>
      </c>
      <c r="DA284">
        <v>1656081796.0999999</v>
      </c>
      <c r="DB284" t="s">
        <v>354</v>
      </c>
      <c r="DC284">
        <v>1656081796.0999999</v>
      </c>
      <c r="DD284">
        <v>1656081786.5999999</v>
      </c>
      <c r="DE284">
        <v>1</v>
      </c>
      <c r="DF284">
        <v>0.44700000000000001</v>
      </c>
      <c r="DG284">
        <v>1.2E-2</v>
      </c>
      <c r="DH284">
        <v>1.8160000000000001</v>
      </c>
      <c r="DI284">
        <v>-9.0999999999999998E-2</v>
      </c>
      <c r="DJ284">
        <v>420</v>
      </c>
      <c r="DK284">
        <v>13</v>
      </c>
      <c r="DL284">
        <v>0.64</v>
      </c>
      <c r="DM284">
        <v>0.22</v>
      </c>
      <c r="DN284">
        <v>-43.626824999999997</v>
      </c>
      <c r="DO284">
        <v>-10.428315196998099</v>
      </c>
      <c r="DP284">
        <v>1.0115419155304399</v>
      </c>
      <c r="DQ284">
        <v>0</v>
      </c>
      <c r="DR284">
        <v>3.0200437500000001</v>
      </c>
      <c r="DS284">
        <v>-1.2514108818019501E-2</v>
      </c>
      <c r="DT284">
        <v>6.2415321386259104E-3</v>
      </c>
      <c r="DU284">
        <v>1</v>
      </c>
      <c r="DV284">
        <v>1</v>
      </c>
      <c r="DW284">
        <v>2</v>
      </c>
      <c r="DX284" t="s">
        <v>355</v>
      </c>
      <c r="DY284">
        <v>2.8705400000000001</v>
      </c>
      <c r="DZ284">
        <v>2.7165499999999998</v>
      </c>
      <c r="EA284">
        <v>9.2615199999999995E-2</v>
      </c>
      <c r="EB284">
        <v>9.8249299999999998E-2</v>
      </c>
      <c r="EC284">
        <v>8.1500400000000001E-2</v>
      </c>
      <c r="ED284">
        <v>7.2872900000000004E-2</v>
      </c>
      <c r="EE284">
        <v>25788.9</v>
      </c>
      <c r="EF284">
        <v>22150.7</v>
      </c>
      <c r="EG284">
        <v>25441</v>
      </c>
      <c r="EH284">
        <v>23920</v>
      </c>
      <c r="EI284">
        <v>39880.300000000003</v>
      </c>
      <c r="EJ284">
        <v>36703.800000000003</v>
      </c>
      <c r="EK284">
        <v>45980.4</v>
      </c>
      <c r="EL284">
        <v>42661.4</v>
      </c>
      <c r="EM284">
        <v>1.82345</v>
      </c>
      <c r="EN284">
        <v>2.202</v>
      </c>
      <c r="EO284">
        <v>0.14772299999999999</v>
      </c>
      <c r="EP284">
        <v>0</v>
      </c>
      <c r="EQ284">
        <v>23.521100000000001</v>
      </c>
      <c r="ER284">
        <v>999.9</v>
      </c>
      <c r="ES284">
        <v>36.497</v>
      </c>
      <c r="ET284">
        <v>32.095999999999997</v>
      </c>
      <c r="EU284">
        <v>23.035499999999999</v>
      </c>
      <c r="EV284">
        <v>51.9739</v>
      </c>
      <c r="EW284">
        <v>36.097799999999999</v>
      </c>
      <c r="EX284">
        <v>2</v>
      </c>
      <c r="EY284">
        <v>-8.3043699999999998E-2</v>
      </c>
      <c r="EZ284">
        <v>1.2437400000000001</v>
      </c>
      <c r="FA284">
        <v>20.238299999999999</v>
      </c>
      <c r="FB284">
        <v>5.2337600000000002</v>
      </c>
      <c r="FC284">
        <v>11.9903</v>
      </c>
      <c r="FD284">
        <v>4.9566499999999998</v>
      </c>
      <c r="FE284">
        <v>3.3039999999999998</v>
      </c>
      <c r="FF284">
        <v>3420.4</v>
      </c>
      <c r="FG284">
        <v>9999</v>
      </c>
      <c r="FH284">
        <v>9999</v>
      </c>
      <c r="FI284">
        <v>307.3</v>
      </c>
      <c r="FJ284">
        <v>1.8682799999999999</v>
      </c>
      <c r="FK284">
        <v>1.8639600000000001</v>
      </c>
      <c r="FL284">
        <v>1.8715200000000001</v>
      </c>
      <c r="FM284">
        <v>1.8623799999999999</v>
      </c>
      <c r="FN284">
        <v>1.86188</v>
      </c>
      <c r="FO284">
        <v>1.86829</v>
      </c>
      <c r="FP284">
        <v>1.8583700000000001</v>
      </c>
      <c r="FQ284">
        <v>1.8648400000000001</v>
      </c>
      <c r="FR284">
        <v>5</v>
      </c>
      <c r="FS284">
        <v>0</v>
      </c>
      <c r="FT284">
        <v>0</v>
      </c>
      <c r="FU284">
        <v>0</v>
      </c>
      <c r="FV284" t="s">
        <v>356</v>
      </c>
      <c r="FW284" t="s">
        <v>357</v>
      </c>
      <c r="FX284" t="s">
        <v>358</v>
      </c>
      <c r="FY284" t="s">
        <v>358</v>
      </c>
      <c r="FZ284" t="s">
        <v>358</v>
      </c>
      <c r="GA284" t="s">
        <v>358</v>
      </c>
      <c r="GB284">
        <v>0</v>
      </c>
      <c r="GC284">
        <v>100</v>
      </c>
      <c r="GD284">
        <v>100</v>
      </c>
      <c r="GE284">
        <v>1.9570000000000001</v>
      </c>
      <c r="GF284">
        <v>6.3600000000000004E-2</v>
      </c>
      <c r="GG284">
        <v>1.08196185844107</v>
      </c>
      <c r="GH284">
        <v>2.3582137630970201E-3</v>
      </c>
      <c r="GI284">
        <v>-1.7614342474491901E-6</v>
      </c>
      <c r="GJ284">
        <v>7.7246889935400501E-10</v>
      </c>
      <c r="GK284">
        <v>6.3571634766610305E-2</v>
      </c>
      <c r="GL284">
        <v>0</v>
      </c>
      <c r="GM284">
        <v>0</v>
      </c>
      <c r="GN284">
        <v>0</v>
      </c>
      <c r="GO284">
        <v>2</v>
      </c>
      <c r="GP284">
        <v>1957</v>
      </c>
      <c r="GQ284">
        <v>2</v>
      </c>
      <c r="GR284">
        <v>17</v>
      </c>
      <c r="GS284">
        <v>74.8</v>
      </c>
      <c r="GT284">
        <v>75</v>
      </c>
      <c r="GU284">
        <v>1.73706</v>
      </c>
      <c r="GV284">
        <v>2.34741</v>
      </c>
      <c r="GW284">
        <v>1.9982899999999999</v>
      </c>
      <c r="GX284">
        <v>2.68066</v>
      </c>
      <c r="GY284">
        <v>2.0935100000000002</v>
      </c>
      <c r="GZ284">
        <v>2.31812</v>
      </c>
      <c r="HA284">
        <v>35.521799999999999</v>
      </c>
      <c r="HB284">
        <v>14.263400000000001</v>
      </c>
      <c r="HC284">
        <v>18</v>
      </c>
      <c r="HD284">
        <v>437.36799999999999</v>
      </c>
      <c r="HE284">
        <v>695.79300000000001</v>
      </c>
      <c r="HF284">
        <v>23.001000000000001</v>
      </c>
      <c r="HG284">
        <v>26.288</v>
      </c>
      <c r="HH284">
        <v>30.000800000000002</v>
      </c>
      <c r="HI284">
        <v>26.1157</v>
      </c>
      <c r="HJ284">
        <v>26.094899999999999</v>
      </c>
      <c r="HK284">
        <v>34.857999999999997</v>
      </c>
      <c r="HL284">
        <v>21.610700000000001</v>
      </c>
      <c r="HM284">
        <v>0</v>
      </c>
      <c r="HN284">
        <v>23</v>
      </c>
      <c r="HO284">
        <v>607.67200000000003</v>
      </c>
      <c r="HP284">
        <v>18.729299999999999</v>
      </c>
      <c r="HQ284">
        <v>97.324700000000007</v>
      </c>
      <c r="HR284">
        <v>100.307</v>
      </c>
    </row>
    <row r="285" spans="1:226" x14ac:dyDescent="0.2">
      <c r="A285">
        <v>356</v>
      </c>
      <c r="B285">
        <v>1656086291</v>
      </c>
      <c r="C285">
        <v>3411.5</v>
      </c>
      <c r="D285" t="s">
        <v>899</v>
      </c>
      <c r="E285" t="s">
        <v>900</v>
      </c>
      <c r="F285">
        <v>5</v>
      </c>
      <c r="G285" t="s">
        <v>832</v>
      </c>
      <c r="H285" t="s">
        <v>352</v>
      </c>
      <c r="I285">
        <v>1656086283.2142899</v>
      </c>
      <c r="J285">
        <f t="shared" si="136"/>
        <v>2.5681619533655642E-3</v>
      </c>
      <c r="K285">
        <f t="shared" si="137"/>
        <v>2.5681619533655642</v>
      </c>
      <c r="L285">
        <f t="shared" si="138"/>
        <v>18.571441366650546</v>
      </c>
      <c r="M285">
        <f t="shared" si="139"/>
        <v>527.28142857142905</v>
      </c>
      <c r="N285">
        <f t="shared" si="140"/>
        <v>244.8043495792864</v>
      </c>
      <c r="O285">
        <f t="shared" si="141"/>
        <v>18.646189059986963</v>
      </c>
      <c r="P285">
        <f t="shared" si="142"/>
        <v>40.161824011131763</v>
      </c>
      <c r="Q285">
        <f t="shared" si="143"/>
        <v>0.11321229162619532</v>
      </c>
      <c r="R285">
        <f t="shared" si="144"/>
        <v>2.4772539890249039</v>
      </c>
      <c r="S285">
        <f t="shared" si="145"/>
        <v>0.11041452595832463</v>
      </c>
      <c r="T285">
        <f t="shared" si="146"/>
        <v>6.9254688191127053E-2</v>
      </c>
      <c r="U285">
        <f t="shared" si="147"/>
        <v>321.52352358643793</v>
      </c>
      <c r="V285">
        <f t="shared" si="148"/>
        <v>27.12717655749298</v>
      </c>
      <c r="W285">
        <f t="shared" si="149"/>
        <v>25.9396392857143</v>
      </c>
      <c r="X285">
        <f t="shared" si="150"/>
        <v>3.3622252394375405</v>
      </c>
      <c r="Y285">
        <f t="shared" si="151"/>
        <v>49.76908758377531</v>
      </c>
      <c r="Z285">
        <f t="shared" si="152"/>
        <v>1.648896748106994</v>
      </c>
      <c r="AA285">
        <f t="shared" si="153"/>
        <v>3.3130941878961297</v>
      </c>
      <c r="AB285">
        <f t="shared" si="154"/>
        <v>1.7133284913305464</v>
      </c>
      <c r="AC285">
        <f t="shared" si="155"/>
        <v>-113.25594214342138</v>
      </c>
      <c r="AD285">
        <f t="shared" si="156"/>
        <v>-33.178082159714101</v>
      </c>
      <c r="AE285">
        <f t="shared" si="157"/>
        <v>-2.8562819088648048</v>
      </c>
      <c r="AF285">
        <f t="shared" si="158"/>
        <v>172.23321737443766</v>
      </c>
      <c r="AG285">
        <f t="shared" si="159"/>
        <v>36.232116200189374</v>
      </c>
      <c r="AH285">
        <f t="shared" si="160"/>
        <v>2.5678460072338063</v>
      </c>
      <c r="AI285">
        <f t="shared" si="161"/>
        <v>18.571441366650546</v>
      </c>
      <c r="AJ285">
        <v>598.69241460355602</v>
      </c>
      <c r="AK285">
        <v>562.63117575757599</v>
      </c>
      <c r="AL285">
        <v>3.2608335134012298</v>
      </c>
      <c r="AM285">
        <v>66.879015730724902</v>
      </c>
      <c r="AN285">
        <f t="shared" si="162"/>
        <v>2.5681619533655642</v>
      </c>
      <c r="AO285">
        <v>18.6524943410679</v>
      </c>
      <c r="AP285">
        <v>21.6672678787879</v>
      </c>
      <c r="AQ285">
        <v>3.00167297436846E-5</v>
      </c>
      <c r="AR285">
        <v>77.422737219736703</v>
      </c>
      <c r="AS285">
        <v>11</v>
      </c>
      <c r="AT285">
        <v>2</v>
      </c>
      <c r="AU285">
        <f t="shared" si="163"/>
        <v>1</v>
      </c>
      <c r="AV285">
        <f t="shared" si="164"/>
        <v>0</v>
      </c>
      <c r="AW285">
        <f t="shared" si="165"/>
        <v>40442.239258549824</v>
      </c>
      <c r="AX285">
        <f t="shared" si="166"/>
        <v>2000.04714285714</v>
      </c>
      <c r="AY285">
        <f t="shared" si="167"/>
        <v>1681.2395997857168</v>
      </c>
      <c r="AZ285">
        <f t="shared" si="168"/>
        <v>0.84059998575033834</v>
      </c>
      <c r="BA285">
        <f t="shared" si="169"/>
        <v>0.16075797249815316</v>
      </c>
      <c r="BB285">
        <v>6</v>
      </c>
      <c r="BC285">
        <v>0.5</v>
      </c>
      <c r="BD285" t="s">
        <v>353</v>
      </c>
      <c r="BE285">
        <v>2</v>
      </c>
      <c r="BF285" t="b">
        <v>1</v>
      </c>
      <c r="BG285">
        <v>1656086283.2142899</v>
      </c>
      <c r="BH285">
        <v>527.28142857142905</v>
      </c>
      <c r="BI285">
        <v>572.38317857142897</v>
      </c>
      <c r="BJ285">
        <v>21.6482357142857</v>
      </c>
      <c r="BK285">
        <v>18.633632142857099</v>
      </c>
      <c r="BL285">
        <v>525.33482142857099</v>
      </c>
      <c r="BM285">
        <v>21.5846607142857</v>
      </c>
      <c r="BN285">
        <v>500.01732142857099</v>
      </c>
      <c r="BO285">
        <v>76.067771428571405</v>
      </c>
      <c r="BP285">
        <v>9.9948189285714306E-2</v>
      </c>
      <c r="BQ285">
        <v>25.691214285714299</v>
      </c>
      <c r="BR285">
        <v>25.9396392857143</v>
      </c>
      <c r="BS285">
        <v>999.9</v>
      </c>
      <c r="BT285">
        <v>0</v>
      </c>
      <c r="BU285">
        <v>0</v>
      </c>
      <c r="BV285">
        <v>10011.230714285701</v>
      </c>
      <c r="BW285">
        <v>0</v>
      </c>
      <c r="BX285">
        <v>1522.865</v>
      </c>
      <c r="BY285">
        <v>-45.101782142857097</v>
      </c>
      <c r="BZ285">
        <v>538.94875000000002</v>
      </c>
      <c r="CA285">
        <v>583.25153571428598</v>
      </c>
      <c r="CB285">
        <v>3.0146039285714301</v>
      </c>
      <c r="CC285">
        <v>572.38317857142897</v>
      </c>
      <c r="CD285">
        <v>18.633632142857099</v>
      </c>
      <c r="CE285">
        <v>1.6467324999999999</v>
      </c>
      <c r="CF285">
        <v>1.4174185714285701</v>
      </c>
      <c r="CG285">
        <v>14.4032107142857</v>
      </c>
      <c r="CH285">
        <v>12.1052642857143</v>
      </c>
      <c r="CI285">
        <v>2000.04714285714</v>
      </c>
      <c r="CJ285">
        <v>0.98000232142857102</v>
      </c>
      <c r="CK285">
        <v>1.9997857142857099E-2</v>
      </c>
      <c r="CL285">
        <v>0</v>
      </c>
      <c r="CM285">
        <v>2.5633071428571399</v>
      </c>
      <c r="CN285">
        <v>0</v>
      </c>
      <c r="CO285">
        <v>15592.228571428601</v>
      </c>
      <c r="CP285">
        <v>16705.821428571398</v>
      </c>
      <c r="CQ285">
        <v>44.061999999999998</v>
      </c>
      <c r="CR285">
        <v>46.256642857142801</v>
      </c>
      <c r="CS285">
        <v>45.311999999999998</v>
      </c>
      <c r="CT285">
        <v>43.875</v>
      </c>
      <c r="CU285">
        <v>43.375</v>
      </c>
      <c r="CV285">
        <v>1960.0474999999999</v>
      </c>
      <c r="CW285">
        <v>40</v>
      </c>
      <c r="CX285">
        <v>0</v>
      </c>
      <c r="CY285">
        <v>1656086310.0999999</v>
      </c>
      <c r="CZ285">
        <v>0</v>
      </c>
      <c r="DA285">
        <v>1656081796.0999999</v>
      </c>
      <c r="DB285" t="s">
        <v>354</v>
      </c>
      <c r="DC285">
        <v>1656081796.0999999</v>
      </c>
      <c r="DD285">
        <v>1656081786.5999999</v>
      </c>
      <c r="DE285">
        <v>1</v>
      </c>
      <c r="DF285">
        <v>0.44700000000000001</v>
      </c>
      <c r="DG285">
        <v>1.2E-2</v>
      </c>
      <c r="DH285">
        <v>1.8160000000000001</v>
      </c>
      <c r="DI285">
        <v>-9.0999999999999998E-2</v>
      </c>
      <c r="DJ285">
        <v>420</v>
      </c>
      <c r="DK285">
        <v>13</v>
      </c>
      <c r="DL285">
        <v>0.64</v>
      </c>
      <c r="DM285">
        <v>0.22</v>
      </c>
      <c r="DN285">
        <v>-44.492024999999998</v>
      </c>
      <c r="DO285">
        <v>-9.9033163227017305</v>
      </c>
      <c r="DP285">
        <v>0.97208621859123201</v>
      </c>
      <c r="DQ285">
        <v>0</v>
      </c>
      <c r="DR285">
        <v>3.0173589999999999</v>
      </c>
      <c r="DS285">
        <v>-7.3443377110696706E-2</v>
      </c>
      <c r="DT285">
        <v>9.2633438347067693E-3</v>
      </c>
      <c r="DU285">
        <v>1</v>
      </c>
      <c r="DV285">
        <v>1</v>
      </c>
      <c r="DW285">
        <v>2</v>
      </c>
      <c r="DX285" t="s">
        <v>355</v>
      </c>
      <c r="DY285">
        <v>2.8706100000000001</v>
      </c>
      <c r="DZ285">
        <v>2.71651</v>
      </c>
      <c r="EA285">
        <v>9.4581799999999994E-2</v>
      </c>
      <c r="EB285">
        <v>0.100311</v>
      </c>
      <c r="EC285">
        <v>8.1542500000000004E-2</v>
      </c>
      <c r="ED285">
        <v>7.2843000000000005E-2</v>
      </c>
      <c r="EE285">
        <v>25732.1</v>
      </c>
      <c r="EF285">
        <v>22099.5</v>
      </c>
      <c r="EG285">
        <v>25440.1</v>
      </c>
      <c r="EH285">
        <v>23919.4</v>
      </c>
      <c r="EI285">
        <v>39877.300000000003</v>
      </c>
      <c r="EJ285">
        <v>36703.9</v>
      </c>
      <c r="EK285">
        <v>45979</v>
      </c>
      <c r="EL285">
        <v>42660.2</v>
      </c>
      <c r="EM285">
        <v>1.82358</v>
      </c>
      <c r="EN285">
        <v>2.2018</v>
      </c>
      <c r="EO285">
        <v>0.14647099999999999</v>
      </c>
      <c r="EP285">
        <v>0</v>
      </c>
      <c r="EQ285">
        <v>23.527999999999999</v>
      </c>
      <c r="ER285">
        <v>999.9</v>
      </c>
      <c r="ES285">
        <v>36.466999999999999</v>
      </c>
      <c r="ET285">
        <v>32.116</v>
      </c>
      <c r="EU285">
        <v>23.042000000000002</v>
      </c>
      <c r="EV285">
        <v>52.043900000000001</v>
      </c>
      <c r="EW285">
        <v>36.069699999999997</v>
      </c>
      <c r="EX285">
        <v>2</v>
      </c>
      <c r="EY285">
        <v>-8.2327200000000003E-2</v>
      </c>
      <c r="EZ285">
        <v>1.2419500000000001</v>
      </c>
      <c r="FA285">
        <v>20.238399999999999</v>
      </c>
      <c r="FB285">
        <v>5.2339099999999998</v>
      </c>
      <c r="FC285">
        <v>11.988099999999999</v>
      </c>
      <c r="FD285">
        <v>4.9565000000000001</v>
      </c>
      <c r="FE285">
        <v>3.3039999999999998</v>
      </c>
      <c r="FF285">
        <v>3420.6</v>
      </c>
      <c r="FG285">
        <v>9999</v>
      </c>
      <c r="FH285">
        <v>9999</v>
      </c>
      <c r="FI285">
        <v>307.3</v>
      </c>
      <c r="FJ285">
        <v>1.8682700000000001</v>
      </c>
      <c r="FK285">
        <v>1.8639699999999999</v>
      </c>
      <c r="FL285">
        <v>1.8715200000000001</v>
      </c>
      <c r="FM285">
        <v>1.8623700000000001</v>
      </c>
      <c r="FN285">
        <v>1.86188</v>
      </c>
      <c r="FO285">
        <v>1.86829</v>
      </c>
      <c r="FP285">
        <v>1.8583700000000001</v>
      </c>
      <c r="FQ285">
        <v>1.8648400000000001</v>
      </c>
      <c r="FR285">
        <v>5</v>
      </c>
      <c r="FS285">
        <v>0</v>
      </c>
      <c r="FT285">
        <v>0</v>
      </c>
      <c r="FU285">
        <v>0</v>
      </c>
      <c r="FV285" t="s">
        <v>356</v>
      </c>
      <c r="FW285" t="s">
        <v>357</v>
      </c>
      <c r="FX285" t="s">
        <v>358</v>
      </c>
      <c r="FY285" t="s">
        <v>358</v>
      </c>
      <c r="FZ285" t="s">
        <v>358</v>
      </c>
      <c r="GA285" t="s">
        <v>358</v>
      </c>
      <c r="GB285">
        <v>0</v>
      </c>
      <c r="GC285">
        <v>100</v>
      </c>
      <c r="GD285">
        <v>100</v>
      </c>
      <c r="GE285">
        <v>1.974</v>
      </c>
      <c r="GF285">
        <v>6.3600000000000004E-2</v>
      </c>
      <c r="GG285">
        <v>1.08196185844107</v>
      </c>
      <c r="GH285">
        <v>2.3582137630970201E-3</v>
      </c>
      <c r="GI285">
        <v>-1.7614342474491901E-6</v>
      </c>
      <c r="GJ285">
        <v>7.7246889935400501E-10</v>
      </c>
      <c r="GK285">
        <v>6.3571634766610305E-2</v>
      </c>
      <c r="GL285">
        <v>0</v>
      </c>
      <c r="GM285">
        <v>0</v>
      </c>
      <c r="GN285">
        <v>0</v>
      </c>
      <c r="GO285">
        <v>2</v>
      </c>
      <c r="GP285">
        <v>1957</v>
      </c>
      <c r="GQ285">
        <v>2</v>
      </c>
      <c r="GR285">
        <v>17</v>
      </c>
      <c r="GS285">
        <v>74.900000000000006</v>
      </c>
      <c r="GT285">
        <v>75.099999999999994</v>
      </c>
      <c r="GU285">
        <v>1.7748999999999999</v>
      </c>
      <c r="GV285">
        <v>2.35107</v>
      </c>
      <c r="GW285">
        <v>1.9982899999999999</v>
      </c>
      <c r="GX285">
        <v>2.68066</v>
      </c>
      <c r="GY285">
        <v>2.0935100000000002</v>
      </c>
      <c r="GZ285">
        <v>2.2949199999999998</v>
      </c>
      <c r="HA285">
        <v>35.521799999999999</v>
      </c>
      <c r="HB285">
        <v>14.263400000000001</v>
      </c>
      <c r="HC285">
        <v>18</v>
      </c>
      <c r="HD285">
        <v>437.49400000000003</v>
      </c>
      <c r="HE285">
        <v>695.726</v>
      </c>
      <c r="HF285">
        <v>23.0001</v>
      </c>
      <c r="HG285">
        <v>26.296800000000001</v>
      </c>
      <c r="HH285">
        <v>30.000900000000001</v>
      </c>
      <c r="HI285">
        <v>26.122900000000001</v>
      </c>
      <c r="HJ285">
        <v>26.103100000000001</v>
      </c>
      <c r="HK285">
        <v>35.612499999999997</v>
      </c>
      <c r="HL285">
        <v>21.610700000000001</v>
      </c>
      <c r="HM285">
        <v>0</v>
      </c>
      <c r="HN285">
        <v>23</v>
      </c>
      <c r="HO285">
        <v>621.21199999999999</v>
      </c>
      <c r="HP285">
        <v>18.721299999999999</v>
      </c>
      <c r="HQ285">
        <v>97.321700000000007</v>
      </c>
      <c r="HR285">
        <v>100.304</v>
      </c>
    </row>
    <row r="286" spans="1:226" x14ac:dyDescent="0.2">
      <c r="A286">
        <v>357</v>
      </c>
      <c r="B286">
        <v>1656086296</v>
      </c>
      <c r="C286">
        <v>3416.5</v>
      </c>
      <c r="D286" t="s">
        <v>901</v>
      </c>
      <c r="E286" t="s">
        <v>902</v>
      </c>
      <c r="F286">
        <v>5</v>
      </c>
      <c r="G286" t="s">
        <v>832</v>
      </c>
      <c r="H286" t="s">
        <v>352</v>
      </c>
      <c r="I286">
        <v>1656086288.5</v>
      </c>
      <c r="J286">
        <f t="shared" si="136"/>
        <v>2.5867244514713277E-3</v>
      </c>
      <c r="K286">
        <f t="shared" si="137"/>
        <v>2.5867244514713277</v>
      </c>
      <c r="L286">
        <f t="shared" si="138"/>
        <v>19.239490923502149</v>
      </c>
      <c r="M286">
        <f t="shared" si="139"/>
        <v>544.16774074074101</v>
      </c>
      <c r="N286">
        <f t="shared" si="140"/>
        <v>253.80736228929621</v>
      </c>
      <c r="O286">
        <f t="shared" si="141"/>
        <v>19.33175600271743</v>
      </c>
      <c r="P286">
        <f t="shared" si="142"/>
        <v>41.447647119705515</v>
      </c>
      <c r="Q286">
        <f t="shared" si="143"/>
        <v>0.11415273479943182</v>
      </c>
      <c r="R286">
        <f t="shared" si="144"/>
        <v>2.4731071025100353</v>
      </c>
      <c r="S286">
        <f t="shared" si="145"/>
        <v>0.1113042830647491</v>
      </c>
      <c r="T286">
        <f t="shared" si="146"/>
        <v>6.9815178940568184E-2</v>
      </c>
      <c r="U286">
        <f t="shared" si="147"/>
        <v>321.52126088888838</v>
      </c>
      <c r="V286">
        <f t="shared" si="148"/>
        <v>27.128113085556141</v>
      </c>
      <c r="W286">
        <f t="shared" si="149"/>
        <v>25.9370703703704</v>
      </c>
      <c r="X286">
        <f t="shared" si="150"/>
        <v>3.361713946382741</v>
      </c>
      <c r="Y286">
        <f t="shared" si="151"/>
        <v>49.783900985916631</v>
      </c>
      <c r="Z286">
        <f t="shared" si="152"/>
        <v>1.6498173398766893</v>
      </c>
      <c r="AA286">
        <f t="shared" si="153"/>
        <v>3.3139575388907474</v>
      </c>
      <c r="AB286">
        <f t="shared" si="154"/>
        <v>1.7118966065060517</v>
      </c>
      <c r="AC286">
        <f t="shared" si="155"/>
        <v>-114.07454830988554</v>
      </c>
      <c r="AD286">
        <f t="shared" si="156"/>
        <v>-32.194293097987774</v>
      </c>
      <c r="AE286">
        <f t="shared" si="157"/>
        <v>-2.7762608505298561</v>
      </c>
      <c r="AF286">
        <f t="shared" si="158"/>
        <v>172.4761586304852</v>
      </c>
      <c r="AG286">
        <f t="shared" si="159"/>
        <v>36.91190624535443</v>
      </c>
      <c r="AH286">
        <f t="shared" si="160"/>
        <v>2.5697958539852075</v>
      </c>
      <c r="AI286">
        <f t="shared" si="161"/>
        <v>19.239490923502149</v>
      </c>
      <c r="AJ286">
        <v>616.14079790809103</v>
      </c>
      <c r="AK286">
        <v>579.14096363636395</v>
      </c>
      <c r="AL286">
        <v>3.2906930834807899</v>
      </c>
      <c r="AM286">
        <v>66.879015730724902</v>
      </c>
      <c r="AN286">
        <f t="shared" si="162"/>
        <v>2.5867244514713277</v>
      </c>
      <c r="AO286">
        <v>18.642091977675701</v>
      </c>
      <c r="AP286">
        <v>21.6785848484848</v>
      </c>
      <c r="AQ286">
        <v>3.01514110805565E-5</v>
      </c>
      <c r="AR286">
        <v>77.422737219736703</v>
      </c>
      <c r="AS286">
        <v>11</v>
      </c>
      <c r="AT286">
        <v>2</v>
      </c>
      <c r="AU286">
        <f t="shared" si="163"/>
        <v>1</v>
      </c>
      <c r="AV286">
        <f t="shared" si="164"/>
        <v>0</v>
      </c>
      <c r="AW286">
        <f t="shared" si="165"/>
        <v>40338.09386836378</v>
      </c>
      <c r="AX286">
        <f t="shared" si="166"/>
        <v>2000.03296296296</v>
      </c>
      <c r="AY286">
        <f t="shared" si="167"/>
        <v>1681.2276888888864</v>
      </c>
      <c r="AZ286">
        <f t="shared" si="168"/>
        <v>0.84059999011127406</v>
      </c>
      <c r="BA286">
        <f t="shared" si="169"/>
        <v>0.16075798091475899</v>
      </c>
      <c r="BB286">
        <v>6</v>
      </c>
      <c r="BC286">
        <v>0.5</v>
      </c>
      <c r="BD286" t="s">
        <v>353</v>
      </c>
      <c r="BE286">
        <v>2</v>
      </c>
      <c r="BF286" t="b">
        <v>1</v>
      </c>
      <c r="BG286">
        <v>1656086288.5</v>
      </c>
      <c r="BH286">
        <v>544.16774074074101</v>
      </c>
      <c r="BI286">
        <v>590.137962962963</v>
      </c>
      <c r="BJ286">
        <v>21.6605148148148</v>
      </c>
      <c r="BK286">
        <v>18.643696296296302</v>
      </c>
      <c r="BL286">
        <v>542.202</v>
      </c>
      <c r="BM286">
        <v>21.596937037037002</v>
      </c>
      <c r="BN286">
        <v>500.02333333333303</v>
      </c>
      <c r="BO286">
        <v>76.067033333333299</v>
      </c>
      <c r="BP286">
        <v>0.100008585185185</v>
      </c>
      <c r="BQ286">
        <v>25.695607407407401</v>
      </c>
      <c r="BR286">
        <v>25.9370703703704</v>
      </c>
      <c r="BS286">
        <v>999.9</v>
      </c>
      <c r="BT286">
        <v>0</v>
      </c>
      <c r="BU286">
        <v>0</v>
      </c>
      <c r="BV286">
        <v>9984.6085185185202</v>
      </c>
      <c r="BW286">
        <v>0</v>
      </c>
      <c r="BX286">
        <v>1524.63592592593</v>
      </c>
      <c r="BY286">
        <v>-45.970129629629596</v>
      </c>
      <c r="BZ286">
        <v>556.21585185185199</v>
      </c>
      <c r="CA286">
        <v>601.34948148148101</v>
      </c>
      <c r="CB286">
        <v>3.0168114814814802</v>
      </c>
      <c r="CC286">
        <v>590.137962962963</v>
      </c>
      <c r="CD286">
        <v>18.643696296296302</v>
      </c>
      <c r="CE286">
        <v>1.6476507407407399</v>
      </c>
      <c r="CF286">
        <v>1.4181703703703701</v>
      </c>
      <c r="CG286">
        <v>14.4118259259259</v>
      </c>
      <c r="CH286">
        <v>12.1133296296296</v>
      </c>
      <c r="CI286">
        <v>2000.03296296296</v>
      </c>
      <c r="CJ286">
        <v>0.98000233333333298</v>
      </c>
      <c r="CK286">
        <v>1.9997844444444399E-2</v>
      </c>
      <c r="CL286">
        <v>0</v>
      </c>
      <c r="CM286">
        <v>2.6145148148148101</v>
      </c>
      <c r="CN286">
        <v>0</v>
      </c>
      <c r="CO286">
        <v>15619.4703703704</v>
      </c>
      <c r="CP286">
        <v>16705.696296296301</v>
      </c>
      <c r="CQ286">
        <v>44.061999999999998</v>
      </c>
      <c r="CR286">
        <v>46.261481481481503</v>
      </c>
      <c r="CS286">
        <v>45.311999999999998</v>
      </c>
      <c r="CT286">
        <v>43.875</v>
      </c>
      <c r="CU286">
        <v>43.375</v>
      </c>
      <c r="CV286">
        <v>1960.03296296296</v>
      </c>
      <c r="CW286">
        <v>40</v>
      </c>
      <c r="CX286">
        <v>0</v>
      </c>
      <c r="CY286">
        <v>1656086314.9000001</v>
      </c>
      <c r="CZ286">
        <v>0</v>
      </c>
      <c r="DA286">
        <v>1656081796.0999999</v>
      </c>
      <c r="DB286" t="s">
        <v>354</v>
      </c>
      <c r="DC286">
        <v>1656081796.0999999</v>
      </c>
      <c r="DD286">
        <v>1656081786.5999999</v>
      </c>
      <c r="DE286">
        <v>1</v>
      </c>
      <c r="DF286">
        <v>0.44700000000000001</v>
      </c>
      <c r="DG286">
        <v>1.2E-2</v>
      </c>
      <c r="DH286">
        <v>1.8160000000000001</v>
      </c>
      <c r="DI286">
        <v>-9.0999999999999998E-2</v>
      </c>
      <c r="DJ286">
        <v>420</v>
      </c>
      <c r="DK286">
        <v>13</v>
      </c>
      <c r="DL286">
        <v>0.64</v>
      </c>
      <c r="DM286">
        <v>0.22</v>
      </c>
      <c r="DN286">
        <v>-45.382292499999998</v>
      </c>
      <c r="DO286">
        <v>-10.5291951219511</v>
      </c>
      <c r="DP286">
        <v>1.0372628522673299</v>
      </c>
      <c r="DQ286">
        <v>0</v>
      </c>
      <c r="DR286">
        <v>3.0182825000000002</v>
      </c>
      <c r="DS286">
        <v>4.5917448405194501E-3</v>
      </c>
      <c r="DT286">
        <v>1.0205364459439901E-2</v>
      </c>
      <c r="DU286">
        <v>1</v>
      </c>
      <c r="DV286">
        <v>1</v>
      </c>
      <c r="DW286">
        <v>2</v>
      </c>
      <c r="DX286" t="s">
        <v>355</v>
      </c>
      <c r="DY286">
        <v>2.8704700000000001</v>
      </c>
      <c r="DZ286">
        <v>2.7160600000000001</v>
      </c>
      <c r="EA286">
        <v>9.6548800000000004E-2</v>
      </c>
      <c r="EB286">
        <v>0.102212</v>
      </c>
      <c r="EC286">
        <v>8.15694E-2</v>
      </c>
      <c r="ED286">
        <v>7.2878200000000004E-2</v>
      </c>
      <c r="EE286">
        <v>25675.599999999999</v>
      </c>
      <c r="EF286">
        <v>22052.7</v>
      </c>
      <c r="EG286">
        <v>25439.599999999999</v>
      </c>
      <c r="EH286">
        <v>23919.3</v>
      </c>
      <c r="EI286">
        <v>39875.1</v>
      </c>
      <c r="EJ286">
        <v>36702.6</v>
      </c>
      <c r="EK286">
        <v>45977.8</v>
      </c>
      <c r="EL286">
        <v>42660.3</v>
      </c>
      <c r="EM286">
        <v>1.82345</v>
      </c>
      <c r="EN286">
        <v>2.2017000000000002</v>
      </c>
      <c r="EO286">
        <v>0.144929</v>
      </c>
      <c r="EP286">
        <v>0</v>
      </c>
      <c r="EQ286">
        <v>23.537400000000002</v>
      </c>
      <c r="ER286">
        <v>999.9</v>
      </c>
      <c r="ES286">
        <v>36.417999999999999</v>
      </c>
      <c r="ET286">
        <v>32.116</v>
      </c>
      <c r="EU286">
        <v>23.0122</v>
      </c>
      <c r="EV286">
        <v>52.233899999999998</v>
      </c>
      <c r="EW286">
        <v>36.105800000000002</v>
      </c>
      <c r="EX286">
        <v>2</v>
      </c>
      <c r="EY286">
        <v>-8.1658999999999995E-2</v>
      </c>
      <c r="EZ286">
        <v>1.2464599999999999</v>
      </c>
      <c r="FA286">
        <v>20.238</v>
      </c>
      <c r="FB286">
        <v>5.2331599999999998</v>
      </c>
      <c r="FC286">
        <v>11.9878</v>
      </c>
      <c r="FD286">
        <v>4.9562999999999997</v>
      </c>
      <c r="FE286">
        <v>3.3039999999999998</v>
      </c>
      <c r="FF286">
        <v>3420.6</v>
      </c>
      <c r="FG286">
        <v>9999</v>
      </c>
      <c r="FH286">
        <v>9999</v>
      </c>
      <c r="FI286">
        <v>307.3</v>
      </c>
      <c r="FJ286">
        <v>1.8682700000000001</v>
      </c>
      <c r="FK286">
        <v>1.86398</v>
      </c>
      <c r="FL286">
        <v>1.87151</v>
      </c>
      <c r="FM286">
        <v>1.8623799999999999</v>
      </c>
      <c r="FN286">
        <v>1.86188</v>
      </c>
      <c r="FO286">
        <v>1.86829</v>
      </c>
      <c r="FP286">
        <v>1.85839</v>
      </c>
      <c r="FQ286">
        <v>1.86483</v>
      </c>
      <c r="FR286">
        <v>5</v>
      </c>
      <c r="FS286">
        <v>0</v>
      </c>
      <c r="FT286">
        <v>0</v>
      </c>
      <c r="FU286">
        <v>0</v>
      </c>
      <c r="FV286" t="s">
        <v>356</v>
      </c>
      <c r="FW286" t="s">
        <v>357</v>
      </c>
      <c r="FX286" t="s">
        <v>358</v>
      </c>
      <c r="FY286" t="s">
        <v>358</v>
      </c>
      <c r="FZ286" t="s">
        <v>358</v>
      </c>
      <c r="GA286" t="s">
        <v>358</v>
      </c>
      <c r="GB286">
        <v>0</v>
      </c>
      <c r="GC286">
        <v>100</v>
      </c>
      <c r="GD286">
        <v>100</v>
      </c>
      <c r="GE286">
        <v>1.9930000000000001</v>
      </c>
      <c r="GF286">
        <v>6.3600000000000004E-2</v>
      </c>
      <c r="GG286">
        <v>1.08196185844107</v>
      </c>
      <c r="GH286">
        <v>2.3582137630970201E-3</v>
      </c>
      <c r="GI286">
        <v>-1.7614342474491901E-6</v>
      </c>
      <c r="GJ286">
        <v>7.7246889935400501E-10</v>
      </c>
      <c r="GK286">
        <v>6.3571634766610305E-2</v>
      </c>
      <c r="GL286">
        <v>0</v>
      </c>
      <c r="GM286">
        <v>0</v>
      </c>
      <c r="GN286">
        <v>0</v>
      </c>
      <c r="GO286">
        <v>2</v>
      </c>
      <c r="GP286">
        <v>1957</v>
      </c>
      <c r="GQ286">
        <v>2</v>
      </c>
      <c r="GR286">
        <v>17</v>
      </c>
      <c r="GS286">
        <v>75</v>
      </c>
      <c r="GT286">
        <v>75.2</v>
      </c>
      <c r="GU286">
        <v>1.81396</v>
      </c>
      <c r="GV286">
        <v>2.3535200000000001</v>
      </c>
      <c r="GW286">
        <v>1.9982899999999999</v>
      </c>
      <c r="GX286">
        <v>2.67944</v>
      </c>
      <c r="GY286">
        <v>2.0935100000000002</v>
      </c>
      <c r="GZ286">
        <v>2.2949199999999998</v>
      </c>
      <c r="HA286">
        <v>35.521799999999999</v>
      </c>
      <c r="HB286">
        <v>14.263400000000001</v>
      </c>
      <c r="HC286">
        <v>18</v>
      </c>
      <c r="HD286">
        <v>437.48</v>
      </c>
      <c r="HE286">
        <v>695.74</v>
      </c>
      <c r="HF286">
        <v>23.000599999999999</v>
      </c>
      <c r="HG286">
        <v>26.305700000000002</v>
      </c>
      <c r="HH286">
        <v>30.000699999999998</v>
      </c>
      <c r="HI286">
        <v>26.130600000000001</v>
      </c>
      <c r="HJ286">
        <v>26.110800000000001</v>
      </c>
      <c r="HK286">
        <v>36.405900000000003</v>
      </c>
      <c r="HL286">
        <v>21.3368</v>
      </c>
      <c r="HM286">
        <v>0</v>
      </c>
      <c r="HN286">
        <v>23</v>
      </c>
      <c r="HO286">
        <v>641.48</v>
      </c>
      <c r="HP286">
        <v>18.721299999999999</v>
      </c>
      <c r="HQ286">
        <v>97.319299999999998</v>
      </c>
      <c r="HR286">
        <v>100.304</v>
      </c>
    </row>
    <row r="287" spans="1:226" x14ac:dyDescent="0.2">
      <c r="A287">
        <v>358</v>
      </c>
      <c r="B287">
        <v>1656086301</v>
      </c>
      <c r="C287">
        <v>3421.5</v>
      </c>
      <c r="D287" t="s">
        <v>903</v>
      </c>
      <c r="E287" t="s">
        <v>904</v>
      </c>
      <c r="F287">
        <v>5</v>
      </c>
      <c r="G287" t="s">
        <v>832</v>
      </c>
      <c r="H287" t="s">
        <v>352</v>
      </c>
      <c r="I287">
        <v>1656086293.2142899</v>
      </c>
      <c r="J287">
        <f t="shared" si="136"/>
        <v>2.5826146384826591E-3</v>
      </c>
      <c r="K287">
        <f t="shared" si="137"/>
        <v>2.5826146384826592</v>
      </c>
      <c r="L287">
        <f t="shared" si="138"/>
        <v>19.78758445053526</v>
      </c>
      <c r="M287">
        <f t="shared" si="139"/>
        <v>559.14599999999996</v>
      </c>
      <c r="N287">
        <f t="shared" si="140"/>
        <v>260.61448947127769</v>
      </c>
      <c r="O287">
        <f t="shared" si="141"/>
        <v>19.850188691517943</v>
      </c>
      <c r="P287">
        <f t="shared" si="142"/>
        <v>42.588398015110087</v>
      </c>
      <c r="Q287">
        <f t="shared" si="143"/>
        <v>0.11417632455162083</v>
      </c>
      <c r="R287">
        <f t="shared" si="144"/>
        <v>2.4725619454012189</v>
      </c>
      <c r="S287">
        <f t="shared" si="145"/>
        <v>0.11132609985668666</v>
      </c>
      <c r="T287">
        <f t="shared" si="146"/>
        <v>6.9828967580990858E-2</v>
      </c>
      <c r="U287">
        <f t="shared" si="147"/>
        <v>321.51765300000045</v>
      </c>
      <c r="V287">
        <f t="shared" si="148"/>
        <v>27.136133780570834</v>
      </c>
      <c r="W287">
        <f t="shared" si="149"/>
        <v>25.926832142857101</v>
      </c>
      <c r="X287">
        <f t="shared" si="150"/>
        <v>3.3596768992531514</v>
      </c>
      <c r="Y287">
        <f t="shared" si="151"/>
        <v>49.795146779696417</v>
      </c>
      <c r="Z287">
        <f t="shared" si="152"/>
        <v>1.6508273073756108</v>
      </c>
      <c r="AA287">
        <f t="shared" si="153"/>
        <v>3.3152373557190171</v>
      </c>
      <c r="AB287">
        <f t="shared" si="154"/>
        <v>1.7088495918775406</v>
      </c>
      <c r="AC287">
        <f t="shared" si="155"/>
        <v>-113.89330555708527</v>
      </c>
      <c r="AD287">
        <f t="shared" si="156"/>
        <v>-29.954584978780424</v>
      </c>
      <c r="AE287">
        <f t="shared" si="157"/>
        <v>-2.5836417251883987</v>
      </c>
      <c r="AF287">
        <f t="shared" si="158"/>
        <v>175.08612073894636</v>
      </c>
      <c r="AG287">
        <f t="shared" si="159"/>
        <v>37.618947242870767</v>
      </c>
      <c r="AH287">
        <f t="shared" si="160"/>
        <v>2.5741415391434725</v>
      </c>
      <c r="AI287">
        <f t="shared" si="161"/>
        <v>19.78758445053526</v>
      </c>
      <c r="AJ287">
        <v>632.91000159761904</v>
      </c>
      <c r="AK287">
        <v>595.32610909090897</v>
      </c>
      <c r="AL287">
        <v>3.2693464759414801</v>
      </c>
      <c r="AM287">
        <v>66.879015730724902</v>
      </c>
      <c r="AN287">
        <f t="shared" si="162"/>
        <v>2.5826146384826592</v>
      </c>
      <c r="AO287">
        <v>18.660584455627099</v>
      </c>
      <c r="AP287">
        <v>21.692232121212101</v>
      </c>
      <c r="AQ287">
        <v>4.9657719071778998E-5</v>
      </c>
      <c r="AR287">
        <v>77.422737219736703</v>
      </c>
      <c r="AS287">
        <v>11</v>
      </c>
      <c r="AT287">
        <v>2</v>
      </c>
      <c r="AU287">
        <f t="shared" si="163"/>
        <v>1</v>
      </c>
      <c r="AV287">
        <f t="shared" si="164"/>
        <v>0</v>
      </c>
      <c r="AW287">
        <f t="shared" si="165"/>
        <v>40323.60352117788</v>
      </c>
      <c r="AX287">
        <f t="shared" si="166"/>
        <v>2000.0103571428599</v>
      </c>
      <c r="AY287">
        <f t="shared" si="167"/>
        <v>1681.2087000000024</v>
      </c>
      <c r="AZ287">
        <f t="shared" si="168"/>
        <v>0.84059999689287324</v>
      </c>
      <c r="BA287">
        <f t="shared" si="169"/>
        <v>0.16075799400324534</v>
      </c>
      <c r="BB287">
        <v>6</v>
      </c>
      <c r="BC287">
        <v>0.5</v>
      </c>
      <c r="BD287" t="s">
        <v>353</v>
      </c>
      <c r="BE287">
        <v>2</v>
      </c>
      <c r="BF287" t="b">
        <v>1</v>
      </c>
      <c r="BG287">
        <v>1656086293.2142899</v>
      </c>
      <c r="BH287">
        <v>559.14599999999996</v>
      </c>
      <c r="BI287">
        <v>606.01549999999997</v>
      </c>
      <c r="BJ287">
        <v>21.673825000000001</v>
      </c>
      <c r="BK287">
        <v>18.651832142857099</v>
      </c>
      <c r="BL287">
        <v>557.16353571428601</v>
      </c>
      <c r="BM287">
        <v>21.610246428571401</v>
      </c>
      <c r="BN287">
        <v>500.00450000000001</v>
      </c>
      <c r="BO287">
        <v>76.066857142857202</v>
      </c>
      <c r="BP287">
        <v>0.100008067857143</v>
      </c>
      <c r="BQ287">
        <v>25.702117857142898</v>
      </c>
      <c r="BR287">
        <v>25.926832142857101</v>
      </c>
      <c r="BS287">
        <v>999.9</v>
      </c>
      <c r="BT287">
        <v>0</v>
      </c>
      <c r="BU287">
        <v>0</v>
      </c>
      <c r="BV287">
        <v>9981.1214285714304</v>
      </c>
      <c r="BW287">
        <v>0</v>
      </c>
      <c r="BX287">
        <v>1526.2896428571401</v>
      </c>
      <c r="BY287">
        <v>-46.8694285714286</v>
      </c>
      <c r="BZ287">
        <v>571.53357142857101</v>
      </c>
      <c r="CA287">
        <v>617.53378571428595</v>
      </c>
      <c r="CB287">
        <v>3.0219778571428599</v>
      </c>
      <c r="CC287">
        <v>606.01549999999997</v>
      </c>
      <c r="CD287">
        <v>18.651832142857099</v>
      </c>
      <c r="CE287">
        <v>1.64865857142857</v>
      </c>
      <c r="CF287">
        <v>1.41878678571429</v>
      </c>
      <c r="CG287">
        <v>14.4212821428571</v>
      </c>
      <c r="CH287">
        <v>12.119932142857101</v>
      </c>
      <c r="CI287">
        <v>2000.0103571428599</v>
      </c>
      <c r="CJ287">
        <v>0.98000221428571399</v>
      </c>
      <c r="CK287">
        <v>1.99979714285714E-2</v>
      </c>
      <c r="CL287">
        <v>0</v>
      </c>
      <c r="CM287">
        <v>2.61621785714286</v>
      </c>
      <c r="CN287">
        <v>0</v>
      </c>
      <c r="CO287">
        <v>15650.8464285714</v>
      </c>
      <c r="CP287">
        <v>16705.510714285701</v>
      </c>
      <c r="CQ287">
        <v>44.061999999999998</v>
      </c>
      <c r="CR287">
        <v>46.267714285714298</v>
      </c>
      <c r="CS287">
        <v>45.311999999999998</v>
      </c>
      <c r="CT287">
        <v>43.875</v>
      </c>
      <c r="CU287">
        <v>43.375</v>
      </c>
      <c r="CV287">
        <v>1960.0103571428599</v>
      </c>
      <c r="CW287">
        <v>40</v>
      </c>
      <c r="CX287">
        <v>0</v>
      </c>
      <c r="CY287">
        <v>1656086319.7</v>
      </c>
      <c r="CZ287">
        <v>0</v>
      </c>
      <c r="DA287">
        <v>1656081796.0999999</v>
      </c>
      <c r="DB287" t="s">
        <v>354</v>
      </c>
      <c r="DC287">
        <v>1656081796.0999999</v>
      </c>
      <c r="DD287">
        <v>1656081786.5999999</v>
      </c>
      <c r="DE287">
        <v>1</v>
      </c>
      <c r="DF287">
        <v>0.44700000000000001</v>
      </c>
      <c r="DG287">
        <v>1.2E-2</v>
      </c>
      <c r="DH287">
        <v>1.8160000000000001</v>
      </c>
      <c r="DI287">
        <v>-9.0999999999999998E-2</v>
      </c>
      <c r="DJ287">
        <v>420</v>
      </c>
      <c r="DK287">
        <v>13</v>
      </c>
      <c r="DL287">
        <v>0.64</v>
      </c>
      <c r="DM287">
        <v>0.22</v>
      </c>
      <c r="DN287">
        <v>-46.189712499999999</v>
      </c>
      <c r="DO287">
        <v>-10.5976378986866</v>
      </c>
      <c r="DP287">
        <v>1.0570789549952</v>
      </c>
      <c r="DQ287">
        <v>0</v>
      </c>
      <c r="DR287">
        <v>3.01869875</v>
      </c>
      <c r="DS287">
        <v>6.3440262664160793E-2</v>
      </c>
      <c r="DT287">
        <v>1.0310106010003E-2</v>
      </c>
      <c r="DU287">
        <v>1</v>
      </c>
      <c r="DV287">
        <v>1</v>
      </c>
      <c r="DW287">
        <v>2</v>
      </c>
      <c r="DX287" t="s">
        <v>355</v>
      </c>
      <c r="DY287">
        <v>2.87059</v>
      </c>
      <c r="DZ287">
        <v>2.7163599999999999</v>
      </c>
      <c r="EA287">
        <v>9.8469699999999993E-2</v>
      </c>
      <c r="EB287">
        <v>0.104256</v>
      </c>
      <c r="EC287">
        <v>8.1604499999999996E-2</v>
      </c>
      <c r="ED287">
        <v>7.2880100000000003E-2</v>
      </c>
      <c r="EE287">
        <v>25620.3</v>
      </c>
      <c r="EF287">
        <v>22001.7</v>
      </c>
      <c r="EG287">
        <v>25438.799999999999</v>
      </c>
      <c r="EH287">
        <v>23918.5</v>
      </c>
      <c r="EI287">
        <v>39872.9</v>
      </c>
      <c r="EJ287">
        <v>36701.5</v>
      </c>
      <c r="EK287">
        <v>45976.9</v>
      </c>
      <c r="EL287">
        <v>42659</v>
      </c>
      <c r="EM287">
        <v>1.82318</v>
      </c>
      <c r="EN287">
        <v>2.2016499999999999</v>
      </c>
      <c r="EO287">
        <v>0.144064</v>
      </c>
      <c r="EP287">
        <v>0</v>
      </c>
      <c r="EQ287">
        <v>23.5473</v>
      </c>
      <c r="ER287">
        <v>999.9</v>
      </c>
      <c r="ES287">
        <v>36.393999999999998</v>
      </c>
      <c r="ET287">
        <v>32.116</v>
      </c>
      <c r="EU287">
        <v>22.996099999999998</v>
      </c>
      <c r="EV287">
        <v>52.663899999999998</v>
      </c>
      <c r="EW287">
        <v>36.1218</v>
      </c>
      <c r="EX287">
        <v>2</v>
      </c>
      <c r="EY287">
        <v>-8.0901899999999999E-2</v>
      </c>
      <c r="EZ287">
        <v>1.2486900000000001</v>
      </c>
      <c r="FA287">
        <v>20.238099999999999</v>
      </c>
      <c r="FB287">
        <v>5.2336099999999997</v>
      </c>
      <c r="FC287">
        <v>11.9893</v>
      </c>
      <c r="FD287">
        <v>4.9561500000000001</v>
      </c>
      <c r="FE287">
        <v>3.3039999999999998</v>
      </c>
      <c r="FF287">
        <v>3420.9</v>
      </c>
      <c r="FG287">
        <v>9999</v>
      </c>
      <c r="FH287">
        <v>9999</v>
      </c>
      <c r="FI287">
        <v>307.3</v>
      </c>
      <c r="FJ287">
        <v>1.8682700000000001</v>
      </c>
      <c r="FK287">
        <v>1.86398</v>
      </c>
      <c r="FL287">
        <v>1.87151</v>
      </c>
      <c r="FM287">
        <v>1.8623700000000001</v>
      </c>
      <c r="FN287">
        <v>1.86188</v>
      </c>
      <c r="FO287">
        <v>1.86829</v>
      </c>
      <c r="FP287">
        <v>1.8583799999999999</v>
      </c>
      <c r="FQ287">
        <v>1.8648800000000001</v>
      </c>
      <c r="FR287">
        <v>5</v>
      </c>
      <c r="FS287">
        <v>0</v>
      </c>
      <c r="FT287">
        <v>0</v>
      </c>
      <c r="FU287">
        <v>0</v>
      </c>
      <c r="FV287" t="s">
        <v>356</v>
      </c>
      <c r="FW287" t="s">
        <v>357</v>
      </c>
      <c r="FX287" t="s">
        <v>358</v>
      </c>
      <c r="FY287" t="s">
        <v>358</v>
      </c>
      <c r="FZ287" t="s">
        <v>358</v>
      </c>
      <c r="GA287" t="s">
        <v>358</v>
      </c>
      <c r="GB287">
        <v>0</v>
      </c>
      <c r="GC287">
        <v>100</v>
      </c>
      <c r="GD287">
        <v>100</v>
      </c>
      <c r="GE287">
        <v>2.0099999999999998</v>
      </c>
      <c r="GF287">
        <v>6.3600000000000004E-2</v>
      </c>
      <c r="GG287">
        <v>1.08196185844107</v>
      </c>
      <c r="GH287">
        <v>2.3582137630970201E-3</v>
      </c>
      <c r="GI287">
        <v>-1.7614342474491901E-6</v>
      </c>
      <c r="GJ287">
        <v>7.7246889935400501E-10</v>
      </c>
      <c r="GK287">
        <v>6.3571634766610305E-2</v>
      </c>
      <c r="GL287">
        <v>0</v>
      </c>
      <c r="GM287">
        <v>0</v>
      </c>
      <c r="GN287">
        <v>0</v>
      </c>
      <c r="GO287">
        <v>2</v>
      </c>
      <c r="GP287">
        <v>1957</v>
      </c>
      <c r="GQ287">
        <v>2</v>
      </c>
      <c r="GR287">
        <v>17</v>
      </c>
      <c r="GS287">
        <v>75.099999999999994</v>
      </c>
      <c r="GT287">
        <v>75.2</v>
      </c>
      <c r="GU287">
        <v>1.85181</v>
      </c>
      <c r="GV287">
        <v>2.3535200000000001</v>
      </c>
      <c r="GW287">
        <v>1.9982899999999999</v>
      </c>
      <c r="GX287">
        <v>2.67944</v>
      </c>
      <c r="GY287">
        <v>2.0935100000000002</v>
      </c>
      <c r="GZ287">
        <v>2.3034699999999999</v>
      </c>
      <c r="HA287">
        <v>35.545099999999998</v>
      </c>
      <c r="HB287">
        <v>14.263400000000001</v>
      </c>
      <c r="HC287">
        <v>18</v>
      </c>
      <c r="HD287">
        <v>437.38099999999997</v>
      </c>
      <c r="HE287">
        <v>695.79700000000003</v>
      </c>
      <c r="HF287">
        <v>23.000499999999999</v>
      </c>
      <c r="HG287">
        <v>26.315000000000001</v>
      </c>
      <c r="HH287">
        <v>30.000900000000001</v>
      </c>
      <c r="HI287">
        <v>26.138300000000001</v>
      </c>
      <c r="HJ287">
        <v>26.118500000000001</v>
      </c>
      <c r="HK287">
        <v>37.152999999999999</v>
      </c>
      <c r="HL287">
        <v>21.3368</v>
      </c>
      <c r="HM287">
        <v>0</v>
      </c>
      <c r="HN287">
        <v>23</v>
      </c>
      <c r="HO287">
        <v>654.95500000000004</v>
      </c>
      <c r="HP287">
        <v>18.721299999999999</v>
      </c>
      <c r="HQ287">
        <v>97.317099999999996</v>
      </c>
      <c r="HR287">
        <v>100.301</v>
      </c>
    </row>
    <row r="288" spans="1:226" x14ac:dyDescent="0.2">
      <c r="A288">
        <v>359</v>
      </c>
      <c r="B288">
        <v>1656086306</v>
      </c>
      <c r="C288">
        <v>3426.5</v>
      </c>
      <c r="D288" t="s">
        <v>905</v>
      </c>
      <c r="E288" t="s">
        <v>906</v>
      </c>
      <c r="F288">
        <v>5</v>
      </c>
      <c r="G288" t="s">
        <v>832</v>
      </c>
      <c r="H288" t="s">
        <v>352</v>
      </c>
      <c r="I288">
        <v>1656086298.5</v>
      </c>
      <c r="J288">
        <f t="shared" si="136"/>
        <v>2.5944803208934699E-3</v>
      </c>
      <c r="K288">
        <f t="shared" si="137"/>
        <v>2.5944803208934699</v>
      </c>
      <c r="L288">
        <f t="shared" si="138"/>
        <v>20.503888867039478</v>
      </c>
      <c r="M288">
        <f t="shared" si="139"/>
        <v>576.12485185185199</v>
      </c>
      <c r="N288">
        <f t="shared" si="140"/>
        <v>268.71436582601922</v>
      </c>
      <c r="O288">
        <f t="shared" si="141"/>
        <v>20.467167954789701</v>
      </c>
      <c r="P288">
        <f t="shared" si="142"/>
        <v>43.881703419662948</v>
      </c>
      <c r="Q288">
        <f t="shared" si="143"/>
        <v>0.11490243864663552</v>
      </c>
      <c r="R288">
        <f t="shared" si="144"/>
        <v>2.4731889292810028</v>
      </c>
      <c r="S288">
        <f t="shared" si="145"/>
        <v>0.1120170515736274</v>
      </c>
      <c r="T288">
        <f t="shared" si="146"/>
        <v>7.0263862851823788E-2</v>
      </c>
      <c r="U288">
        <f t="shared" si="147"/>
        <v>321.51487688888835</v>
      </c>
      <c r="V288">
        <f t="shared" si="148"/>
        <v>27.135726152003759</v>
      </c>
      <c r="W288">
        <f t="shared" si="149"/>
        <v>25.918333333333301</v>
      </c>
      <c r="X288">
        <f t="shared" si="150"/>
        <v>3.3579867541366091</v>
      </c>
      <c r="Y288">
        <f t="shared" si="151"/>
        <v>49.815896101832571</v>
      </c>
      <c r="Z288">
        <f t="shared" si="152"/>
        <v>1.6518642646374133</v>
      </c>
      <c r="AA288">
        <f t="shared" si="153"/>
        <v>3.3159380717767446</v>
      </c>
      <c r="AB288">
        <f t="shared" si="154"/>
        <v>1.7061224894991958</v>
      </c>
      <c r="AC288">
        <f t="shared" si="155"/>
        <v>-114.41658215140203</v>
      </c>
      <c r="AD288">
        <f t="shared" si="156"/>
        <v>-28.353841430603428</v>
      </c>
      <c r="AE288">
        <f t="shared" si="157"/>
        <v>-2.4448938637509232</v>
      </c>
      <c r="AF288">
        <f t="shared" si="158"/>
        <v>176.29955944313198</v>
      </c>
      <c r="AG288">
        <f t="shared" si="159"/>
        <v>38.358307942944862</v>
      </c>
      <c r="AH288">
        <f t="shared" si="160"/>
        <v>2.5838797486008009</v>
      </c>
      <c r="AI288">
        <f t="shared" si="161"/>
        <v>20.503888867039478</v>
      </c>
      <c r="AJ288">
        <v>650.77862806402698</v>
      </c>
      <c r="AK288">
        <v>612.04356363636396</v>
      </c>
      <c r="AL288">
        <v>3.33646789509937</v>
      </c>
      <c r="AM288">
        <v>66.879015730724902</v>
      </c>
      <c r="AN288">
        <f t="shared" si="162"/>
        <v>2.5944803208934699</v>
      </c>
      <c r="AO288">
        <v>18.656906642738299</v>
      </c>
      <c r="AP288">
        <v>21.702627878787901</v>
      </c>
      <c r="AQ288">
        <v>2.07639952105017E-5</v>
      </c>
      <c r="AR288">
        <v>77.422737219736703</v>
      </c>
      <c r="AS288">
        <v>11</v>
      </c>
      <c r="AT288">
        <v>2</v>
      </c>
      <c r="AU288">
        <f t="shared" si="163"/>
        <v>1</v>
      </c>
      <c r="AV288">
        <f t="shared" si="164"/>
        <v>0</v>
      </c>
      <c r="AW288">
        <f t="shared" si="165"/>
        <v>40338.775828683029</v>
      </c>
      <c r="AX288">
        <f t="shared" si="166"/>
        <v>1999.9929629629601</v>
      </c>
      <c r="AY288">
        <f t="shared" si="167"/>
        <v>1681.1940888888864</v>
      </c>
      <c r="AZ288">
        <f t="shared" si="168"/>
        <v>0.84060000211111852</v>
      </c>
      <c r="BA288">
        <f t="shared" si="169"/>
        <v>0.16075800407445875</v>
      </c>
      <c r="BB288">
        <v>6</v>
      </c>
      <c r="BC288">
        <v>0.5</v>
      </c>
      <c r="BD288" t="s">
        <v>353</v>
      </c>
      <c r="BE288">
        <v>2</v>
      </c>
      <c r="BF288" t="b">
        <v>1</v>
      </c>
      <c r="BG288">
        <v>1656086298.5</v>
      </c>
      <c r="BH288">
        <v>576.12485185185199</v>
      </c>
      <c r="BI288">
        <v>623.94137037037001</v>
      </c>
      <c r="BJ288">
        <v>21.6874</v>
      </c>
      <c r="BK288">
        <v>18.653977777777801</v>
      </c>
      <c r="BL288">
        <v>574.12362962963005</v>
      </c>
      <c r="BM288">
        <v>21.623818518518501</v>
      </c>
      <c r="BN288">
        <v>499.998074074074</v>
      </c>
      <c r="BO288">
        <v>76.067029629629602</v>
      </c>
      <c r="BP288">
        <v>9.9973544444444395E-2</v>
      </c>
      <c r="BQ288">
        <v>25.705681481481498</v>
      </c>
      <c r="BR288">
        <v>25.918333333333301</v>
      </c>
      <c r="BS288">
        <v>999.9</v>
      </c>
      <c r="BT288">
        <v>0</v>
      </c>
      <c r="BU288">
        <v>0</v>
      </c>
      <c r="BV288">
        <v>9985.1359259259298</v>
      </c>
      <c r="BW288">
        <v>0</v>
      </c>
      <c r="BX288">
        <v>1527.30851851852</v>
      </c>
      <c r="BY288">
        <v>-47.816388888888902</v>
      </c>
      <c r="BZ288">
        <v>588.89677777777797</v>
      </c>
      <c r="CA288">
        <v>635.80166666666696</v>
      </c>
      <c r="CB288">
        <v>3.03339925925926</v>
      </c>
      <c r="CC288">
        <v>623.94137037037001</v>
      </c>
      <c r="CD288">
        <v>18.653977777777801</v>
      </c>
      <c r="CE288">
        <v>1.64969518518519</v>
      </c>
      <c r="CF288">
        <v>1.41895407407407</v>
      </c>
      <c r="CG288">
        <v>14.430999999999999</v>
      </c>
      <c r="CH288">
        <v>12.121718518518501</v>
      </c>
      <c r="CI288">
        <v>1999.9929629629601</v>
      </c>
      <c r="CJ288">
        <v>0.980002222222222</v>
      </c>
      <c r="CK288">
        <v>1.9997962962962999E-2</v>
      </c>
      <c r="CL288">
        <v>0</v>
      </c>
      <c r="CM288">
        <v>2.6514111111111101</v>
      </c>
      <c r="CN288">
        <v>0</v>
      </c>
      <c r="CO288">
        <v>15682.4407407407</v>
      </c>
      <c r="CP288">
        <v>16705.362962963001</v>
      </c>
      <c r="CQ288">
        <v>44.061999999999998</v>
      </c>
      <c r="CR288">
        <v>46.2729629629629</v>
      </c>
      <c r="CS288">
        <v>45.311999999999998</v>
      </c>
      <c r="CT288">
        <v>43.875</v>
      </c>
      <c r="CU288">
        <v>43.375</v>
      </c>
      <c r="CV288">
        <v>1959.9929629629601</v>
      </c>
      <c r="CW288">
        <v>40</v>
      </c>
      <c r="CX288">
        <v>0</v>
      </c>
      <c r="CY288">
        <v>1656086325.0999999</v>
      </c>
      <c r="CZ288">
        <v>0</v>
      </c>
      <c r="DA288">
        <v>1656081796.0999999</v>
      </c>
      <c r="DB288" t="s">
        <v>354</v>
      </c>
      <c r="DC288">
        <v>1656081796.0999999</v>
      </c>
      <c r="DD288">
        <v>1656081786.5999999</v>
      </c>
      <c r="DE288">
        <v>1</v>
      </c>
      <c r="DF288">
        <v>0.44700000000000001</v>
      </c>
      <c r="DG288">
        <v>1.2E-2</v>
      </c>
      <c r="DH288">
        <v>1.8160000000000001</v>
      </c>
      <c r="DI288">
        <v>-9.0999999999999998E-2</v>
      </c>
      <c r="DJ288">
        <v>420</v>
      </c>
      <c r="DK288">
        <v>13</v>
      </c>
      <c r="DL288">
        <v>0.64</v>
      </c>
      <c r="DM288">
        <v>0.22</v>
      </c>
      <c r="DN288">
        <v>-47.160352500000002</v>
      </c>
      <c r="DO288">
        <v>-11.714223264540299</v>
      </c>
      <c r="DP288">
        <v>1.1656208356467199</v>
      </c>
      <c r="DQ288">
        <v>0</v>
      </c>
      <c r="DR288">
        <v>3.0249367500000002</v>
      </c>
      <c r="DS288">
        <v>0.120370919324578</v>
      </c>
      <c r="DT288">
        <v>1.29339662106216E-2</v>
      </c>
      <c r="DU288">
        <v>0</v>
      </c>
      <c r="DV288">
        <v>0</v>
      </c>
      <c r="DW288">
        <v>2</v>
      </c>
      <c r="DX288" t="s">
        <v>359</v>
      </c>
      <c r="DY288">
        <v>2.8703400000000001</v>
      </c>
      <c r="DZ288">
        <v>2.7168100000000002</v>
      </c>
      <c r="EA288">
        <v>0.10041</v>
      </c>
      <c r="EB288">
        <v>0.106103</v>
      </c>
      <c r="EC288">
        <v>8.1626500000000005E-2</v>
      </c>
      <c r="ED288">
        <v>7.2867299999999996E-2</v>
      </c>
      <c r="EE288">
        <v>25564.7</v>
      </c>
      <c r="EF288">
        <v>21956</v>
      </c>
      <c r="EG288">
        <v>25438.400000000001</v>
      </c>
      <c r="EH288">
        <v>23918.2</v>
      </c>
      <c r="EI288">
        <v>39871</v>
      </c>
      <c r="EJ288">
        <v>36701.800000000003</v>
      </c>
      <c r="EK288">
        <v>45975.9</v>
      </c>
      <c r="EL288">
        <v>42658.7</v>
      </c>
      <c r="EM288">
        <v>1.82307</v>
      </c>
      <c r="EN288">
        <v>2.2015500000000001</v>
      </c>
      <c r="EO288">
        <v>0.14489099999999999</v>
      </c>
      <c r="EP288">
        <v>0</v>
      </c>
      <c r="EQ288">
        <v>23.555299999999999</v>
      </c>
      <c r="ER288">
        <v>999.9</v>
      </c>
      <c r="ES288">
        <v>36.369</v>
      </c>
      <c r="ET288">
        <v>32.146000000000001</v>
      </c>
      <c r="EU288">
        <v>23.020499999999998</v>
      </c>
      <c r="EV288">
        <v>51.893900000000002</v>
      </c>
      <c r="EW288">
        <v>36.101799999999997</v>
      </c>
      <c r="EX288">
        <v>2</v>
      </c>
      <c r="EY288">
        <v>-8.0233700000000005E-2</v>
      </c>
      <c r="EZ288">
        <v>1.25437</v>
      </c>
      <c r="FA288">
        <v>20.2378</v>
      </c>
      <c r="FB288">
        <v>5.2331599999999998</v>
      </c>
      <c r="FC288">
        <v>11.987500000000001</v>
      </c>
      <c r="FD288">
        <v>4.9560000000000004</v>
      </c>
      <c r="FE288">
        <v>3.3039499999999999</v>
      </c>
      <c r="FF288">
        <v>3420.9</v>
      </c>
      <c r="FG288">
        <v>9999</v>
      </c>
      <c r="FH288">
        <v>9999</v>
      </c>
      <c r="FI288">
        <v>307.3</v>
      </c>
      <c r="FJ288">
        <v>1.86829</v>
      </c>
      <c r="FK288">
        <v>1.86398</v>
      </c>
      <c r="FL288">
        <v>1.87155</v>
      </c>
      <c r="FM288">
        <v>1.8623799999999999</v>
      </c>
      <c r="FN288">
        <v>1.86188</v>
      </c>
      <c r="FO288">
        <v>1.86829</v>
      </c>
      <c r="FP288">
        <v>1.8583799999999999</v>
      </c>
      <c r="FQ288">
        <v>1.86486</v>
      </c>
      <c r="FR288">
        <v>5</v>
      </c>
      <c r="FS288">
        <v>0</v>
      </c>
      <c r="FT288">
        <v>0</v>
      </c>
      <c r="FU288">
        <v>0</v>
      </c>
      <c r="FV288" t="s">
        <v>356</v>
      </c>
      <c r="FW288" t="s">
        <v>357</v>
      </c>
      <c r="FX288" t="s">
        <v>358</v>
      </c>
      <c r="FY288" t="s">
        <v>358</v>
      </c>
      <c r="FZ288" t="s">
        <v>358</v>
      </c>
      <c r="GA288" t="s">
        <v>358</v>
      </c>
      <c r="GB288">
        <v>0</v>
      </c>
      <c r="GC288">
        <v>100</v>
      </c>
      <c r="GD288">
        <v>100</v>
      </c>
      <c r="GE288">
        <v>2.028</v>
      </c>
      <c r="GF288">
        <v>6.3600000000000004E-2</v>
      </c>
      <c r="GG288">
        <v>1.08196185844107</v>
      </c>
      <c r="GH288">
        <v>2.3582137630970201E-3</v>
      </c>
      <c r="GI288">
        <v>-1.7614342474491901E-6</v>
      </c>
      <c r="GJ288">
        <v>7.7246889935400501E-10</v>
      </c>
      <c r="GK288">
        <v>6.3571634766610305E-2</v>
      </c>
      <c r="GL288">
        <v>0</v>
      </c>
      <c r="GM288">
        <v>0</v>
      </c>
      <c r="GN288">
        <v>0</v>
      </c>
      <c r="GO288">
        <v>2</v>
      </c>
      <c r="GP288">
        <v>1957</v>
      </c>
      <c r="GQ288">
        <v>2</v>
      </c>
      <c r="GR288">
        <v>17</v>
      </c>
      <c r="GS288">
        <v>75.2</v>
      </c>
      <c r="GT288">
        <v>75.3</v>
      </c>
      <c r="GU288">
        <v>1.8908700000000001</v>
      </c>
      <c r="GV288">
        <v>2.3559600000000001</v>
      </c>
      <c r="GW288">
        <v>1.9982899999999999</v>
      </c>
      <c r="GX288">
        <v>2.68066</v>
      </c>
      <c r="GY288">
        <v>2.0935100000000002</v>
      </c>
      <c r="GZ288">
        <v>2.32666</v>
      </c>
      <c r="HA288">
        <v>35.545099999999998</v>
      </c>
      <c r="HB288">
        <v>14.263400000000001</v>
      </c>
      <c r="HC288">
        <v>18</v>
      </c>
      <c r="HD288">
        <v>437.38099999999997</v>
      </c>
      <c r="HE288">
        <v>695.81100000000004</v>
      </c>
      <c r="HF288">
        <v>23.000900000000001</v>
      </c>
      <c r="HG288">
        <v>26.323899999999998</v>
      </c>
      <c r="HH288">
        <v>30.000699999999998</v>
      </c>
      <c r="HI288">
        <v>26.145900000000001</v>
      </c>
      <c r="HJ288">
        <v>26.126200000000001</v>
      </c>
      <c r="HK288">
        <v>37.931600000000003</v>
      </c>
      <c r="HL288">
        <v>21.3368</v>
      </c>
      <c r="HM288">
        <v>0</v>
      </c>
      <c r="HN288">
        <v>23</v>
      </c>
      <c r="HO288">
        <v>675.03</v>
      </c>
      <c r="HP288">
        <v>18.721299999999999</v>
      </c>
      <c r="HQ288">
        <v>97.315100000000001</v>
      </c>
      <c r="HR288">
        <v>100.3</v>
      </c>
    </row>
    <row r="289" spans="1:226" x14ac:dyDescent="0.2">
      <c r="A289">
        <v>360</v>
      </c>
      <c r="B289">
        <v>1656086311</v>
      </c>
      <c r="C289">
        <v>3431.5</v>
      </c>
      <c r="D289" t="s">
        <v>907</v>
      </c>
      <c r="E289" t="s">
        <v>908</v>
      </c>
      <c r="F289">
        <v>5</v>
      </c>
      <c r="G289" t="s">
        <v>832</v>
      </c>
      <c r="H289" t="s">
        <v>352</v>
      </c>
      <c r="I289">
        <v>1656086303.2142899</v>
      </c>
      <c r="J289">
        <f t="shared" si="136"/>
        <v>2.6017514250333464E-3</v>
      </c>
      <c r="K289">
        <f t="shared" si="137"/>
        <v>2.6017514250333464</v>
      </c>
      <c r="L289">
        <f t="shared" si="138"/>
        <v>21.18271099013899</v>
      </c>
      <c r="M289">
        <f t="shared" si="139"/>
        <v>591.252178571429</v>
      </c>
      <c r="N289">
        <f t="shared" si="140"/>
        <v>274.61359583221645</v>
      </c>
      <c r="O289">
        <f t="shared" si="141"/>
        <v>20.916343193906236</v>
      </c>
      <c r="P289">
        <f t="shared" si="142"/>
        <v>45.033580524908309</v>
      </c>
      <c r="Q289">
        <f t="shared" si="143"/>
        <v>0.11522130857002769</v>
      </c>
      <c r="R289">
        <f t="shared" si="144"/>
        <v>2.4754327952245601</v>
      </c>
      <c r="S289">
        <f t="shared" si="145"/>
        <v>0.11232266090992685</v>
      </c>
      <c r="T289">
        <f t="shared" si="146"/>
        <v>7.0456021352060499E-2</v>
      </c>
      <c r="U289">
        <f t="shared" si="147"/>
        <v>321.51594299999954</v>
      </c>
      <c r="V289">
        <f t="shared" si="148"/>
        <v>27.132492384947778</v>
      </c>
      <c r="W289">
        <f t="shared" si="149"/>
        <v>25.922374999999999</v>
      </c>
      <c r="X289">
        <f t="shared" si="150"/>
        <v>3.3587904215092279</v>
      </c>
      <c r="Y289">
        <f t="shared" si="151"/>
        <v>49.83674620050396</v>
      </c>
      <c r="Z289">
        <f t="shared" si="152"/>
        <v>1.652571806396478</v>
      </c>
      <c r="AA289">
        <f t="shared" si="153"/>
        <v>3.315970508483491</v>
      </c>
      <c r="AB289">
        <f t="shared" si="154"/>
        <v>1.7062186151127499</v>
      </c>
      <c r="AC289">
        <f t="shared" si="155"/>
        <v>-114.73723784397058</v>
      </c>
      <c r="AD289">
        <f t="shared" si="156"/>
        <v>-28.896935878583612</v>
      </c>
      <c r="AE289">
        <f t="shared" si="157"/>
        <v>-2.4895177375502797</v>
      </c>
      <c r="AF289">
        <f t="shared" si="158"/>
        <v>175.39225153989508</v>
      </c>
      <c r="AG289">
        <f t="shared" si="159"/>
        <v>38.9371494736003</v>
      </c>
      <c r="AH289">
        <f t="shared" si="160"/>
        <v>2.5902926393927466</v>
      </c>
      <c r="AI289">
        <f t="shared" si="161"/>
        <v>21.18271099013899</v>
      </c>
      <c r="AJ289">
        <v>667.42563870689798</v>
      </c>
      <c r="AK289">
        <v>628.26530303030302</v>
      </c>
      <c r="AL289">
        <v>3.2376709344340999</v>
      </c>
      <c r="AM289">
        <v>66.879015730724902</v>
      </c>
      <c r="AN289">
        <f t="shared" si="162"/>
        <v>2.6017514250333464</v>
      </c>
      <c r="AO289">
        <v>18.6535296871815</v>
      </c>
      <c r="AP289">
        <v>21.707779393939401</v>
      </c>
      <c r="AQ289">
        <v>1.5924670239502701E-5</v>
      </c>
      <c r="AR289">
        <v>77.422737219736703</v>
      </c>
      <c r="AS289">
        <v>11</v>
      </c>
      <c r="AT289">
        <v>2</v>
      </c>
      <c r="AU289">
        <f t="shared" si="163"/>
        <v>1</v>
      </c>
      <c r="AV289">
        <f t="shared" si="164"/>
        <v>0</v>
      </c>
      <c r="AW289">
        <f t="shared" si="165"/>
        <v>40394.756979121441</v>
      </c>
      <c r="AX289">
        <f t="shared" si="166"/>
        <v>1999.9996428571401</v>
      </c>
      <c r="AY289">
        <f t="shared" si="167"/>
        <v>1681.1996999999974</v>
      </c>
      <c r="AZ289">
        <f t="shared" si="168"/>
        <v>0.84060000010714275</v>
      </c>
      <c r="BA289">
        <f t="shared" si="169"/>
        <v>0.16075800020678574</v>
      </c>
      <c r="BB289">
        <v>6</v>
      </c>
      <c r="BC289">
        <v>0.5</v>
      </c>
      <c r="BD289" t="s">
        <v>353</v>
      </c>
      <c r="BE289">
        <v>2</v>
      </c>
      <c r="BF289" t="b">
        <v>1</v>
      </c>
      <c r="BG289">
        <v>1656086303.2142899</v>
      </c>
      <c r="BH289">
        <v>591.252178571429</v>
      </c>
      <c r="BI289">
        <v>639.81453571428597</v>
      </c>
      <c r="BJ289">
        <v>21.696846428571401</v>
      </c>
      <c r="BK289">
        <v>18.6559392857143</v>
      </c>
      <c r="BL289">
        <v>589.23446428571401</v>
      </c>
      <c r="BM289">
        <v>21.633264285714301</v>
      </c>
      <c r="BN289">
        <v>500.00042857142898</v>
      </c>
      <c r="BO289">
        <v>76.066478571428604</v>
      </c>
      <c r="BP289">
        <v>9.9973167857142803E-2</v>
      </c>
      <c r="BQ289">
        <v>25.705846428571402</v>
      </c>
      <c r="BR289">
        <v>25.922374999999999</v>
      </c>
      <c r="BS289">
        <v>999.9</v>
      </c>
      <c r="BT289">
        <v>0</v>
      </c>
      <c r="BU289">
        <v>0</v>
      </c>
      <c r="BV289">
        <v>9999.6625000000004</v>
      </c>
      <c r="BW289">
        <v>0</v>
      </c>
      <c r="BX289">
        <v>1528.0550000000001</v>
      </c>
      <c r="BY289">
        <v>-48.5622714285714</v>
      </c>
      <c r="BZ289">
        <v>604.36524999999995</v>
      </c>
      <c r="CA289">
        <v>651.97775000000001</v>
      </c>
      <c r="CB289">
        <v>3.0408828571428601</v>
      </c>
      <c r="CC289">
        <v>639.81453571428597</v>
      </c>
      <c r="CD289">
        <v>18.6559392857143</v>
      </c>
      <c r="CE289">
        <v>1.65040107142857</v>
      </c>
      <c r="CF289">
        <v>1.4190939285714299</v>
      </c>
      <c r="CG289">
        <v>14.437625000000001</v>
      </c>
      <c r="CH289">
        <v>12.123200000000001</v>
      </c>
      <c r="CI289">
        <v>1999.9996428571401</v>
      </c>
      <c r="CJ289">
        <v>0.98000221428571399</v>
      </c>
      <c r="CK289">
        <v>1.99979714285714E-2</v>
      </c>
      <c r="CL289">
        <v>0</v>
      </c>
      <c r="CM289">
        <v>2.6278250000000001</v>
      </c>
      <c r="CN289">
        <v>0</v>
      </c>
      <c r="CO289">
        <v>15705.1107142857</v>
      </c>
      <c r="CP289">
        <v>16705.4178571429</v>
      </c>
      <c r="CQ289">
        <v>44.061999999999998</v>
      </c>
      <c r="CR289">
        <v>46.283214285714301</v>
      </c>
      <c r="CS289">
        <v>45.311999999999998</v>
      </c>
      <c r="CT289">
        <v>43.875</v>
      </c>
      <c r="CU289">
        <v>43.375</v>
      </c>
      <c r="CV289">
        <v>1959.9996428571401</v>
      </c>
      <c r="CW289">
        <v>40</v>
      </c>
      <c r="CX289">
        <v>0</v>
      </c>
      <c r="CY289">
        <v>1656086329.9000001</v>
      </c>
      <c r="CZ289">
        <v>0</v>
      </c>
      <c r="DA289">
        <v>1656081796.0999999</v>
      </c>
      <c r="DB289" t="s">
        <v>354</v>
      </c>
      <c r="DC289">
        <v>1656081796.0999999</v>
      </c>
      <c r="DD289">
        <v>1656081786.5999999</v>
      </c>
      <c r="DE289">
        <v>1</v>
      </c>
      <c r="DF289">
        <v>0.44700000000000001</v>
      </c>
      <c r="DG289">
        <v>1.2E-2</v>
      </c>
      <c r="DH289">
        <v>1.8160000000000001</v>
      </c>
      <c r="DI289">
        <v>-9.0999999999999998E-2</v>
      </c>
      <c r="DJ289">
        <v>420</v>
      </c>
      <c r="DK289">
        <v>13</v>
      </c>
      <c r="DL289">
        <v>0.64</v>
      </c>
      <c r="DM289">
        <v>0.22</v>
      </c>
      <c r="DN289">
        <v>-47.977307500000002</v>
      </c>
      <c r="DO289">
        <v>-9.5792296435271798</v>
      </c>
      <c r="DP289">
        <v>0.97839790356160705</v>
      </c>
      <c r="DQ289">
        <v>0</v>
      </c>
      <c r="DR289">
        <v>3.0361892500000001</v>
      </c>
      <c r="DS289">
        <v>0.10196499061914301</v>
      </c>
      <c r="DT289">
        <v>1.09140314246157E-2</v>
      </c>
      <c r="DU289">
        <v>0</v>
      </c>
      <c r="DV289">
        <v>0</v>
      </c>
      <c r="DW289">
        <v>2</v>
      </c>
      <c r="DX289" t="s">
        <v>359</v>
      </c>
      <c r="DY289">
        <v>2.8704100000000001</v>
      </c>
      <c r="DZ289">
        <v>2.7164199999999998</v>
      </c>
      <c r="EA289">
        <v>0.10227700000000001</v>
      </c>
      <c r="EB289">
        <v>0.108024</v>
      </c>
      <c r="EC289">
        <v>8.1644700000000001E-2</v>
      </c>
      <c r="ED289">
        <v>7.2854500000000003E-2</v>
      </c>
      <c r="EE289">
        <v>25511.3</v>
      </c>
      <c r="EF289">
        <v>21908.2</v>
      </c>
      <c r="EG289">
        <v>25438.1</v>
      </c>
      <c r="EH289">
        <v>23917.5</v>
      </c>
      <c r="EI289">
        <v>39869.800000000003</v>
      </c>
      <c r="EJ289">
        <v>36701.599999999999</v>
      </c>
      <c r="EK289">
        <v>45975.4</v>
      </c>
      <c r="EL289">
        <v>42657.9</v>
      </c>
      <c r="EM289">
        <v>1.8229500000000001</v>
      </c>
      <c r="EN289">
        <v>2.2013199999999999</v>
      </c>
      <c r="EO289">
        <v>0.14372199999999999</v>
      </c>
      <c r="EP289">
        <v>0</v>
      </c>
      <c r="EQ289">
        <v>23.5642</v>
      </c>
      <c r="ER289">
        <v>999.9</v>
      </c>
      <c r="ES289">
        <v>36.344999999999999</v>
      </c>
      <c r="ET289">
        <v>32.146000000000001</v>
      </c>
      <c r="EU289">
        <v>23.005800000000001</v>
      </c>
      <c r="EV289">
        <v>52.383899999999997</v>
      </c>
      <c r="EW289">
        <v>36.069699999999997</v>
      </c>
      <c r="EX289">
        <v>2</v>
      </c>
      <c r="EY289">
        <v>-7.9601099999999994E-2</v>
      </c>
      <c r="EZ289">
        <v>1.25698</v>
      </c>
      <c r="FA289">
        <v>20.238</v>
      </c>
      <c r="FB289">
        <v>5.23346</v>
      </c>
      <c r="FC289">
        <v>11.9887</v>
      </c>
      <c r="FD289">
        <v>4.9561000000000002</v>
      </c>
      <c r="FE289">
        <v>3.3039999999999998</v>
      </c>
      <c r="FF289">
        <v>3420.9</v>
      </c>
      <c r="FG289">
        <v>9999</v>
      </c>
      <c r="FH289">
        <v>9999</v>
      </c>
      <c r="FI289">
        <v>307.3</v>
      </c>
      <c r="FJ289">
        <v>1.86829</v>
      </c>
      <c r="FK289">
        <v>1.86399</v>
      </c>
      <c r="FL289">
        <v>1.8715200000000001</v>
      </c>
      <c r="FM289">
        <v>1.8623499999999999</v>
      </c>
      <c r="FN289">
        <v>1.86188</v>
      </c>
      <c r="FO289">
        <v>1.86829</v>
      </c>
      <c r="FP289">
        <v>1.8583700000000001</v>
      </c>
      <c r="FQ289">
        <v>1.86487</v>
      </c>
      <c r="FR289">
        <v>5</v>
      </c>
      <c r="FS289">
        <v>0</v>
      </c>
      <c r="FT289">
        <v>0</v>
      </c>
      <c r="FU289">
        <v>0</v>
      </c>
      <c r="FV289" t="s">
        <v>356</v>
      </c>
      <c r="FW289" t="s">
        <v>357</v>
      </c>
      <c r="FX289" t="s">
        <v>358</v>
      </c>
      <c r="FY289" t="s">
        <v>358</v>
      </c>
      <c r="FZ289" t="s">
        <v>358</v>
      </c>
      <c r="GA289" t="s">
        <v>358</v>
      </c>
      <c r="GB289">
        <v>0</v>
      </c>
      <c r="GC289">
        <v>100</v>
      </c>
      <c r="GD289">
        <v>100</v>
      </c>
      <c r="GE289">
        <v>2.0449999999999999</v>
      </c>
      <c r="GF289">
        <v>6.3600000000000004E-2</v>
      </c>
      <c r="GG289">
        <v>1.08196185844107</v>
      </c>
      <c r="GH289">
        <v>2.3582137630970201E-3</v>
      </c>
      <c r="GI289">
        <v>-1.7614342474491901E-6</v>
      </c>
      <c r="GJ289">
        <v>7.7246889935400501E-10</v>
      </c>
      <c r="GK289">
        <v>6.3571634766610305E-2</v>
      </c>
      <c r="GL289">
        <v>0</v>
      </c>
      <c r="GM289">
        <v>0</v>
      </c>
      <c r="GN289">
        <v>0</v>
      </c>
      <c r="GO289">
        <v>2</v>
      </c>
      <c r="GP289">
        <v>1957</v>
      </c>
      <c r="GQ289">
        <v>2</v>
      </c>
      <c r="GR289">
        <v>17</v>
      </c>
      <c r="GS289">
        <v>75.2</v>
      </c>
      <c r="GT289">
        <v>75.400000000000006</v>
      </c>
      <c r="GU289">
        <v>1.9262699999999999</v>
      </c>
      <c r="GV289">
        <v>2.34863</v>
      </c>
      <c r="GW289">
        <v>1.9982899999999999</v>
      </c>
      <c r="GX289">
        <v>2.68066</v>
      </c>
      <c r="GY289">
        <v>2.0935100000000002</v>
      </c>
      <c r="GZ289">
        <v>2.3779300000000001</v>
      </c>
      <c r="HA289">
        <v>35.545099999999998</v>
      </c>
      <c r="HB289">
        <v>14.2721</v>
      </c>
      <c r="HC289">
        <v>18</v>
      </c>
      <c r="HD289">
        <v>437.36700000000002</v>
      </c>
      <c r="HE289">
        <v>695.71500000000003</v>
      </c>
      <c r="HF289">
        <v>23.000499999999999</v>
      </c>
      <c r="HG289">
        <v>26.3324</v>
      </c>
      <c r="HH289">
        <v>30.000699999999998</v>
      </c>
      <c r="HI289">
        <v>26.153600000000001</v>
      </c>
      <c r="HJ289">
        <v>26.133900000000001</v>
      </c>
      <c r="HK289">
        <v>38.634300000000003</v>
      </c>
      <c r="HL289">
        <v>21.3368</v>
      </c>
      <c r="HM289">
        <v>0</v>
      </c>
      <c r="HN289">
        <v>23</v>
      </c>
      <c r="HO289">
        <v>688.53399999999999</v>
      </c>
      <c r="HP289">
        <v>18.721299999999999</v>
      </c>
      <c r="HQ289">
        <v>97.313900000000004</v>
      </c>
      <c r="HR289">
        <v>100.298</v>
      </c>
    </row>
    <row r="290" spans="1:226" x14ac:dyDescent="0.2">
      <c r="A290">
        <v>361</v>
      </c>
      <c r="B290">
        <v>1656086315.5</v>
      </c>
      <c r="C290">
        <v>3436</v>
      </c>
      <c r="D290" t="s">
        <v>909</v>
      </c>
      <c r="E290" t="s">
        <v>910</v>
      </c>
      <c r="F290">
        <v>5</v>
      </c>
      <c r="G290" t="s">
        <v>832</v>
      </c>
      <c r="H290" t="s">
        <v>352</v>
      </c>
      <c r="I290">
        <v>1656086307.6607101</v>
      </c>
      <c r="J290">
        <f t="shared" si="136"/>
        <v>2.611415503428222E-3</v>
      </c>
      <c r="K290">
        <f t="shared" si="137"/>
        <v>2.6114155034282218</v>
      </c>
      <c r="L290">
        <f t="shared" si="138"/>
        <v>21.668203047877807</v>
      </c>
      <c r="M290">
        <f t="shared" si="139"/>
        <v>605.55499999999995</v>
      </c>
      <c r="N290">
        <f t="shared" si="140"/>
        <v>282.79576269672003</v>
      </c>
      <c r="O290">
        <f t="shared" si="141"/>
        <v>21.539275356206566</v>
      </c>
      <c r="P290">
        <f t="shared" si="142"/>
        <v>46.122387987530288</v>
      </c>
      <c r="Q290">
        <f t="shared" si="143"/>
        <v>0.1156743640346983</v>
      </c>
      <c r="R290">
        <f t="shared" si="144"/>
        <v>2.4770326402788387</v>
      </c>
      <c r="S290">
        <f t="shared" si="145"/>
        <v>0.11275502298485746</v>
      </c>
      <c r="T290">
        <f t="shared" si="146"/>
        <v>7.072804396151694E-2</v>
      </c>
      <c r="U290">
        <f t="shared" si="147"/>
        <v>321.51554399999952</v>
      </c>
      <c r="V290">
        <f t="shared" si="148"/>
        <v>27.128117450113059</v>
      </c>
      <c r="W290">
        <f t="shared" si="149"/>
        <v>25.924046428571401</v>
      </c>
      <c r="X290">
        <f t="shared" si="150"/>
        <v>3.3591228267188487</v>
      </c>
      <c r="Y290">
        <f t="shared" si="151"/>
        <v>49.856415237901572</v>
      </c>
      <c r="Z290">
        <f t="shared" si="152"/>
        <v>1.6531666017717175</v>
      </c>
      <c r="AA290">
        <f t="shared" si="153"/>
        <v>3.3158553295162632</v>
      </c>
      <c r="AB290">
        <f t="shared" si="154"/>
        <v>1.7059562249471312</v>
      </c>
      <c r="AC290">
        <f t="shared" si="155"/>
        <v>-115.1634237011846</v>
      </c>
      <c r="AD290">
        <f t="shared" si="156"/>
        <v>-29.217034534384631</v>
      </c>
      <c r="AE290">
        <f t="shared" si="157"/>
        <v>-2.5154827506881894</v>
      </c>
      <c r="AF290">
        <f t="shared" si="158"/>
        <v>174.61960301374211</v>
      </c>
      <c r="AG290">
        <f t="shared" si="159"/>
        <v>39.406042734703789</v>
      </c>
      <c r="AH290">
        <f t="shared" si="160"/>
        <v>2.5976619260310132</v>
      </c>
      <c r="AI290">
        <f t="shared" si="161"/>
        <v>21.668203047877807</v>
      </c>
      <c r="AJ290">
        <v>682.74927382209898</v>
      </c>
      <c r="AK290">
        <v>642.95624242424196</v>
      </c>
      <c r="AL290">
        <v>3.2475063304452698</v>
      </c>
      <c r="AM290">
        <v>66.879015730724902</v>
      </c>
      <c r="AN290">
        <f t="shared" si="162"/>
        <v>2.6114155034282218</v>
      </c>
      <c r="AO290">
        <v>18.649724758505801</v>
      </c>
      <c r="AP290">
        <v>21.7151866666667</v>
      </c>
      <c r="AQ290">
        <v>2.1427492222249999E-5</v>
      </c>
      <c r="AR290">
        <v>77.422737219736703</v>
      </c>
      <c r="AS290">
        <v>11</v>
      </c>
      <c r="AT290">
        <v>2</v>
      </c>
      <c r="AU290">
        <f t="shared" si="163"/>
        <v>1</v>
      </c>
      <c r="AV290">
        <f t="shared" si="164"/>
        <v>0</v>
      </c>
      <c r="AW290">
        <f t="shared" si="165"/>
        <v>40434.760413923992</v>
      </c>
      <c r="AX290">
        <f t="shared" si="166"/>
        <v>1999.99714285714</v>
      </c>
      <c r="AY290">
        <f t="shared" si="167"/>
        <v>1681.1975999999975</v>
      </c>
      <c r="AZ290">
        <f t="shared" si="168"/>
        <v>0.84060000085714404</v>
      </c>
      <c r="BA290">
        <f t="shared" si="169"/>
        <v>0.16075800165428808</v>
      </c>
      <c r="BB290">
        <v>6</v>
      </c>
      <c r="BC290">
        <v>0.5</v>
      </c>
      <c r="BD290" t="s">
        <v>353</v>
      </c>
      <c r="BE290">
        <v>2</v>
      </c>
      <c r="BF290" t="b">
        <v>1</v>
      </c>
      <c r="BG290">
        <v>1656086307.6607101</v>
      </c>
      <c r="BH290">
        <v>605.55499999999995</v>
      </c>
      <c r="BI290">
        <v>654.72850000000005</v>
      </c>
      <c r="BJ290">
        <v>21.7049321428571</v>
      </c>
      <c r="BK290">
        <v>18.6554821428571</v>
      </c>
      <c r="BL290">
        <v>603.52185714285702</v>
      </c>
      <c r="BM290">
        <v>21.6413642857143</v>
      </c>
      <c r="BN290">
        <v>500.01407142857101</v>
      </c>
      <c r="BO290">
        <v>76.0654928571429</v>
      </c>
      <c r="BP290">
        <v>9.9988375000000004E-2</v>
      </c>
      <c r="BQ290">
        <v>25.7052607142857</v>
      </c>
      <c r="BR290">
        <v>25.924046428571401</v>
      </c>
      <c r="BS290">
        <v>999.9</v>
      </c>
      <c r="BT290">
        <v>0</v>
      </c>
      <c r="BU290">
        <v>0</v>
      </c>
      <c r="BV290">
        <v>10010.103571428601</v>
      </c>
      <c r="BW290">
        <v>0</v>
      </c>
      <c r="BX290">
        <v>1528.6292857142901</v>
      </c>
      <c r="BY290">
        <v>-49.173324999999998</v>
      </c>
      <c r="BZ290">
        <v>618.99039285714298</v>
      </c>
      <c r="CA290">
        <v>667.17492857142895</v>
      </c>
      <c r="CB290">
        <v>3.049445</v>
      </c>
      <c r="CC290">
        <v>654.72850000000005</v>
      </c>
      <c r="CD290">
        <v>18.6554821428571</v>
      </c>
      <c r="CE290">
        <v>1.6509960714285701</v>
      </c>
      <c r="CF290">
        <v>1.4190392857142899</v>
      </c>
      <c r="CG290">
        <v>14.443199999999999</v>
      </c>
      <c r="CH290">
        <v>12.122610714285701</v>
      </c>
      <c r="CI290">
        <v>1999.99714285714</v>
      </c>
      <c r="CJ290">
        <v>0.98000210714285696</v>
      </c>
      <c r="CK290">
        <v>1.9998085714285699E-2</v>
      </c>
      <c r="CL290">
        <v>0</v>
      </c>
      <c r="CM290">
        <v>2.5814178571428599</v>
      </c>
      <c r="CN290">
        <v>0</v>
      </c>
      <c r="CO290">
        <v>15724.1964285714</v>
      </c>
      <c r="CP290">
        <v>16705.3892857143</v>
      </c>
      <c r="CQ290">
        <v>44.061999999999998</v>
      </c>
      <c r="CR290">
        <v>46.296500000000002</v>
      </c>
      <c r="CS290">
        <v>45.311999999999998</v>
      </c>
      <c r="CT290">
        <v>43.875</v>
      </c>
      <c r="CU290">
        <v>43.375</v>
      </c>
      <c r="CV290">
        <v>1959.99714285714</v>
      </c>
      <c r="CW290">
        <v>40</v>
      </c>
      <c r="CX290">
        <v>0</v>
      </c>
      <c r="CY290">
        <v>1656086334.7</v>
      </c>
      <c r="CZ290">
        <v>0</v>
      </c>
      <c r="DA290">
        <v>1656081796.0999999</v>
      </c>
      <c r="DB290" t="s">
        <v>354</v>
      </c>
      <c r="DC290">
        <v>1656081796.0999999</v>
      </c>
      <c r="DD290">
        <v>1656081786.5999999</v>
      </c>
      <c r="DE290">
        <v>1</v>
      </c>
      <c r="DF290">
        <v>0.44700000000000001</v>
      </c>
      <c r="DG290">
        <v>1.2E-2</v>
      </c>
      <c r="DH290">
        <v>1.8160000000000001</v>
      </c>
      <c r="DI290">
        <v>-9.0999999999999998E-2</v>
      </c>
      <c r="DJ290">
        <v>420</v>
      </c>
      <c r="DK290">
        <v>13</v>
      </c>
      <c r="DL290">
        <v>0.64</v>
      </c>
      <c r="DM290">
        <v>0.22</v>
      </c>
      <c r="DN290">
        <v>-48.703007499999998</v>
      </c>
      <c r="DO290">
        <v>-8.7219095684802994</v>
      </c>
      <c r="DP290">
        <v>0.91376455676161505</v>
      </c>
      <c r="DQ290">
        <v>0</v>
      </c>
      <c r="DR290">
        <v>3.0435680000000001</v>
      </c>
      <c r="DS290">
        <v>0.12697958724201699</v>
      </c>
      <c r="DT290">
        <v>1.2933787380346101E-2</v>
      </c>
      <c r="DU290">
        <v>0</v>
      </c>
      <c r="DV290">
        <v>0</v>
      </c>
      <c r="DW290">
        <v>2</v>
      </c>
      <c r="DX290" t="s">
        <v>359</v>
      </c>
      <c r="DY290">
        <v>2.8702800000000002</v>
      </c>
      <c r="DZ290">
        <v>2.71652</v>
      </c>
      <c r="EA290">
        <v>0.10392999999999999</v>
      </c>
      <c r="EB290">
        <v>0.10959199999999999</v>
      </c>
      <c r="EC290">
        <v>8.1656199999999998E-2</v>
      </c>
      <c r="ED290">
        <v>7.2937600000000005E-2</v>
      </c>
      <c r="EE290">
        <v>25463.7</v>
      </c>
      <c r="EF290">
        <v>21869</v>
      </c>
      <c r="EG290">
        <v>25437.5</v>
      </c>
      <c r="EH290">
        <v>23916.799999999999</v>
      </c>
      <c r="EI290">
        <v>39868.800000000003</v>
      </c>
      <c r="EJ290">
        <v>36697.699999999997</v>
      </c>
      <c r="EK290">
        <v>45974.8</v>
      </c>
      <c r="EL290">
        <v>42657.2</v>
      </c>
      <c r="EM290">
        <v>1.8227500000000001</v>
      </c>
      <c r="EN290">
        <v>2.2014999999999998</v>
      </c>
      <c r="EO290">
        <v>0.14338600000000001</v>
      </c>
      <c r="EP290">
        <v>0</v>
      </c>
      <c r="EQ290">
        <v>23.570399999999999</v>
      </c>
      <c r="ER290">
        <v>999.9</v>
      </c>
      <c r="ES290">
        <v>36.32</v>
      </c>
      <c r="ET290">
        <v>32.146000000000001</v>
      </c>
      <c r="EU290">
        <v>22.989000000000001</v>
      </c>
      <c r="EV290">
        <v>51.8339</v>
      </c>
      <c r="EW290">
        <v>36.037700000000001</v>
      </c>
      <c r="EX290">
        <v>2</v>
      </c>
      <c r="EY290">
        <v>-7.9118400000000005E-2</v>
      </c>
      <c r="EZ290">
        <v>1.25647</v>
      </c>
      <c r="FA290">
        <v>20.238299999999999</v>
      </c>
      <c r="FB290">
        <v>5.2343599999999997</v>
      </c>
      <c r="FC290">
        <v>11.9884</v>
      </c>
      <c r="FD290">
        <v>4.9563499999999996</v>
      </c>
      <c r="FE290">
        <v>3.3039999999999998</v>
      </c>
      <c r="FF290">
        <v>3421.2</v>
      </c>
      <c r="FG290">
        <v>9999</v>
      </c>
      <c r="FH290">
        <v>9999</v>
      </c>
      <c r="FI290">
        <v>307.3</v>
      </c>
      <c r="FJ290">
        <v>1.8682799999999999</v>
      </c>
      <c r="FK290">
        <v>1.86399</v>
      </c>
      <c r="FL290">
        <v>1.8715299999999999</v>
      </c>
      <c r="FM290">
        <v>1.8623700000000001</v>
      </c>
      <c r="FN290">
        <v>1.86188</v>
      </c>
      <c r="FO290">
        <v>1.86829</v>
      </c>
      <c r="FP290">
        <v>1.85839</v>
      </c>
      <c r="FQ290">
        <v>1.86486</v>
      </c>
      <c r="FR290">
        <v>5</v>
      </c>
      <c r="FS290">
        <v>0</v>
      </c>
      <c r="FT290">
        <v>0</v>
      </c>
      <c r="FU290">
        <v>0</v>
      </c>
      <c r="FV290" t="s">
        <v>356</v>
      </c>
      <c r="FW290" t="s">
        <v>357</v>
      </c>
      <c r="FX290" t="s">
        <v>358</v>
      </c>
      <c r="FY290" t="s">
        <v>358</v>
      </c>
      <c r="FZ290" t="s">
        <v>358</v>
      </c>
      <c r="GA290" t="s">
        <v>358</v>
      </c>
      <c r="GB290">
        <v>0</v>
      </c>
      <c r="GC290">
        <v>100</v>
      </c>
      <c r="GD290">
        <v>100</v>
      </c>
      <c r="GE290">
        <v>2.06</v>
      </c>
      <c r="GF290">
        <v>6.3600000000000004E-2</v>
      </c>
      <c r="GG290">
        <v>1.08196185844107</v>
      </c>
      <c r="GH290">
        <v>2.3582137630970201E-3</v>
      </c>
      <c r="GI290">
        <v>-1.7614342474491901E-6</v>
      </c>
      <c r="GJ290">
        <v>7.7246889935400501E-10</v>
      </c>
      <c r="GK290">
        <v>6.3571634766610305E-2</v>
      </c>
      <c r="GL290">
        <v>0</v>
      </c>
      <c r="GM290">
        <v>0</v>
      </c>
      <c r="GN290">
        <v>0</v>
      </c>
      <c r="GO290">
        <v>2</v>
      </c>
      <c r="GP290">
        <v>1957</v>
      </c>
      <c r="GQ290">
        <v>2</v>
      </c>
      <c r="GR290">
        <v>17</v>
      </c>
      <c r="GS290">
        <v>75.3</v>
      </c>
      <c r="GT290">
        <v>75.5</v>
      </c>
      <c r="GU290">
        <v>1.95801</v>
      </c>
      <c r="GV290">
        <v>2.34375</v>
      </c>
      <c r="GW290">
        <v>1.9982899999999999</v>
      </c>
      <c r="GX290">
        <v>2.67944</v>
      </c>
      <c r="GY290">
        <v>2.0935100000000002</v>
      </c>
      <c r="GZ290">
        <v>2.3303199999999999</v>
      </c>
      <c r="HA290">
        <v>35.545099999999998</v>
      </c>
      <c r="HB290">
        <v>14.263400000000001</v>
      </c>
      <c r="HC290">
        <v>18</v>
      </c>
      <c r="HD290">
        <v>437.3</v>
      </c>
      <c r="HE290">
        <v>695.95699999999999</v>
      </c>
      <c r="HF290">
        <v>23.0001</v>
      </c>
      <c r="HG290">
        <v>26.34</v>
      </c>
      <c r="HH290">
        <v>30.000599999999999</v>
      </c>
      <c r="HI290">
        <v>26.159800000000001</v>
      </c>
      <c r="HJ290">
        <v>26.140899999999998</v>
      </c>
      <c r="HK290">
        <v>39.273800000000001</v>
      </c>
      <c r="HL290">
        <v>21.060500000000001</v>
      </c>
      <c r="HM290">
        <v>0</v>
      </c>
      <c r="HN290">
        <v>23</v>
      </c>
      <c r="HO290">
        <v>708.69200000000001</v>
      </c>
      <c r="HP290">
        <v>18.721299999999999</v>
      </c>
      <c r="HQ290">
        <v>97.312299999999993</v>
      </c>
      <c r="HR290">
        <v>100.29600000000001</v>
      </c>
    </row>
    <row r="291" spans="1:226" x14ac:dyDescent="0.2">
      <c r="A291">
        <v>362</v>
      </c>
      <c r="B291">
        <v>1656086321</v>
      </c>
      <c r="C291">
        <v>3441.5</v>
      </c>
      <c r="D291" t="s">
        <v>911</v>
      </c>
      <c r="E291" t="s">
        <v>912</v>
      </c>
      <c r="F291">
        <v>5</v>
      </c>
      <c r="G291" t="s">
        <v>832</v>
      </c>
      <c r="H291" t="s">
        <v>352</v>
      </c>
      <c r="I291">
        <v>1656086313.2321401</v>
      </c>
      <c r="J291">
        <f t="shared" si="136"/>
        <v>2.6113889524582664E-3</v>
      </c>
      <c r="K291">
        <f t="shared" si="137"/>
        <v>2.6113889524582663</v>
      </c>
      <c r="L291">
        <f t="shared" si="138"/>
        <v>22.147319552692057</v>
      </c>
      <c r="M291">
        <f t="shared" si="139"/>
        <v>623.30432142857103</v>
      </c>
      <c r="N291">
        <f t="shared" si="140"/>
        <v>293.1749563284672</v>
      </c>
      <c r="O291">
        <f t="shared" si="141"/>
        <v>22.329651325904049</v>
      </c>
      <c r="P291">
        <f t="shared" si="142"/>
        <v>47.473932772878399</v>
      </c>
      <c r="Q291">
        <f t="shared" si="143"/>
        <v>0.11564868208936586</v>
      </c>
      <c r="R291">
        <f t="shared" si="144"/>
        <v>2.4752158868974563</v>
      </c>
      <c r="S291">
        <f t="shared" si="145"/>
        <v>0.11272853604169071</v>
      </c>
      <c r="T291">
        <f t="shared" si="146"/>
        <v>7.0711557198673905E-2</v>
      </c>
      <c r="U291">
        <f t="shared" si="147"/>
        <v>321.51463200000023</v>
      </c>
      <c r="V291">
        <f t="shared" si="148"/>
        <v>27.128638467424988</v>
      </c>
      <c r="W291">
        <f t="shared" si="149"/>
        <v>25.9297928571428</v>
      </c>
      <c r="X291">
        <f t="shared" si="150"/>
        <v>3.3602658664106122</v>
      </c>
      <c r="Y291">
        <f t="shared" si="151"/>
        <v>49.881690860368749</v>
      </c>
      <c r="Z291">
        <f t="shared" si="152"/>
        <v>1.6539612657669336</v>
      </c>
      <c r="AA291">
        <f t="shared" si="153"/>
        <v>3.3157682453002288</v>
      </c>
      <c r="AB291">
        <f t="shared" si="154"/>
        <v>1.7063046006436786</v>
      </c>
      <c r="AC291">
        <f t="shared" si="155"/>
        <v>-115.16225280340954</v>
      </c>
      <c r="AD291">
        <f t="shared" si="156"/>
        <v>-30.021527655257973</v>
      </c>
      <c r="AE291">
        <f t="shared" si="157"/>
        <v>-2.5867127783153734</v>
      </c>
      <c r="AF291">
        <f t="shared" si="158"/>
        <v>173.74413876301733</v>
      </c>
      <c r="AG291">
        <f t="shared" si="159"/>
        <v>39.822407140113974</v>
      </c>
      <c r="AH291">
        <f t="shared" si="160"/>
        <v>2.5928878839530016</v>
      </c>
      <c r="AI291">
        <f t="shared" si="161"/>
        <v>22.147319552692057</v>
      </c>
      <c r="AJ291">
        <v>700.88405728700297</v>
      </c>
      <c r="AK291">
        <v>660.60223030302996</v>
      </c>
      <c r="AL291">
        <v>3.2238260194207999</v>
      </c>
      <c r="AM291">
        <v>66.879015730724902</v>
      </c>
      <c r="AN291">
        <f t="shared" si="162"/>
        <v>2.6113889524582663</v>
      </c>
      <c r="AO291">
        <v>18.6979698958095</v>
      </c>
      <c r="AP291">
        <v>21.736540000000002</v>
      </c>
      <c r="AQ291">
        <v>5.6666404869027904E-3</v>
      </c>
      <c r="AR291">
        <v>77.422737219736703</v>
      </c>
      <c r="AS291">
        <v>11</v>
      </c>
      <c r="AT291">
        <v>2</v>
      </c>
      <c r="AU291">
        <f t="shared" si="163"/>
        <v>1</v>
      </c>
      <c r="AV291">
        <f t="shared" si="164"/>
        <v>0</v>
      </c>
      <c r="AW291">
        <f t="shared" si="165"/>
        <v>40389.44559585728</v>
      </c>
      <c r="AX291">
        <f t="shared" si="166"/>
        <v>1999.9914285714301</v>
      </c>
      <c r="AY291">
        <f t="shared" si="167"/>
        <v>1681.1928000000014</v>
      </c>
      <c r="AZ291">
        <f t="shared" si="168"/>
        <v>0.84060000257143963</v>
      </c>
      <c r="BA291">
        <f t="shared" si="169"/>
        <v>0.1607580049628784</v>
      </c>
      <c r="BB291">
        <v>6</v>
      </c>
      <c r="BC291">
        <v>0.5</v>
      </c>
      <c r="BD291" t="s">
        <v>353</v>
      </c>
      <c r="BE291">
        <v>2</v>
      </c>
      <c r="BF291" t="b">
        <v>1</v>
      </c>
      <c r="BG291">
        <v>1656086313.2321401</v>
      </c>
      <c r="BH291">
        <v>623.30432142857103</v>
      </c>
      <c r="BI291">
        <v>673.02864285714304</v>
      </c>
      <c r="BJ291">
        <v>21.7155214285714</v>
      </c>
      <c r="BK291">
        <v>18.671742857142899</v>
      </c>
      <c r="BL291">
        <v>621.25210714285697</v>
      </c>
      <c r="BM291">
        <v>21.651949999999999</v>
      </c>
      <c r="BN291">
        <v>500.01967857142898</v>
      </c>
      <c r="BO291">
        <v>76.0648607142857</v>
      </c>
      <c r="BP291">
        <v>0.100073717857143</v>
      </c>
      <c r="BQ291">
        <v>25.704817857142899</v>
      </c>
      <c r="BR291">
        <v>25.9297928571428</v>
      </c>
      <c r="BS291">
        <v>999.9</v>
      </c>
      <c r="BT291">
        <v>0</v>
      </c>
      <c r="BU291">
        <v>0</v>
      </c>
      <c r="BV291">
        <v>9998.4775000000009</v>
      </c>
      <c r="BW291">
        <v>0</v>
      </c>
      <c r="BX291">
        <v>1524.02</v>
      </c>
      <c r="BY291">
        <v>-49.724224999999997</v>
      </c>
      <c r="BZ291">
        <v>637.14032142857195</v>
      </c>
      <c r="CA291">
        <v>685.83467857142898</v>
      </c>
      <c r="CB291">
        <v>3.0437792857142898</v>
      </c>
      <c r="CC291">
        <v>673.02864285714304</v>
      </c>
      <c r="CD291">
        <v>18.671742857142899</v>
      </c>
      <c r="CE291">
        <v>1.65178714285714</v>
      </c>
      <c r="CF291">
        <v>1.4202632142857099</v>
      </c>
      <c r="CG291">
        <v>14.4506142857143</v>
      </c>
      <c r="CH291">
        <v>12.1356964285714</v>
      </c>
      <c r="CI291">
        <v>1999.9914285714301</v>
      </c>
      <c r="CJ291">
        <v>0.98000200000000004</v>
      </c>
      <c r="CK291">
        <v>1.9998200000000001E-2</v>
      </c>
      <c r="CL291">
        <v>0</v>
      </c>
      <c r="CM291">
        <v>2.4757785714285698</v>
      </c>
      <c r="CN291">
        <v>0</v>
      </c>
      <c r="CO291">
        <v>15740.325000000001</v>
      </c>
      <c r="CP291">
        <v>16705.339285714301</v>
      </c>
      <c r="CQ291">
        <v>44.061999999999998</v>
      </c>
      <c r="CR291">
        <v>46.3075714285714</v>
      </c>
      <c r="CS291">
        <v>45.311999999999998</v>
      </c>
      <c r="CT291">
        <v>43.875</v>
      </c>
      <c r="CU291">
        <v>43.375</v>
      </c>
      <c r="CV291">
        <v>1959.9914285714301</v>
      </c>
      <c r="CW291">
        <v>40</v>
      </c>
      <c r="CX291">
        <v>0</v>
      </c>
      <c r="CY291">
        <v>1656086340.0999999</v>
      </c>
      <c r="CZ291">
        <v>0</v>
      </c>
      <c r="DA291">
        <v>1656081796.0999999</v>
      </c>
      <c r="DB291" t="s">
        <v>354</v>
      </c>
      <c r="DC291">
        <v>1656081796.0999999</v>
      </c>
      <c r="DD291">
        <v>1656081786.5999999</v>
      </c>
      <c r="DE291">
        <v>1</v>
      </c>
      <c r="DF291">
        <v>0.44700000000000001</v>
      </c>
      <c r="DG291">
        <v>1.2E-2</v>
      </c>
      <c r="DH291">
        <v>1.8160000000000001</v>
      </c>
      <c r="DI291">
        <v>-9.0999999999999998E-2</v>
      </c>
      <c r="DJ291">
        <v>420</v>
      </c>
      <c r="DK291">
        <v>13</v>
      </c>
      <c r="DL291">
        <v>0.64</v>
      </c>
      <c r="DM291">
        <v>0.22</v>
      </c>
      <c r="DN291">
        <v>-49.372912499999998</v>
      </c>
      <c r="DO291">
        <v>-5.8091696060037297</v>
      </c>
      <c r="DP291">
        <v>0.61200554294364895</v>
      </c>
      <c r="DQ291">
        <v>0</v>
      </c>
      <c r="DR291">
        <v>3.0439747499999998</v>
      </c>
      <c r="DS291">
        <v>-3.5417448405261301E-2</v>
      </c>
      <c r="DT291">
        <v>1.2656342676203899E-2</v>
      </c>
      <c r="DU291">
        <v>1</v>
      </c>
      <c r="DV291">
        <v>1</v>
      </c>
      <c r="DW291">
        <v>2</v>
      </c>
      <c r="DX291" t="s">
        <v>355</v>
      </c>
      <c r="DY291">
        <v>2.87039</v>
      </c>
      <c r="DZ291">
        <v>2.7161900000000001</v>
      </c>
      <c r="EA291">
        <v>0.105906</v>
      </c>
      <c r="EB291">
        <v>0.111621</v>
      </c>
      <c r="EC291">
        <v>8.1718700000000005E-2</v>
      </c>
      <c r="ED291">
        <v>7.3011999999999994E-2</v>
      </c>
      <c r="EE291">
        <v>25406.6</v>
      </c>
      <c r="EF291">
        <v>21818.6</v>
      </c>
      <c r="EG291">
        <v>25436.6</v>
      </c>
      <c r="EH291">
        <v>23916.2</v>
      </c>
      <c r="EI291">
        <v>39864.5</v>
      </c>
      <c r="EJ291">
        <v>36694.400000000001</v>
      </c>
      <c r="EK291">
        <v>45972.9</v>
      </c>
      <c r="EL291">
        <v>42656.7</v>
      </c>
      <c r="EM291">
        <v>1.8227199999999999</v>
      </c>
      <c r="EN291">
        <v>2.2012200000000002</v>
      </c>
      <c r="EO291">
        <v>0.14295099999999999</v>
      </c>
      <c r="EP291">
        <v>0</v>
      </c>
      <c r="EQ291">
        <v>23.575800000000001</v>
      </c>
      <c r="ER291">
        <v>999.9</v>
      </c>
      <c r="ES291">
        <v>36.295999999999999</v>
      </c>
      <c r="ET291">
        <v>32.155999999999999</v>
      </c>
      <c r="EU291">
        <v>22.985499999999998</v>
      </c>
      <c r="EV291">
        <v>51.983899999999998</v>
      </c>
      <c r="EW291">
        <v>35.941499999999998</v>
      </c>
      <c r="EX291">
        <v>2</v>
      </c>
      <c r="EY291">
        <v>-7.8333299999999995E-2</v>
      </c>
      <c r="EZ291">
        <v>1.2563200000000001</v>
      </c>
      <c r="FA291">
        <v>20.238</v>
      </c>
      <c r="FB291">
        <v>5.2328599999999996</v>
      </c>
      <c r="FC291">
        <v>11.9879</v>
      </c>
      <c r="FD291">
        <v>4.9558999999999997</v>
      </c>
      <c r="FE291">
        <v>3.30355</v>
      </c>
      <c r="FF291">
        <v>3421.2</v>
      </c>
      <c r="FG291">
        <v>9999</v>
      </c>
      <c r="FH291">
        <v>9999</v>
      </c>
      <c r="FI291">
        <v>307.3</v>
      </c>
      <c r="FJ291">
        <v>1.86829</v>
      </c>
      <c r="FK291">
        <v>1.8639300000000001</v>
      </c>
      <c r="FL291">
        <v>1.87151</v>
      </c>
      <c r="FM291">
        <v>1.8623700000000001</v>
      </c>
      <c r="FN291">
        <v>1.86188</v>
      </c>
      <c r="FO291">
        <v>1.8682799999999999</v>
      </c>
      <c r="FP291">
        <v>1.8583799999999999</v>
      </c>
      <c r="FQ291">
        <v>1.8648800000000001</v>
      </c>
      <c r="FR291">
        <v>5</v>
      </c>
      <c r="FS291">
        <v>0</v>
      </c>
      <c r="FT291">
        <v>0</v>
      </c>
      <c r="FU291">
        <v>0</v>
      </c>
      <c r="FV291" t="s">
        <v>356</v>
      </c>
      <c r="FW291" t="s">
        <v>357</v>
      </c>
      <c r="FX291" t="s">
        <v>358</v>
      </c>
      <c r="FY291" t="s">
        <v>358</v>
      </c>
      <c r="FZ291" t="s">
        <v>358</v>
      </c>
      <c r="GA291" t="s">
        <v>358</v>
      </c>
      <c r="GB291">
        <v>0</v>
      </c>
      <c r="GC291">
        <v>100</v>
      </c>
      <c r="GD291">
        <v>100</v>
      </c>
      <c r="GE291">
        <v>2.0779999999999998</v>
      </c>
      <c r="GF291">
        <v>6.3600000000000004E-2</v>
      </c>
      <c r="GG291">
        <v>1.08196185844107</v>
      </c>
      <c r="GH291">
        <v>2.3582137630970201E-3</v>
      </c>
      <c r="GI291">
        <v>-1.7614342474491901E-6</v>
      </c>
      <c r="GJ291">
        <v>7.7246889935400501E-10</v>
      </c>
      <c r="GK291">
        <v>6.3571634766610305E-2</v>
      </c>
      <c r="GL291">
        <v>0</v>
      </c>
      <c r="GM291">
        <v>0</v>
      </c>
      <c r="GN291">
        <v>0</v>
      </c>
      <c r="GO291">
        <v>2</v>
      </c>
      <c r="GP291">
        <v>1957</v>
      </c>
      <c r="GQ291">
        <v>2</v>
      </c>
      <c r="GR291">
        <v>17</v>
      </c>
      <c r="GS291">
        <v>75.400000000000006</v>
      </c>
      <c r="GT291">
        <v>75.599999999999994</v>
      </c>
      <c r="GU291">
        <v>2.0007299999999999</v>
      </c>
      <c r="GV291">
        <v>2.34131</v>
      </c>
      <c r="GW291">
        <v>1.9982899999999999</v>
      </c>
      <c r="GX291">
        <v>2.68066</v>
      </c>
      <c r="GY291">
        <v>2.0935100000000002</v>
      </c>
      <c r="GZ291">
        <v>2.4108900000000002</v>
      </c>
      <c r="HA291">
        <v>35.568300000000001</v>
      </c>
      <c r="HB291">
        <v>14.2721</v>
      </c>
      <c r="HC291">
        <v>18</v>
      </c>
      <c r="HD291">
        <v>437.346</v>
      </c>
      <c r="HE291">
        <v>695.822</v>
      </c>
      <c r="HF291">
        <v>23</v>
      </c>
      <c r="HG291">
        <v>26.349499999999999</v>
      </c>
      <c r="HH291">
        <v>30.000699999999998</v>
      </c>
      <c r="HI291">
        <v>26.167899999999999</v>
      </c>
      <c r="HJ291">
        <v>26.148800000000001</v>
      </c>
      <c r="HK291">
        <v>40.1357</v>
      </c>
      <c r="HL291">
        <v>21.060500000000001</v>
      </c>
      <c r="HM291">
        <v>0</v>
      </c>
      <c r="HN291">
        <v>23</v>
      </c>
      <c r="HO291">
        <v>722.15800000000002</v>
      </c>
      <c r="HP291">
        <v>18.702999999999999</v>
      </c>
      <c r="HQ291">
        <v>97.308499999999995</v>
      </c>
      <c r="HR291">
        <v>100.294</v>
      </c>
    </row>
    <row r="292" spans="1:226" x14ac:dyDescent="0.2">
      <c r="A292">
        <v>363</v>
      </c>
      <c r="B292">
        <v>1656086325.5</v>
      </c>
      <c r="C292">
        <v>3446</v>
      </c>
      <c r="D292" t="s">
        <v>913</v>
      </c>
      <c r="E292" t="s">
        <v>914</v>
      </c>
      <c r="F292">
        <v>5</v>
      </c>
      <c r="G292" t="s">
        <v>832</v>
      </c>
      <c r="H292" t="s">
        <v>352</v>
      </c>
      <c r="I292">
        <v>1656086317.67857</v>
      </c>
      <c r="J292">
        <f t="shared" si="136"/>
        <v>2.6055467785971792E-3</v>
      </c>
      <c r="K292">
        <f t="shared" si="137"/>
        <v>2.6055467785971791</v>
      </c>
      <c r="L292">
        <f t="shared" si="138"/>
        <v>22.516296027886455</v>
      </c>
      <c r="M292">
        <f t="shared" si="139"/>
        <v>637.37503571428601</v>
      </c>
      <c r="N292">
        <f t="shared" si="140"/>
        <v>301.31380049035425</v>
      </c>
      <c r="O292">
        <f t="shared" si="141"/>
        <v>22.949498467643512</v>
      </c>
      <c r="P292">
        <f t="shared" si="142"/>
        <v>48.545527558428219</v>
      </c>
      <c r="Q292">
        <f t="shared" si="143"/>
        <v>0.11552996438337006</v>
      </c>
      <c r="R292">
        <f t="shared" si="144"/>
        <v>2.4735195999980815</v>
      </c>
      <c r="S292">
        <f t="shared" si="145"/>
        <v>0.11261378499114776</v>
      </c>
      <c r="T292">
        <f t="shared" si="146"/>
        <v>7.0639491784011008E-2</v>
      </c>
      <c r="U292">
        <f t="shared" si="147"/>
        <v>321.51514499999951</v>
      </c>
      <c r="V292">
        <f t="shared" si="148"/>
        <v>27.133941851765254</v>
      </c>
      <c r="W292">
        <f t="shared" si="149"/>
        <v>25.924178571428602</v>
      </c>
      <c r="X292">
        <f t="shared" si="150"/>
        <v>3.3591491078434843</v>
      </c>
      <c r="Y292">
        <f t="shared" si="151"/>
        <v>49.903106071791967</v>
      </c>
      <c r="Z292">
        <f t="shared" si="152"/>
        <v>1.6549289512894536</v>
      </c>
      <c r="AA292">
        <f t="shared" si="153"/>
        <v>3.3162844591449434</v>
      </c>
      <c r="AB292">
        <f t="shared" si="154"/>
        <v>1.7042201565540307</v>
      </c>
      <c r="AC292">
        <f t="shared" si="155"/>
        <v>-114.90461293613561</v>
      </c>
      <c r="AD292">
        <f t="shared" si="156"/>
        <v>-28.902225211201447</v>
      </c>
      <c r="AE292">
        <f t="shared" si="157"/>
        <v>-2.4919418751583389</v>
      </c>
      <c r="AF292">
        <f t="shared" si="158"/>
        <v>175.21636497750413</v>
      </c>
      <c r="AG292">
        <f t="shared" si="159"/>
        <v>40.324217842448228</v>
      </c>
      <c r="AH292">
        <f t="shared" si="160"/>
        <v>2.5903153359899713</v>
      </c>
      <c r="AI292">
        <f t="shared" si="161"/>
        <v>22.516296027886455</v>
      </c>
      <c r="AJ292">
        <v>716.31218713783596</v>
      </c>
      <c r="AK292">
        <v>675.30671515151505</v>
      </c>
      <c r="AL292">
        <v>3.2902845207045601</v>
      </c>
      <c r="AM292">
        <v>66.879015730724902</v>
      </c>
      <c r="AN292">
        <f t="shared" si="162"/>
        <v>2.6055467785971791</v>
      </c>
      <c r="AO292">
        <v>18.7074127616828</v>
      </c>
      <c r="AP292">
        <v>21.757976969697001</v>
      </c>
      <c r="AQ292">
        <v>1.67595082164752E-3</v>
      </c>
      <c r="AR292">
        <v>77.422737219736703</v>
      </c>
      <c r="AS292">
        <v>11</v>
      </c>
      <c r="AT292">
        <v>2</v>
      </c>
      <c r="AU292">
        <f t="shared" si="163"/>
        <v>1</v>
      </c>
      <c r="AV292">
        <f t="shared" si="164"/>
        <v>0</v>
      </c>
      <c r="AW292">
        <f t="shared" si="165"/>
        <v>40346.743416339232</v>
      </c>
      <c r="AX292">
        <f t="shared" si="166"/>
        <v>1999.99464285714</v>
      </c>
      <c r="AY292">
        <f t="shared" si="167"/>
        <v>1681.1954999999975</v>
      </c>
      <c r="AZ292">
        <f t="shared" si="168"/>
        <v>0.8406000016071471</v>
      </c>
      <c r="BA292">
        <f t="shared" si="169"/>
        <v>0.160758003101794</v>
      </c>
      <c r="BB292">
        <v>6</v>
      </c>
      <c r="BC292">
        <v>0.5</v>
      </c>
      <c r="BD292" t="s">
        <v>353</v>
      </c>
      <c r="BE292">
        <v>2</v>
      </c>
      <c r="BF292" t="b">
        <v>1</v>
      </c>
      <c r="BG292">
        <v>1656086317.67857</v>
      </c>
      <c r="BH292">
        <v>637.37503571428601</v>
      </c>
      <c r="BI292">
        <v>687.74335714285701</v>
      </c>
      <c r="BJ292">
        <v>21.7282714285714</v>
      </c>
      <c r="BK292">
        <v>18.687550000000002</v>
      </c>
      <c r="BL292">
        <v>635.30778571428596</v>
      </c>
      <c r="BM292">
        <v>21.6646964285714</v>
      </c>
      <c r="BN292">
        <v>500.01928571428601</v>
      </c>
      <c r="BO292">
        <v>76.064774999999997</v>
      </c>
      <c r="BP292">
        <v>0.100002153571429</v>
      </c>
      <c r="BQ292">
        <v>25.707442857142901</v>
      </c>
      <c r="BR292">
        <v>25.924178571428602</v>
      </c>
      <c r="BS292">
        <v>999.9</v>
      </c>
      <c r="BT292">
        <v>0</v>
      </c>
      <c r="BU292">
        <v>0</v>
      </c>
      <c r="BV292">
        <v>9987.5614285714291</v>
      </c>
      <c r="BW292">
        <v>0</v>
      </c>
      <c r="BX292">
        <v>1519.1375</v>
      </c>
      <c r="BY292">
        <v>-50.368307142857098</v>
      </c>
      <c r="BZ292">
        <v>651.53185714285701</v>
      </c>
      <c r="CA292">
        <v>700.84071428571394</v>
      </c>
      <c r="CB292">
        <v>3.0407192857142902</v>
      </c>
      <c r="CC292">
        <v>687.74335714285701</v>
      </c>
      <c r="CD292">
        <v>18.687550000000002</v>
      </c>
      <c r="CE292">
        <v>1.6527560714285701</v>
      </c>
      <c r="CF292">
        <v>1.421465</v>
      </c>
      <c r="CG292">
        <v>14.459675000000001</v>
      </c>
      <c r="CH292">
        <v>12.1485392857143</v>
      </c>
      <c r="CI292">
        <v>1999.99464285714</v>
      </c>
      <c r="CJ292">
        <v>0.98000200000000004</v>
      </c>
      <c r="CK292">
        <v>1.9998200000000001E-2</v>
      </c>
      <c r="CL292">
        <v>0</v>
      </c>
      <c r="CM292">
        <v>2.45437142857143</v>
      </c>
      <c r="CN292">
        <v>0</v>
      </c>
      <c r="CO292">
        <v>15757.8642857143</v>
      </c>
      <c r="CP292">
        <v>16705.375</v>
      </c>
      <c r="CQ292">
        <v>44.061999999999998</v>
      </c>
      <c r="CR292">
        <v>46.311999999999998</v>
      </c>
      <c r="CS292">
        <v>45.311999999999998</v>
      </c>
      <c r="CT292">
        <v>43.875</v>
      </c>
      <c r="CU292">
        <v>43.375</v>
      </c>
      <c r="CV292">
        <v>1959.99464285714</v>
      </c>
      <c r="CW292">
        <v>40</v>
      </c>
      <c r="CX292">
        <v>0</v>
      </c>
      <c r="CY292">
        <v>1656086344.9000001</v>
      </c>
      <c r="CZ292">
        <v>0</v>
      </c>
      <c r="DA292">
        <v>1656081796.0999999</v>
      </c>
      <c r="DB292" t="s">
        <v>354</v>
      </c>
      <c r="DC292">
        <v>1656081796.0999999</v>
      </c>
      <c r="DD292">
        <v>1656081786.5999999</v>
      </c>
      <c r="DE292">
        <v>1</v>
      </c>
      <c r="DF292">
        <v>0.44700000000000001</v>
      </c>
      <c r="DG292">
        <v>1.2E-2</v>
      </c>
      <c r="DH292">
        <v>1.8160000000000001</v>
      </c>
      <c r="DI292">
        <v>-9.0999999999999998E-2</v>
      </c>
      <c r="DJ292">
        <v>420</v>
      </c>
      <c r="DK292">
        <v>13</v>
      </c>
      <c r="DL292">
        <v>0.64</v>
      </c>
      <c r="DM292">
        <v>0.22</v>
      </c>
      <c r="DN292">
        <v>-49.970377499999998</v>
      </c>
      <c r="DO292">
        <v>-8.3138082551594703</v>
      </c>
      <c r="DP292">
        <v>0.84118840413057905</v>
      </c>
      <c r="DQ292">
        <v>0</v>
      </c>
      <c r="DR292">
        <v>3.0432679999999999</v>
      </c>
      <c r="DS292">
        <v>-8.1328930581622494E-2</v>
      </c>
      <c r="DT292">
        <v>1.3123000076202099E-2</v>
      </c>
      <c r="DU292">
        <v>1</v>
      </c>
      <c r="DV292">
        <v>1</v>
      </c>
      <c r="DW292">
        <v>2</v>
      </c>
      <c r="DX292" t="s">
        <v>355</v>
      </c>
      <c r="DY292">
        <v>2.8700100000000002</v>
      </c>
      <c r="DZ292">
        <v>2.7163900000000001</v>
      </c>
      <c r="EA292">
        <v>0.107544</v>
      </c>
      <c r="EB292">
        <v>0.113258</v>
      </c>
      <c r="EC292">
        <v>8.1772600000000001E-2</v>
      </c>
      <c r="ED292">
        <v>7.3016399999999995E-2</v>
      </c>
      <c r="EE292">
        <v>25359.7</v>
      </c>
      <c r="EF292">
        <v>21778.1</v>
      </c>
      <c r="EG292">
        <v>25436.2</v>
      </c>
      <c r="EH292">
        <v>23915.8</v>
      </c>
      <c r="EI292">
        <v>39861.599999999999</v>
      </c>
      <c r="EJ292">
        <v>36694</v>
      </c>
      <c r="EK292">
        <v>45972.2</v>
      </c>
      <c r="EL292">
        <v>42656.5</v>
      </c>
      <c r="EM292">
        <v>1.8224</v>
      </c>
      <c r="EN292">
        <v>2.2013799999999999</v>
      </c>
      <c r="EO292">
        <v>0.14271200000000001</v>
      </c>
      <c r="EP292">
        <v>0</v>
      </c>
      <c r="EQ292">
        <v>23.5791</v>
      </c>
      <c r="ER292">
        <v>999.9</v>
      </c>
      <c r="ES292">
        <v>36.271999999999998</v>
      </c>
      <c r="ET292">
        <v>32.155999999999999</v>
      </c>
      <c r="EU292">
        <v>22.9724</v>
      </c>
      <c r="EV292">
        <v>51.883899999999997</v>
      </c>
      <c r="EW292">
        <v>35.973599999999998</v>
      </c>
      <c r="EX292">
        <v>2</v>
      </c>
      <c r="EY292">
        <v>-7.7555899999999997E-2</v>
      </c>
      <c r="EZ292">
        <v>1.26044</v>
      </c>
      <c r="FA292">
        <v>20.238199999999999</v>
      </c>
      <c r="FB292">
        <v>5.2337600000000002</v>
      </c>
      <c r="FC292">
        <v>11.9899</v>
      </c>
      <c r="FD292">
        <v>4.9562999999999997</v>
      </c>
      <c r="FE292">
        <v>3.3039499999999999</v>
      </c>
      <c r="FF292">
        <v>3421.5</v>
      </c>
      <c r="FG292">
        <v>9999</v>
      </c>
      <c r="FH292">
        <v>9999</v>
      </c>
      <c r="FI292">
        <v>307.3</v>
      </c>
      <c r="FJ292">
        <v>1.8682799999999999</v>
      </c>
      <c r="FK292">
        <v>1.86398</v>
      </c>
      <c r="FL292">
        <v>1.87151</v>
      </c>
      <c r="FM292">
        <v>1.8623700000000001</v>
      </c>
      <c r="FN292">
        <v>1.86188</v>
      </c>
      <c r="FO292">
        <v>1.86829</v>
      </c>
      <c r="FP292">
        <v>1.8583700000000001</v>
      </c>
      <c r="FQ292">
        <v>1.8648800000000001</v>
      </c>
      <c r="FR292">
        <v>5</v>
      </c>
      <c r="FS292">
        <v>0</v>
      </c>
      <c r="FT292">
        <v>0</v>
      </c>
      <c r="FU292">
        <v>0</v>
      </c>
      <c r="FV292" t="s">
        <v>356</v>
      </c>
      <c r="FW292" t="s">
        <v>357</v>
      </c>
      <c r="FX292" t="s">
        <v>358</v>
      </c>
      <c r="FY292" t="s">
        <v>358</v>
      </c>
      <c r="FZ292" t="s">
        <v>358</v>
      </c>
      <c r="GA292" t="s">
        <v>358</v>
      </c>
      <c r="GB292">
        <v>0</v>
      </c>
      <c r="GC292">
        <v>100</v>
      </c>
      <c r="GD292">
        <v>100</v>
      </c>
      <c r="GE292">
        <v>2.0939999999999999</v>
      </c>
      <c r="GF292">
        <v>6.3500000000000001E-2</v>
      </c>
      <c r="GG292">
        <v>1.08196185844107</v>
      </c>
      <c r="GH292">
        <v>2.3582137630970201E-3</v>
      </c>
      <c r="GI292">
        <v>-1.7614342474491901E-6</v>
      </c>
      <c r="GJ292">
        <v>7.7246889935400501E-10</v>
      </c>
      <c r="GK292">
        <v>6.3571634766610305E-2</v>
      </c>
      <c r="GL292">
        <v>0</v>
      </c>
      <c r="GM292">
        <v>0</v>
      </c>
      <c r="GN292">
        <v>0</v>
      </c>
      <c r="GO292">
        <v>2</v>
      </c>
      <c r="GP292">
        <v>1957</v>
      </c>
      <c r="GQ292">
        <v>2</v>
      </c>
      <c r="GR292">
        <v>17</v>
      </c>
      <c r="GS292">
        <v>75.5</v>
      </c>
      <c r="GT292">
        <v>75.599999999999994</v>
      </c>
      <c r="GU292">
        <v>2.03613</v>
      </c>
      <c r="GV292">
        <v>2.34131</v>
      </c>
      <c r="GW292">
        <v>1.9982899999999999</v>
      </c>
      <c r="GX292">
        <v>2.68066</v>
      </c>
      <c r="GY292">
        <v>2.0935100000000002</v>
      </c>
      <c r="GZ292">
        <v>2.3999000000000001</v>
      </c>
      <c r="HA292">
        <v>35.568300000000001</v>
      </c>
      <c r="HB292">
        <v>14.2721</v>
      </c>
      <c r="HC292">
        <v>18</v>
      </c>
      <c r="HD292">
        <v>437.21499999999997</v>
      </c>
      <c r="HE292">
        <v>696.04600000000005</v>
      </c>
      <c r="HF292">
        <v>23.000499999999999</v>
      </c>
      <c r="HG292">
        <v>26.357399999999998</v>
      </c>
      <c r="HH292">
        <v>30.000800000000002</v>
      </c>
      <c r="HI292">
        <v>26.1751</v>
      </c>
      <c r="HJ292">
        <v>26.156099999999999</v>
      </c>
      <c r="HK292">
        <v>40.774799999999999</v>
      </c>
      <c r="HL292">
        <v>21.060500000000001</v>
      </c>
      <c r="HM292">
        <v>0</v>
      </c>
      <c r="HN292">
        <v>23</v>
      </c>
      <c r="HO292">
        <v>742.28599999999994</v>
      </c>
      <c r="HP292">
        <v>18.684999999999999</v>
      </c>
      <c r="HQ292">
        <v>97.307199999999995</v>
      </c>
      <c r="HR292">
        <v>100.29300000000001</v>
      </c>
    </row>
    <row r="293" spans="1:226" x14ac:dyDescent="0.2">
      <c r="A293">
        <v>364</v>
      </c>
      <c r="B293">
        <v>1656086331</v>
      </c>
      <c r="C293">
        <v>3451.5</v>
      </c>
      <c r="D293" t="s">
        <v>915</v>
      </c>
      <c r="E293" t="s">
        <v>916</v>
      </c>
      <c r="F293">
        <v>5</v>
      </c>
      <c r="G293" t="s">
        <v>832</v>
      </c>
      <c r="H293" t="s">
        <v>352</v>
      </c>
      <c r="I293">
        <v>1656086323.25</v>
      </c>
      <c r="J293">
        <f t="shared" si="136"/>
        <v>2.6114855873223641E-3</v>
      </c>
      <c r="K293">
        <f t="shared" si="137"/>
        <v>2.6114855873223641</v>
      </c>
      <c r="L293">
        <f t="shared" si="138"/>
        <v>23.007728604427445</v>
      </c>
      <c r="M293">
        <f t="shared" si="139"/>
        <v>655.07967857142899</v>
      </c>
      <c r="N293">
        <f t="shared" si="140"/>
        <v>312.69732806567185</v>
      </c>
      <c r="O293">
        <f t="shared" si="141"/>
        <v>23.816796014843931</v>
      </c>
      <c r="P293">
        <f t="shared" si="142"/>
        <v>49.894571132147902</v>
      </c>
      <c r="Q293">
        <f t="shared" si="143"/>
        <v>0.11594851175656327</v>
      </c>
      <c r="R293">
        <f t="shared" si="144"/>
        <v>2.4733542755328806</v>
      </c>
      <c r="S293">
        <f t="shared" si="145"/>
        <v>0.11301126267337788</v>
      </c>
      <c r="T293">
        <f t="shared" si="146"/>
        <v>7.088974189487815E-2</v>
      </c>
      <c r="U293">
        <f t="shared" si="147"/>
        <v>321.51491699999929</v>
      </c>
      <c r="V293">
        <f t="shared" si="148"/>
        <v>27.134017668953568</v>
      </c>
      <c r="W293">
        <f t="shared" si="149"/>
        <v>25.9209285714286</v>
      </c>
      <c r="X293">
        <f t="shared" si="150"/>
        <v>3.3585027863444172</v>
      </c>
      <c r="Y293">
        <f t="shared" si="151"/>
        <v>49.941985842589084</v>
      </c>
      <c r="Z293">
        <f t="shared" si="152"/>
        <v>1.6563951175973912</v>
      </c>
      <c r="AA293">
        <f t="shared" si="153"/>
        <v>3.3166384749259716</v>
      </c>
      <c r="AB293">
        <f t="shared" si="154"/>
        <v>1.702107668747026</v>
      </c>
      <c r="AC293">
        <f t="shared" si="155"/>
        <v>-115.16651440091626</v>
      </c>
      <c r="AD293">
        <f t="shared" si="156"/>
        <v>-28.226908899427666</v>
      </c>
      <c r="AE293">
        <f t="shared" si="157"/>
        <v>-2.4338612339985621</v>
      </c>
      <c r="AF293">
        <f t="shared" si="158"/>
        <v>175.6876324656568</v>
      </c>
      <c r="AG293">
        <f t="shared" si="159"/>
        <v>40.958737795915532</v>
      </c>
      <c r="AH293">
        <f t="shared" si="160"/>
        <v>2.5905081242907309</v>
      </c>
      <c r="AI293">
        <f t="shared" si="161"/>
        <v>23.007728604427445</v>
      </c>
      <c r="AJ293">
        <v>735.11245966944603</v>
      </c>
      <c r="AK293">
        <v>693.471721212121</v>
      </c>
      <c r="AL293">
        <v>3.2983533203537601</v>
      </c>
      <c r="AM293">
        <v>66.879015730724902</v>
      </c>
      <c r="AN293">
        <f t="shared" si="162"/>
        <v>2.6114855873223641</v>
      </c>
      <c r="AO293">
        <v>18.709688430802601</v>
      </c>
      <c r="AP293">
        <v>21.770916969697002</v>
      </c>
      <c r="AQ293">
        <v>8.99029793479673E-4</v>
      </c>
      <c r="AR293">
        <v>77.422737219736703</v>
      </c>
      <c r="AS293">
        <v>11</v>
      </c>
      <c r="AT293">
        <v>2</v>
      </c>
      <c r="AU293">
        <f t="shared" si="163"/>
        <v>1</v>
      </c>
      <c r="AV293">
        <f t="shared" si="164"/>
        <v>0</v>
      </c>
      <c r="AW293">
        <f t="shared" si="165"/>
        <v>40342.391959729313</v>
      </c>
      <c r="AX293">
        <f t="shared" si="166"/>
        <v>1999.9932142857101</v>
      </c>
      <c r="AY293">
        <f t="shared" si="167"/>
        <v>1681.1942999999962</v>
      </c>
      <c r="AZ293">
        <f t="shared" si="168"/>
        <v>0.84060000203572105</v>
      </c>
      <c r="BA293">
        <f t="shared" si="169"/>
        <v>0.16075800392894188</v>
      </c>
      <c r="BB293">
        <v>6</v>
      </c>
      <c r="BC293">
        <v>0.5</v>
      </c>
      <c r="BD293" t="s">
        <v>353</v>
      </c>
      <c r="BE293">
        <v>2</v>
      </c>
      <c r="BF293" t="b">
        <v>1</v>
      </c>
      <c r="BG293">
        <v>1656086323.25</v>
      </c>
      <c r="BH293">
        <v>655.07967857142899</v>
      </c>
      <c r="BI293">
        <v>706.26542857142897</v>
      </c>
      <c r="BJ293">
        <v>21.747271428571398</v>
      </c>
      <c r="BK293">
        <v>18.7063321428571</v>
      </c>
      <c r="BL293">
        <v>652.99382142857098</v>
      </c>
      <c r="BM293">
        <v>21.683689285714301</v>
      </c>
      <c r="BN293">
        <v>500.01096428571401</v>
      </c>
      <c r="BO293">
        <v>76.065628571428604</v>
      </c>
      <c r="BP293">
        <v>0.100023889285714</v>
      </c>
      <c r="BQ293">
        <v>25.7092428571429</v>
      </c>
      <c r="BR293">
        <v>25.9209285714286</v>
      </c>
      <c r="BS293">
        <v>999.9</v>
      </c>
      <c r="BT293">
        <v>0</v>
      </c>
      <c r="BU293">
        <v>0</v>
      </c>
      <c r="BV293">
        <v>9986.3846428571396</v>
      </c>
      <c r="BW293">
        <v>0</v>
      </c>
      <c r="BX293">
        <v>1517.11964285714</v>
      </c>
      <c r="BY293">
        <v>-51.1857892857143</v>
      </c>
      <c r="BZ293">
        <v>669.64278571428599</v>
      </c>
      <c r="CA293">
        <v>719.72907142857105</v>
      </c>
      <c r="CB293">
        <v>3.0409378571428598</v>
      </c>
      <c r="CC293">
        <v>706.26542857142897</v>
      </c>
      <c r="CD293">
        <v>18.7063321428571</v>
      </c>
      <c r="CE293">
        <v>1.6542196428571401</v>
      </c>
      <c r="CF293">
        <v>1.42290928571429</v>
      </c>
      <c r="CG293">
        <v>14.4733678571429</v>
      </c>
      <c r="CH293">
        <v>12.163982142857099</v>
      </c>
      <c r="CI293">
        <v>1999.9932142857101</v>
      </c>
      <c r="CJ293">
        <v>0.98000200000000004</v>
      </c>
      <c r="CK293">
        <v>1.9998200000000001E-2</v>
      </c>
      <c r="CL293">
        <v>0</v>
      </c>
      <c r="CM293">
        <v>2.4859249999999999</v>
      </c>
      <c r="CN293">
        <v>0</v>
      </c>
      <c r="CO293">
        <v>15786.2357142857</v>
      </c>
      <c r="CP293">
        <v>16705.367857142901</v>
      </c>
      <c r="CQ293">
        <v>44.061999999999998</v>
      </c>
      <c r="CR293">
        <v>46.311999999999998</v>
      </c>
      <c r="CS293">
        <v>45.311999999999998</v>
      </c>
      <c r="CT293">
        <v>43.875</v>
      </c>
      <c r="CU293">
        <v>43.375</v>
      </c>
      <c r="CV293">
        <v>1959.9932142857101</v>
      </c>
      <c r="CW293">
        <v>40</v>
      </c>
      <c r="CX293">
        <v>0</v>
      </c>
      <c r="CY293">
        <v>1656086349.7</v>
      </c>
      <c r="CZ293">
        <v>0</v>
      </c>
      <c r="DA293">
        <v>1656081796.0999999</v>
      </c>
      <c r="DB293" t="s">
        <v>354</v>
      </c>
      <c r="DC293">
        <v>1656081796.0999999</v>
      </c>
      <c r="DD293">
        <v>1656081786.5999999</v>
      </c>
      <c r="DE293">
        <v>1</v>
      </c>
      <c r="DF293">
        <v>0.44700000000000001</v>
      </c>
      <c r="DG293">
        <v>1.2E-2</v>
      </c>
      <c r="DH293">
        <v>1.8160000000000001</v>
      </c>
      <c r="DI293">
        <v>-9.0999999999999998E-2</v>
      </c>
      <c r="DJ293">
        <v>420</v>
      </c>
      <c r="DK293">
        <v>13</v>
      </c>
      <c r="DL293">
        <v>0.64</v>
      </c>
      <c r="DM293">
        <v>0.22</v>
      </c>
      <c r="DN293">
        <v>-50.806677499999999</v>
      </c>
      <c r="DO293">
        <v>-9.4517302063788495</v>
      </c>
      <c r="DP293">
        <v>0.93193717505191798</v>
      </c>
      <c r="DQ293">
        <v>0</v>
      </c>
      <c r="DR293">
        <v>3.0441742500000002</v>
      </c>
      <c r="DS293">
        <v>2.8050168855524499E-2</v>
      </c>
      <c r="DT293">
        <v>1.3873284918774599E-2</v>
      </c>
      <c r="DU293">
        <v>1</v>
      </c>
      <c r="DV293">
        <v>1</v>
      </c>
      <c r="DW293">
        <v>2</v>
      </c>
      <c r="DX293" t="s">
        <v>355</v>
      </c>
      <c r="DY293">
        <v>2.8700999999999999</v>
      </c>
      <c r="DZ293">
        <v>2.7164600000000001</v>
      </c>
      <c r="EA293">
        <v>0.109527</v>
      </c>
      <c r="EB293">
        <v>0.115269</v>
      </c>
      <c r="EC293">
        <v>8.1808000000000006E-2</v>
      </c>
      <c r="ED293">
        <v>7.3010500000000006E-2</v>
      </c>
      <c r="EE293">
        <v>25302.799999999999</v>
      </c>
      <c r="EF293">
        <v>21728.5</v>
      </c>
      <c r="EG293">
        <v>25435.7</v>
      </c>
      <c r="EH293">
        <v>23915.599999999999</v>
      </c>
      <c r="EI293">
        <v>39859.5</v>
      </c>
      <c r="EJ293">
        <v>36694</v>
      </c>
      <c r="EK293">
        <v>45971.5</v>
      </c>
      <c r="EL293">
        <v>42656.1</v>
      </c>
      <c r="EM293">
        <v>1.82243</v>
      </c>
      <c r="EN293">
        <v>2.2011699999999998</v>
      </c>
      <c r="EO293">
        <v>0.14115900000000001</v>
      </c>
      <c r="EP293">
        <v>0</v>
      </c>
      <c r="EQ293">
        <v>23.5837</v>
      </c>
      <c r="ER293">
        <v>999.9</v>
      </c>
      <c r="ES293">
        <v>36.271999999999998</v>
      </c>
      <c r="ET293">
        <v>32.165999999999997</v>
      </c>
      <c r="EU293">
        <v>22.985499999999998</v>
      </c>
      <c r="EV293">
        <v>51.733899999999998</v>
      </c>
      <c r="EW293">
        <v>35.953499999999998</v>
      </c>
      <c r="EX293">
        <v>2</v>
      </c>
      <c r="EY293">
        <v>-7.6844499999999996E-2</v>
      </c>
      <c r="EZ293">
        <v>1.26674</v>
      </c>
      <c r="FA293">
        <v>20.238099999999999</v>
      </c>
      <c r="FB293">
        <v>5.23346</v>
      </c>
      <c r="FC293">
        <v>11.9899</v>
      </c>
      <c r="FD293">
        <v>4.9561000000000002</v>
      </c>
      <c r="FE293">
        <v>3.3039000000000001</v>
      </c>
      <c r="FF293">
        <v>3421.5</v>
      </c>
      <c r="FG293">
        <v>9999</v>
      </c>
      <c r="FH293">
        <v>9999</v>
      </c>
      <c r="FI293">
        <v>307.3</v>
      </c>
      <c r="FJ293">
        <v>1.8682799999999999</v>
      </c>
      <c r="FK293">
        <v>1.8639699999999999</v>
      </c>
      <c r="FL293">
        <v>1.87151</v>
      </c>
      <c r="FM293">
        <v>1.8623700000000001</v>
      </c>
      <c r="FN293">
        <v>1.8618699999999999</v>
      </c>
      <c r="FO293">
        <v>1.86829</v>
      </c>
      <c r="FP293">
        <v>1.8583799999999999</v>
      </c>
      <c r="FQ293">
        <v>1.8648800000000001</v>
      </c>
      <c r="FR293">
        <v>5</v>
      </c>
      <c r="FS293">
        <v>0</v>
      </c>
      <c r="FT293">
        <v>0</v>
      </c>
      <c r="FU293">
        <v>0</v>
      </c>
      <c r="FV293" t="s">
        <v>356</v>
      </c>
      <c r="FW293" t="s">
        <v>357</v>
      </c>
      <c r="FX293" t="s">
        <v>358</v>
      </c>
      <c r="FY293" t="s">
        <v>358</v>
      </c>
      <c r="FZ293" t="s">
        <v>358</v>
      </c>
      <c r="GA293" t="s">
        <v>358</v>
      </c>
      <c r="GB293">
        <v>0</v>
      </c>
      <c r="GC293">
        <v>100</v>
      </c>
      <c r="GD293">
        <v>100</v>
      </c>
      <c r="GE293">
        <v>2.1120000000000001</v>
      </c>
      <c r="GF293">
        <v>6.3600000000000004E-2</v>
      </c>
      <c r="GG293">
        <v>1.08196185844107</v>
      </c>
      <c r="GH293">
        <v>2.3582137630970201E-3</v>
      </c>
      <c r="GI293">
        <v>-1.7614342474491901E-6</v>
      </c>
      <c r="GJ293">
        <v>7.7246889935400501E-10</v>
      </c>
      <c r="GK293">
        <v>6.3571634766610305E-2</v>
      </c>
      <c r="GL293">
        <v>0</v>
      </c>
      <c r="GM293">
        <v>0</v>
      </c>
      <c r="GN293">
        <v>0</v>
      </c>
      <c r="GO293">
        <v>2</v>
      </c>
      <c r="GP293">
        <v>1957</v>
      </c>
      <c r="GQ293">
        <v>2</v>
      </c>
      <c r="GR293">
        <v>17</v>
      </c>
      <c r="GS293">
        <v>75.599999999999994</v>
      </c>
      <c r="GT293">
        <v>75.7</v>
      </c>
      <c r="GU293">
        <v>2.0752000000000002</v>
      </c>
      <c r="GV293">
        <v>2.33643</v>
      </c>
      <c r="GW293">
        <v>1.9982899999999999</v>
      </c>
      <c r="GX293">
        <v>2.68066</v>
      </c>
      <c r="GY293">
        <v>2.0935100000000002</v>
      </c>
      <c r="GZ293">
        <v>2.3803700000000001</v>
      </c>
      <c r="HA293">
        <v>35.591500000000003</v>
      </c>
      <c r="HB293">
        <v>14.2721</v>
      </c>
      <c r="HC293">
        <v>18</v>
      </c>
      <c r="HD293">
        <v>437.29399999999998</v>
      </c>
      <c r="HE293">
        <v>695.98599999999999</v>
      </c>
      <c r="HF293">
        <v>23.000900000000001</v>
      </c>
      <c r="HG293">
        <v>26.366800000000001</v>
      </c>
      <c r="HH293">
        <v>30.000699999999998</v>
      </c>
      <c r="HI293">
        <v>26.183800000000002</v>
      </c>
      <c r="HJ293">
        <v>26.1648</v>
      </c>
      <c r="HK293">
        <v>41.6252</v>
      </c>
      <c r="HL293">
        <v>21.060500000000001</v>
      </c>
      <c r="HM293">
        <v>0</v>
      </c>
      <c r="HN293">
        <v>23</v>
      </c>
      <c r="HO293">
        <v>755.75800000000004</v>
      </c>
      <c r="HP293">
        <v>18.661799999999999</v>
      </c>
      <c r="HQ293">
        <v>97.305499999999995</v>
      </c>
      <c r="HR293">
        <v>100.292</v>
      </c>
    </row>
    <row r="294" spans="1:226" x14ac:dyDescent="0.2">
      <c r="A294">
        <v>365</v>
      </c>
      <c r="B294">
        <v>1656086336</v>
      </c>
      <c r="C294">
        <v>3456.5</v>
      </c>
      <c r="D294" t="s">
        <v>917</v>
      </c>
      <c r="E294" t="s">
        <v>918</v>
      </c>
      <c r="F294">
        <v>5</v>
      </c>
      <c r="G294" t="s">
        <v>832</v>
      </c>
      <c r="H294" t="s">
        <v>352</v>
      </c>
      <c r="I294">
        <v>1656086328.5185201</v>
      </c>
      <c r="J294">
        <f t="shared" si="136"/>
        <v>2.6214519315862755E-3</v>
      </c>
      <c r="K294">
        <f t="shared" si="137"/>
        <v>2.6214519315862757</v>
      </c>
      <c r="L294">
        <f t="shared" si="138"/>
        <v>23.547469214540101</v>
      </c>
      <c r="M294">
        <f t="shared" si="139"/>
        <v>671.99833333333299</v>
      </c>
      <c r="N294">
        <f t="shared" si="140"/>
        <v>323.35159092835391</v>
      </c>
      <c r="O294">
        <f t="shared" si="141"/>
        <v>24.628426411022541</v>
      </c>
      <c r="P294">
        <f t="shared" si="142"/>
        <v>51.183485608694234</v>
      </c>
      <c r="Q294">
        <f t="shared" si="143"/>
        <v>0.11660543171392526</v>
      </c>
      <c r="R294">
        <f t="shared" si="144"/>
        <v>2.4717847042173786</v>
      </c>
      <c r="S294">
        <f t="shared" si="145"/>
        <v>0.11363343056387155</v>
      </c>
      <c r="T294">
        <f t="shared" si="146"/>
        <v>7.1281607376823181E-2</v>
      </c>
      <c r="U294">
        <f t="shared" si="147"/>
        <v>321.51812799999942</v>
      </c>
      <c r="V294">
        <f t="shared" si="148"/>
        <v>27.13627727936489</v>
      </c>
      <c r="W294">
        <f t="shared" si="149"/>
        <v>25.913525925925899</v>
      </c>
      <c r="X294">
        <f t="shared" si="150"/>
        <v>3.3570310413455959</v>
      </c>
      <c r="Y294">
        <f t="shared" si="151"/>
        <v>49.970302813933301</v>
      </c>
      <c r="Z294">
        <f t="shared" si="152"/>
        <v>1.6577713127922624</v>
      </c>
      <c r="AA294">
        <f t="shared" si="153"/>
        <v>3.3175130416260421</v>
      </c>
      <c r="AB294">
        <f t="shared" si="154"/>
        <v>1.6992597285533335</v>
      </c>
      <c r="AC294">
        <f t="shared" si="155"/>
        <v>-115.60603018295475</v>
      </c>
      <c r="AD294">
        <f t="shared" si="156"/>
        <v>-26.630055136574992</v>
      </c>
      <c r="AE294">
        <f t="shared" si="157"/>
        <v>-2.2975966704377466</v>
      </c>
      <c r="AF294">
        <f t="shared" si="158"/>
        <v>176.98444601003192</v>
      </c>
      <c r="AG294">
        <f t="shared" si="159"/>
        <v>41.624267101247305</v>
      </c>
      <c r="AH294">
        <f t="shared" si="160"/>
        <v>2.6040661250765607</v>
      </c>
      <c r="AI294">
        <f t="shared" si="161"/>
        <v>23.547469214540101</v>
      </c>
      <c r="AJ294">
        <v>752.51852054732694</v>
      </c>
      <c r="AK294">
        <v>710.10961212121197</v>
      </c>
      <c r="AL294">
        <v>3.32491589571642</v>
      </c>
      <c r="AM294">
        <v>66.879015730724902</v>
      </c>
      <c r="AN294">
        <f t="shared" si="162"/>
        <v>2.6214519315862757</v>
      </c>
      <c r="AO294">
        <v>18.7078706506793</v>
      </c>
      <c r="AP294">
        <v>21.7832133333333</v>
      </c>
      <c r="AQ294">
        <v>3.7301245525342999E-4</v>
      </c>
      <c r="AR294">
        <v>77.422737219736703</v>
      </c>
      <c r="AS294">
        <v>11</v>
      </c>
      <c r="AT294">
        <v>2</v>
      </c>
      <c r="AU294">
        <f t="shared" si="163"/>
        <v>1</v>
      </c>
      <c r="AV294">
        <f t="shared" si="164"/>
        <v>0</v>
      </c>
      <c r="AW294">
        <f t="shared" si="165"/>
        <v>40302.625364453248</v>
      </c>
      <c r="AX294">
        <f t="shared" si="166"/>
        <v>2000.0133333333299</v>
      </c>
      <c r="AY294">
        <f t="shared" si="167"/>
        <v>1681.2111999999968</v>
      </c>
      <c r="AZ294">
        <f t="shared" si="168"/>
        <v>0.84059999600002655</v>
      </c>
      <c r="BA294">
        <f t="shared" si="169"/>
        <v>0.16075799228005144</v>
      </c>
      <c r="BB294">
        <v>6</v>
      </c>
      <c r="BC294">
        <v>0.5</v>
      </c>
      <c r="BD294" t="s">
        <v>353</v>
      </c>
      <c r="BE294">
        <v>2</v>
      </c>
      <c r="BF294" t="b">
        <v>1</v>
      </c>
      <c r="BG294">
        <v>1656086328.5185201</v>
      </c>
      <c r="BH294">
        <v>671.99833333333299</v>
      </c>
      <c r="BI294">
        <v>724.04555555555601</v>
      </c>
      <c r="BJ294">
        <v>21.765214814814801</v>
      </c>
      <c r="BK294">
        <v>18.708455555555599</v>
      </c>
      <c r="BL294">
        <v>669.89485185185197</v>
      </c>
      <c r="BM294">
        <v>21.701633333333302</v>
      </c>
      <c r="BN294">
        <v>500.01740740740701</v>
      </c>
      <c r="BO294">
        <v>76.066018518518504</v>
      </c>
      <c r="BP294">
        <v>0.10007158888888899</v>
      </c>
      <c r="BQ294">
        <v>25.7136888888889</v>
      </c>
      <c r="BR294">
        <v>25.913525925925899</v>
      </c>
      <c r="BS294">
        <v>999.9</v>
      </c>
      <c r="BT294">
        <v>0</v>
      </c>
      <c r="BU294">
        <v>0</v>
      </c>
      <c r="BV294">
        <v>9976.2277777777799</v>
      </c>
      <c r="BW294">
        <v>0</v>
      </c>
      <c r="BX294">
        <v>1521.7366666666701</v>
      </c>
      <c r="BY294">
        <v>-52.047274074074103</v>
      </c>
      <c r="BZ294">
        <v>686.95014814814795</v>
      </c>
      <c r="CA294">
        <v>737.84974074074103</v>
      </c>
      <c r="CB294">
        <v>3.0567511111111099</v>
      </c>
      <c r="CC294">
        <v>724.04555555555601</v>
      </c>
      <c r="CD294">
        <v>18.708455555555599</v>
      </c>
      <c r="CE294">
        <v>1.65559296296296</v>
      </c>
      <c r="CF294">
        <v>1.42307851851852</v>
      </c>
      <c r="CG294">
        <v>14.486207407407401</v>
      </c>
      <c r="CH294">
        <v>12.1657925925926</v>
      </c>
      <c r="CI294">
        <v>2000.0133333333299</v>
      </c>
      <c r="CJ294">
        <v>0.98000211111111102</v>
      </c>
      <c r="CK294">
        <v>1.9998081481481501E-2</v>
      </c>
      <c r="CL294">
        <v>0</v>
      </c>
      <c r="CM294">
        <v>2.5544592592592599</v>
      </c>
      <c r="CN294">
        <v>0</v>
      </c>
      <c r="CO294">
        <v>15823.137037037</v>
      </c>
      <c r="CP294">
        <v>16705.537037037</v>
      </c>
      <c r="CQ294">
        <v>44.061999999999998</v>
      </c>
      <c r="CR294">
        <v>46.311999999999998</v>
      </c>
      <c r="CS294">
        <v>45.311999999999998</v>
      </c>
      <c r="CT294">
        <v>43.875</v>
      </c>
      <c r="CU294">
        <v>43.375</v>
      </c>
      <c r="CV294">
        <v>1960.0133333333299</v>
      </c>
      <c r="CW294">
        <v>40</v>
      </c>
      <c r="CX294">
        <v>0</v>
      </c>
      <c r="CY294">
        <v>1656086355.0999999</v>
      </c>
      <c r="CZ294">
        <v>0</v>
      </c>
      <c r="DA294">
        <v>1656081796.0999999</v>
      </c>
      <c r="DB294" t="s">
        <v>354</v>
      </c>
      <c r="DC294">
        <v>1656081796.0999999</v>
      </c>
      <c r="DD294">
        <v>1656081786.5999999</v>
      </c>
      <c r="DE294">
        <v>1</v>
      </c>
      <c r="DF294">
        <v>0.44700000000000001</v>
      </c>
      <c r="DG294">
        <v>1.2E-2</v>
      </c>
      <c r="DH294">
        <v>1.8160000000000001</v>
      </c>
      <c r="DI294">
        <v>-9.0999999999999998E-2</v>
      </c>
      <c r="DJ294">
        <v>420</v>
      </c>
      <c r="DK294">
        <v>13</v>
      </c>
      <c r="DL294">
        <v>0.64</v>
      </c>
      <c r="DM294">
        <v>0.22</v>
      </c>
      <c r="DN294">
        <v>-51.411954999999999</v>
      </c>
      <c r="DO294">
        <v>-10.2157778611632</v>
      </c>
      <c r="DP294">
        <v>0.99207549535053097</v>
      </c>
      <c r="DQ294">
        <v>0</v>
      </c>
      <c r="DR294">
        <v>3.0463904999999998</v>
      </c>
      <c r="DS294">
        <v>0.16202589118197799</v>
      </c>
      <c r="DT294">
        <v>1.6393448988849198E-2</v>
      </c>
      <c r="DU294">
        <v>0</v>
      </c>
      <c r="DV294">
        <v>0</v>
      </c>
      <c r="DW294">
        <v>2</v>
      </c>
      <c r="DX294" t="s">
        <v>359</v>
      </c>
      <c r="DY294">
        <v>2.8700399999999999</v>
      </c>
      <c r="DZ294">
        <v>2.7159800000000001</v>
      </c>
      <c r="EA294">
        <v>0.111316</v>
      </c>
      <c r="EB294">
        <v>0.117031</v>
      </c>
      <c r="EC294">
        <v>8.1834500000000004E-2</v>
      </c>
      <c r="ED294">
        <v>7.3008699999999996E-2</v>
      </c>
      <c r="EE294">
        <v>25251.3</v>
      </c>
      <c r="EF294">
        <v>21685.5</v>
      </c>
      <c r="EG294">
        <v>25435.1</v>
      </c>
      <c r="EH294">
        <v>23915.9</v>
      </c>
      <c r="EI294">
        <v>39857.699999999997</v>
      </c>
      <c r="EJ294">
        <v>36694.199999999997</v>
      </c>
      <c r="EK294">
        <v>45970.7</v>
      </c>
      <c r="EL294">
        <v>42656.2</v>
      </c>
      <c r="EM294">
        <v>1.82243</v>
      </c>
      <c r="EN294">
        <v>2.2010800000000001</v>
      </c>
      <c r="EO294">
        <v>0.14188500000000001</v>
      </c>
      <c r="EP294">
        <v>0</v>
      </c>
      <c r="EQ294">
        <v>23.590399999999999</v>
      </c>
      <c r="ER294">
        <v>999.9</v>
      </c>
      <c r="ES294">
        <v>36.247</v>
      </c>
      <c r="ET294">
        <v>32.165999999999997</v>
      </c>
      <c r="EU294">
        <v>22.9709</v>
      </c>
      <c r="EV294">
        <v>52.883899999999997</v>
      </c>
      <c r="EW294">
        <v>35.933500000000002</v>
      </c>
      <c r="EX294">
        <v>2</v>
      </c>
      <c r="EY294">
        <v>-7.6239799999999996E-2</v>
      </c>
      <c r="EZ294">
        <v>1.2725200000000001</v>
      </c>
      <c r="FA294">
        <v>20.2378</v>
      </c>
      <c r="FB294">
        <v>5.2339099999999998</v>
      </c>
      <c r="FC294">
        <v>11.9878</v>
      </c>
      <c r="FD294">
        <v>4.9557500000000001</v>
      </c>
      <c r="FE294">
        <v>3.3039000000000001</v>
      </c>
      <c r="FF294">
        <v>3421.7</v>
      </c>
      <c r="FG294">
        <v>9999</v>
      </c>
      <c r="FH294">
        <v>9999</v>
      </c>
      <c r="FI294">
        <v>307.3</v>
      </c>
      <c r="FJ294">
        <v>1.8682399999999999</v>
      </c>
      <c r="FK294">
        <v>1.8639699999999999</v>
      </c>
      <c r="FL294">
        <v>1.87151</v>
      </c>
      <c r="FM294">
        <v>1.86236</v>
      </c>
      <c r="FN294">
        <v>1.86188</v>
      </c>
      <c r="FO294">
        <v>1.86829</v>
      </c>
      <c r="FP294">
        <v>1.8583700000000001</v>
      </c>
      <c r="FQ294">
        <v>1.86486</v>
      </c>
      <c r="FR294">
        <v>5</v>
      </c>
      <c r="FS294">
        <v>0</v>
      </c>
      <c r="FT294">
        <v>0</v>
      </c>
      <c r="FU294">
        <v>0</v>
      </c>
      <c r="FV294" t="s">
        <v>356</v>
      </c>
      <c r="FW294" t="s">
        <v>357</v>
      </c>
      <c r="FX294" t="s">
        <v>358</v>
      </c>
      <c r="FY294" t="s">
        <v>358</v>
      </c>
      <c r="FZ294" t="s">
        <v>358</v>
      </c>
      <c r="GA294" t="s">
        <v>358</v>
      </c>
      <c r="GB294">
        <v>0</v>
      </c>
      <c r="GC294">
        <v>100</v>
      </c>
      <c r="GD294">
        <v>100</v>
      </c>
      <c r="GE294">
        <v>2.129</v>
      </c>
      <c r="GF294">
        <v>6.3600000000000004E-2</v>
      </c>
      <c r="GG294">
        <v>1.08196185844107</v>
      </c>
      <c r="GH294">
        <v>2.3582137630970201E-3</v>
      </c>
      <c r="GI294">
        <v>-1.7614342474491901E-6</v>
      </c>
      <c r="GJ294">
        <v>7.7246889935400501E-10</v>
      </c>
      <c r="GK294">
        <v>6.3571634766610305E-2</v>
      </c>
      <c r="GL294">
        <v>0</v>
      </c>
      <c r="GM294">
        <v>0</v>
      </c>
      <c r="GN294">
        <v>0</v>
      </c>
      <c r="GO294">
        <v>2</v>
      </c>
      <c r="GP294">
        <v>1957</v>
      </c>
      <c r="GQ294">
        <v>2</v>
      </c>
      <c r="GR294">
        <v>17</v>
      </c>
      <c r="GS294">
        <v>75.7</v>
      </c>
      <c r="GT294">
        <v>75.8</v>
      </c>
      <c r="GU294">
        <v>2.1105999999999998</v>
      </c>
      <c r="GV294">
        <v>2.33643</v>
      </c>
      <c r="GW294">
        <v>1.9982899999999999</v>
      </c>
      <c r="GX294">
        <v>2.67944</v>
      </c>
      <c r="GY294">
        <v>2.0935100000000002</v>
      </c>
      <c r="GZ294">
        <v>2.3877000000000002</v>
      </c>
      <c r="HA294">
        <v>35.591500000000003</v>
      </c>
      <c r="HB294">
        <v>14.2721</v>
      </c>
      <c r="HC294">
        <v>18</v>
      </c>
      <c r="HD294">
        <v>437.35700000000003</v>
      </c>
      <c r="HE294">
        <v>696.00599999999997</v>
      </c>
      <c r="HF294">
        <v>23.001100000000001</v>
      </c>
      <c r="HG294">
        <v>26.375699999999998</v>
      </c>
      <c r="HH294">
        <v>30.000800000000002</v>
      </c>
      <c r="HI294">
        <v>26.192</v>
      </c>
      <c r="HJ294">
        <v>26.173100000000002</v>
      </c>
      <c r="HK294">
        <v>42.380800000000001</v>
      </c>
      <c r="HL294">
        <v>21.060500000000001</v>
      </c>
      <c r="HM294">
        <v>0</v>
      </c>
      <c r="HN294">
        <v>23</v>
      </c>
      <c r="HO294">
        <v>775.86400000000003</v>
      </c>
      <c r="HP294">
        <v>18.635300000000001</v>
      </c>
      <c r="HQ294">
        <v>97.3035</v>
      </c>
      <c r="HR294">
        <v>100.29300000000001</v>
      </c>
    </row>
    <row r="295" spans="1:226" x14ac:dyDescent="0.2">
      <c r="A295">
        <v>366</v>
      </c>
      <c r="B295">
        <v>1656086341</v>
      </c>
      <c r="C295">
        <v>3461.5</v>
      </c>
      <c r="D295" t="s">
        <v>919</v>
      </c>
      <c r="E295" t="s">
        <v>920</v>
      </c>
      <c r="F295">
        <v>5</v>
      </c>
      <c r="G295" t="s">
        <v>832</v>
      </c>
      <c r="H295" t="s">
        <v>352</v>
      </c>
      <c r="I295">
        <v>1656086333.2321401</v>
      </c>
      <c r="J295">
        <f t="shared" si="136"/>
        <v>2.6309349517076646E-3</v>
      </c>
      <c r="K295">
        <f t="shared" si="137"/>
        <v>2.6309349517076646</v>
      </c>
      <c r="L295">
        <f t="shared" si="138"/>
        <v>23.99097665366898</v>
      </c>
      <c r="M295">
        <f t="shared" si="139"/>
        <v>687.26317857142897</v>
      </c>
      <c r="N295">
        <f t="shared" si="140"/>
        <v>333.26160276565702</v>
      </c>
      <c r="O295">
        <f t="shared" si="141"/>
        <v>25.383100447658762</v>
      </c>
      <c r="P295">
        <f t="shared" si="142"/>
        <v>52.345875285016589</v>
      </c>
      <c r="Q295">
        <f t="shared" si="143"/>
        <v>0.11707490589858947</v>
      </c>
      <c r="R295">
        <f t="shared" si="144"/>
        <v>2.4730187017913012</v>
      </c>
      <c r="S295">
        <f t="shared" si="145"/>
        <v>0.11408070966591796</v>
      </c>
      <c r="T295">
        <f t="shared" si="146"/>
        <v>7.1563082040404014E-2</v>
      </c>
      <c r="U295">
        <f t="shared" si="147"/>
        <v>321.51731099999927</v>
      </c>
      <c r="V295">
        <f t="shared" si="148"/>
        <v>27.137889028688253</v>
      </c>
      <c r="W295">
        <f t="shared" si="149"/>
        <v>25.915278571428601</v>
      </c>
      <c r="X295">
        <f t="shared" si="150"/>
        <v>3.3573794398215568</v>
      </c>
      <c r="Y295">
        <f t="shared" si="151"/>
        <v>49.982469053752695</v>
      </c>
      <c r="Z295">
        <f t="shared" si="152"/>
        <v>1.6586828429603664</v>
      </c>
      <c r="AA295">
        <f t="shared" si="153"/>
        <v>3.3185292250700287</v>
      </c>
      <c r="AB295">
        <f t="shared" si="154"/>
        <v>1.6986965968611905</v>
      </c>
      <c r="AC295">
        <f t="shared" si="155"/>
        <v>-116.02423137030802</v>
      </c>
      <c r="AD295">
        <f t="shared" si="156"/>
        <v>-26.188438601497488</v>
      </c>
      <c r="AE295">
        <f t="shared" si="157"/>
        <v>-2.2584456928812107</v>
      </c>
      <c r="AF295">
        <f t="shared" si="158"/>
        <v>177.04619533531255</v>
      </c>
      <c r="AG295">
        <f t="shared" si="159"/>
        <v>42.12704106932707</v>
      </c>
      <c r="AH295">
        <f t="shared" si="160"/>
        <v>2.6145095269058105</v>
      </c>
      <c r="AI295">
        <f t="shared" si="161"/>
        <v>23.99097665366898</v>
      </c>
      <c r="AJ295">
        <v>769.61841783315401</v>
      </c>
      <c r="AK295">
        <v>726.68538181818201</v>
      </c>
      <c r="AL295">
        <v>3.3201693771104699</v>
      </c>
      <c r="AM295">
        <v>66.879015730724902</v>
      </c>
      <c r="AN295">
        <f t="shared" si="162"/>
        <v>2.6309349517076646</v>
      </c>
      <c r="AO295">
        <v>18.707681858684801</v>
      </c>
      <c r="AP295">
        <v>21.794858181818199</v>
      </c>
      <c r="AQ295">
        <v>2.4024280588711401E-4</v>
      </c>
      <c r="AR295">
        <v>77.422737219736703</v>
      </c>
      <c r="AS295">
        <v>11</v>
      </c>
      <c r="AT295">
        <v>2</v>
      </c>
      <c r="AU295">
        <f t="shared" si="163"/>
        <v>1</v>
      </c>
      <c r="AV295">
        <f t="shared" si="164"/>
        <v>0</v>
      </c>
      <c r="AW295">
        <f t="shared" si="165"/>
        <v>40332.719702379261</v>
      </c>
      <c r="AX295">
        <f t="shared" si="166"/>
        <v>2000.00821428571</v>
      </c>
      <c r="AY295">
        <f t="shared" si="167"/>
        <v>1681.2068999999963</v>
      </c>
      <c r="AZ295">
        <f t="shared" si="168"/>
        <v>0.84059999753572434</v>
      </c>
      <c r="BA295">
        <f t="shared" si="169"/>
        <v>0.1607579952439481</v>
      </c>
      <c r="BB295">
        <v>6</v>
      </c>
      <c r="BC295">
        <v>0.5</v>
      </c>
      <c r="BD295" t="s">
        <v>353</v>
      </c>
      <c r="BE295">
        <v>2</v>
      </c>
      <c r="BF295" t="b">
        <v>1</v>
      </c>
      <c r="BG295">
        <v>1656086333.2321401</v>
      </c>
      <c r="BH295">
        <v>687.26317857142897</v>
      </c>
      <c r="BI295">
        <v>739.97189285714296</v>
      </c>
      <c r="BJ295">
        <v>21.7772964285714</v>
      </c>
      <c r="BK295">
        <v>18.708207142857098</v>
      </c>
      <c r="BL295">
        <v>685.14400000000001</v>
      </c>
      <c r="BM295">
        <v>21.713725</v>
      </c>
      <c r="BN295">
        <v>499.99964285714299</v>
      </c>
      <c r="BO295">
        <v>76.065700000000007</v>
      </c>
      <c r="BP295">
        <v>9.9991567857142805E-2</v>
      </c>
      <c r="BQ295">
        <v>25.7188535714286</v>
      </c>
      <c r="BR295">
        <v>25.915278571428601</v>
      </c>
      <c r="BS295">
        <v>999.9</v>
      </c>
      <c r="BT295">
        <v>0</v>
      </c>
      <c r="BU295">
        <v>0</v>
      </c>
      <c r="BV295">
        <v>9984.2142857142899</v>
      </c>
      <c r="BW295">
        <v>0</v>
      </c>
      <c r="BX295">
        <v>1528.33678571429</v>
      </c>
      <c r="BY295">
        <v>-52.7086714285714</v>
      </c>
      <c r="BZ295">
        <v>702.56335714285694</v>
      </c>
      <c r="CA295">
        <v>754.07946428571404</v>
      </c>
      <c r="CB295">
        <v>3.0690889285714298</v>
      </c>
      <c r="CC295">
        <v>739.97189285714296</v>
      </c>
      <c r="CD295">
        <v>18.708207142857098</v>
      </c>
      <c r="CE295">
        <v>1.6565046428571399</v>
      </c>
      <c r="CF295">
        <v>1.4230525000000001</v>
      </c>
      <c r="CG295">
        <v>14.494732142857099</v>
      </c>
      <c r="CH295">
        <v>12.165525000000001</v>
      </c>
      <c r="CI295">
        <v>2000.00821428571</v>
      </c>
      <c r="CJ295">
        <v>0.98000210714285696</v>
      </c>
      <c r="CK295">
        <v>1.9998085714285699E-2</v>
      </c>
      <c r="CL295">
        <v>0</v>
      </c>
      <c r="CM295">
        <v>2.49992142857143</v>
      </c>
      <c r="CN295">
        <v>0</v>
      </c>
      <c r="CO295">
        <v>15856.2928571429</v>
      </c>
      <c r="CP295">
        <v>16705.496428571401</v>
      </c>
      <c r="CQ295">
        <v>44.061999999999998</v>
      </c>
      <c r="CR295">
        <v>46.311999999999998</v>
      </c>
      <c r="CS295">
        <v>45.311999999999998</v>
      </c>
      <c r="CT295">
        <v>43.875</v>
      </c>
      <c r="CU295">
        <v>43.375</v>
      </c>
      <c r="CV295">
        <v>1960.00821428571</v>
      </c>
      <c r="CW295">
        <v>40</v>
      </c>
      <c r="CX295">
        <v>0</v>
      </c>
      <c r="CY295">
        <v>1656086359.9000001</v>
      </c>
      <c r="CZ295">
        <v>0</v>
      </c>
      <c r="DA295">
        <v>1656081796.0999999</v>
      </c>
      <c r="DB295" t="s">
        <v>354</v>
      </c>
      <c r="DC295">
        <v>1656081796.0999999</v>
      </c>
      <c r="DD295">
        <v>1656081786.5999999</v>
      </c>
      <c r="DE295">
        <v>1</v>
      </c>
      <c r="DF295">
        <v>0.44700000000000001</v>
      </c>
      <c r="DG295">
        <v>1.2E-2</v>
      </c>
      <c r="DH295">
        <v>1.8160000000000001</v>
      </c>
      <c r="DI295">
        <v>-9.0999999999999998E-2</v>
      </c>
      <c r="DJ295">
        <v>420</v>
      </c>
      <c r="DK295">
        <v>13</v>
      </c>
      <c r="DL295">
        <v>0.64</v>
      </c>
      <c r="DM295">
        <v>0.22</v>
      </c>
      <c r="DN295">
        <v>-52.198417499999998</v>
      </c>
      <c r="DO295">
        <v>-8.7054135084425699</v>
      </c>
      <c r="DP295">
        <v>0.84686946777159799</v>
      </c>
      <c r="DQ295">
        <v>0</v>
      </c>
      <c r="DR295">
        <v>3.0592302500000002</v>
      </c>
      <c r="DS295">
        <v>0.16578135084427501</v>
      </c>
      <c r="DT295">
        <v>1.6082989692140601E-2</v>
      </c>
      <c r="DU295">
        <v>0</v>
      </c>
      <c r="DV295">
        <v>0</v>
      </c>
      <c r="DW295">
        <v>2</v>
      </c>
      <c r="DX295" t="s">
        <v>359</v>
      </c>
      <c r="DY295">
        <v>2.8697599999999999</v>
      </c>
      <c r="DZ295">
        <v>2.7166000000000001</v>
      </c>
      <c r="EA295">
        <v>0.113081</v>
      </c>
      <c r="EB295">
        <v>0.118826</v>
      </c>
      <c r="EC295">
        <v>8.18691E-2</v>
      </c>
      <c r="ED295">
        <v>7.3003200000000004E-2</v>
      </c>
      <c r="EE295">
        <v>25200.7</v>
      </c>
      <c r="EF295">
        <v>21640.799999999999</v>
      </c>
      <c r="EG295">
        <v>25434.6</v>
      </c>
      <c r="EH295">
        <v>23915.4</v>
      </c>
      <c r="EI295">
        <v>39855.4</v>
      </c>
      <c r="EJ295">
        <v>36693.800000000003</v>
      </c>
      <c r="EK295">
        <v>45969.8</v>
      </c>
      <c r="EL295">
        <v>42655.4</v>
      </c>
      <c r="EM295">
        <v>1.82185</v>
      </c>
      <c r="EN295">
        <v>2.2010800000000001</v>
      </c>
      <c r="EO295">
        <v>0.141457</v>
      </c>
      <c r="EP295">
        <v>0</v>
      </c>
      <c r="EQ295">
        <v>23.600300000000001</v>
      </c>
      <c r="ER295">
        <v>999.9</v>
      </c>
      <c r="ES295">
        <v>36.222999999999999</v>
      </c>
      <c r="ET295">
        <v>32.165999999999997</v>
      </c>
      <c r="EU295">
        <v>22.9542</v>
      </c>
      <c r="EV295">
        <v>52.2639</v>
      </c>
      <c r="EW295">
        <v>35.985599999999998</v>
      </c>
      <c r="EX295">
        <v>2</v>
      </c>
      <c r="EY295">
        <v>-7.5604699999999997E-2</v>
      </c>
      <c r="EZ295">
        <v>1.2786299999999999</v>
      </c>
      <c r="FA295">
        <v>20.2378</v>
      </c>
      <c r="FB295">
        <v>5.2333100000000004</v>
      </c>
      <c r="FC295">
        <v>11.9903</v>
      </c>
      <c r="FD295">
        <v>4.9561500000000001</v>
      </c>
      <c r="FE295">
        <v>3.3039499999999999</v>
      </c>
      <c r="FF295">
        <v>3421.7</v>
      </c>
      <c r="FG295">
        <v>9999</v>
      </c>
      <c r="FH295">
        <v>9999</v>
      </c>
      <c r="FI295">
        <v>307.3</v>
      </c>
      <c r="FJ295">
        <v>1.8682700000000001</v>
      </c>
      <c r="FK295">
        <v>1.86398</v>
      </c>
      <c r="FL295">
        <v>1.8714999999999999</v>
      </c>
      <c r="FM295">
        <v>1.8623799999999999</v>
      </c>
      <c r="FN295">
        <v>1.86188</v>
      </c>
      <c r="FO295">
        <v>1.86829</v>
      </c>
      <c r="FP295">
        <v>1.8583799999999999</v>
      </c>
      <c r="FQ295">
        <v>1.8648800000000001</v>
      </c>
      <c r="FR295">
        <v>5</v>
      </c>
      <c r="FS295">
        <v>0</v>
      </c>
      <c r="FT295">
        <v>0</v>
      </c>
      <c r="FU295">
        <v>0</v>
      </c>
      <c r="FV295" t="s">
        <v>356</v>
      </c>
      <c r="FW295" t="s">
        <v>357</v>
      </c>
      <c r="FX295" t="s">
        <v>358</v>
      </c>
      <c r="FY295" t="s">
        <v>358</v>
      </c>
      <c r="FZ295" t="s">
        <v>358</v>
      </c>
      <c r="GA295" t="s">
        <v>358</v>
      </c>
      <c r="GB295">
        <v>0</v>
      </c>
      <c r="GC295">
        <v>100</v>
      </c>
      <c r="GD295">
        <v>100</v>
      </c>
      <c r="GE295">
        <v>2.1459999999999999</v>
      </c>
      <c r="GF295">
        <v>6.3500000000000001E-2</v>
      </c>
      <c r="GG295">
        <v>1.08196185844107</v>
      </c>
      <c r="GH295">
        <v>2.3582137630970201E-3</v>
      </c>
      <c r="GI295">
        <v>-1.7614342474491901E-6</v>
      </c>
      <c r="GJ295">
        <v>7.7246889935400501E-10</v>
      </c>
      <c r="GK295">
        <v>6.3571634766610305E-2</v>
      </c>
      <c r="GL295">
        <v>0</v>
      </c>
      <c r="GM295">
        <v>0</v>
      </c>
      <c r="GN295">
        <v>0</v>
      </c>
      <c r="GO295">
        <v>2</v>
      </c>
      <c r="GP295">
        <v>1957</v>
      </c>
      <c r="GQ295">
        <v>2</v>
      </c>
      <c r="GR295">
        <v>17</v>
      </c>
      <c r="GS295">
        <v>75.7</v>
      </c>
      <c r="GT295">
        <v>75.900000000000006</v>
      </c>
      <c r="GU295">
        <v>2.1484399999999999</v>
      </c>
      <c r="GV295">
        <v>2.33521</v>
      </c>
      <c r="GW295">
        <v>1.9982899999999999</v>
      </c>
      <c r="GX295">
        <v>2.68066</v>
      </c>
      <c r="GY295">
        <v>2.0935100000000002</v>
      </c>
      <c r="GZ295">
        <v>2.3925800000000002</v>
      </c>
      <c r="HA295">
        <v>35.591500000000003</v>
      </c>
      <c r="HB295">
        <v>14.2721</v>
      </c>
      <c r="HC295">
        <v>18</v>
      </c>
      <c r="HD295">
        <v>437.08499999999998</v>
      </c>
      <c r="HE295">
        <v>696.10699999999997</v>
      </c>
      <c r="HF295">
        <v>23.001200000000001</v>
      </c>
      <c r="HG295">
        <v>26.384</v>
      </c>
      <c r="HH295">
        <v>30.000599999999999</v>
      </c>
      <c r="HI295">
        <v>26.1997</v>
      </c>
      <c r="HJ295">
        <v>26.180800000000001</v>
      </c>
      <c r="HK295">
        <v>43.094000000000001</v>
      </c>
      <c r="HL295">
        <v>21.3416</v>
      </c>
      <c r="HM295">
        <v>0</v>
      </c>
      <c r="HN295">
        <v>23</v>
      </c>
      <c r="HO295">
        <v>789.27300000000002</v>
      </c>
      <c r="HP295">
        <v>18.594000000000001</v>
      </c>
      <c r="HQ295">
        <v>97.301699999999997</v>
      </c>
      <c r="HR295">
        <v>100.291</v>
      </c>
    </row>
    <row r="296" spans="1:226" x14ac:dyDescent="0.2">
      <c r="A296">
        <v>367</v>
      </c>
      <c r="B296">
        <v>1656086346</v>
      </c>
      <c r="C296">
        <v>3466.5</v>
      </c>
      <c r="D296" t="s">
        <v>921</v>
      </c>
      <c r="E296" t="s">
        <v>922</v>
      </c>
      <c r="F296">
        <v>5</v>
      </c>
      <c r="G296" t="s">
        <v>832</v>
      </c>
      <c r="H296" t="s">
        <v>352</v>
      </c>
      <c r="I296">
        <v>1656086338.5</v>
      </c>
      <c r="J296">
        <f t="shared" si="136"/>
        <v>2.6387880155441567E-3</v>
      </c>
      <c r="K296">
        <f t="shared" si="137"/>
        <v>2.6387880155441565</v>
      </c>
      <c r="L296">
        <f t="shared" si="138"/>
        <v>24.46461340939938</v>
      </c>
      <c r="M296">
        <f t="shared" si="139"/>
        <v>704.37688888888897</v>
      </c>
      <c r="N296">
        <f t="shared" si="140"/>
        <v>344.38209983651979</v>
      </c>
      <c r="O296">
        <f t="shared" si="141"/>
        <v>26.230010992581668</v>
      </c>
      <c r="P296">
        <f t="shared" si="142"/>
        <v>53.6491691851772</v>
      </c>
      <c r="Q296">
        <f t="shared" si="143"/>
        <v>0.11747342507840634</v>
      </c>
      <c r="R296">
        <f t="shared" si="144"/>
        <v>2.474061945837319</v>
      </c>
      <c r="S296">
        <f t="shared" si="145"/>
        <v>0.1144603284430063</v>
      </c>
      <c r="T296">
        <f t="shared" si="146"/>
        <v>7.1801983030817085E-2</v>
      </c>
      <c r="U296">
        <f t="shared" si="147"/>
        <v>321.51759599999997</v>
      </c>
      <c r="V296">
        <f t="shared" si="148"/>
        <v>27.143919117371428</v>
      </c>
      <c r="W296">
        <f t="shared" si="149"/>
        <v>25.916833333333301</v>
      </c>
      <c r="X296">
        <f t="shared" si="150"/>
        <v>3.3576885285710509</v>
      </c>
      <c r="Y296">
        <f t="shared" si="151"/>
        <v>49.983252077520859</v>
      </c>
      <c r="Z296">
        <f t="shared" si="152"/>
        <v>1.6595922675323036</v>
      </c>
      <c r="AA296">
        <f t="shared" si="153"/>
        <v>3.3202966964982212</v>
      </c>
      <c r="AB296">
        <f t="shared" si="154"/>
        <v>1.6980962610387473</v>
      </c>
      <c r="AC296">
        <f t="shared" si="155"/>
        <v>-116.3705514854973</v>
      </c>
      <c r="AD296">
        <f t="shared" si="156"/>
        <v>-25.209127620932517</v>
      </c>
      <c r="AE296">
        <f t="shared" si="157"/>
        <v>-2.1731897927677974</v>
      </c>
      <c r="AF296">
        <f t="shared" si="158"/>
        <v>177.76472710080236</v>
      </c>
      <c r="AG296">
        <f t="shared" si="159"/>
        <v>42.634562794575729</v>
      </c>
      <c r="AH296">
        <f t="shared" si="160"/>
        <v>2.6284859038165793</v>
      </c>
      <c r="AI296">
        <f t="shared" si="161"/>
        <v>24.46461340939938</v>
      </c>
      <c r="AJ296">
        <v>786.82477060824306</v>
      </c>
      <c r="AK296">
        <v>743.32573939393899</v>
      </c>
      <c r="AL296">
        <v>3.31701904801991</v>
      </c>
      <c r="AM296">
        <v>66.879015730724902</v>
      </c>
      <c r="AN296">
        <f t="shared" si="162"/>
        <v>2.6387880155441565</v>
      </c>
      <c r="AO296">
        <v>18.703522010897501</v>
      </c>
      <c r="AP296">
        <v>21.800426666666699</v>
      </c>
      <c r="AQ296">
        <v>1.3315687066159699E-4</v>
      </c>
      <c r="AR296">
        <v>77.422737219736703</v>
      </c>
      <c r="AS296">
        <v>11</v>
      </c>
      <c r="AT296">
        <v>2</v>
      </c>
      <c r="AU296">
        <f t="shared" si="163"/>
        <v>1</v>
      </c>
      <c r="AV296">
        <f t="shared" si="164"/>
        <v>0</v>
      </c>
      <c r="AW296">
        <f t="shared" si="165"/>
        <v>40357.541075815985</v>
      </c>
      <c r="AX296">
        <f t="shared" si="166"/>
        <v>2000.01</v>
      </c>
      <c r="AY296">
        <f t="shared" si="167"/>
        <v>1681.2084</v>
      </c>
      <c r="AZ296">
        <f t="shared" si="168"/>
        <v>0.84059999700001498</v>
      </c>
      <c r="BA296">
        <f t="shared" si="169"/>
        <v>0.16075799421002893</v>
      </c>
      <c r="BB296">
        <v>6</v>
      </c>
      <c r="BC296">
        <v>0.5</v>
      </c>
      <c r="BD296" t="s">
        <v>353</v>
      </c>
      <c r="BE296">
        <v>2</v>
      </c>
      <c r="BF296" t="b">
        <v>1</v>
      </c>
      <c r="BG296">
        <v>1656086338.5</v>
      </c>
      <c r="BH296">
        <v>704.37688888888897</v>
      </c>
      <c r="BI296">
        <v>757.76048148148095</v>
      </c>
      <c r="BJ296">
        <v>21.7893111111111</v>
      </c>
      <c r="BK296">
        <v>18.7038333333333</v>
      </c>
      <c r="BL296">
        <v>702.24007407407396</v>
      </c>
      <c r="BM296">
        <v>21.725737037037</v>
      </c>
      <c r="BN296">
        <v>499.99640740740699</v>
      </c>
      <c r="BO296">
        <v>76.065444444444495</v>
      </c>
      <c r="BP296">
        <v>9.9986351851851799E-2</v>
      </c>
      <c r="BQ296">
        <v>25.727833333333301</v>
      </c>
      <c r="BR296">
        <v>25.916833333333301</v>
      </c>
      <c r="BS296">
        <v>999.9</v>
      </c>
      <c r="BT296">
        <v>0</v>
      </c>
      <c r="BU296">
        <v>0</v>
      </c>
      <c r="BV296">
        <v>9990.9666666666708</v>
      </c>
      <c r="BW296">
        <v>0</v>
      </c>
      <c r="BX296">
        <v>1532.4777777777799</v>
      </c>
      <c r="BY296">
        <v>-53.383548148148201</v>
      </c>
      <c r="BZ296">
        <v>720.06685185185199</v>
      </c>
      <c r="CA296">
        <v>772.203666666667</v>
      </c>
      <c r="CB296">
        <v>3.08546962962963</v>
      </c>
      <c r="CC296">
        <v>757.76048148148095</v>
      </c>
      <c r="CD296">
        <v>18.7038333333333</v>
      </c>
      <c r="CE296">
        <v>1.6574133333333301</v>
      </c>
      <c r="CF296">
        <v>1.4227159259259301</v>
      </c>
      <c r="CG296">
        <v>14.5032185185185</v>
      </c>
      <c r="CH296">
        <v>12.1619259259259</v>
      </c>
      <c r="CI296">
        <v>2000.01</v>
      </c>
      <c r="CJ296">
        <v>0.98000211111111102</v>
      </c>
      <c r="CK296">
        <v>1.9998081481481501E-2</v>
      </c>
      <c r="CL296">
        <v>0</v>
      </c>
      <c r="CM296">
        <v>2.4729592592592602</v>
      </c>
      <c r="CN296">
        <v>0</v>
      </c>
      <c r="CO296">
        <v>15889.4222222222</v>
      </c>
      <c r="CP296">
        <v>16705.5074074074</v>
      </c>
      <c r="CQ296">
        <v>44.061999999999998</v>
      </c>
      <c r="CR296">
        <v>46.311999999999998</v>
      </c>
      <c r="CS296">
        <v>45.311999999999998</v>
      </c>
      <c r="CT296">
        <v>43.875</v>
      </c>
      <c r="CU296">
        <v>43.375</v>
      </c>
      <c r="CV296">
        <v>1960.01</v>
      </c>
      <c r="CW296">
        <v>40</v>
      </c>
      <c r="CX296">
        <v>0</v>
      </c>
      <c r="CY296">
        <v>1656086364.7</v>
      </c>
      <c r="CZ296">
        <v>0</v>
      </c>
      <c r="DA296">
        <v>1656081796.0999999</v>
      </c>
      <c r="DB296" t="s">
        <v>354</v>
      </c>
      <c r="DC296">
        <v>1656081796.0999999</v>
      </c>
      <c r="DD296">
        <v>1656081786.5999999</v>
      </c>
      <c r="DE296">
        <v>1</v>
      </c>
      <c r="DF296">
        <v>0.44700000000000001</v>
      </c>
      <c r="DG296">
        <v>1.2E-2</v>
      </c>
      <c r="DH296">
        <v>1.8160000000000001</v>
      </c>
      <c r="DI296">
        <v>-9.0999999999999998E-2</v>
      </c>
      <c r="DJ296">
        <v>420</v>
      </c>
      <c r="DK296">
        <v>13</v>
      </c>
      <c r="DL296">
        <v>0.64</v>
      </c>
      <c r="DM296">
        <v>0.22</v>
      </c>
      <c r="DN296">
        <v>-52.885322500000001</v>
      </c>
      <c r="DO296">
        <v>-8.1871193245778109</v>
      </c>
      <c r="DP296">
        <v>0.80000719730746706</v>
      </c>
      <c r="DQ296">
        <v>0</v>
      </c>
      <c r="DR296">
        <v>3.0744525</v>
      </c>
      <c r="DS296">
        <v>0.172152045028134</v>
      </c>
      <c r="DT296">
        <v>1.68085290477781E-2</v>
      </c>
      <c r="DU296">
        <v>0</v>
      </c>
      <c r="DV296">
        <v>0</v>
      </c>
      <c r="DW296">
        <v>2</v>
      </c>
      <c r="DX296" t="s">
        <v>359</v>
      </c>
      <c r="DY296">
        <v>2.8697900000000001</v>
      </c>
      <c r="DZ296">
        <v>2.71678</v>
      </c>
      <c r="EA296">
        <v>0.11483</v>
      </c>
      <c r="EB296">
        <v>0.120544</v>
      </c>
      <c r="EC296">
        <v>8.1881200000000001E-2</v>
      </c>
      <c r="ED296">
        <v>7.2949399999999998E-2</v>
      </c>
      <c r="EE296">
        <v>25150.2</v>
      </c>
      <c r="EF296">
        <v>21598.3</v>
      </c>
      <c r="EG296">
        <v>25433.8</v>
      </c>
      <c r="EH296">
        <v>23915</v>
      </c>
      <c r="EI296">
        <v>39853.800000000003</v>
      </c>
      <c r="EJ296">
        <v>36695.5</v>
      </c>
      <c r="EK296">
        <v>45968.6</v>
      </c>
      <c r="EL296">
        <v>42654.9</v>
      </c>
      <c r="EM296">
        <v>1.8220499999999999</v>
      </c>
      <c r="EN296">
        <v>2.20085</v>
      </c>
      <c r="EO296">
        <v>0.139982</v>
      </c>
      <c r="EP296">
        <v>0</v>
      </c>
      <c r="EQ296">
        <v>23.612300000000001</v>
      </c>
      <c r="ER296">
        <v>999.9</v>
      </c>
      <c r="ES296">
        <v>36.198</v>
      </c>
      <c r="ET296">
        <v>32.186</v>
      </c>
      <c r="EU296">
        <v>22.966200000000001</v>
      </c>
      <c r="EV296">
        <v>52.123899999999999</v>
      </c>
      <c r="EW296">
        <v>36.093800000000002</v>
      </c>
      <c r="EX296">
        <v>2</v>
      </c>
      <c r="EY296">
        <v>-7.4857699999999999E-2</v>
      </c>
      <c r="EZ296">
        <v>1.28505</v>
      </c>
      <c r="FA296">
        <v>20.2376</v>
      </c>
      <c r="FB296">
        <v>5.2331599999999998</v>
      </c>
      <c r="FC296">
        <v>11.990500000000001</v>
      </c>
      <c r="FD296">
        <v>4.9558499999999999</v>
      </c>
      <c r="FE296">
        <v>3.3039299999999998</v>
      </c>
      <c r="FF296">
        <v>3422</v>
      </c>
      <c r="FG296">
        <v>9999</v>
      </c>
      <c r="FH296">
        <v>9999</v>
      </c>
      <c r="FI296">
        <v>307.3</v>
      </c>
      <c r="FJ296">
        <v>1.8682799999999999</v>
      </c>
      <c r="FK296">
        <v>1.86399</v>
      </c>
      <c r="FL296">
        <v>1.8715200000000001</v>
      </c>
      <c r="FM296">
        <v>1.8623700000000001</v>
      </c>
      <c r="FN296">
        <v>1.86188</v>
      </c>
      <c r="FO296">
        <v>1.86829</v>
      </c>
      <c r="FP296">
        <v>1.8584000000000001</v>
      </c>
      <c r="FQ296">
        <v>1.86486</v>
      </c>
      <c r="FR296">
        <v>5</v>
      </c>
      <c r="FS296">
        <v>0</v>
      </c>
      <c r="FT296">
        <v>0</v>
      </c>
      <c r="FU296">
        <v>0</v>
      </c>
      <c r="FV296" t="s">
        <v>356</v>
      </c>
      <c r="FW296" t="s">
        <v>357</v>
      </c>
      <c r="FX296" t="s">
        <v>358</v>
      </c>
      <c r="FY296" t="s">
        <v>358</v>
      </c>
      <c r="FZ296" t="s">
        <v>358</v>
      </c>
      <c r="GA296" t="s">
        <v>358</v>
      </c>
      <c r="GB296">
        <v>0</v>
      </c>
      <c r="GC296">
        <v>100</v>
      </c>
      <c r="GD296">
        <v>100</v>
      </c>
      <c r="GE296">
        <v>2.1619999999999999</v>
      </c>
      <c r="GF296">
        <v>6.3500000000000001E-2</v>
      </c>
      <c r="GG296">
        <v>1.08196185844107</v>
      </c>
      <c r="GH296">
        <v>2.3582137630970201E-3</v>
      </c>
      <c r="GI296">
        <v>-1.7614342474491901E-6</v>
      </c>
      <c r="GJ296">
        <v>7.7246889935400501E-10</v>
      </c>
      <c r="GK296">
        <v>6.3571634766610305E-2</v>
      </c>
      <c r="GL296">
        <v>0</v>
      </c>
      <c r="GM296">
        <v>0</v>
      </c>
      <c r="GN296">
        <v>0</v>
      </c>
      <c r="GO296">
        <v>2</v>
      </c>
      <c r="GP296">
        <v>1957</v>
      </c>
      <c r="GQ296">
        <v>2</v>
      </c>
      <c r="GR296">
        <v>17</v>
      </c>
      <c r="GS296">
        <v>75.8</v>
      </c>
      <c r="GT296">
        <v>76</v>
      </c>
      <c r="GU296">
        <v>2.18384</v>
      </c>
      <c r="GV296">
        <v>2.3339799999999999</v>
      </c>
      <c r="GW296">
        <v>1.9982899999999999</v>
      </c>
      <c r="GX296">
        <v>2.67944</v>
      </c>
      <c r="GY296">
        <v>2.0935100000000002</v>
      </c>
      <c r="GZ296">
        <v>2.3913600000000002</v>
      </c>
      <c r="HA296">
        <v>35.614800000000002</v>
      </c>
      <c r="HB296">
        <v>14.2721</v>
      </c>
      <c r="HC296">
        <v>18</v>
      </c>
      <c r="HD296">
        <v>437.25799999999998</v>
      </c>
      <c r="HE296">
        <v>696.01300000000003</v>
      </c>
      <c r="HF296">
        <v>23.001200000000001</v>
      </c>
      <c r="HG296">
        <v>26.392399999999999</v>
      </c>
      <c r="HH296">
        <v>30.000800000000002</v>
      </c>
      <c r="HI296">
        <v>26.2075</v>
      </c>
      <c r="HJ296">
        <v>26.188600000000001</v>
      </c>
      <c r="HK296">
        <v>43.851199999999999</v>
      </c>
      <c r="HL296">
        <v>21.3416</v>
      </c>
      <c r="HM296">
        <v>0</v>
      </c>
      <c r="HN296">
        <v>23</v>
      </c>
      <c r="HO296">
        <v>809.56700000000001</v>
      </c>
      <c r="HP296">
        <v>18.643000000000001</v>
      </c>
      <c r="HQ296">
        <v>97.298900000000003</v>
      </c>
      <c r="HR296">
        <v>100.289</v>
      </c>
    </row>
    <row r="297" spans="1:226" x14ac:dyDescent="0.2">
      <c r="A297">
        <v>368</v>
      </c>
      <c r="B297">
        <v>1656086351</v>
      </c>
      <c r="C297">
        <v>3471.5</v>
      </c>
      <c r="D297" t="s">
        <v>923</v>
      </c>
      <c r="E297" t="s">
        <v>924</v>
      </c>
      <c r="F297">
        <v>5</v>
      </c>
      <c r="G297" t="s">
        <v>832</v>
      </c>
      <c r="H297" t="s">
        <v>352</v>
      </c>
      <c r="I297">
        <v>1656086343.2142899</v>
      </c>
      <c r="J297">
        <f t="shared" si="136"/>
        <v>2.6499886821318161E-3</v>
      </c>
      <c r="K297">
        <f t="shared" si="137"/>
        <v>2.6499886821318159</v>
      </c>
      <c r="L297">
        <f t="shared" si="138"/>
        <v>25.088644183867149</v>
      </c>
      <c r="M297">
        <f t="shared" si="139"/>
        <v>719.63714285714298</v>
      </c>
      <c r="N297">
        <f t="shared" si="140"/>
        <v>352.31863986262778</v>
      </c>
      <c r="O297">
        <f t="shared" si="141"/>
        <v>26.834440388975896</v>
      </c>
      <c r="P297">
        <f t="shared" si="142"/>
        <v>54.811349235517284</v>
      </c>
      <c r="Q297">
        <f t="shared" si="143"/>
        <v>0.11808538884871667</v>
      </c>
      <c r="R297">
        <f t="shared" si="144"/>
        <v>2.4758728605600422</v>
      </c>
      <c r="S297">
        <f t="shared" si="145"/>
        <v>0.11504342057025309</v>
      </c>
      <c r="T297">
        <f t="shared" si="146"/>
        <v>7.216891965346911E-2</v>
      </c>
      <c r="U297">
        <f t="shared" si="147"/>
        <v>321.51514499999951</v>
      </c>
      <c r="V297">
        <f t="shared" si="148"/>
        <v>27.146871046952956</v>
      </c>
      <c r="W297">
        <f t="shared" si="149"/>
        <v>25.912171428571401</v>
      </c>
      <c r="X297">
        <f t="shared" si="150"/>
        <v>3.3567618101185488</v>
      </c>
      <c r="Y297">
        <f t="shared" si="151"/>
        <v>49.976799255958426</v>
      </c>
      <c r="Z297">
        <f t="shared" si="152"/>
        <v>1.6601001571885834</v>
      </c>
      <c r="AA297">
        <f t="shared" si="153"/>
        <v>3.3217416519339418</v>
      </c>
      <c r="AB297">
        <f t="shared" si="154"/>
        <v>1.6966616529299654</v>
      </c>
      <c r="AC297">
        <f t="shared" si="155"/>
        <v>-116.86450088201309</v>
      </c>
      <c r="AD297">
        <f t="shared" si="156"/>
        <v>-23.625828605556748</v>
      </c>
      <c r="AE297">
        <f t="shared" si="157"/>
        <v>-2.0352368039271531</v>
      </c>
      <c r="AF297">
        <f t="shared" si="158"/>
        <v>178.98957870850251</v>
      </c>
      <c r="AG297">
        <f t="shared" si="159"/>
        <v>43.157185461609906</v>
      </c>
      <c r="AH297">
        <f t="shared" si="160"/>
        <v>2.6404054578418532</v>
      </c>
      <c r="AI297">
        <f t="shared" si="161"/>
        <v>25.088644183867149</v>
      </c>
      <c r="AJ297">
        <v>804.03977774054204</v>
      </c>
      <c r="AK297">
        <v>759.77869090909098</v>
      </c>
      <c r="AL297">
        <v>3.3172580267753502</v>
      </c>
      <c r="AM297">
        <v>66.879015730724902</v>
      </c>
      <c r="AN297">
        <f t="shared" si="162"/>
        <v>2.6499886821318159</v>
      </c>
      <c r="AO297">
        <v>18.686769425571001</v>
      </c>
      <c r="AP297">
        <v>21.797618181818201</v>
      </c>
      <c r="AQ297">
        <v>-5.4528533194698798E-5</v>
      </c>
      <c r="AR297">
        <v>77.422737219736703</v>
      </c>
      <c r="AS297">
        <v>11</v>
      </c>
      <c r="AT297">
        <v>2</v>
      </c>
      <c r="AU297">
        <f t="shared" si="163"/>
        <v>1</v>
      </c>
      <c r="AV297">
        <f t="shared" si="164"/>
        <v>0</v>
      </c>
      <c r="AW297">
        <f t="shared" si="165"/>
        <v>40401.752177675044</v>
      </c>
      <c r="AX297">
        <f t="shared" si="166"/>
        <v>1999.99464285714</v>
      </c>
      <c r="AY297">
        <f t="shared" si="167"/>
        <v>1681.1954999999975</v>
      </c>
      <c r="AZ297">
        <f t="shared" si="168"/>
        <v>0.8406000016071471</v>
      </c>
      <c r="BA297">
        <f t="shared" si="169"/>
        <v>0.160758003101794</v>
      </c>
      <c r="BB297">
        <v>6</v>
      </c>
      <c r="BC297">
        <v>0.5</v>
      </c>
      <c r="BD297" t="s">
        <v>353</v>
      </c>
      <c r="BE297">
        <v>2</v>
      </c>
      <c r="BF297" t="b">
        <v>1</v>
      </c>
      <c r="BG297">
        <v>1656086343.2142899</v>
      </c>
      <c r="BH297">
        <v>719.63714285714298</v>
      </c>
      <c r="BI297">
        <v>773.70453571428595</v>
      </c>
      <c r="BJ297">
        <v>21.7960285714286</v>
      </c>
      <c r="BK297">
        <v>18.6966821428571</v>
      </c>
      <c r="BL297">
        <v>717.48467857142896</v>
      </c>
      <c r="BM297">
        <v>21.7324607142857</v>
      </c>
      <c r="BN297">
        <v>500.012857142857</v>
      </c>
      <c r="BO297">
        <v>76.065303571428601</v>
      </c>
      <c r="BP297">
        <v>9.9955239285714301E-2</v>
      </c>
      <c r="BQ297">
        <v>25.735171428571402</v>
      </c>
      <c r="BR297">
        <v>25.912171428571401</v>
      </c>
      <c r="BS297">
        <v>999.9</v>
      </c>
      <c r="BT297">
        <v>0</v>
      </c>
      <c r="BU297">
        <v>0</v>
      </c>
      <c r="BV297">
        <v>10002.652857142901</v>
      </c>
      <c r="BW297">
        <v>0</v>
      </c>
      <c r="BX297">
        <v>1533.11428571429</v>
      </c>
      <c r="BY297">
        <v>-54.067349999999998</v>
      </c>
      <c r="BZ297">
        <v>735.67200000000003</v>
      </c>
      <c r="CA297">
        <v>788.44574999999998</v>
      </c>
      <c r="CB297">
        <v>3.0993392857142901</v>
      </c>
      <c r="CC297">
        <v>773.70453571428595</v>
      </c>
      <c r="CD297">
        <v>18.6966821428571</v>
      </c>
      <c r="CE297">
        <v>1.65792214285714</v>
      </c>
      <c r="CF297">
        <v>1.4221689285714301</v>
      </c>
      <c r="CG297">
        <v>14.5079642857143</v>
      </c>
      <c r="CH297">
        <v>12.1560892857143</v>
      </c>
      <c r="CI297">
        <v>1999.99464285714</v>
      </c>
      <c r="CJ297">
        <v>0.98000200000000004</v>
      </c>
      <c r="CK297">
        <v>1.9998200000000001E-2</v>
      </c>
      <c r="CL297">
        <v>0</v>
      </c>
      <c r="CM297">
        <v>2.4886821428571402</v>
      </c>
      <c r="CN297">
        <v>0</v>
      </c>
      <c r="CO297">
        <v>15915.435714285701</v>
      </c>
      <c r="CP297">
        <v>16705.371428571401</v>
      </c>
      <c r="CQ297">
        <v>44.061999999999998</v>
      </c>
      <c r="CR297">
        <v>46.311999999999998</v>
      </c>
      <c r="CS297">
        <v>45.311999999999998</v>
      </c>
      <c r="CT297">
        <v>43.883857142857103</v>
      </c>
      <c r="CU297">
        <v>43.375</v>
      </c>
      <c r="CV297">
        <v>1959.99464285714</v>
      </c>
      <c r="CW297">
        <v>40</v>
      </c>
      <c r="CX297">
        <v>0</v>
      </c>
      <c r="CY297">
        <v>1656086370.0999999</v>
      </c>
      <c r="CZ297">
        <v>0</v>
      </c>
      <c r="DA297">
        <v>1656081796.0999999</v>
      </c>
      <c r="DB297" t="s">
        <v>354</v>
      </c>
      <c r="DC297">
        <v>1656081796.0999999</v>
      </c>
      <c r="DD297">
        <v>1656081786.5999999</v>
      </c>
      <c r="DE297">
        <v>1</v>
      </c>
      <c r="DF297">
        <v>0.44700000000000001</v>
      </c>
      <c r="DG297">
        <v>1.2E-2</v>
      </c>
      <c r="DH297">
        <v>1.8160000000000001</v>
      </c>
      <c r="DI297">
        <v>-9.0999999999999998E-2</v>
      </c>
      <c r="DJ297">
        <v>420</v>
      </c>
      <c r="DK297">
        <v>13</v>
      </c>
      <c r="DL297">
        <v>0.64</v>
      </c>
      <c r="DM297">
        <v>0.22</v>
      </c>
      <c r="DN297">
        <v>-53.589657500000001</v>
      </c>
      <c r="DO297">
        <v>-8.0195560975610292</v>
      </c>
      <c r="DP297">
        <v>0.78961276043624595</v>
      </c>
      <c r="DQ297">
        <v>0</v>
      </c>
      <c r="DR297">
        <v>3.0895717500000002</v>
      </c>
      <c r="DS297">
        <v>0.19065827392120599</v>
      </c>
      <c r="DT297">
        <v>1.8630237100947002E-2</v>
      </c>
      <c r="DU297">
        <v>0</v>
      </c>
      <c r="DV297">
        <v>0</v>
      </c>
      <c r="DW297">
        <v>2</v>
      </c>
      <c r="DX297" t="s">
        <v>359</v>
      </c>
      <c r="DY297">
        <v>2.8696799999999998</v>
      </c>
      <c r="DZ297">
        <v>2.7163900000000001</v>
      </c>
      <c r="EA297">
        <v>0.116554</v>
      </c>
      <c r="EB297">
        <v>0.12231599999999999</v>
      </c>
      <c r="EC297">
        <v>8.1869800000000006E-2</v>
      </c>
      <c r="ED297">
        <v>7.29355E-2</v>
      </c>
      <c r="EE297">
        <v>25100.799999999999</v>
      </c>
      <c r="EF297">
        <v>21554.5</v>
      </c>
      <c r="EG297">
        <v>25433.5</v>
      </c>
      <c r="EH297">
        <v>23914.799999999999</v>
      </c>
      <c r="EI297">
        <v>39854.1</v>
      </c>
      <c r="EJ297">
        <v>36695.699999999997</v>
      </c>
      <c r="EK297">
        <v>45968.2</v>
      </c>
      <c r="EL297">
        <v>42654.5</v>
      </c>
      <c r="EM297">
        <v>1.8218300000000001</v>
      </c>
      <c r="EN297">
        <v>2.2008200000000002</v>
      </c>
      <c r="EO297">
        <v>0.13800699999999999</v>
      </c>
      <c r="EP297">
        <v>0</v>
      </c>
      <c r="EQ297">
        <v>23.623799999999999</v>
      </c>
      <c r="ER297">
        <v>999.9</v>
      </c>
      <c r="ES297">
        <v>36.173999999999999</v>
      </c>
      <c r="ET297">
        <v>32.195999999999998</v>
      </c>
      <c r="EU297">
        <v>22.9621</v>
      </c>
      <c r="EV297">
        <v>51.803899999999999</v>
      </c>
      <c r="EW297">
        <v>36.025599999999997</v>
      </c>
      <c r="EX297">
        <v>2</v>
      </c>
      <c r="EY297">
        <v>-7.4108199999999999E-2</v>
      </c>
      <c r="EZ297">
        <v>1.29172</v>
      </c>
      <c r="FA297">
        <v>20.2379</v>
      </c>
      <c r="FB297">
        <v>5.2339099999999998</v>
      </c>
      <c r="FC297">
        <v>11.989000000000001</v>
      </c>
      <c r="FD297">
        <v>4.9564500000000002</v>
      </c>
      <c r="FE297">
        <v>3.3039499999999999</v>
      </c>
      <c r="FF297">
        <v>3422</v>
      </c>
      <c r="FG297">
        <v>9999</v>
      </c>
      <c r="FH297">
        <v>9999</v>
      </c>
      <c r="FI297">
        <v>307.3</v>
      </c>
      <c r="FJ297">
        <v>1.86829</v>
      </c>
      <c r="FK297">
        <v>1.86399</v>
      </c>
      <c r="FL297">
        <v>1.8715200000000001</v>
      </c>
      <c r="FM297">
        <v>1.86236</v>
      </c>
      <c r="FN297">
        <v>1.86188</v>
      </c>
      <c r="FO297">
        <v>1.86829</v>
      </c>
      <c r="FP297">
        <v>1.8583700000000001</v>
      </c>
      <c r="FQ297">
        <v>1.8648800000000001</v>
      </c>
      <c r="FR297">
        <v>5</v>
      </c>
      <c r="FS297">
        <v>0</v>
      </c>
      <c r="FT297">
        <v>0</v>
      </c>
      <c r="FU297">
        <v>0</v>
      </c>
      <c r="FV297" t="s">
        <v>356</v>
      </c>
      <c r="FW297" t="s">
        <v>357</v>
      </c>
      <c r="FX297" t="s">
        <v>358</v>
      </c>
      <c r="FY297" t="s">
        <v>358</v>
      </c>
      <c r="FZ297" t="s">
        <v>358</v>
      </c>
      <c r="GA297" t="s">
        <v>358</v>
      </c>
      <c r="GB297">
        <v>0</v>
      </c>
      <c r="GC297">
        <v>100</v>
      </c>
      <c r="GD297">
        <v>100</v>
      </c>
      <c r="GE297">
        <v>2.1779999999999999</v>
      </c>
      <c r="GF297">
        <v>6.3600000000000004E-2</v>
      </c>
      <c r="GG297">
        <v>1.08196185844107</v>
      </c>
      <c r="GH297">
        <v>2.3582137630970201E-3</v>
      </c>
      <c r="GI297">
        <v>-1.7614342474491901E-6</v>
      </c>
      <c r="GJ297">
        <v>7.7246889935400501E-10</v>
      </c>
      <c r="GK297">
        <v>6.3571634766610305E-2</v>
      </c>
      <c r="GL297">
        <v>0</v>
      </c>
      <c r="GM297">
        <v>0</v>
      </c>
      <c r="GN297">
        <v>0</v>
      </c>
      <c r="GO297">
        <v>2</v>
      </c>
      <c r="GP297">
        <v>1957</v>
      </c>
      <c r="GQ297">
        <v>2</v>
      </c>
      <c r="GR297">
        <v>17</v>
      </c>
      <c r="GS297">
        <v>75.900000000000006</v>
      </c>
      <c r="GT297">
        <v>76.099999999999994</v>
      </c>
      <c r="GU297">
        <v>2.2229000000000001</v>
      </c>
      <c r="GV297">
        <v>2.3339799999999999</v>
      </c>
      <c r="GW297">
        <v>1.9982899999999999</v>
      </c>
      <c r="GX297">
        <v>2.67944</v>
      </c>
      <c r="GY297">
        <v>2.0935100000000002</v>
      </c>
      <c r="GZ297">
        <v>2.3974600000000001</v>
      </c>
      <c r="HA297">
        <v>35.614800000000002</v>
      </c>
      <c r="HB297">
        <v>14.2721</v>
      </c>
      <c r="HC297">
        <v>18</v>
      </c>
      <c r="HD297">
        <v>437.19099999999997</v>
      </c>
      <c r="HE297">
        <v>696.10500000000002</v>
      </c>
      <c r="HF297">
        <v>23.001300000000001</v>
      </c>
      <c r="HG297">
        <v>26.401299999999999</v>
      </c>
      <c r="HH297">
        <v>30.000699999999998</v>
      </c>
      <c r="HI297">
        <v>26.215699999999998</v>
      </c>
      <c r="HJ297">
        <v>26.197299999999998</v>
      </c>
      <c r="HK297">
        <v>44.557000000000002</v>
      </c>
      <c r="HL297">
        <v>21.3416</v>
      </c>
      <c r="HM297">
        <v>0</v>
      </c>
      <c r="HN297">
        <v>23</v>
      </c>
      <c r="HO297">
        <v>823.05399999999997</v>
      </c>
      <c r="HP297">
        <v>18.643000000000001</v>
      </c>
      <c r="HQ297">
        <v>97.297899999999998</v>
      </c>
      <c r="HR297">
        <v>100.288</v>
      </c>
    </row>
    <row r="298" spans="1:226" x14ac:dyDescent="0.2">
      <c r="A298">
        <v>369</v>
      </c>
      <c r="B298">
        <v>1656086356</v>
      </c>
      <c r="C298">
        <v>3476.5</v>
      </c>
      <c r="D298" t="s">
        <v>925</v>
      </c>
      <c r="E298" t="s">
        <v>926</v>
      </c>
      <c r="F298">
        <v>5</v>
      </c>
      <c r="G298" t="s">
        <v>832</v>
      </c>
      <c r="H298" t="s">
        <v>352</v>
      </c>
      <c r="I298">
        <v>1656086348.5</v>
      </c>
      <c r="J298">
        <f t="shared" si="136"/>
        <v>2.6589898587035467E-3</v>
      </c>
      <c r="K298">
        <f t="shared" si="137"/>
        <v>2.6589898587035465</v>
      </c>
      <c r="L298">
        <f t="shared" si="138"/>
        <v>25.540579283581653</v>
      </c>
      <c r="M298">
        <f t="shared" si="139"/>
        <v>736.83196296296296</v>
      </c>
      <c r="N298">
        <f t="shared" si="140"/>
        <v>364.32138349907609</v>
      </c>
      <c r="O298">
        <f t="shared" si="141"/>
        <v>27.748639164094651</v>
      </c>
      <c r="P298">
        <f t="shared" si="142"/>
        <v>56.121010708894246</v>
      </c>
      <c r="Q298">
        <f t="shared" si="143"/>
        <v>0.11862708923003336</v>
      </c>
      <c r="R298">
        <f t="shared" si="144"/>
        <v>2.4770475584522043</v>
      </c>
      <c r="S298">
        <f t="shared" si="145"/>
        <v>0.11555895353432784</v>
      </c>
      <c r="T298">
        <f t="shared" si="146"/>
        <v>7.2493396329860849E-2</v>
      </c>
      <c r="U298">
        <f t="shared" si="147"/>
        <v>321.51665022222153</v>
      </c>
      <c r="V298">
        <f t="shared" si="148"/>
        <v>27.145265699197275</v>
      </c>
      <c r="W298">
        <f t="shared" si="149"/>
        <v>25.904737037036998</v>
      </c>
      <c r="X298">
        <f t="shared" si="150"/>
        <v>3.3552844240598771</v>
      </c>
      <c r="Y298">
        <f t="shared" si="151"/>
        <v>49.981908273715007</v>
      </c>
      <c r="Z298">
        <f t="shared" si="152"/>
        <v>1.6604411255986011</v>
      </c>
      <c r="AA298">
        <f t="shared" si="153"/>
        <v>3.3220842959927781</v>
      </c>
      <c r="AB298">
        <f t="shared" si="154"/>
        <v>1.694843298461276</v>
      </c>
      <c r="AC298">
        <f t="shared" si="155"/>
        <v>-117.26145276882642</v>
      </c>
      <c r="AD298">
        <f t="shared" si="156"/>
        <v>-22.411908476819761</v>
      </c>
      <c r="AE298">
        <f t="shared" si="157"/>
        <v>-1.9296934141257971</v>
      </c>
      <c r="AF298">
        <f t="shared" si="158"/>
        <v>179.91359556244959</v>
      </c>
      <c r="AG298">
        <f t="shared" si="159"/>
        <v>43.736958207293583</v>
      </c>
      <c r="AH298">
        <f t="shared" si="160"/>
        <v>2.651600968300619</v>
      </c>
      <c r="AI298">
        <f t="shared" si="161"/>
        <v>25.540579283581653</v>
      </c>
      <c r="AJ298">
        <v>821.64038112062303</v>
      </c>
      <c r="AK298">
        <v>776.63960606060596</v>
      </c>
      <c r="AL298">
        <v>3.3629646774989599</v>
      </c>
      <c r="AM298">
        <v>66.879015730724902</v>
      </c>
      <c r="AN298">
        <f t="shared" si="162"/>
        <v>2.6589898587035465</v>
      </c>
      <c r="AO298">
        <v>18.683363962164002</v>
      </c>
      <c r="AP298">
        <v>21.804429696969699</v>
      </c>
      <c r="AQ298">
        <v>1.84648601739345E-5</v>
      </c>
      <c r="AR298">
        <v>77.422737219736703</v>
      </c>
      <c r="AS298">
        <v>11</v>
      </c>
      <c r="AT298">
        <v>2</v>
      </c>
      <c r="AU298">
        <f t="shared" si="163"/>
        <v>1</v>
      </c>
      <c r="AV298">
        <f t="shared" si="164"/>
        <v>0</v>
      </c>
      <c r="AW298">
        <f t="shared" si="165"/>
        <v>40430.843905688627</v>
      </c>
      <c r="AX298">
        <f t="shared" si="166"/>
        <v>2000.0040740740701</v>
      </c>
      <c r="AY298">
        <f t="shared" si="167"/>
        <v>1681.2034222222189</v>
      </c>
      <c r="AZ298">
        <f t="shared" si="168"/>
        <v>0.84059999877778024</v>
      </c>
      <c r="BA298">
        <f t="shared" si="169"/>
        <v>0.1607579976411159</v>
      </c>
      <c r="BB298">
        <v>6</v>
      </c>
      <c r="BC298">
        <v>0.5</v>
      </c>
      <c r="BD298" t="s">
        <v>353</v>
      </c>
      <c r="BE298">
        <v>2</v>
      </c>
      <c r="BF298" t="b">
        <v>1</v>
      </c>
      <c r="BG298">
        <v>1656086348.5</v>
      </c>
      <c r="BH298">
        <v>736.83196296296296</v>
      </c>
      <c r="BI298">
        <v>791.659777777778</v>
      </c>
      <c r="BJ298">
        <v>21.8005</v>
      </c>
      <c r="BK298">
        <v>18.688007407407401</v>
      </c>
      <c r="BL298">
        <v>734.66192592592597</v>
      </c>
      <c r="BM298">
        <v>21.736933333333301</v>
      </c>
      <c r="BN298">
        <v>500.009814814815</v>
      </c>
      <c r="BO298">
        <v>76.065262962963004</v>
      </c>
      <c r="BP298">
        <v>0.100014237037037</v>
      </c>
      <c r="BQ298">
        <v>25.736911111111102</v>
      </c>
      <c r="BR298">
        <v>25.904737037036998</v>
      </c>
      <c r="BS298">
        <v>999.9</v>
      </c>
      <c r="BT298">
        <v>0</v>
      </c>
      <c r="BU298">
        <v>0</v>
      </c>
      <c r="BV298">
        <v>10010.23</v>
      </c>
      <c r="BW298">
        <v>0</v>
      </c>
      <c r="BX298">
        <v>1533.64962962963</v>
      </c>
      <c r="BY298">
        <v>-54.827796296296299</v>
      </c>
      <c r="BZ298">
        <v>753.25325925925904</v>
      </c>
      <c r="CA298">
        <v>806.73599999999999</v>
      </c>
      <c r="CB298">
        <v>3.1124948148148199</v>
      </c>
      <c r="CC298">
        <v>791.659777777778</v>
      </c>
      <c r="CD298">
        <v>18.688007407407401</v>
      </c>
      <c r="CE298">
        <v>1.6582618518518499</v>
      </c>
      <c r="CF298">
        <v>1.42150814814815</v>
      </c>
      <c r="CG298">
        <v>14.5111333333333</v>
      </c>
      <c r="CH298">
        <v>12.1490333333333</v>
      </c>
      <c r="CI298">
        <v>2000.0040740740701</v>
      </c>
      <c r="CJ298">
        <v>0.98000200000000004</v>
      </c>
      <c r="CK298">
        <v>1.9998200000000001E-2</v>
      </c>
      <c r="CL298">
        <v>0</v>
      </c>
      <c r="CM298">
        <v>2.5493259259259302</v>
      </c>
      <c r="CN298">
        <v>0</v>
      </c>
      <c r="CO298">
        <v>15939.6333333333</v>
      </c>
      <c r="CP298">
        <v>16705.448148148102</v>
      </c>
      <c r="CQ298">
        <v>44.061999999999998</v>
      </c>
      <c r="CR298">
        <v>46.311999999999998</v>
      </c>
      <c r="CS298">
        <v>45.311999999999998</v>
      </c>
      <c r="CT298">
        <v>43.893370370370398</v>
      </c>
      <c r="CU298">
        <v>43.375</v>
      </c>
      <c r="CV298">
        <v>1960.0040740740701</v>
      </c>
      <c r="CW298">
        <v>40</v>
      </c>
      <c r="CX298">
        <v>0</v>
      </c>
      <c r="CY298">
        <v>1656086374.9000001</v>
      </c>
      <c r="CZ298">
        <v>0</v>
      </c>
      <c r="DA298">
        <v>1656081796.0999999</v>
      </c>
      <c r="DB298" t="s">
        <v>354</v>
      </c>
      <c r="DC298">
        <v>1656081796.0999999</v>
      </c>
      <c r="DD298">
        <v>1656081786.5999999</v>
      </c>
      <c r="DE298">
        <v>1</v>
      </c>
      <c r="DF298">
        <v>0.44700000000000001</v>
      </c>
      <c r="DG298">
        <v>1.2E-2</v>
      </c>
      <c r="DH298">
        <v>1.8160000000000001</v>
      </c>
      <c r="DI298">
        <v>-9.0999999999999998E-2</v>
      </c>
      <c r="DJ298">
        <v>420</v>
      </c>
      <c r="DK298">
        <v>13</v>
      </c>
      <c r="DL298">
        <v>0.64</v>
      </c>
      <c r="DM298">
        <v>0.22</v>
      </c>
      <c r="DN298">
        <v>-54.310420000000001</v>
      </c>
      <c r="DO298">
        <v>-9.2687662288928507</v>
      </c>
      <c r="DP298">
        <v>0.90840455888331995</v>
      </c>
      <c r="DQ298">
        <v>0</v>
      </c>
      <c r="DR298">
        <v>3.1017462500000001</v>
      </c>
      <c r="DS298">
        <v>0.15581414634146101</v>
      </c>
      <c r="DT298">
        <v>1.5922594588744E-2</v>
      </c>
      <c r="DU298">
        <v>0</v>
      </c>
      <c r="DV298">
        <v>0</v>
      </c>
      <c r="DW298">
        <v>2</v>
      </c>
      <c r="DX298" t="s">
        <v>359</v>
      </c>
      <c r="DY298">
        <v>2.8698399999999999</v>
      </c>
      <c r="DZ298">
        <v>2.7165499999999998</v>
      </c>
      <c r="EA298">
        <v>0.118283</v>
      </c>
      <c r="EB298">
        <v>0.124003</v>
      </c>
      <c r="EC298">
        <v>8.1883200000000003E-2</v>
      </c>
      <c r="ED298">
        <v>7.2926400000000002E-2</v>
      </c>
      <c r="EE298">
        <v>25051</v>
      </c>
      <c r="EF298">
        <v>21512.799999999999</v>
      </c>
      <c r="EG298">
        <v>25432.799999999999</v>
      </c>
      <c r="EH298">
        <v>23914.400000000001</v>
      </c>
      <c r="EI298">
        <v>39852.6</v>
      </c>
      <c r="EJ298">
        <v>36696</v>
      </c>
      <c r="EK298">
        <v>45967.199999999997</v>
      </c>
      <c r="EL298">
        <v>42654.400000000001</v>
      </c>
      <c r="EM298">
        <v>1.8218300000000001</v>
      </c>
      <c r="EN298">
        <v>2.2005300000000001</v>
      </c>
      <c r="EO298">
        <v>0.13902</v>
      </c>
      <c r="EP298">
        <v>0</v>
      </c>
      <c r="EQ298">
        <v>23.630199999999999</v>
      </c>
      <c r="ER298">
        <v>999.9</v>
      </c>
      <c r="ES298">
        <v>36.149000000000001</v>
      </c>
      <c r="ET298">
        <v>32.195999999999998</v>
      </c>
      <c r="EU298">
        <v>22.946100000000001</v>
      </c>
      <c r="EV298">
        <v>52.203899999999997</v>
      </c>
      <c r="EW298">
        <v>35.933500000000002</v>
      </c>
      <c r="EX298">
        <v>2</v>
      </c>
      <c r="EY298">
        <v>-7.3404499999999998E-2</v>
      </c>
      <c r="EZ298">
        <v>1.29704</v>
      </c>
      <c r="FA298">
        <v>20.2379</v>
      </c>
      <c r="FB298">
        <v>5.2337600000000002</v>
      </c>
      <c r="FC298">
        <v>11.988099999999999</v>
      </c>
      <c r="FD298">
        <v>4.9562499999999998</v>
      </c>
      <c r="FE298">
        <v>3.3039299999999998</v>
      </c>
      <c r="FF298">
        <v>3422.3</v>
      </c>
      <c r="FG298">
        <v>9999</v>
      </c>
      <c r="FH298">
        <v>9999</v>
      </c>
      <c r="FI298">
        <v>307.3</v>
      </c>
      <c r="FJ298">
        <v>1.8682700000000001</v>
      </c>
      <c r="FK298">
        <v>1.8640000000000001</v>
      </c>
      <c r="FL298">
        <v>1.8715299999999999</v>
      </c>
      <c r="FM298">
        <v>1.8623499999999999</v>
      </c>
      <c r="FN298">
        <v>1.86188</v>
      </c>
      <c r="FO298">
        <v>1.86829</v>
      </c>
      <c r="FP298">
        <v>1.8583799999999999</v>
      </c>
      <c r="FQ298">
        <v>1.86486</v>
      </c>
      <c r="FR298">
        <v>5</v>
      </c>
      <c r="FS298">
        <v>0</v>
      </c>
      <c r="FT298">
        <v>0</v>
      </c>
      <c r="FU298">
        <v>0</v>
      </c>
      <c r="FV298" t="s">
        <v>356</v>
      </c>
      <c r="FW298" t="s">
        <v>357</v>
      </c>
      <c r="FX298" t="s">
        <v>358</v>
      </c>
      <c r="FY298" t="s">
        <v>358</v>
      </c>
      <c r="FZ298" t="s">
        <v>358</v>
      </c>
      <c r="GA298" t="s">
        <v>358</v>
      </c>
      <c r="GB298">
        <v>0</v>
      </c>
      <c r="GC298">
        <v>100</v>
      </c>
      <c r="GD298">
        <v>100</v>
      </c>
      <c r="GE298">
        <v>2.1949999999999998</v>
      </c>
      <c r="GF298">
        <v>6.3600000000000004E-2</v>
      </c>
      <c r="GG298">
        <v>1.08196185844107</v>
      </c>
      <c r="GH298">
        <v>2.3582137630970201E-3</v>
      </c>
      <c r="GI298">
        <v>-1.7614342474491901E-6</v>
      </c>
      <c r="GJ298">
        <v>7.7246889935400501E-10</v>
      </c>
      <c r="GK298">
        <v>6.3571634766610305E-2</v>
      </c>
      <c r="GL298">
        <v>0</v>
      </c>
      <c r="GM298">
        <v>0</v>
      </c>
      <c r="GN298">
        <v>0</v>
      </c>
      <c r="GO298">
        <v>2</v>
      </c>
      <c r="GP298">
        <v>1957</v>
      </c>
      <c r="GQ298">
        <v>2</v>
      </c>
      <c r="GR298">
        <v>17</v>
      </c>
      <c r="GS298">
        <v>76</v>
      </c>
      <c r="GT298">
        <v>76.2</v>
      </c>
      <c r="GU298">
        <v>2.2558600000000002</v>
      </c>
      <c r="GV298">
        <v>2.3339799999999999</v>
      </c>
      <c r="GW298">
        <v>1.9982899999999999</v>
      </c>
      <c r="GX298">
        <v>2.67944</v>
      </c>
      <c r="GY298">
        <v>2.0935100000000002</v>
      </c>
      <c r="GZ298">
        <v>2.3913600000000002</v>
      </c>
      <c r="HA298">
        <v>35.614800000000002</v>
      </c>
      <c r="HB298">
        <v>14.2721</v>
      </c>
      <c r="HC298">
        <v>18</v>
      </c>
      <c r="HD298">
        <v>437.24599999999998</v>
      </c>
      <c r="HE298">
        <v>695.93299999999999</v>
      </c>
      <c r="HF298">
        <v>23.001200000000001</v>
      </c>
      <c r="HG298">
        <v>26.4099</v>
      </c>
      <c r="HH298">
        <v>30.000800000000002</v>
      </c>
      <c r="HI298">
        <v>26.222999999999999</v>
      </c>
      <c r="HJ298">
        <v>26.2042</v>
      </c>
      <c r="HK298">
        <v>45.297899999999998</v>
      </c>
      <c r="HL298">
        <v>21.3416</v>
      </c>
      <c r="HM298">
        <v>0</v>
      </c>
      <c r="HN298">
        <v>23</v>
      </c>
      <c r="HO298">
        <v>843.24599999999998</v>
      </c>
      <c r="HP298">
        <v>18.643000000000001</v>
      </c>
      <c r="HQ298">
        <v>97.295599999999993</v>
      </c>
      <c r="HR298">
        <v>100.288</v>
      </c>
    </row>
    <row r="299" spans="1:226" x14ac:dyDescent="0.2">
      <c r="A299">
        <v>370</v>
      </c>
      <c r="B299">
        <v>1656086361</v>
      </c>
      <c r="C299">
        <v>3481.5</v>
      </c>
      <c r="D299" t="s">
        <v>927</v>
      </c>
      <c r="E299" t="s">
        <v>928</v>
      </c>
      <c r="F299">
        <v>5</v>
      </c>
      <c r="G299" t="s">
        <v>832</v>
      </c>
      <c r="H299" t="s">
        <v>352</v>
      </c>
      <c r="I299">
        <v>1656086353.2142899</v>
      </c>
      <c r="J299">
        <f t="shared" si="136"/>
        <v>2.6612224638056185E-3</v>
      </c>
      <c r="K299">
        <f t="shared" si="137"/>
        <v>2.6612224638056183</v>
      </c>
      <c r="L299">
        <f t="shared" si="138"/>
        <v>25.949366127168847</v>
      </c>
      <c r="M299">
        <f t="shared" si="139"/>
        <v>752.16407142857099</v>
      </c>
      <c r="N299">
        <f t="shared" si="140"/>
        <v>374.0847542048196</v>
      </c>
      <c r="O299">
        <f t="shared" si="141"/>
        <v>28.492123602912113</v>
      </c>
      <c r="P299">
        <f t="shared" si="142"/>
        <v>57.288492652867248</v>
      </c>
      <c r="Q299">
        <f t="shared" si="143"/>
        <v>0.11880580050181873</v>
      </c>
      <c r="R299">
        <f t="shared" si="144"/>
        <v>2.4743670911763873</v>
      </c>
      <c r="S299">
        <f t="shared" si="145"/>
        <v>0.11572530222568213</v>
      </c>
      <c r="T299">
        <f t="shared" si="146"/>
        <v>7.2598431636052674E-2</v>
      </c>
      <c r="U299">
        <f t="shared" si="147"/>
        <v>321.51753899999954</v>
      </c>
      <c r="V299">
        <f t="shared" si="148"/>
        <v>27.144694464676185</v>
      </c>
      <c r="W299">
        <f t="shared" si="149"/>
        <v>25.900085714285701</v>
      </c>
      <c r="X299">
        <f t="shared" si="150"/>
        <v>3.3543603871787431</v>
      </c>
      <c r="Y299">
        <f t="shared" si="151"/>
        <v>49.988498302732268</v>
      </c>
      <c r="Z299">
        <f t="shared" si="152"/>
        <v>1.6605316666443453</v>
      </c>
      <c r="AA299">
        <f t="shared" si="153"/>
        <v>3.3218274663665661</v>
      </c>
      <c r="AB299">
        <f t="shared" si="154"/>
        <v>1.6938287205343978</v>
      </c>
      <c r="AC299">
        <f t="shared" si="155"/>
        <v>-117.35991065382777</v>
      </c>
      <c r="AD299">
        <f t="shared" si="156"/>
        <v>-21.941125402656063</v>
      </c>
      <c r="AE299">
        <f t="shared" si="157"/>
        <v>-1.8911483745285014</v>
      </c>
      <c r="AF299">
        <f t="shared" si="158"/>
        <v>180.32535456898722</v>
      </c>
      <c r="AG299">
        <f t="shared" si="159"/>
        <v>44.244792188367789</v>
      </c>
      <c r="AH299">
        <f t="shared" si="160"/>
        <v>2.6576178653387568</v>
      </c>
      <c r="AI299">
        <f t="shared" si="161"/>
        <v>25.949366127168847</v>
      </c>
      <c r="AJ299">
        <v>838.55220728393897</v>
      </c>
      <c r="AK299">
        <v>793.22874545454499</v>
      </c>
      <c r="AL299">
        <v>3.3201333487561602</v>
      </c>
      <c r="AM299">
        <v>66.879015730724902</v>
      </c>
      <c r="AN299">
        <f t="shared" si="162"/>
        <v>2.6612224638056183</v>
      </c>
      <c r="AO299">
        <v>18.679981751885201</v>
      </c>
      <c r="AP299">
        <v>21.803451515151501</v>
      </c>
      <c r="AQ299">
        <v>4.1190648464486302E-5</v>
      </c>
      <c r="AR299">
        <v>77.422737219736703</v>
      </c>
      <c r="AS299">
        <v>11</v>
      </c>
      <c r="AT299">
        <v>2</v>
      </c>
      <c r="AU299">
        <f t="shared" si="163"/>
        <v>1</v>
      </c>
      <c r="AV299">
        <f t="shared" si="164"/>
        <v>0</v>
      </c>
      <c r="AW299">
        <f t="shared" si="165"/>
        <v>40364.09451012982</v>
      </c>
      <c r="AX299">
        <f t="shared" si="166"/>
        <v>2000.0096428571401</v>
      </c>
      <c r="AY299">
        <f t="shared" si="167"/>
        <v>1681.2080999999976</v>
      </c>
      <c r="AZ299">
        <f t="shared" si="168"/>
        <v>0.84059999710715672</v>
      </c>
      <c r="BA299">
        <f t="shared" si="169"/>
        <v>0.16075799441681263</v>
      </c>
      <c r="BB299">
        <v>6</v>
      </c>
      <c r="BC299">
        <v>0.5</v>
      </c>
      <c r="BD299" t="s">
        <v>353</v>
      </c>
      <c r="BE299">
        <v>2</v>
      </c>
      <c r="BF299" t="b">
        <v>1</v>
      </c>
      <c r="BG299">
        <v>1656086353.2142899</v>
      </c>
      <c r="BH299">
        <v>752.16407142857099</v>
      </c>
      <c r="BI299">
        <v>807.65350000000001</v>
      </c>
      <c r="BJ299">
        <v>21.8018</v>
      </c>
      <c r="BK299">
        <v>18.6823607142857</v>
      </c>
      <c r="BL299">
        <v>749.97832142857203</v>
      </c>
      <c r="BM299">
        <v>21.7382321428571</v>
      </c>
      <c r="BN299">
        <v>500.02775000000003</v>
      </c>
      <c r="BO299">
        <v>76.064839285714299</v>
      </c>
      <c r="BP299">
        <v>0.10004923928571401</v>
      </c>
      <c r="BQ299">
        <v>25.735607142857098</v>
      </c>
      <c r="BR299">
        <v>25.900085714285701</v>
      </c>
      <c r="BS299">
        <v>999.9</v>
      </c>
      <c r="BT299">
        <v>0</v>
      </c>
      <c r="BU299">
        <v>0</v>
      </c>
      <c r="BV299">
        <v>9993.0117857142905</v>
      </c>
      <c r="BW299">
        <v>0</v>
      </c>
      <c r="BX299">
        <v>1532.36142857143</v>
      </c>
      <c r="BY299">
        <v>-55.489478571428599</v>
      </c>
      <c r="BZ299">
        <v>768.92803571428601</v>
      </c>
      <c r="CA299">
        <v>823.02957142857099</v>
      </c>
      <c r="CB299">
        <v>3.1194464285714298</v>
      </c>
      <c r="CC299">
        <v>807.65350000000001</v>
      </c>
      <c r="CD299">
        <v>18.6823607142857</v>
      </c>
      <c r="CE299">
        <v>1.6583507142857099</v>
      </c>
      <c r="CF299">
        <v>1.4210700000000001</v>
      </c>
      <c r="CG299">
        <v>14.511960714285699</v>
      </c>
      <c r="CH299">
        <v>12.144353571428599</v>
      </c>
      <c r="CI299">
        <v>2000.0096428571401</v>
      </c>
      <c r="CJ299">
        <v>0.98000200000000004</v>
      </c>
      <c r="CK299">
        <v>1.9998200000000001E-2</v>
      </c>
      <c r="CL299">
        <v>0</v>
      </c>
      <c r="CM299">
        <v>2.5836107142857099</v>
      </c>
      <c r="CN299">
        <v>0</v>
      </c>
      <c r="CO299">
        <v>15963.5571428571</v>
      </c>
      <c r="CP299">
        <v>16705.496428571401</v>
      </c>
      <c r="CQ299">
        <v>44.061999999999998</v>
      </c>
      <c r="CR299">
        <v>46.320999999999998</v>
      </c>
      <c r="CS299">
        <v>45.311999999999998</v>
      </c>
      <c r="CT299">
        <v>43.903785714285704</v>
      </c>
      <c r="CU299">
        <v>43.375</v>
      </c>
      <c r="CV299">
        <v>1960.0096428571401</v>
      </c>
      <c r="CW299">
        <v>40</v>
      </c>
      <c r="CX299">
        <v>0</v>
      </c>
      <c r="CY299">
        <v>1656086379.7</v>
      </c>
      <c r="CZ299">
        <v>0</v>
      </c>
      <c r="DA299">
        <v>1656081796.0999999</v>
      </c>
      <c r="DB299" t="s">
        <v>354</v>
      </c>
      <c r="DC299">
        <v>1656081796.0999999</v>
      </c>
      <c r="DD299">
        <v>1656081786.5999999</v>
      </c>
      <c r="DE299">
        <v>1</v>
      </c>
      <c r="DF299">
        <v>0.44700000000000001</v>
      </c>
      <c r="DG299">
        <v>1.2E-2</v>
      </c>
      <c r="DH299">
        <v>1.8160000000000001</v>
      </c>
      <c r="DI299">
        <v>-9.0999999999999998E-2</v>
      </c>
      <c r="DJ299">
        <v>420</v>
      </c>
      <c r="DK299">
        <v>13</v>
      </c>
      <c r="DL299">
        <v>0.64</v>
      </c>
      <c r="DM299">
        <v>0.22</v>
      </c>
      <c r="DN299">
        <v>-55.106005000000003</v>
      </c>
      <c r="DO299">
        <v>-8.3819189493432393</v>
      </c>
      <c r="DP299">
        <v>0.83071238041514694</v>
      </c>
      <c r="DQ299">
        <v>0</v>
      </c>
      <c r="DR299">
        <v>3.1153195</v>
      </c>
      <c r="DS299">
        <v>8.7221763602246094E-2</v>
      </c>
      <c r="DT299">
        <v>9.1016638451439091E-3</v>
      </c>
      <c r="DU299">
        <v>1</v>
      </c>
      <c r="DV299">
        <v>1</v>
      </c>
      <c r="DW299">
        <v>2</v>
      </c>
      <c r="DX299" t="s">
        <v>355</v>
      </c>
      <c r="DY299">
        <v>2.8695300000000001</v>
      </c>
      <c r="DZ299">
        <v>2.7162899999999999</v>
      </c>
      <c r="EA299">
        <v>0.119974</v>
      </c>
      <c r="EB299">
        <v>0.125718</v>
      </c>
      <c r="EC299">
        <v>8.1880300000000003E-2</v>
      </c>
      <c r="ED299">
        <v>7.2913699999999998E-2</v>
      </c>
      <c r="EE299">
        <v>25002.2</v>
      </c>
      <c r="EF299">
        <v>21470.799999999999</v>
      </c>
      <c r="EG299">
        <v>25432.1</v>
      </c>
      <c r="EH299">
        <v>23914.5</v>
      </c>
      <c r="EI299">
        <v>39851.9</v>
      </c>
      <c r="EJ299">
        <v>36696.6</v>
      </c>
      <c r="EK299">
        <v>45966.1</v>
      </c>
      <c r="EL299">
        <v>42654.5</v>
      </c>
      <c r="EM299">
        <v>1.8214999999999999</v>
      </c>
      <c r="EN299">
        <v>2.20065</v>
      </c>
      <c r="EO299">
        <v>0.13853599999999999</v>
      </c>
      <c r="EP299">
        <v>0</v>
      </c>
      <c r="EQ299">
        <v>23.635400000000001</v>
      </c>
      <c r="ER299">
        <v>999.9</v>
      </c>
      <c r="ES299">
        <v>36.149000000000001</v>
      </c>
      <c r="ET299">
        <v>32.216000000000001</v>
      </c>
      <c r="EU299">
        <v>22.971900000000002</v>
      </c>
      <c r="EV299">
        <v>52.093899999999998</v>
      </c>
      <c r="EW299">
        <v>35.989600000000003</v>
      </c>
      <c r="EX299">
        <v>2</v>
      </c>
      <c r="EY299">
        <v>-7.2710899999999995E-2</v>
      </c>
      <c r="EZ299">
        <v>1.29914</v>
      </c>
      <c r="FA299">
        <v>20.2379</v>
      </c>
      <c r="FB299">
        <v>5.2337600000000002</v>
      </c>
      <c r="FC299">
        <v>11.988799999999999</v>
      </c>
      <c r="FD299">
        <v>4.9561000000000002</v>
      </c>
      <c r="FE299">
        <v>3.3038699999999999</v>
      </c>
      <c r="FF299">
        <v>3422.3</v>
      </c>
      <c r="FG299">
        <v>9999</v>
      </c>
      <c r="FH299">
        <v>9999</v>
      </c>
      <c r="FI299">
        <v>307.3</v>
      </c>
      <c r="FJ299">
        <v>1.8682799999999999</v>
      </c>
      <c r="FK299">
        <v>1.86399</v>
      </c>
      <c r="FL299">
        <v>1.8715200000000001</v>
      </c>
      <c r="FM299">
        <v>1.8623700000000001</v>
      </c>
      <c r="FN299">
        <v>1.86188</v>
      </c>
      <c r="FO299">
        <v>1.86829</v>
      </c>
      <c r="FP299">
        <v>1.8583700000000001</v>
      </c>
      <c r="FQ299">
        <v>1.8648499999999999</v>
      </c>
      <c r="FR299">
        <v>5</v>
      </c>
      <c r="FS299">
        <v>0</v>
      </c>
      <c r="FT299">
        <v>0</v>
      </c>
      <c r="FU299">
        <v>0</v>
      </c>
      <c r="FV299" t="s">
        <v>356</v>
      </c>
      <c r="FW299" t="s">
        <v>357</v>
      </c>
      <c r="FX299" t="s">
        <v>358</v>
      </c>
      <c r="FY299" t="s">
        <v>358</v>
      </c>
      <c r="FZ299" t="s">
        <v>358</v>
      </c>
      <c r="GA299" t="s">
        <v>358</v>
      </c>
      <c r="GB299">
        <v>0</v>
      </c>
      <c r="GC299">
        <v>100</v>
      </c>
      <c r="GD299">
        <v>100</v>
      </c>
      <c r="GE299">
        <v>2.2120000000000002</v>
      </c>
      <c r="GF299">
        <v>6.3600000000000004E-2</v>
      </c>
      <c r="GG299">
        <v>1.08196185844107</v>
      </c>
      <c r="GH299">
        <v>2.3582137630970201E-3</v>
      </c>
      <c r="GI299">
        <v>-1.7614342474491901E-6</v>
      </c>
      <c r="GJ299">
        <v>7.7246889935400501E-10</v>
      </c>
      <c r="GK299">
        <v>6.3571634766610305E-2</v>
      </c>
      <c r="GL299">
        <v>0</v>
      </c>
      <c r="GM299">
        <v>0</v>
      </c>
      <c r="GN299">
        <v>0</v>
      </c>
      <c r="GO299">
        <v>2</v>
      </c>
      <c r="GP299">
        <v>1957</v>
      </c>
      <c r="GQ299">
        <v>2</v>
      </c>
      <c r="GR299">
        <v>17</v>
      </c>
      <c r="GS299">
        <v>76.099999999999994</v>
      </c>
      <c r="GT299">
        <v>76.2</v>
      </c>
      <c r="GU299">
        <v>2.2949199999999998</v>
      </c>
      <c r="GV299">
        <v>2.3290999999999999</v>
      </c>
      <c r="GW299">
        <v>1.9982899999999999</v>
      </c>
      <c r="GX299">
        <v>2.67944</v>
      </c>
      <c r="GY299">
        <v>2.0935100000000002</v>
      </c>
      <c r="GZ299">
        <v>2.4011200000000001</v>
      </c>
      <c r="HA299">
        <v>35.637999999999998</v>
      </c>
      <c r="HB299">
        <v>14.2721</v>
      </c>
      <c r="HC299">
        <v>18</v>
      </c>
      <c r="HD299">
        <v>437.11700000000002</v>
      </c>
      <c r="HE299">
        <v>696.15300000000002</v>
      </c>
      <c r="HF299">
        <v>23.000499999999999</v>
      </c>
      <c r="HG299">
        <v>26.418600000000001</v>
      </c>
      <c r="HH299">
        <v>30.000699999999998</v>
      </c>
      <c r="HI299">
        <v>26.230599999999999</v>
      </c>
      <c r="HJ299">
        <v>26.212800000000001</v>
      </c>
      <c r="HK299">
        <v>45.997300000000003</v>
      </c>
      <c r="HL299">
        <v>21.3416</v>
      </c>
      <c r="HM299">
        <v>0</v>
      </c>
      <c r="HN299">
        <v>23</v>
      </c>
      <c r="HO299">
        <v>856.74800000000005</v>
      </c>
      <c r="HP299">
        <v>18.643000000000001</v>
      </c>
      <c r="HQ299">
        <v>97.293199999999999</v>
      </c>
      <c r="HR299">
        <v>100.288</v>
      </c>
    </row>
    <row r="300" spans="1:226" x14ac:dyDescent="0.2">
      <c r="A300">
        <v>371</v>
      </c>
      <c r="B300">
        <v>1656086366</v>
      </c>
      <c r="C300">
        <v>3486.5</v>
      </c>
      <c r="D300" t="s">
        <v>929</v>
      </c>
      <c r="E300" t="s">
        <v>930</v>
      </c>
      <c r="F300">
        <v>5</v>
      </c>
      <c r="G300" t="s">
        <v>832</v>
      </c>
      <c r="H300" t="s">
        <v>352</v>
      </c>
      <c r="I300">
        <v>1656086358.5</v>
      </c>
      <c r="J300">
        <f t="shared" si="136"/>
        <v>2.6681849840220896E-3</v>
      </c>
      <c r="K300">
        <f t="shared" si="137"/>
        <v>2.6681849840220897</v>
      </c>
      <c r="L300">
        <f t="shared" si="138"/>
        <v>26.696993752282918</v>
      </c>
      <c r="M300">
        <f t="shared" si="139"/>
        <v>769.39511111111096</v>
      </c>
      <c r="N300">
        <f t="shared" si="140"/>
        <v>381.13121383639992</v>
      </c>
      <c r="O300">
        <f t="shared" si="141"/>
        <v>29.028697624058886</v>
      </c>
      <c r="P300">
        <f t="shared" si="142"/>
        <v>58.600653063962113</v>
      </c>
      <c r="Q300">
        <f t="shared" si="143"/>
        <v>0.11899888297425505</v>
      </c>
      <c r="R300">
        <f t="shared" si="144"/>
        <v>2.4734367503675534</v>
      </c>
      <c r="S300">
        <f t="shared" si="145"/>
        <v>0.11590737413348988</v>
      </c>
      <c r="T300">
        <f t="shared" si="146"/>
        <v>7.2713179057905891E-2</v>
      </c>
      <c r="U300">
        <f t="shared" si="147"/>
        <v>321.51830533333265</v>
      </c>
      <c r="V300">
        <f t="shared" si="148"/>
        <v>27.135039997260638</v>
      </c>
      <c r="W300">
        <f t="shared" si="149"/>
        <v>25.9093703703704</v>
      </c>
      <c r="X300">
        <f t="shared" si="150"/>
        <v>3.3562051081802875</v>
      </c>
      <c r="Y300">
        <f t="shared" si="151"/>
        <v>50.015654212192807</v>
      </c>
      <c r="Z300">
        <f t="shared" si="152"/>
        <v>1.6606422213137524</v>
      </c>
      <c r="AA300">
        <f t="shared" si="153"/>
        <v>3.3202449262553508</v>
      </c>
      <c r="AB300">
        <f t="shared" si="154"/>
        <v>1.6955628868665351</v>
      </c>
      <c r="AC300">
        <f t="shared" si="155"/>
        <v>-117.66695779537415</v>
      </c>
      <c r="AD300">
        <f t="shared" si="156"/>
        <v>-24.242652235201138</v>
      </c>
      <c r="AE300">
        <f t="shared" si="157"/>
        <v>-2.090320525931094</v>
      </c>
      <c r="AF300">
        <f t="shared" si="158"/>
        <v>177.51837477682628</v>
      </c>
      <c r="AG300">
        <f t="shared" si="159"/>
        <v>44.816400273566991</v>
      </c>
      <c r="AH300">
        <f t="shared" si="160"/>
        <v>2.6619974178392063</v>
      </c>
      <c r="AI300">
        <f t="shared" si="161"/>
        <v>26.696993752282918</v>
      </c>
      <c r="AJ300">
        <v>856.13074968226601</v>
      </c>
      <c r="AK300">
        <v>809.80627272727304</v>
      </c>
      <c r="AL300">
        <v>3.3407620700082199</v>
      </c>
      <c r="AM300">
        <v>66.879015730724902</v>
      </c>
      <c r="AN300">
        <f t="shared" si="162"/>
        <v>2.6681849840220897</v>
      </c>
      <c r="AO300">
        <v>18.675768688396101</v>
      </c>
      <c r="AP300">
        <v>21.807661818181799</v>
      </c>
      <c r="AQ300">
        <v>1.6536946521487601E-5</v>
      </c>
      <c r="AR300">
        <v>77.422737219736703</v>
      </c>
      <c r="AS300">
        <v>11</v>
      </c>
      <c r="AT300">
        <v>2</v>
      </c>
      <c r="AU300">
        <f t="shared" si="163"/>
        <v>1</v>
      </c>
      <c r="AV300">
        <f t="shared" si="164"/>
        <v>0</v>
      </c>
      <c r="AW300">
        <f t="shared" si="165"/>
        <v>40341.952331550128</v>
      </c>
      <c r="AX300">
        <f t="shared" si="166"/>
        <v>2000.01444444444</v>
      </c>
      <c r="AY300">
        <f t="shared" si="167"/>
        <v>1681.2121333333296</v>
      </c>
      <c r="AZ300">
        <f t="shared" si="168"/>
        <v>0.84059999566669796</v>
      </c>
      <c r="BA300">
        <f t="shared" si="169"/>
        <v>0.16075799163672708</v>
      </c>
      <c r="BB300">
        <v>6</v>
      </c>
      <c r="BC300">
        <v>0.5</v>
      </c>
      <c r="BD300" t="s">
        <v>353</v>
      </c>
      <c r="BE300">
        <v>2</v>
      </c>
      <c r="BF300" t="b">
        <v>1</v>
      </c>
      <c r="BG300">
        <v>1656086358.5</v>
      </c>
      <c r="BH300">
        <v>769.39511111111096</v>
      </c>
      <c r="BI300">
        <v>825.63207407407401</v>
      </c>
      <c r="BJ300">
        <v>21.803340740740701</v>
      </c>
      <c r="BK300">
        <v>18.678618518518501</v>
      </c>
      <c r="BL300">
        <v>767.19181481481496</v>
      </c>
      <c r="BM300">
        <v>21.739762962962999</v>
      </c>
      <c r="BN300">
        <v>500.00418518518501</v>
      </c>
      <c r="BO300">
        <v>76.0645555555556</v>
      </c>
      <c r="BP300">
        <v>0.100021288888889</v>
      </c>
      <c r="BQ300">
        <v>25.727570370370401</v>
      </c>
      <c r="BR300">
        <v>25.9093703703704</v>
      </c>
      <c r="BS300">
        <v>999.9</v>
      </c>
      <c r="BT300">
        <v>0</v>
      </c>
      <c r="BU300">
        <v>0</v>
      </c>
      <c r="BV300">
        <v>9987.0566666666691</v>
      </c>
      <c r="BW300">
        <v>0</v>
      </c>
      <c r="BX300">
        <v>1532.9762962963</v>
      </c>
      <c r="BY300">
        <v>-56.236925925925902</v>
      </c>
      <c r="BZ300">
        <v>786.54440740740699</v>
      </c>
      <c r="CA300">
        <v>841.34714814814799</v>
      </c>
      <c r="CB300">
        <v>3.1247318518518501</v>
      </c>
      <c r="CC300">
        <v>825.63207407407401</v>
      </c>
      <c r="CD300">
        <v>18.678618518518501</v>
      </c>
      <c r="CE300">
        <v>1.6584611111111101</v>
      </c>
      <c r="CF300">
        <v>1.4207803703703701</v>
      </c>
      <c r="CG300">
        <v>14.512996296296301</v>
      </c>
      <c r="CH300">
        <v>12.1412518518518</v>
      </c>
      <c r="CI300">
        <v>2000.01444444444</v>
      </c>
      <c r="CJ300">
        <v>0.98000200000000004</v>
      </c>
      <c r="CK300">
        <v>1.9998200000000001E-2</v>
      </c>
      <c r="CL300">
        <v>0</v>
      </c>
      <c r="CM300">
        <v>2.5373296296296299</v>
      </c>
      <c r="CN300">
        <v>0</v>
      </c>
      <c r="CO300">
        <v>15991.192592592601</v>
      </c>
      <c r="CP300">
        <v>16705.5407407407</v>
      </c>
      <c r="CQ300">
        <v>44.061999999999998</v>
      </c>
      <c r="CR300">
        <v>46.3213333333333</v>
      </c>
      <c r="CS300">
        <v>45.311999999999998</v>
      </c>
      <c r="CT300">
        <v>43.916333333333299</v>
      </c>
      <c r="CU300">
        <v>43.375</v>
      </c>
      <c r="CV300">
        <v>1960.01444444444</v>
      </c>
      <c r="CW300">
        <v>40</v>
      </c>
      <c r="CX300">
        <v>0</v>
      </c>
      <c r="CY300">
        <v>1656086385.0999999</v>
      </c>
      <c r="CZ300">
        <v>0</v>
      </c>
      <c r="DA300">
        <v>1656081796.0999999</v>
      </c>
      <c r="DB300" t="s">
        <v>354</v>
      </c>
      <c r="DC300">
        <v>1656081796.0999999</v>
      </c>
      <c r="DD300">
        <v>1656081786.5999999</v>
      </c>
      <c r="DE300">
        <v>1</v>
      </c>
      <c r="DF300">
        <v>0.44700000000000001</v>
      </c>
      <c r="DG300">
        <v>1.2E-2</v>
      </c>
      <c r="DH300">
        <v>1.8160000000000001</v>
      </c>
      <c r="DI300">
        <v>-9.0999999999999998E-2</v>
      </c>
      <c r="DJ300">
        <v>420</v>
      </c>
      <c r="DK300">
        <v>13</v>
      </c>
      <c r="DL300">
        <v>0.64</v>
      </c>
      <c r="DM300">
        <v>0.22</v>
      </c>
      <c r="DN300">
        <v>-55.874270000000003</v>
      </c>
      <c r="DO300">
        <v>-8.1850131332082299</v>
      </c>
      <c r="DP300">
        <v>0.80668603812140005</v>
      </c>
      <c r="DQ300">
        <v>0</v>
      </c>
      <c r="DR300">
        <v>3.1220422499999998</v>
      </c>
      <c r="DS300">
        <v>6.2724990619126203E-2</v>
      </c>
      <c r="DT300">
        <v>6.2502121913979702E-3</v>
      </c>
      <c r="DU300">
        <v>1</v>
      </c>
      <c r="DV300">
        <v>1</v>
      </c>
      <c r="DW300">
        <v>2</v>
      </c>
      <c r="DX300" t="s">
        <v>355</v>
      </c>
      <c r="DY300">
        <v>2.86964</v>
      </c>
      <c r="DZ300">
        <v>2.7163300000000001</v>
      </c>
      <c r="EA300">
        <v>0.12164899999999999</v>
      </c>
      <c r="EB300">
        <v>0.127386</v>
      </c>
      <c r="EC300">
        <v>8.1891099999999994E-2</v>
      </c>
      <c r="ED300">
        <v>7.2900499999999993E-2</v>
      </c>
      <c r="EE300">
        <v>24954.1</v>
      </c>
      <c r="EF300">
        <v>21429.1</v>
      </c>
      <c r="EG300">
        <v>25431.599999999999</v>
      </c>
      <c r="EH300">
        <v>23913.8</v>
      </c>
      <c r="EI300">
        <v>39851</v>
      </c>
      <c r="EJ300">
        <v>36695.9</v>
      </c>
      <c r="EK300">
        <v>45965.7</v>
      </c>
      <c r="EL300">
        <v>42653</v>
      </c>
      <c r="EM300">
        <v>1.82175</v>
      </c>
      <c r="EN300">
        <v>2.2004000000000001</v>
      </c>
      <c r="EO300">
        <v>0.138823</v>
      </c>
      <c r="EP300">
        <v>0</v>
      </c>
      <c r="EQ300">
        <v>23.637699999999999</v>
      </c>
      <c r="ER300">
        <v>999.9</v>
      </c>
      <c r="ES300">
        <v>36.125</v>
      </c>
      <c r="ET300">
        <v>32.216000000000001</v>
      </c>
      <c r="EU300">
        <v>22.954899999999999</v>
      </c>
      <c r="EV300">
        <v>52.343899999999998</v>
      </c>
      <c r="EW300">
        <v>36.029600000000002</v>
      </c>
      <c r="EX300">
        <v>2</v>
      </c>
      <c r="EY300">
        <v>-7.2113800000000006E-2</v>
      </c>
      <c r="EZ300">
        <v>1.2966500000000001</v>
      </c>
      <c r="FA300">
        <v>20.2377</v>
      </c>
      <c r="FB300">
        <v>5.2337600000000002</v>
      </c>
      <c r="FC300">
        <v>11.9894</v>
      </c>
      <c r="FD300">
        <v>4.9562999999999997</v>
      </c>
      <c r="FE300">
        <v>3.3039499999999999</v>
      </c>
      <c r="FF300">
        <v>3422.6</v>
      </c>
      <c r="FG300">
        <v>9999</v>
      </c>
      <c r="FH300">
        <v>9999</v>
      </c>
      <c r="FI300">
        <v>307.3</v>
      </c>
      <c r="FJ300">
        <v>1.86829</v>
      </c>
      <c r="FK300">
        <v>1.86398</v>
      </c>
      <c r="FL300">
        <v>1.87151</v>
      </c>
      <c r="FM300">
        <v>1.8623799999999999</v>
      </c>
      <c r="FN300">
        <v>1.86188</v>
      </c>
      <c r="FO300">
        <v>1.86829</v>
      </c>
      <c r="FP300">
        <v>1.8583799999999999</v>
      </c>
      <c r="FQ300">
        <v>1.8649</v>
      </c>
      <c r="FR300">
        <v>5</v>
      </c>
      <c r="FS300">
        <v>0</v>
      </c>
      <c r="FT300">
        <v>0</v>
      </c>
      <c r="FU300">
        <v>0</v>
      </c>
      <c r="FV300" t="s">
        <v>356</v>
      </c>
      <c r="FW300" t="s">
        <v>357</v>
      </c>
      <c r="FX300" t="s">
        <v>358</v>
      </c>
      <c r="FY300" t="s">
        <v>358</v>
      </c>
      <c r="FZ300" t="s">
        <v>358</v>
      </c>
      <c r="GA300" t="s">
        <v>358</v>
      </c>
      <c r="GB300">
        <v>0</v>
      </c>
      <c r="GC300">
        <v>100</v>
      </c>
      <c r="GD300">
        <v>100</v>
      </c>
      <c r="GE300">
        <v>2.2280000000000002</v>
      </c>
      <c r="GF300">
        <v>6.3600000000000004E-2</v>
      </c>
      <c r="GG300">
        <v>1.08196185844107</v>
      </c>
      <c r="GH300">
        <v>2.3582137630970201E-3</v>
      </c>
      <c r="GI300">
        <v>-1.7614342474491901E-6</v>
      </c>
      <c r="GJ300">
        <v>7.7246889935400501E-10</v>
      </c>
      <c r="GK300">
        <v>6.3571634766610305E-2</v>
      </c>
      <c r="GL300">
        <v>0</v>
      </c>
      <c r="GM300">
        <v>0</v>
      </c>
      <c r="GN300">
        <v>0</v>
      </c>
      <c r="GO300">
        <v>2</v>
      </c>
      <c r="GP300">
        <v>1957</v>
      </c>
      <c r="GQ300">
        <v>2</v>
      </c>
      <c r="GR300">
        <v>17</v>
      </c>
      <c r="GS300">
        <v>76.2</v>
      </c>
      <c r="GT300">
        <v>76.3</v>
      </c>
      <c r="GU300">
        <v>2.3278799999999999</v>
      </c>
      <c r="GV300">
        <v>2.3290999999999999</v>
      </c>
      <c r="GW300">
        <v>1.9982899999999999</v>
      </c>
      <c r="GX300">
        <v>2.67944</v>
      </c>
      <c r="GY300">
        <v>2.0935100000000002</v>
      </c>
      <c r="GZ300">
        <v>2.3925800000000002</v>
      </c>
      <c r="HA300">
        <v>35.637999999999998</v>
      </c>
      <c r="HB300">
        <v>14.2721</v>
      </c>
      <c r="HC300">
        <v>18</v>
      </c>
      <c r="HD300">
        <v>437.315</v>
      </c>
      <c r="HE300">
        <v>696.02499999999998</v>
      </c>
      <c r="HF300">
        <v>22.9998</v>
      </c>
      <c r="HG300">
        <v>26.426600000000001</v>
      </c>
      <c r="HH300">
        <v>30.000699999999998</v>
      </c>
      <c r="HI300">
        <v>26.2379</v>
      </c>
      <c r="HJ300">
        <v>26.2196</v>
      </c>
      <c r="HK300">
        <v>46.645899999999997</v>
      </c>
      <c r="HL300">
        <v>21.3416</v>
      </c>
      <c r="HM300">
        <v>0</v>
      </c>
      <c r="HN300">
        <v>23</v>
      </c>
      <c r="HO300">
        <v>876.85400000000004</v>
      </c>
      <c r="HP300">
        <v>18.643000000000001</v>
      </c>
      <c r="HQ300">
        <v>97.291899999999998</v>
      </c>
      <c r="HR300">
        <v>100.285</v>
      </c>
    </row>
    <row r="301" spans="1:226" x14ac:dyDescent="0.2">
      <c r="A301">
        <v>372</v>
      </c>
      <c r="B301">
        <v>1656086371</v>
      </c>
      <c r="C301">
        <v>3491.5</v>
      </c>
      <c r="D301" t="s">
        <v>931</v>
      </c>
      <c r="E301" t="s">
        <v>932</v>
      </c>
      <c r="F301">
        <v>5</v>
      </c>
      <c r="G301" t="s">
        <v>832</v>
      </c>
      <c r="H301" t="s">
        <v>352</v>
      </c>
      <c r="I301">
        <v>1656086363.2142899</v>
      </c>
      <c r="J301">
        <f t="shared" si="136"/>
        <v>2.6740922335596762E-3</v>
      </c>
      <c r="K301">
        <f t="shared" si="137"/>
        <v>2.6740922335596764</v>
      </c>
      <c r="L301">
        <f t="shared" si="138"/>
        <v>27.382678163876228</v>
      </c>
      <c r="M301">
        <f t="shared" si="139"/>
        <v>784.68799999999999</v>
      </c>
      <c r="N301">
        <f t="shared" si="140"/>
        <v>387.54968211134315</v>
      </c>
      <c r="O301">
        <f t="shared" si="141"/>
        <v>29.517677829326853</v>
      </c>
      <c r="P301">
        <f t="shared" si="142"/>
        <v>59.76567302120592</v>
      </c>
      <c r="Q301">
        <f t="shared" si="143"/>
        <v>0.11930811448923424</v>
      </c>
      <c r="R301">
        <f t="shared" si="144"/>
        <v>2.4713787387242121</v>
      </c>
      <c r="S301">
        <f t="shared" si="145"/>
        <v>0.11619822847799834</v>
      </c>
      <c r="T301">
        <f t="shared" si="146"/>
        <v>7.2896551908150892E-2</v>
      </c>
      <c r="U301">
        <f t="shared" si="147"/>
        <v>321.51867900000065</v>
      </c>
      <c r="V301">
        <f t="shared" si="148"/>
        <v>27.132335563770489</v>
      </c>
      <c r="W301">
        <f t="shared" si="149"/>
        <v>25.907996428571401</v>
      </c>
      <c r="X301">
        <f t="shared" si="150"/>
        <v>3.3559320708377656</v>
      </c>
      <c r="Y301">
        <f t="shared" si="151"/>
        <v>50.028142526581455</v>
      </c>
      <c r="Z301">
        <f t="shared" si="152"/>
        <v>1.6608610512834963</v>
      </c>
      <c r="AA301">
        <f t="shared" si="153"/>
        <v>3.3198535212476274</v>
      </c>
      <c r="AB301">
        <f t="shared" si="154"/>
        <v>1.6950710195542693</v>
      </c>
      <c r="AC301">
        <f t="shared" si="155"/>
        <v>-117.92746749998172</v>
      </c>
      <c r="AD301">
        <f t="shared" si="156"/>
        <v>-24.304326815822858</v>
      </c>
      <c r="AE301">
        <f t="shared" si="157"/>
        <v>-2.0973481327459838</v>
      </c>
      <c r="AF301">
        <f t="shared" si="158"/>
        <v>177.18953655145006</v>
      </c>
      <c r="AG301">
        <f t="shared" si="159"/>
        <v>45.244947835075322</v>
      </c>
      <c r="AH301">
        <f t="shared" si="160"/>
        <v>2.6673496698604926</v>
      </c>
      <c r="AI301">
        <f t="shared" si="161"/>
        <v>27.382678163876228</v>
      </c>
      <c r="AJ301">
        <v>873.08222538234304</v>
      </c>
      <c r="AK301">
        <v>826.22398787878797</v>
      </c>
      <c r="AL301">
        <v>3.2667384457607498</v>
      </c>
      <c r="AM301">
        <v>66.879015730724902</v>
      </c>
      <c r="AN301">
        <f t="shared" si="162"/>
        <v>2.6740922335596764</v>
      </c>
      <c r="AO301">
        <v>18.6722095869907</v>
      </c>
      <c r="AP301">
        <v>21.810792727272698</v>
      </c>
      <c r="AQ301">
        <v>4.2594949465759601E-5</v>
      </c>
      <c r="AR301">
        <v>77.422737219736703</v>
      </c>
      <c r="AS301">
        <v>11</v>
      </c>
      <c r="AT301">
        <v>2</v>
      </c>
      <c r="AU301">
        <f t="shared" si="163"/>
        <v>1</v>
      </c>
      <c r="AV301">
        <f t="shared" si="164"/>
        <v>0</v>
      </c>
      <c r="AW301">
        <f t="shared" si="165"/>
        <v>40290.864193670699</v>
      </c>
      <c r="AX301">
        <f t="shared" si="166"/>
        <v>2000.0167857142901</v>
      </c>
      <c r="AY301">
        <f t="shared" si="167"/>
        <v>1681.2141000000036</v>
      </c>
      <c r="AZ301">
        <f t="shared" si="168"/>
        <v>0.84059999496432791</v>
      </c>
      <c r="BA301">
        <f t="shared" si="169"/>
        <v>0.16075799028115298</v>
      </c>
      <c r="BB301">
        <v>6</v>
      </c>
      <c r="BC301">
        <v>0.5</v>
      </c>
      <c r="BD301" t="s">
        <v>353</v>
      </c>
      <c r="BE301">
        <v>2</v>
      </c>
      <c r="BF301" t="b">
        <v>1</v>
      </c>
      <c r="BG301">
        <v>1656086363.2142899</v>
      </c>
      <c r="BH301">
        <v>784.68799999999999</v>
      </c>
      <c r="BI301">
        <v>841.491107142857</v>
      </c>
      <c r="BJ301">
        <v>21.806125000000002</v>
      </c>
      <c r="BK301">
        <v>18.675239285714301</v>
      </c>
      <c r="BL301">
        <v>782.46903571428595</v>
      </c>
      <c r="BM301">
        <v>21.742553571428601</v>
      </c>
      <c r="BN301">
        <v>500.02178571428601</v>
      </c>
      <c r="BO301">
        <v>76.064817857142899</v>
      </c>
      <c r="BP301">
        <v>0.100069360714286</v>
      </c>
      <c r="BQ301">
        <v>25.7255821428571</v>
      </c>
      <c r="BR301">
        <v>25.907996428571401</v>
      </c>
      <c r="BS301">
        <v>999.9</v>
      </c>
      <c r="BT301">
        <v>0</v>
      </c>
      <c r="BU301">
        <v>0</v>
      </c>
      <c r="BV301">
        <v>9973.7721428571404</v>
      </c>
      <c r="BW301">
        <v>0</v>
      </c>
      <c r="BX301">
        <v>1533.40392857143</v>
      </c>
      <c r="BY301">
        <v>-56.8030928571429</v>
      </c>
      <c r="BZ301">
        <v>802.18050000000005</v>
      </c>
      <c r="CA301">
        <v>857.50507142857202</v>
      </c>
      <c r="CB301">
        <v>3.1308960714285701</v>
      </c>
      <c r="CC301">
        <v>841.491107142857</v>
      </c>
      <c r="CD301">
        <v>18.675239285714301</v>
      </c>
      <c r="CE301">
        <v>1.6586785714285699</v>
      </c>
      <c r="CF301">
        <v>1.4205282142857101</v>
      </c>
      <c r="CG301">
        <v>14.5150285714286</v>
      </c>
      <c r="CH301">
        <v>12.13855</v>
      </c>
      <c r="CI301">
        <v>2000.0167857142901</v>
      </c>
      <c r="CJ301">
        <v>0.98000200000000004</v>
      </c>
      <c r="CK301">
        <v>1.9998200000000001E-2</v>
      </c>
      <c r="CL301">
        <v>0</v>
      </c>
      <c r="CM301">
        <v>2.5742392857142899</v>
      </c>
      <c r="CN301">
        <v>0</v>
      </c>
      <c r="CO301">
        <v>16012.9464285714</v>
      </c>
      <c r="CP301">
        <v>16705.553571428602</v>
      </c>
      <c r="CQ301">
        <v>44.061999999999998</v>
      </c>
      <c r="CR301">
        <v>46.33</v>
      </c>
      <c r="CS301">
        <v>45.311999999999998</v>
      </c>
      <c r="CT301">
        <v>43.9259285714285</v>
      </c>
      <c r="CU301">
        <v>43.375</v>
      </c>
      <c r="CV301">
        <v>1960.0167857142901</v>
      </c>
      <c r="CW301">
        <v>40</v>
      </c>
      <c r="CX301">
        <v>0</v>
      </c>
      <c r="CY301">
        <v>1656086389.9000001</v>
      </c>
      <c r="CZ301">
        <v>0</v>
      </c>
      <c r="DA301">
        <v>1656081796.0999999</v>
      </c>
      <c r="DB301" t="s">
        <v>354</v>
      </c>
      <c r="DC301">
        <v>1656081796.0999999</v>
      </c>
      <c r="DD301">
        <v>1656081786.5999999</v>
      </c>
      <c r="DE301">
        <v>1</v>
      </c>
      <c r="DF301">
        <v>0.44700000000000001</v>
      </c>
      <c r="DG301">
        <v>1.2E-2</v>
      </c>
      <c r="DH301">
        <v>1.8160000000000001</v>
      </c>
      <c r="DI301">
        <v>-9.0999999999999998E-2</v>
      </c>
      <c r="DJ301">
        <v>420</v>
      </c>
      <c r="DK301">
        <v>13</v>
      </c>
      <c r="DL301">
        <v>0.64</v>
      </c>
      <c r="DM301">
        <v>0.22</v>
      </c>
      <c r="DN301">
        <v>-56.395127500000001</v>
      </c>
      <c r="DO301">
        <v>-7.6542765478423096</v>
      </c>
      <c r="DP301">
        <v>0.75290198730893898</v>
      </c>
      <c r="DQ301">
        <v>0</v>
      </c>
      <c r="DR301">
        <v>3.1264150000000002</v>
      </c>
      <c r="DS301">
        <v>7.6223864915573897E-2</v>
      </c>
      <c r="DT301">
        <v>7.4403141734741499E-3</v>
      </c>
      <c r="DU301">
        <v>1</v>
      </c>
      <c r="DV301">
        <v>1</v>
      </c>
      <c r="DW301">
        <v>2</v>
      </c>
      <c r="DX301" t="s">
        <v>355</v>
      </c>
      <c r="DY301">
        <v>2.86958</v>
      </c>
      <c r="DZ301">
        <v>2.7163300000000001</v>
      </c>
      <c r="EA301">
        <v>0.12328500000000001</v>
      </c>
      <c r="EB301">
        <v>0.128994</v>
      </c>
      <c r="EC301">
        <v>8.1900299999999995E-2</v>
      </c>
      <c r="ED301">
        <v>7.2894899999999999E-2</v>
      </c>
      <c r="EE301">
        <v>24906.9</v>
      </c>
      <c r="EF301">
        <v>21389.1</v>
      </c>
      <c r="EG301">
        <v>25430.9</v>
      </c>
      <c r="EH301">
        <v>23913.200000000001</v>
      </c>
      <c r="EI301">
        <v>39849.699999999997</v>
      </c>
      <c r="EJ301">
        <v>36695.4</v>
      </c>
      <c r="EK301">
        <v>45964.5</v>
      </c>
      <c r="EL301">
        <v>42652.1</v>
      </c>
      <c r="EM301">
        <v>1.82162</v>
      </c>
      <c r="EN301">
        <v>2.2004199999999998</v>
      </c>
      <c r="EO301">
        <v>0.13808500000000001</v>
      </c>
      <c r="EP301">
        <v>0</v>
      </c>
      <c r="EQ301">
        <v>23.637699999999999</v>
      </c>
      <c r="ER301">
        <v>999.9</v>
      </c>
      <c r="ES301">
        <v>36.125</v>
      </c>
      <c r="ET301">
        <v>32.226999999999997</v>
      </c>
      <c r="EU301">
        <v>22.97</v>
      </c>
      <c r="EV301">
        <v>52.353900000000003</v>
      </c>
      <c r="EW301">
        <v>35.921500000000002</v>
      </c>
      <c r="EX301">
        <v>2</v>
      </c>
      <c r="EY301">
        <v>-7.1410100000000004E-2</v>
      </c>
      <c r="EZ301">
        <v>1.2949999999999999</v>
      </c>
      <c r="FA301">
        <v>20.2376</v>
      </c>
      <c r="FB301">
        <v>5.2336099999999997</v>
      </c>
      <c r="FC301">
        <v>11.989599999999999</v>
      </c>
      <c r="FD301">
        <v>4.9564500000000002</v>
      </c>
      <c r="FE301">
        <v>3.3039999999999998</v>
      </c>
      <c r="FF301">
        <v>3422.6</v>
      </c>
      <c r="FG301">
        <v>9999</v>
      </c>
      <c r="FH301">
        <v>9999</v>
      </c>
      <c r="FI301">
        <v>307.3</v>
      </c>
      <c r="FJ301">
        <v>1.86829</v>
      </c>
      <c r="FK301">
        <v>1.86399</v>
      </c>
      <c r="FL301">
        <v>1.8714900000000001</v>
      </c>
      <c r="FM301">
        <v>1.8623499999999999</v>
      </c>
      <c r="FN301">
        <v>1.86188</v>
      </c>
      <c r="FO301">
        <v>1.86829</v>
      </c>
      <c r="FP301">
        <v>1.8583799999999999</v>
      </c>
      <c r="FQ301">
        <v>1.8649100000000001</v>
      </c>
      <c r="FR301">
        <v>5</v>
      </c>
      <c r="FS301">
        <v>0</v>
      </c>
      <c r="FT301">
        <v>0</v>
      </c>
      <c r="FU301">
        <v>0</v>
      </c>
      <c r="FV301" t="s">
        <v>356</v>
      </c>
      <c r="FW301" t="s">
        <v>357</v>
      </c>
      <c r="FX301" t="s">
        <v>358</v>
      </c>
      <c r="FY301" t="s">
        <v>358</v>
      </c>
      <c r="FZ301" t="s">
        <v>358</v>
      </c>
      <c r="GA301" t="s">
        <v>358</v>
      </c>
      <c r="GB301">
        <v>0</v>
      </c>
      <c r="GC301">
        <v>100</v>
      </c>
      <c r="GD301">
        <v>100</v>
      </c>
      <c r="GE301">
        <v>2.2450000000000001</v>
      </c>
      <c r="GF301">
        <v>6.3600000000000004E-2</v>
      </c>
      <c r="GG301">
        <v>1.08196185844107</v>
      </c>
      <c r="GH301">
        <v>2.3582137630970201E-3</v>
      </c>
      <c r="GI301">
        <v>-1.7614342474491901E-6</v>
      </c>
      <c r="GJ301">
        <v>7.7246889935400501E-10</v>
      </c>
      <c r="GK301">
        <v>6.3571634766610305E-2</v>
      </c>
      <c r="GL301">
        <v>0</v>
      </c>
      <c r="GM301">
        <v>0</v>
      </c>
      <c r="GN301">
        <v>0</v>
      </c>
      <c r="GO301">
        <v>2</v>
      </c>
      <c r="GP301">
        <v>1957</v>
      </c>
      <c r="GQ301">
        <v>2</v>
      </c>
      <c r="GR301">
        <v>17</v>
      </c>
      <c r="GS301">
        <v>76.2</v>
      </c>
      <c r="GT301">
        <v>76.400000000000006</v>
      </c>
      <c r="GU301">
        <v>2.36328</v>
      </c>
      <c r="GV301">
        <v>2.3278799999999999</v>
      </c>
      <c r="GW301">
        <v>1.9982899999999999</v>
      </c>
      <c r="GX301">
        <v>2.67944</v>
      </c>
      <c r="GY301">
        <v>2.0935100000000002</v>
      </c>
      <c r="GZ301">
        <v>2.3840300000000001</v>
      </c>
      <c r="HA301">
        <v>35.637999999999998</v>
      </c>
      <c r="HB301">
        <v>14.263400000000001</v>
      </c>
      <c r="HC301">
        <v>18</v>
      </c>
      <c r="HD301">
        <v>437.3</v>
      </c>
      <c r="HE301">
        <v>696.14700000000005</v>
      </c>
      <c r="HF301">
        <v>22.999700000000001</v>
      </c>
      <c r="HG301">
        <v>26.435300000000002</v>
      </c>
      <c r="HH301">
        <v>30.000699999999998</v>
      </c>
      <c r="HI301">
        <v>26.2454</v>
      </c>
      <c r="HJ301">
        <v>26.2273</v>
      </c>
      <c r="HK301">
        <v>47.360100000000003</v>
      </c>
      <c r="HL301">
        <v>21.3416</v>
      </c>
      <c r="HM301">
        <v>0</v>
      </c>
      <c r="HN301">
        <v>23</v>
      </c>
      <c r="HO301">
        <v>890.37300000000005</v>
      </c>
      <c r="HP301">
        <v>18.643000000000001</v>
      </c>
      <c r="HQ301">
        <v>97.289400000000001</v>
      </c>
      <c r="HR301">
        <v>100.283</v>
      </c>
    </row>
    <row r="302" spans="1:226" x14ac:dyDescent="0.2">
      <c r="A302">
        <v>373</v>
      </c>
      <c r="B302">
        <v>1656086376</v>
      </c>
      <c r="C302">
        <v>3496.5</v>
      </c>
      <c r="D302" t="s">
        <v>933</v>
      </c>
      <c r="E302" t="s">
        <v>934</v>
      </c>
      <c r="F302">
        <v>5</v>
      </c>
      <c r="G302" t="s">
        <v>832</v>
      </c>
      <c r="H302" t="s">
        <v>352</v>
      </c>
      <c r="I302">
        <v>1656086368.5</v>
      </c>
      <c r="J302">
        <f t="shared" si="136"/>
        <v>2.6816048388384368E-3</v>
      </c>
      <c r="K302">
        <f t="shared" si="137"/>
        <v>2.681604838838437</v>
      </c>
      <c r="L302">
        <f t="shared" si="138"/>
        <v>27.974521991819948</v>
      </c>
      <c r="M302">
        <f t="shared" si="139"/>
        <v>801.70551851851803</v>
      </c>
      <c r="N302">
        <f t="shared" si="140"/>
        <v>396.86123559503142</v>
      </c>
      <c r="O302">
        <f t="shared" si="141"/>
        <v>30.226912779484579</v>
      </c>
      <c r="P302">
        <f t="shared" si="142"/>
        <v>61.061853891466569</v>
      </c>
      <c r="Q302">
        <f t="shared" si="143"/>
        <v>0.11959591871830903</v>
      </c>
      <c r="R302">
        <f t="shared" si="144"/>
        <v>2.4721862197170781</v>
      </c>
      <c r="S302">
        <f t="shared" si="145"/>
        <v>0.11647221429894022</v>
      </c>
      <c r="T302">
        <f t="shared" si="146"/>
        <v>7.3068990827669905E-2</v>
      </c>
      <c r="U302">
        <f t="shared" si="147"/>
        <v>321.51369466666733</v>
      </c>
      <c r="V302">
        <f t="shared" si="148"/>
        <v>27.123210874072136</v>
      </c>
      <c r="W302">
        <f t="shared" si="149"/>
        <v>25.913037037037</v>
      </c>
      <c r="X302">
        <f t="shared" si="150"/>
        <v>3.356933863524417</v>
      </c>
      <c r="Y302">
        <f t="shared" si="151"/>
        <v>50.054667285947673</v>
      </c>
      <c r="Z302">
        <f t="shared" si="152"/>
        <v>1.6611125207002464</v>
      </c>
      <c r="AA302">
        <f t="shared" si="153"/>
        <v>3.3185966679406667</v>
      </c>
      <c r="AB302">
        <f t="shared" si="154"/>
        <v>1.6958213428241706</v>
      </c>
      <c r="AC302">
        <f t="shared" si="155"/>
        <v>-118.25877339277507</v>
      </c>
      <c r="AD302">
        <f t="shared" si="156"/>
        <v>-25.835191520350232</v>
      </c>
      <c r="AE302">
        <f t="shared" si="157"/>
        <v>-2.2287112743387976</v>
      </c>
      <c r="AF302">
        <f t="shared" si="158"/>
        <v>175.19101847920319</v>
      </c>
      <c r="AG302">
        <f t="shared" si="159"/>
        <v>45.690690564861832</v>
      </c>
      <c r="AH302">
        <f t="shared" si="160"/>
        <v>2.6735296341005732</v>
      </c>
      <c r="AI302">
        <f t="shared" si="161"/>
        <v>27.974521991819948</v>
      </c>
      <c r="AJ302">
        <v>889.57118718126605</v>
      </c>
      <c r="AK302">
        <v>842.30823636363596</v>
      </c>
      <c r="AL302">
        <v>3.1885723375277202</v>
      </c>
      <c r="AM302">
        <v>66.879015730724902</v>
      </c>
      <c r="AN302">
        <f t="shared" si="162"/>
        <v>2.681604838838437</v>
      </c>
      <c r="AO302">
        <v>18.669863639549</v>
      </c>
      <c r="AP302">
        <v>21.817323030303001</v>
      </c>
      <c r="AQ302">
        <v>3.8546915407872801E-5</v>
      </c>
      <c r="AR302">
        <v>77.422737219736703</v>
      </c>
      <c r="AS302">
        <v>11</v>
      </c>
      <c r="AT302">
        <v>2</v>
      </c>
      <c r="AU302">
        <f t="shared" si="163"/>
        <v>1</v>
      </c>
      <c r="AV302">
        <f t="shared" si="164"/>
        <v>0</v>
      </c>
      <c r="AW302">
        <f t="shared" si="165"/>
        <v>40311.879187484825</v>
      </c>
      <c r="AX302">
        <f t="shared" si="166"/>
        <v>1999.98555555556</v>
      </c>
      <c r="AY302">
        <f t="shared" si="167"/>
        <v>1681.1878666666703</v>
      </c>
      <c r="AZ302">
        <f t="shared" si="168"/>
        <v>0.84060000433336457</v>
      </c>
      <c r="BA302">
        <f t="shared" si="169"/>
        <v>0.16075800836339371</v>
      </c>
      <c r="BB302">
        <v>6</v>
      </c>
      <c r="BC302">
        <v>0.5</v>
      </c>
      <c r="BD302" t="s">
        <v>353</v>
      </c>
      <c r="BE302">
        <v>2</v>
      </c>
      <c r="BF302" t="b">
        <v>1</v>
      </c>
      <c r="BG302">
        <v>1656086368.5</v>
      </c>
      <c r="BH302">
        <v>801.70551851851803</v>
      </c>
      <c r="BI302">
        <v>859.10500000000002</v>
      </c>
      <c r="BJ302">
        <v>21.8094111111111</v>
      </c>
      <c r="BK302">
        <v>18.671222222222202</v>
      </c>
      <c r="BL302">
        <v>799.46922222222202</v>
      </c>
      <c r="BM302">
        <v>21.7458407407407</v>
      </c>
      <c r="BN302">
        <v>500.012259259259</v>
      </c>
      <c r="BO302">
        <v>76.064911111111101</v>
      </c>
      <c r="BP302">
        <v>0.10003035555555601</v>
      </c>
      <c r="BQ302">
        <v>25.7191962962963</v>
      </c>
      <c r="BR302">
        <v>25.913037037037</v>
      </c>
      <c r="BS302">
        <v>999.9</v>
      </c>
      <c r="BT302">
        <v>0</v>
      </c>
      <c r="BU302">
        <v>0</v>
      </c>
      <c r="BV302">
        <v>9978.9577777777795</v>
      </c>
      <c r="BW302">
        <v>0</v>
      </c>
      <c r="BX302">
        <v>1535.19</v>
      </c>
      <c r="BY302">
        <v>-57.399488888888897</v>
      </c>
      <c r="BZ302">
        <v>819.58007407407399</v>
      </c>
      <c r="CA302">
        <v>875.45070370370399</v>
      </c>
      <c r="CB302">
        <v>3.1381907407407401</v>
      </c>
      <c r="CC302">
        <v>859.10500000000002</v>
      </c>
      <c r="CD302">
        <v>18.671222222222202</v>
      </c>
      <c r="CE302">
        <v>1.6589307407407401</v>
      </c>
      <c r="CF302">
        <v>1.4202251851851899</v>
      </c>
      <c r="CG302">
        <v>14.5173851851852</v>
      </c>
      <c r="CH302">
        <v>12.1353148148148</v>
      </c>
      <c r="CI302">
        <v>1999.98555555556</v>
      </c>
      <c r="CJ302">
        <v>0.98000166666666699</v>
      </c>
      <c r="CK302">
        <v>1.9998555555555599E-2</v>
      </c>
      <c r="CL302">
        <v>0</v>
      </c>
      <c r="CM302">
        <v>2.5411740740740698</v>
      </c>
      <c r="CN302">
        <v>0</v>
      </c>
      <c r="CO302">
        <v>16046.3888888889</v>
      </c>
      <c r="CP302">
        <v>16705.288888888899</v>
      </c>
      <c r="CQ302">
        <v>44.061999999999998</v>
      </c>
      <c r="CR302">
        <v>46.3213333333333</v>
      </c>
      <c r="CS302">
        <v>45.311999999999998</v>
      </c>
      <c r="CT302">
        <v>43.936999999999998</v>
      </c>
      <c r="CU302">
        <v>43.379592592592601</v>
      </c>
      <c r="CV302">
        <v>1959.98555555556</v>
      </c>
      <c r="CW302">
        <v>40</v>
      </c>
      <c r="CX302">
        <v>0</v>
      </c>
      <c r="CY302">
        <v>1656086395.3</v>
      </c>
      <c r="CZ302">
        <v>0</v>
      </c>
      <c r="DA302">
        <v>1656081796.0999999</v>
      </c>
      <c r="DB302" t="s">
        <v>354</v>
      </c>
      <c r="DC302">
        <v>1656081796.0999999</v>
      </c>
      <c r="DD302">
        <v>1656081786.5999999</v>
      </c>
      <c r="DE302">
        <v>1</v>
      </c>
      <c r="DF302">
        <v>0.44700000000000001</v>
      </c>
      <c r="DG302">
        <v>1.2E-2</v>
      </c>
      <c r="DH302">
        <v>1.8160000000000001</v>
      </c>
      <c r="DI302">
        <v>-9.0999999999999998E-2</v>
      </c>
      <c r="DJ302">
        <v>420</v>
      </c>
      <c r="DK302">
        <v>13</v>
      </c>
      <c r="DL302">
        <v>0.64</v>
      </c>
      <c r="DM302">
        <v>0.22</v>
      </c>
      <c r="DN302">
        <v>-57.035245000000003</v>
      </c>
      <c r="DO302">
        <v>-6.6174641651031001</v>
      </c>
      <c r="DP302">
        <v>0.66522774519332795</v>
      </c>
      <c r="DQ302">
        <v>0</v>
      </c>
      <c r="DR302">
        <v>3.1347605000000001</v>
      </c>
      <c r="DS302">
        <v>8.4300112570351499E-2</v>
      </c>
      <c r="DT302">
        <v>8.3164607706644102E-3</v>
      </c>
      <c r="DU302">
        <v>1</v>
      </c>
      <c r="DV302">
        <v>1</v>
      </c>
      <c r="DW302">
        <v>2</v>
      </c>
      <c r="DX302" t="s">
        <v>355</v>
      </c>
      <c r="DY302">
        <v>2.8694199999999999</v>
      </c>
      <c r="DZ302">
        <v>2.71631</v>
      </c>
      <c r="EA302">
        <v>0.124878</v>
      </c>
      <c r="EB302">
        <v>0.130575</v>
      </c>
      <c r="EC302">
        <v>8.1914200000000006E-2</v>
      </c>
      <c r="ED302">
        <v>7.2875300000000004E-2</v>
      </c>
      <c r="EE302">
        <v>24861.200000000001</v>
      </c>
      <c r="EF302">
        <v>21350.400000000001</v>
      </c>
      <c r="EG302">
        <v>25430.400000000001</v>
      </c>
      <c r="EH302">
        <v>23913.3</v>
      </c>
      <c r="EI302">
        <v>39848.800000000003</v>
      </c>
      <c r="EJ302">
        <v>36696.300000000003</v>
      </c>
      <c r="EK302">
        <v>45964.1</v>
      </c>
      <c r="EL302">
        <v>42652.2</v>
      </c>
      <c r="EM302">
        <v>1.82125</v>
      </c>
      <c r="EN302">
        <v>2.2003300000000001</v>
      </c>
      <c r="EO302">
        <v>0.13863300000000001</v>
      </c>
      <c r="EP302">
        <v>0</v>
      </c>
      <c r="EQ302">
        <v>23.639900000000001</v>
      </c>
      <c r="ER302">
        <v>999.9</v>
      </c>
      <c r="ES302">
        <v>36.094000000000001</v>
      </c>
      <c r="ET302">
        <v>32.226999999999997</v>
      </c>
      <c r="EU302">
        <v>22.952200000000001</v>
      </c>
      <c r="EV302">
        <v>52.993899999999996</v>
      </c>
      <c r="EW302">
        <v>35.997599999999998</v>
      </c>
      <c r="EX302">
        <v>2</v>
      </c>
      <c r="EY302">
        <v>-7.0934999999999998E-2</v>
      </c>
      <c r="EZ302">
        <v>1.2939000000000001</v>
      </c>
      <c r="FA302">
        <v>20.2376</v>
      </c>
      <c r="FB302">
        <v>5.2339099999999998</v>
      </c>
      <c r="FC302">
        <v>11.9908</v>
      </c>
      <c r="FD302">
        <v>4.9562999999999997</v>
      </c>
      <c r="FE302">
        <v>3.3039000000000001</v>
      </c>
      <c r="FF302">
        <v>3422.8</v>
      </c>
      <c r="FG302">
        <v>9999</v>
      </c>
      <c r="FH302">
        <v>9999</v>
      </c>
      <c r="FI302">
        <v>307.3</v>
      </c>
      <c r="FJ302">
        <v>1.8682799999999999</v>
      </c>
      <c r="FK302">
        <v>1.8640000000000001</v>
      </c>
      <c r="FL302">
        <v>1.8714999999999999</v>
      </c>
      <c r="FM302">
        <v>1.86236</v>
      </c>
      <c r="FN302">
        <v>1.86188</v>
      </c>
      <c r="FO302">
        <v>1.86829</v>
      </c>
      <c r="FP302">
        <v>1.8583700000000001</v>
      </c>
      <c r="FQ302">
        <v>1.86486</v>
      </c>
      <c r="FR302">
        <v>5</v>
      </c>
      <c r="FS302">
        <v>0</v>
      </c>
      <c r="FT302">
        <v>0</v>
      </c>
      <c r="FU302">
        <v>0</v>
      </c>
      <c r="FV302" t="s">
        <v>356</v>
      </c>
      <c r="FW302" t="s">
        <v>357</v>
      </c>
      <c r="FX302" t="s">
        <v>358</v>
      </c>
      <c r="FY302" t="s">
        <v>358</v>
      </c>
      <c r="FZ302" t="s">
        <v>358</v>
      </c>
      <c r="GA302" t="s">
        <v>358</v>
      </c>
      <c r="GB302">
        <v>0</v>
      </c>
      <c r="GC302">
        <v>100</v>
      </c>
      <c r="GD302">
        <v>100</v>
      </c>
      <c r="GE302">
        <v>2.2610000000000001</v>
      </c>
      <c r="GF302">
        <v>6.3600000000000004E-2</v>
      </c>
      <c r="GG302">
        <v>1.08196185844107</v>
      </c>
      <c r="GH302">
        <v>2.3582137630970201E-3</v>
      </c>
      <c r="GI302">
        <v>-1.7614342474491901E-6</v>
      </c>
      <c r="GJ302">
        <v>7.7246889935400501E-10</v>
      </c>
      <c r="GK302">
        <v>6.3571634766610305E-2</v>
      </c>
      <c r="GL302">
        <v>0</v>
      </c>
      <c r="GM302">
        <v>0</v>
      </c>
      <c r="GN302">
        <v>0</v>
      </c>
      <c r="GO302">
        <v>2</v>
      </c>
      <c r="GP302">
        <v>1957</v>
      </c>
      <c r="GQ302">
        <v>2</v>
      </c>
      <c r="GR302">
        <v>17</v>
      </c>
      <c r="GS302">
        <v>76.3</v>
      </c>
      <c r="GT302">
        <v>76.5</v>
      </c>
      <c r="GU302">
        <v>2.3962400000000001</v>
      </c>
      <c r="GV302">
        <v>2.32666</v>
      </c>
      <c r="GW302">
        <v>1.9982899999999999</v>
      </c>
      <c r="GX302">
        <v>2.67944</v>
      </c>
      <c r="GY302">
        <v>2.0935100000000002</v>
      </c>
      <c r="GZ302">
        <v>2.3877000000000002</v>
      </c>
      <c r="HA302">
        <v>35.661299999999997</v>
      </c>
      <c r="HB302">
        <v>14.2721</v>
      </c>
      <c r="HC302">
        <v>18</v>
      </c>
      <c r="HD302">
        <v>437.13900000000001</v>
      </c>
      <c r="HE302">
        <v>696.15599999999995</v>
      </c>
      <c r="HF302">
        <v>22.999700000000001</v>
      </c>
      <c r="HG302">
        <v>26.443000000000001</v>
      </c>
      <c r="HH302">
        <v>30.000599999999999</v>
      </c>
      <c r="HI302">
        <v>26.252400000000002</v>
      </c>
      <c r="HJ302">
        <v>26.2347</v>
      </c>
      <c r="HK302">
        <v>48.024799999999999</v>
      </c>
      <c r="HL302">
        <v>21.3416</v>
      </c>
      <c r="HM302">
        <v>0</v>
      </c>
      <c r="HN302">
        <v>23</v>
      </c>
      <c r="HO302">
        <v>910.53200000000004</v>
      </c>
      <c r="HP302">
        <v>18.643000000000001</v>
      </c>
      <c r="HQ302">
        <v>97.2881</v>
      </c>
      <c r="HR302">
        <v>100.283</v>
      </c>
    </row>
    <row r="303" spans="1:226" x14ac:dyDescent="0.2">
      <c r="A303">
        <v>374</v>
      </c>
      <c r="B303">
        <v>1656086381</v>
      </c>
      <c r="C303">
        <v>3501.5</v>
      </c>
      <c r="D303" t="s">
        <v>935</v>
      </c>
      <c r="E303" t="s">
        <v>936</v>
      </c>
      <c r="F303">
        <v>5</v>
      </c>
      <c r="G303" t="s">
        <v>832</v>
      </c>
      <c r="H303" t="s">
        <v>352</v>
      </c>
      <c r="I303">
        <v>1656086373.2142899</v>
      </c>
      <c r="J303">
        <f t="shared" si="136"/>
        <v>2.6859880538215881E-3</v>
      </c>
      <c r="K303">
        <f t="shared" si="137"/>
        <v>2.6859880538215881</v>
      </c>
      <c r="L303">
        <f t="shared" si="138"/>
        <v>28.197165774335073</v>
      </c>
      <c r="M303">
        <f t="shared" si="139"/>
        <v>816.75585714285705</v>
      </c>
      <c r="N303">
        <f t="shared" si="140"/>
        <v>409.24782149808698</v>
      </c>
      <c r="O303">
        <f t="shared" si="141"/>
        <v>31.170338026241925</v>
      </c>
      <c r="P303">
        <f t="shared" si="142"/>
        <v>62.208165357759448</v>
      </c>
      <c r="Q303">
        <f t="shared" si="143"/>
        <v>0.11987278559759189</v>
      </c>
      <c r="R303">
        <f t="shared" si="144"/>
        <v>2.4725424989460305</v>
      </c>
      <c r="S303">
        <f t="shared" si="145"/>
        <v>0.11673524533061436</v>
      </c>
      <c r="T303">
        <f t="shared" si="146"/>
        <v>7.3234583815018656E-2</v>
      </c>
      <c r="U303">
        <f t="shared" si="147"/>
        <v>321.5114970000007</v>
      </c>
      <c r="V303">
        <f t="shared" si="148"/>
        <v>27.120037042366246</v>
      </c>
      <c r="W303">
        <f t="shared" si="149"/>
        <v>25.9091214285714</v>
      </c>
      <c r="X303">
        <f t="shared" si="150"/>
        <v>3.3561556356446074</v>
      </c>
      <c r="Y303">
        <f t="shared" si="151"/>
        <v>50.067707510611982</v>
      </c>
      <c r="Z303">
        <f t="shared" si="152"/>
        <v>1.6613837803618123</v>
      </c>
      <c r="AA303">
        <f t="shared" si="153"/>
        <v>3.3182741191209475</v>
      </c>
      <c r="AB303">
        <f t="shared" si="154"/>
        <v>1.6947718552827951</v>
      </c>
      <c r="AC303">
        <f t="shared" si="155"/>
        <v>-118.45207317353203</v>
      </c>
      <c r="AD303">
        <f t="shared" si="156"/>
        <v>-25.535463962559326</v>
      </c>
      <c r="AE303">
        <f t="shared" si="157"/>
        <v>-2.2024759913338419</v>
      </c>
      <c r="AF303">
        <f t="shared" si="158"/>
        <v>175.32148387257547</v>
      </c>
      <c r="AG303">
        <f t="shared" si="159"/>
        <v>46.071423108281635</v>
      </c>
      <c r="AH303">
        <f t="shared" si="160"/>
        <v>2.6799056344635206</v>
      </c>
      <c r="AI303">
        <f t="shared" si="161"/>
        <v>28.197165774335073</v>
      </c>
      <c r="AJ303">
        <v>906.52975618011806</v>
      </c>
      <c r="AK303">
        <v>858.647775757575</v>
      </c>
      <c r="AL303">
        <v>3.2734300576455402</v>
      </c>
      <c r="AM303">
        <v>66.879015730724902</v>
      </c>
      <c r="AN303">
        <f t="shared" si="162"/>
        <v>2.6859880538215881</v>
      </c>
      <c r="AO303">
        <v>18.6632962423284</v>
      </c>
      <c r="AP303">
        <v>21.8162751515152</v>
      </c>
      <c r="AQ303">
        <v>-4.8249504510554398E-5</v>
      </c>
      <c r="AR303">
        <v>77.422737219736703</v>
      </c>
      <c r="AS303">
        <v>11</v>
      </c>
      <c r="AT303">
        <v>2</v>
      </c>
      <c r="AU303">
        <f t="shared" si="163"/>
        <v>1</v>
      </c>
      <c r="AV303">
        <f t="shared" si="164"/>
        <v>0</v>
      </c>
      <c r="AW303">
        <f t="shared" si="165"/>
        <v>40320.992714052227</v>
      </c>
      <c r="AX303">
        <f t="shared" si="166"/>
        <v>1999.97178571429</v>
      </c>
      <c r="AY303">
        <f t="shared" si="167"/>
        <v>1681.1763000000035</v>
      </c>
      <c r="AZ303">
        <f t="shared" si="168"/>
        <v>0.84060000846440508</v>
      </c>
      <c r="BA303">
        <f t="shared" si="169"/>
        <v>0.16075801633630188</v>
      </c>
      <c r="BB303">
        <v>6</v>
      </c>
      <c r="BC303">
        <v>0.5</v>
      </c>
      <c r="BD303" t="s">
        <v>353</v>
      </c>
      <c r="BE303">
        <v>2</v>
      </c>
      <c r="BF303" t="b">
        <v>1</v>
      </c>
      <c r="BG303">
        <v>1656086373.2142899</v>
      </c>
      <c r="BH303">
        <v>816.75585714285705</v>
      </c>
      <c r="BI303">
        <v>874.66600000000005</v>
      </c>
      <c r="BJ303">
        <v>21.812971428571402</v>
      </c>
      <c r="BK303">
        <v>18.667349999999999</v>
      </c>
      <c r="BL303">
        <v>814.50410714285704</v>
      </c>
      <c r="BM303">
        <v>21.749400000000001</v>
      </c>
      <c r="BN303">
        <v>500.01864285714299</v>
      </c>
      <c r="BO303">
        <v>76.064928571428595</v>
      </c>
      <c r="BP303">
        <v>0.10001694285714301</v>
      </c>
      <c r="BQ303">
        <v>25.7175571428571</v>
      </c>
      <c r="BR303">
        <v>25.9091214285714</v>
      </c>
      <c r="BS303">
        <v>999.9</v>
      </c>
      <c r="BT303">
        <v>0</v>
      </c>
      <c r="BU303">
        <v>0</v>
      </c>
      <c r="BV303">
        <v>9981.2492857142806</v>
      </c>
      <c r="BW303">
        <v>0</v>
      </c>
      <c r="BX303">
        <v>1536.6771428571401</v>
      </c>
      <c r="BY303">
        <v>-57.910264285714298</v>
      </c>
      <c r="BZ303">
        <v>834.96896428571404</v>
      </c>
      <c r="CA303">
        <v>891.30428571428604</v>
      </c>
      <c r="CB303">
        <v>3.1456175000000002</v>
      </c>
      <c r="CC303">
        <v>874.66600000000005</v>
      </c>
      <c r="CD303">
        <v>18.667349999999999</v>
      </c>
      <c r="CE303">
        <v>1.65920178571429</v>
      </c>
      <c r="CF303">
        <v>1.41993071428571</v>
      </c>
      <c r="CG303">
        <v>14.5199142857143</v>
      </c>
      <c r="CH303">
        <v>12.1321714285714</v>
      </c>
      <c r="CI303">
        <v>1999.97178571429</v>
      </c>
      <c r="CJ303">
        <v>0.980001464285714</v>
      </c>
      <c r="CK303">
        <v>1.9998771428571399E-2</v>
      </c>
      <c r="CL303">
        <v>0</v>
      </c>
      <c r="CM303">
        <v>2.5060678571428601</v>
      </c>
      <c r="CN303">
        <v>0</v>
      </c>
      <c r="CO303">
        <v>16072.5035714286</v>
      </c>
      <c r="CP303">
        <v>16705.171428571401</v>
      </c>
      <c r="CQ303">
        <v>44.061999999999998</v>
      </c>
      <c r="CR303">
        <v>46.325499999999998</v>
      </c>
      <c r="CS303">
        <v>45.311999999999998</v>
      </c>
      <c r="CT303">
        <v>43.936999999999998</v>
      </c>
      <c r="CU303">
        <v>43.379428571428598</v>
      </c>
      <c r="CV303">
        <v>1959.97178571429</v>
      </c>
      <c r="CW303">
        <v>40</v>
      </c>
      <c r="CX303">
        <v>0</v>
      </c>
      <c r="CY303">
        <v>1656086400.0999999</v>
      </c>
      <c r="CZ303">
        <v>0</v>
      </c>
      <c r="DA303">
        <v>1656081796.0999999</v>
      </c>
      <c r="DB303" t="s">
        <v>354</v>
      </c>
      <c r="DC303">
        <v>1656081796.0999999</v>
      </c>
      <c r="DD303">
        <v>1656081786.5999999</v>
      </c>
      <c r="DE303">
        <v>1</v>
      </c>
      <c r="DF303">
        <v>0.44700000000000001</v>
      </c>
      <c r="DG303">
        <v>1.2E-2</v>
      </c>
      <c r="DH303">
        <v>1.8160000000000001</v>
      </c>
      <c r="DI303">
        <v>-9.0999999999999998E-2</v>
      </c>
      <c r="DJ303">
        <v>420</v>
      </c>
      <c r="DK303">
        <v>13</v>
      </c>
      <c r="DL303">
        <v>0.64</v>
      </c>
      <c r="DM303">
        <v>0.22</v>
      </c>
      <c r="DN303">
        <v>-57.550147500000001</v>
      </c>
      <c r="DO303">
        <v>-6.11358911819881</v>
      </c>
      <c r="DP303">
        <v>0.61002194304282997</v>
      </c>
      <c r="DQ303">
        <v>0</v>
      </c>
      <c r="DR303">
        <v>3.1403367499999999</v>
      </c>
      <c r="DS303">
        <v>9.6013395872419804E-2</v>
      </c>
      <c r="DT303">
        <v>9.3690059204538899E-3</v>
      </c>
      <c r="DU303">
        <v>1</v>
      </c>
      <c r="DV303">
        <v>1</v>
      </c>
      <c r="DW303">
        <v>2</v>
      </c>
      <c r="DX303" t="s">
        <v>355</v>
      </c>
      <c r="DY303">
        <v>2.8693599999999999</v>
      </c>
      <c r="DZ303">
        <v>2.7162999999999999</v>
      </c>
      <c r="EA303">
        <v>0.12647600000000001</v>
      </c>
      <c r="EB303">
        <v>0.13219700000000001</v>
      </c>
      <c r="EC303">
        <v>8.1909099999999999E-2</v>
      </c>
      <c r="ED303">
        <v>7.2867799999999996E-2</v>
      </c>
      <c r="EE303">
        <v>24815.5</v>
      </c>
      <c r="EF303">
        <v>21310.799999999999</v>
      </c>
      <c r="EG303">
        <v>25430.1</v>
      </c>
      <c r="EH303">
        <v>23913.599999999999</v>
      </c>
      <c r="EI303">
        <v>39847.800000000003</v>
      </c>
      <c r="EJ303">
        <v>36696.6</v>
      </c>
      <c r="EK303">
        <v>45962.7</v>
      </c>
      <c r="EL303">
        <v>42652.3</v>
      </c>
      <c r="EM303">
        <v>1.8212999999999999</v>
      </c>
      <c r="EN303">
        <v>2.2001200000000001</v>
      </c>
      <c r="EO303">
        <v>0.13780600000000001</v>
      </c>
      <c r="EP303">
        <v>0</v>
      </c>
      <c r="EQ303">
        <v>23.639299999999999</v>
      </c>
      <c r="ER303">
        <v>999.9</v>
      </c>
      <c r="ES303">
        <v>36.07</v>
      </c>
      <c r="ET303">
        <v>32.237000000000002</v>
      </c>
      <c r="EU303">
        <v>22.948</v>
      </c>
      <c r="EV303">
        <v>52.073900000000002</v>
      </c>
      <c r="EW303">
        <v>35.957500000000003</v>
      </c>
      <c r="EX303">
        <v>2</v>
      </c>
      <c r="EY303">
        <v>-7.0266800000000004E-2</v>
      </c>
      <c r="EZ303">
        <v>1.2930299999999999</v>
      </c>
      <c r="FA303">
        <v>20.2378</v>
      </c>
      <c r="FB303">
        <v>5.2336099999999997</v>
      </c>
      <c r="FC303">
        <v>11.989599999999999</v>
      </c>
      <c r="FD303">
        <v>4.9561500000000001</v>
      </c>
      <c r="FE303">
        <v>3.3039499999999999</v>
      </c>
      <c r="FF303">
        <v>3422.8</v>
      </c>
      <c r="FG303">
        <v>9999</v>
      </c>
      <c r="FH303">
        <v>9999</v>
      </c>
      <c r="FI303">
        <v>307.3</v>
      </c>
      <c r="FJ303">
        <v>1.86826</v>
      </c>
      <c r="FK303">
        <v>1.86399</v>
      </c>
      <c r="FL303">
        <v>1.87151</v>
      </c>
      <c r="FM303">
        <v>1.86239</v>
      </c>
      <c r="FN303">
        <v>1.86188</v>
      </c>
      <c r="FO303">
        <v>1.86829</v>
      </c>
      <c r="FP303">
        <v>1.8583700000000001</v>
      </c>
      <c r="FQ303">
        <v>1.86483</v>
      </c>
      <c r="FR303">
        <v>5</v>
      </c>
      <c r="FS303">
        <v>0</v>
      </c>
      <c r="FT303">
        <v>0</v>
      </c>
      <c r="FU303">
        <v>0</v>
      </c>
      <c r="FV303" t="s">
        <v>356</v>
      </c>
      <c r="FW303" t="s">
        <v>357</v>
      </c>
      <c r="FX303" t="s">
        <v>358</v>
      </c>
      <c r="FY303" t="s">
        <v>358</v>
      </c>
      <c r="FZ303" t="s">
        <v>358</v>
      </c>
      <c r="GA303" t="s">
        <v>358</v>
      </c>
      <c r="GB303">
        <v>0</v>
      </c>
      <c r="GC303">
        <v>100</v>
      </c>
      <c r="GD303">
        <v>100</v>
      </c>
      <c r="GE303">
        <v>2.2770000000000001</v>
      </c>
      <c r="GF303">
        <v>6.3600000000000004E-2</v>
      </c>
      <c r="GG303">
        <v>1.08196185844107</v>
      </c>
      <c r="GH303">
        <v>2.3582137630970201E-3</v>
      </c>
      <c r="GI303">
        <v>-1.7614342474491901E-6</v>
      </c>
      <c r="GJ303">
        <v>7.7246889935400501E-10</v>
      </c>
      <c r="GK303">
        <v>6.3571634766610305E-2</v>
      </c>
      <c r="GL303">
        <v>0</v>
      </c>
      <c r="GM303">
        <v>0</v>
      </c>
      <c r="GN303">
        <v>0</v>
      </c>
      <c r="GO303">
        <v>2</v>
      </c>
      <c r="GP303">
        <v>1957</v>
      </c>
      <c r="GQ303">
        <v>2</v>
      </c>
      <c r="GR303">
        <v>17</v>
      </c>
      <c r="GS303">
        <v>76.400000000000006</v>
      </c>
      <c r="GT303">
        <v>76.599999999999994</v>
      </c>
      <c r="GU303">
        <v>2.4328599999999998</v>
      </c>
      <c r="GV303">
        <v>2.3278799999999999</v>
      </c>
      <c r="GW303">
        <v>1.9982899999999999</v>
      </c>
      <c r="GX303">
        <v>2.67944</v>
      </c>
      <c r="GY303">
        <v>2.0935100000000002</v>
      </c>
      <c r="GZ303">
        <v>2.4084500000000002</v>
      </c>
      <c r="HA303">
        <v>35.661299999999997</v>
      </c>
      <c r="HB303">
        <v>14.2721</v>
      </c>
      <c r="HC303">
        <v>18</v>
      </c>
      <c r="HD303">
        <v>437.21800000000002</v>
      </c>
      <c r="HE303">
        <v>696.07799999999997</v>
      </c>
      <c r="HF303">
        <v>22.999700000000001</v>
      </c>
      <c r="HG303">
        <v>26.450900000000001</v>
      </c>
      <c r="HH303">
        <v>30.000699999999998</v>
      </c>
      <c r="HI303">
        <v>26.2592</v>
      </c>
      <c r="HJ303">
        <v>26.242000000000001</v>
      </c>
      <c r="HK303">
        <v>48.756599999999999</v>
      </c>
      <c r="HL303">
        <v>21.3416</v>
      </c>
      <c r="HM303">
        <v>0</v>
      </c>
      <c r="HN303">
        <v>23</v>
      </c>
      <c r="HO303">
        <v>923.96299999999997</v>
      </c>
      <c r="HP303">
        <v>18.643000000000001</v>
      </c>
      <c r="HQ303">
        <v>97.285799999999995</v>
      </c>
      <c r="HR303">
        <v>100.283</v>
      </c>
    </row>
    <row r="304" spans="1:226" x14ac:dyDescent="0.2">
      <c r="A304">
        <v>375</v>
      </c>
      <c r="B304">
        <v>1656086386</v>
      </c>
      <c r="C304">
        <v>3506.5</v>
      </c>
      <c r="D304" t="s">
        <v>937</v>
      </c>
      <c r="E304" t="s">
        <v>938</v>
      </c>
      <c r="F304">
        <v>5</v>
      </c>
      <c r="G304" t="s">
        <v>832</v>
      </c>
      <c r="H304" t="s">
        <v>352</v>
      </c>
      <c r="I304">
        <v>1656086378.5</v>
      </c>
      <c r="J304">
        <f t="shared" si="136"/>
        <v>2.693586813255623E-3</v>
      </c>
      <c r="K304">
        <f t="shared" si="137"/>
        <v>2.6935868132556231</v>
      </c>
      <c r="L304">
        <f t="shared" si="138"/>
        <v>28.536299126483566</v>
      </c>
      <c r="M304">
        <f t="shared" si="139"/>
        <v>833.60725925925897</v>
      </c>
      <c r="N304">
        <f t="shared" si="140"/>
        <v>422.19360358785133</v>
      </c>
      <c r="O304">
        <f t="shared" si="141"/>
        <v>32.156341666497198</v>
      </c>
      <c r="P304">
        <f t="shared" si="142"/>
        <v>63.491629471916475</v>
      </c>
      <c r="Q304">
        <f t="shared" si="143"/>
        <v>0.12027159927950017</v>
      </c>
      <c r="R304">
        <f t="shared" si="144"/>
        <v>2.4722296687651215</v>
      </c>
      <c r="S304">
        <f t="shared" si="145"/>
        <v>0.11711305511151426</v>
      </c>
      <c r="T304">
        <f t="shared" si="146"/>
        <v>7.3472533135229917E-2</v>
      </c>
      <c r="U304">
        <f t="shared" si="147"/>
        <v>321.50701511111049</v>
      </c>
      <c r="V304">
        <f t="shared" si="148"/>
        <v>27.115404011023909</v>
      </c>
      <c r="W304">
        <f t="shared" si="149"/>
        <v>25.907118518518502</v>
      </c>
      <c r="X304">
        <f t="shared" si="150"/>
        <v>3.3557576178370456</v>
      </c>
      <c r="Y304">
        <f t="shared" si="151"/>
        <v>50.083721439052823</v>
      </c>
      <c r="Z304">
        <f t="shared" si="152"/>
        <v>1.6616733968018247</v>
      </c>
      <c r="AA304">
        <f t="shared" si="153"/>
        <v>3.3177913882136836</v>
      </c>
      <c r="AB304">
        <f t="shared" si="154"/>
        <v>1.6940842210352209</v>
      </c>
      <c r="AC304">
        <f t="shared" si="155"/>
        <v>-118.78717846457297</v>
      </c>
      <c r="AD304">
        <f t="shared" si="156"/>
        <v>-25.592280973951507</v>
      </c>
      <c r="AE304">
        <f t="shared" si="157"/>
        <v>-2.2076064844675232</v>
      </c>
      <c r="AF304">
        <f t="shared" si="158"/>
        <v>174.91994918811847</v>
      </c>
      <c r="AG304">
        <f t="shared" si="159"/>
        <v>46.542977149817013</v>
      </c>
      <c r="AH304">
        <f t="shared" si="160"/>
        <v>2.6865082255548693</v>
      </c>
      <c r="AI304">
        <f t="shared" si="161"/>
        <v>28.536299126483566</v>
      </c>
      <c r="AJ304">
        <v>923.57198461789403</v>
      </c>
      <c r="AK304">
        <v>875.17820606060604</v>
      </c>
      <c r="AL304">
        <v>3.29694682706582</v>
      </c>
      <c r="AM304">
        <v>66.879015730724902</v>
      </c>
      <c r="AN304">
        <f t="shared" si="162"/>
        <v>2.6935868132556231</v>
      </c>
      <c r="AO304">
        <v>18.661352409894899</v>
      </c>
      <c r="AP304">
        <v>21.8226787878788</v>
      </c>
      <c r="AQ304">
        <v>7.9786833978758798E-5</v>
      </c>
      <c r="AR304">
        <v>77.422737219736703</v>
      </c>
      <c r="AS304">
        <v>11</v>
      </c>
      <c r="AT304">
        <v>2</v>
      </c>
      <c r="AU304">
        <f t="shared" si="163"/>
        <v>1</v>
      </c>
      <c r="AV304">
        <f t="shared" si="164"/>
        <v>0</v>
      </c>
      <c r="AW304">
        <f t="shared" si="165"/>
        <v>40313.516188871756</v>
      </c>
      <c r="AX304">
        <f t="shared" si="166"/>
        <v>1999.9437037037001</v>
      </c>
      <c r="AY304">
        <f t="shared" si="167"/>
        <v>1681.1527111111079</v>
      </c>
      <c r="AZ304">
        <f t="shared" si="168"/>
        <v>0.84060001688936425</v>
      </c>
      <c r="BA304">
        <f t="shared" si="169"/>
        <v>0.16075803259647306</v>
      </c>
      <c r="BB304">
        <v>6</v>
      </c>
      <c r="BC304">
        <v>0.5</v>
      </c>
      <c r="BD304" t="s">
        <v>353</v>
      </c>
      <c r="BE304">
        <v>2</v>
      </c>
      <c r="BF304" t="b">
        <v>1</v>
      </c>
      <c r="BG304">
        <v>1656086378.5</v>
      </c>
      <c r="BH304">
        <v>833.60725925925897</v>
      </c>
      <c r="BI304">
        <v>892.14507407407405</v>
      </c>
      <c r="BJ304">
        <v>21.816781481481499</v>
      </c>
      <c r="BK304">
        <v>18.6633666666667</v>
      </c>
      <c r="BL304">
        <v>831.33825925925896</v>
      </c>
      <c r="BM304">
        <v>21.753211111111099</v>
      </c>
      <c r="BN304">
        <v>500.009814814815</v>
      </c>
      <c r="BO304">
        <v>76.064925925925905</v>
      </c>
      <c r="BP304">
        <v>9.9993185185185199E-2</v>
      </c>
      <c r="BQ304">
        <v>25.715103703703701</v>
      </c>
      <c r="BR304">
        <v>25.907118518518502</v>
      </c>
      <c r="BS304">
        <v>999.9</v>
      </c>
      <c r="BT304">
        <v>0</v>
      </c>
      <c r="BU304">
        <v>0</v>
      </c>
      <c r="BV304">
        <v>9979.2355555555605</v>
      </c>
      <c r="BW304">
        <v>0</v>
      </c>
      <c r="BX304">
        <v>1536.59</v>
      </c>
      <c r="BY304">
        <v>-58.537929629629602</v>
      </c>
      <c r="BZ304">
        <v>852.19940740740799</v>
      </c>
      <c r="CA304">
        <v>909.11218518518501</v>
      </c>
      <c r="CB304">
        <v>3.1534144444444401</v>
      </c>
      <c r="CC304">
        <v>892.14507407407405</v>
      </c>
      <c r="CD304">
        <v>18.6633666666667</v>
      </c>
      <c r="CE304">
        <v>1.65949185185185</v>
      </c>
      <c r="CF304">
        <v>1.41962740740741</v>
      </c>
      <c r="CG304">
        <v>14.5226222222222</v>
      </c>
      <c r="CH304">
        <v>12.1289333333333</v>
      </c>
      <c r="CI304">
        <v>1999.9437037037001</v>
      </c>
      <c r="CJ304">
        <v>0.98000111111111099</v>
      </c>
      <c r="CK304">
        <v>1.9999148148148099E-2</v>
      </c>
      <c r="CL304">
        <v>0</v>
      </c>
      <c r="CM304">
        <v>2.4497259259259301</v>
      </c>
      <c r="CN304">
        <v>0</v>
      </c>
      <c r="CO304">
        <v>16096.674074074101</v>
      </c>
      <c r="CP304">
        <v>16704.940740740702</v>
      </c>
      <c r="CQ304">
        <v>44.061999999999998</v>
      </c>
      <c r="CR304">
        <v>46.326000000000001</v>
      </c>
      <c r="CS304">
        <v>45.311999999999998</v>
      </c>
      <c r="CT304">
        <v>43.936999999999998</v>
      </c>
      <c r="CU304">
        <v>43.379592592592601</v>
      </c>
      <c r="CV304">
        <v>1959.9437037037001</v>
      </c>
      <c r="CW304">
        <v>40</v>
      </c>
      <c r="CX304">
        <v>0</v>
      </c>
      <c r="CY304">
        <v>1656086404.9000001</v>
      </c>
      <c r="CZ304">
        <v>0</v>
      </c>
      <c r="DA304">
        <v>1656081796.0999999</v>
      </c>
      <c r="DB304" t="s">
        <v>354</v>
      </c>
      <c r="DC304">
        <v>1656081796.0999999</v>
      </c>
      <c r="DD304">
        <v>1656081786.5999999</v>
      </c>
      <c r="DE304">
        <v>1</v>
      </c>
      <c r="DF304">
        <v>0.44700000000000001</v>
      </c>
      <c r="DG304">
        <v>1.2E-2</v>
      </c>
      <c r="DH304">
        <v>1.8160000000000001</v>
      </c>
      <c r="DI304">
        <v>-9.0999999999999998E-2</v>
      </c>
      <c r="DJ304">
        <v>420</v>
      </c>
      <c r="DK304">
        <v>13</v>
      </c>
      <c r="DL304">
        <v>0.64</v>
      </c>
      <c r="DM304">
        <v>0.22</v>
      </c>
      <c r="DN304">
        <v>-58.230117499999999</v>
      </c>
      <c r="DO304">
        <v>-7.5629482176361096</v>
      </c>
      <c r="DP304">
        <v>0.74208918766126097</v>
      </c>
      <c r="DQ304">
        <v>0</v>
      </c>
      <c r="DR304">
        <v>3.1491169999999999</v>
      </c>
      <c r="DS304">
        <v>8.7691181988738598E-2</v>
      </c>
      <c r="DT304">
        <v>8.6245478722075594E-3</v>
      </c>
      <c r="DU304">
        <v>1</v>
      </c>
      <c r="DV304">
        <v>1</v>
      </c>
      <c r="DW304">
        <v>2</v>
      </c>
      <c r="DX304" t="s">
        <v>355</v>
      </c>
      <c r="DY304">
        <v>2.8693399999999998</v>
      </c>
      <c r="DZ304">
        <v>2.7160199999999999</v>
      </c>
      <c r="EA304">
        <v>0.12807299999999999</v>
      </c>
      <c r="EB304">
        <v>0.13378799999999999</v>
      </c>
      <c r="EC304">
        <v>8.1925399999999995E-2</v>
      </c>
      <c r="ED304">
        <v>7.2856900000000002E-2</v>
      </c>
      <c r="EE304">
        <v>24769.4</v>
      </c>
      <c r="EF304">
        <v>21270.9</v>
      </c>
      <c r="EG304">
        <v>25429.4</v>
      </c>
      <c r="EH304">
        <v>23912.7</v>
      </c>
      <c r="EI304">
        <v>39846.699999999997</v>
      </c>
      <c r="EJ304">
        <v>36696</v>
      </c>
      <c r="EK304">
        <v>45962.2</v>
      </c>
      <c r="EL304">
        <v>42651.1</v>
      </c>
      <c r="EM304">
        <v>1.82108</v>
      </c>
      <c r="EN304">
        <v>2.1999</v>
      </c>
      <c r="EO304">
        <v>0.13716900000000001</v>
      </c>
      <c r="EP304">
        <v>0</v>
      </c>
      <c r="EQ304">
        <v>23.635000000000002</v>
      </c>
      <c r="ER304">
        <v>999.9</v>
      </c>
      <c r="ES304">
        <v>36.045999999999999</v>
      </c>
      <c r="ET304">
        <v>32.237000000000002</v>
      </c>
      <c r="EU304">
        <v>22.934200000000001</v>
      </c>
      <c r="EV304">
        <v>52.773800000000001</v>
      </c>
      <c r="EW304">
        <v>35.873399999999997</v>
      </c>
      <c r="EX304">
        <v>2</v>
      </c>
      <c r="EY304">
        <v>-6.9796700000000003E-2</v>
      </c>
      <c r="EZ304">
        <v>1.2926</v>
      </c>
      <c r="FA304">
        <v>20.2378</v>
      </c>
      <c r="FB304">
        <v>5.23346</v>
      </c>
      <c r="FC304">
        <v>11.989100000000001</v>
      </c>
      <c r="FD304">
        <v>4.9564000000000004</v>
      </c>
      <c r="FE304">
        <v>3.3038699999999999</v>
      </c>
      <c r="FF304">
        <v>3423.1</v>
      </c>
      <c r="FG304">
        <v>9999</v>
      </c>
      <c r="FH304">
        <v>9999</v>
      </c>
      <c r="FI304">
        <v>307.3</v>
      </c>
      <c r="FJ304">
        <v>1.8682799999999999</v>
      </c>
      <c r="FK304">
        <v>1.86399</v>
      </c>
      <c r="FL304">
        <v>1.87151</v>
      </c>
      <c r="FM304">
        <v>1.8623799999999999</v>
      </c>
      <c r="FN304">
        <v>1.86188</v>
      </c>
      <c r="FO304">
        <v>1.86829</v>
      </c>
      <c r="FP304">
        <v>1.8583799999999999</v>
      </c>
      <c r="FQ304">
        <v>1.8648100000000001</v>
      </c>
      <c r="FR304">
        <v>5</v>
      </c>
      <c r="FS304">
        <v>0</v>
      </c>
      <c r="FT304">
        <v>0</v>
      </c>
      <c r="FU304">
        <v>0</v>
      </c>
      <c r="FV304" t="s">
        <v>356</v>
      </c>
      <c r="FW304" t="s">
        <v>357</v>
      </c>
      <c r="FX304" t="s">
        <v>358</v>
      </c>
      <c r="FY304" t="s">
        <v>358</v>
      </c>
      <c r="FZ304" t="s">
        <v>358</v>
      </c>
      <c r="GA304" t="s">
        <v>358</v>
      </c>
      <c r="GB304">
        <v>0</v>
      </c>
      <c r="GC304">
        <v>100</v>
      </c>
      <c r="GD304">
        <v>100</v>
      </c>
      <c r="GE304">
        <v>2.294</v>
      </c>
      <c r="GF304">
        <v>6.3600000000000004E-2</v>
      </c>
      <c r="GG304">
        <v>1.08196185844107</v>
      </c>
      <c r="GH304">
        <v>2.3582137630970201E-3</v>
      </c>
      <c r="GI304">
        <v>-1.7614342474491901E-6</v>
      </c>
      <c r="GJ304">
        <v>7.7246889935400501E-10</v>
      </c>
      <c r="GK304">
        <v>6.3571634766610305E-2</v>
      </c>
      <c r="GL304">
        <v>0</v>
      </c>
      <c r="GM304">
        <v>0</v>
      </c>
      <c r="GN304">
        <v>0</v>
      </c>
      <c r="GO304">
        <v>2</v>
      </c>
      <c r="GP304">
        <v>1957</v>
      </c>
      <c r="GQ304">
        <v>2</v>
      </c>
      <c r="GR304">
        <v>17</v>
      </c>
      <c r="GS304">
        <v>76.5</v>
      </c>
      <c r="GT304">
        <v>76.7</v>
      </c>
      <c r="GU304">
        <v>2.4694799999999999</v>
      </c>
      <c r="GV304">
        <v>2.32666</v>
      </c>
      <c r="GW304">
        <v>1.9982899999999999</v>
      </c>
      <c r="GX304">
        <v>2.67944</v>
      </c>
      <c r="GY304">
        <v>2.0935100000000002</v>
      </c>
      <c r="GZ304">
        <v>2.323</v>
      </c>
      <c r="HA304">
        <v>35.661299999999997</v>
      </c>
      <c r="HB304">
        <v>14.2546</v>
      </c>
      <c r="HC304">
        <v>18</v>
      </c>
      <c r="HD304">
        <v>437.14299999999997</v>
      </c>
      <c r="HE304">
        <v>695.96900000000005</v>
      </c>
      <c r="HF304">
        <v>22.9998</v>
      </c>
      <c r="HG304">
        <v>26.458200000000001</v>
      </c>
      <c r="HH304">
        <v>30.000599999999999</v>
      </c>
      <c r="HI304">
        <v>26.266300000000001</v>
      </c>
      <c r="HJ304">
        <v>26.248699999999999</v>
      </c>
      <c r="HK304">
        <v>49.415999999999997</v>
      </c>
      <c r="HL304">
        <v>21.3416</v>
      </c>
      <c r="HM304">
        <v>0</v>
      </c>
      <c r="HN304">
        <v>23</v>
      </c>
      <c r="HO304">
        <v>944.09100000000001</v>
      </c>
      <c r="HP304">
        <v>18.643000000000001</v>
      </c>
      <c r="HQ304">
        <v>97.284099999999995</v>
      </c>
      <c r="HR304">
        <v>100.28</v>
      </c>
    </row>
    <row r="305" spans="1:226" x14ac:dyDescent="0.2">
      <c r="A305">
        <v>376</v>
      </c>
      <c r="B305">
        <v>1656086391</v>
      </c>
      <c r="C305">
        <v>3511.5</v>
      </c>
      <c r="D305" t="s">
        <v>939</v>
      </c>
      <c r="E305" t="s">
        <v>940</v>
      </c>
      <c r="F305">
        <v>5</v>
      </c>
      <c r="G305" t="s">
        <v>832</v>
      </c>
      <c r="H305" t="s">
        <v>352</v>
      </c>
      <c r="I305">
        <v>1656086383.2142899</v>
      </c>
      <c r="J305">
        <f t="shared" si="136"/>
        <v>2.6961041377287975E-3</v>
      </c>
      <c r="K305">
        <f t="shared" si="137"/>
        <v>2.6961041377287973</v>
      </c>
      <c r="L305">
        <f t="shared" si="138"/>
        <v>28.95684076200147</v>
      </c>
      <c r="M305">
        <f t="shared" si="139"/>
        <v>848.71982142857098</v>
      </c>
      <c r="N305">
        <f t="shared" si="140"/>
        <v>432.14700395477882</v>
      </c>
      <c r="O305">
        <f t="shared" si="141"/>
        <v>32.91446351772327</v>
      </c>
      <c r="P305">
        <f t="shared" si="142"/>
        <v>64.642719592017642</v>
      </c>
      <c r="Q305">
        <f t="shared" si="143"/>
        <v>0.12057672221186351</v>
      </c>
      <c r="R305">
        <f t="shared" si="144"/>
        <v>2.4756672392219023</v>
      </c>
      <c r="S305">
        <f t="shared" si="145"/>
        <v>0.11740664228918342</v>
      </c>
      <c r="T305">
        <f t="shared" si="146"/>
        <v>7.3657028612601844E-2</v>
      </c>
      <c r="U305">
        <f t="shared" si="147"/>
        <v>321.51098399999972</v>
      </c>
      <c r="V305">
        <f t="shared" si="148"/>
        <v>27.110213773839245</v>
      </c>
      <c r="W305">
        <f t="shared" si="149"/>
        <v>25.894828571428601</v>
      </c>
      <c r="X305">
        <f t="shared" si="150"/>
        <v>3.3533162650003918</v>
      </c>
      <c r="Y305">
        <f t="shared" si="151"/>
        <v>50.097320054565706</v>
      </c>
      <c r="Z305">
        <f t="shared" si="152"/>
        <v>1.6618619738965617</v>
      </c>
      <c r="AA305">
        <f t="shared" si="153"/>
        <v>3.3172672152651508</v>
      </c>
      <c r="AB305">
        <f t="shared" si="154"/>
        <v>1.6914542911038302</v>
      </c>
      <c r="AC305">
        <f t="shared" si="155"/>
        <v>-118.89819247383997</v>
      </c>
      <c r="AD305">
        <f t="shared" si="156"/>
        <v>-24.343164593321141</v>
      </c>
      <c r="AE305">
        <f t="shared" si="157"/>
        <v>-2.0967837337409554</v>
      </c>
      <c r="AF305">
        <f t="shared" si="158"/>
        <v>176.17284319909766</v>
      </c>
      <c r="AG305">
        <f t="shared" si="159"/>
        <v>47.071142191639119</v>
      </c>
      <c r="AH305">
        <f t="shared" si="160"/>
        <v>2.6913930664315719</v>
      </c>
      <c r="AI305">
        <f t="shared" si="161"/>
        <v>28.95684076200147</v>
      </c>
      <c r="AJ305">
        <v>940.76705247513405</v>
      </c>
      <c r="AK305">
        <v>891.75883030302998</v>
      </c>
      <c r="AL305">
        <v>3.32071124417633</v>
      </c>
      <c r="AM305">
        <v>66.879015730724902</v>
      </c>
      <c r="AN305">
        <f t="shared" si="162"/>
        <v>2.6961041377287973</v>
      </c>
      <c r="AO305">
        <v>18.657937120675001</v>
      </c>
      <c r="AP305">
        <v>21.822887878787899</v>
      </c>
      <c r="AQ305">
        <v>-2.2656517775605599E-5</v>
      </c>
      <c r="AR305">
        <v>77.422737219736703</v>
      </c>
      <c r="AS305">
        <v>11</v>
      </c>
      <c r="AT305">
        <v>2</v>
      </c>
      <c r="AU305">
        <f t="shared" si="163"/>
        <v>1</v>
      </c>
      <c r="AV305">
        <f t="shared" si="164"/>
        <v>0</v>
      </c>
      <c r="AW305">
        <f t="shared" si="165"/>
        <v>40399.690295166554</v>
      </c>
      <c r="AX305">
        <f t="shared" si="166"/>
        <v>1999.9685714285699</v>
      </c>
      <c r="AY305">
        <f t="shared" si="167"/>
        <v>1681.1735999999985</v>
      </c>
      <c r="AZ305">
        <f t="shared" si="168"/>
        <v>0.84060000942871949</v>
      </c>
      <c r="BA305">
        <f t="shared" si="169"/>
        <v>0.1607580181974288</v>
      </c>
      <c r="BB305">
        <v>6</v>
      </c>
      <c r="BC305">
        <v>0.5</v>
      </c>
      <c r="BD305" t="s">
        <v>353</v>
      </c>
      <c r="BE305">
        <v>2</v>
      </c>
      <c r="BF305" t="b">
        <v>1</v>
      </c>
      <c r="BG305">
        <v>1656086383.2142899</v>
      </c>
      <c r="BH305">
        <v>848.71982142857098</v>
      </c>
      <c r="BI305">
        <v>907.94857142857097</v>
      </c>
      <c r="BJ305">
        <v>21.8192428571429</v>
      </c>
      <c r="BK305">
        <v>18.659917857142901</v>
      </c>
      <c r="BL305">
        <v>846.43517857142899</v>
      </c>
      <c r="BM305">
        <v>21.7556714285714</v>
      </c>
      <c r="BN305">
        <v>499.98064285714298</v>
      </c>
      <c r="BO305">
        <v>76.065174999999996</v>
      </c>
      <c r="BP305">
        <v>9.9794828571428601E-2</v>
      </c>
      <c r="BQ305">
        <v>25.7124392857143</v>
      </c>
      <c r="BR305">
        <v>25.894828571428601</v>
      </c>
      <c r="BS305">
        <v>999.9</v>
      </c>
      <c r="BT305">
        <v>0</v>
      </c>
      <c r="BU305">
        <v>0</v>
      </c>
      <c r="BV305">
        <v>10001.344642857101</v>
      </c>
      <c r="BW305">
        <v>0</v>
      </c>
      <c r="BX305">
        <v>1533.7389285714301</v>
      </c>
      <c r="BY305">
        <v>-59.228882142857202</v>
      </c>
      <c r="BZ305">
        <v>867.65128571428602</v>
      </c>
      <c r="CA305">
        <v>925.21299999999997</v>
      </c>
      <c r="CB305">
        <v>3.1593332142857098</v>
      </c>
      <c r="CC305">
        <v>907.94857142857097</v>
      </c>
      <c r="CD305">
        <v>18.659917857142901</v>
      </c>
      <c r="CE305">
        <v>1.6596846428571399</v>
      </c>
      <c r="CF305">
        <v>1.4193696428571401</v>
      </c>
      <c r="CG305">
        <v>14.5244178571429</v>
      </c>
      <c r="CH305">
        <v>12.126167857142899</v>
      </c>
      <c r="CI305">
        <v>1999.9685714285699</v>
      </c>
      <c r="CJ305">
        <v>0.98000125000000005</v>
      </c>
      <c r="CK305">
        <v>1.9998999999999999E-2</v>
      </c>
      <c r="CL305">
        <v>0</v>
      </c>
      <c r="CM305">
        <v>2.4790749999999999</v>
      </c>
      <c r="CN305">
        <v>0</v>
      </c>
      <c r="CO305">
        <v>16101.7892857143</v>
      </c>
      <c r="CP305">
        <v>16705.142857142899</v>
      </c>
      <c r="CQ305">
        <v>44.061999999999998</v>
      </c>
      <c r="CR305">
        <v>46.332250000000002</v>
      </c>
      <c r="CS305">
        <v>45.311999999999998</v>
      </c>
      <c r="CT305">
        <v>43.936999999999998</v>
      </c>
      <c r="CU305">
        <v>43.379428571428598</v>
      </c>
      <c r="CV305">
        <v>1959.9685714285699</v>
      </c>
      <c r="CW305">
        <v>40</v>
      </c>
      <c r="CX305">
        <v>0</v>
      </c>
      <c r="CY305">
        <v>1656086409.7</v>
      </c>
      <c r="CZ305">
        <v>0</v>
      </c>
      <c r="DA305">
        <v>1656081796.0999999</v>
      </c>
      <c r="DB305" t="s">
        <v>354</v>
      </c>
      <c r="DC305">
        <v>1656081796.0999999</v>
      </c>
      <c r="DD305">
        <v>1656081786.5999999</v>
      </c>
      <c r="DE305">
        <v>1</v>
      </c>
      <c r="DF305">
        <v>0.44700000000000001</v>
      </c>
      <c r="DG305">
        <v>1.2E-2</v>
      </c>
      <c r="DH305">
        <v>1.8160000000000001</v>
      </c>
      <c r="DI305">
        <v>-9.0999999999999998E-2</v>
      </c>
      <c r="DJ305">
        <v>420</v>
      </c>
      <c r="DK305">
        <v>13</v>
      </c>
      <c r="DL305">
        <v>0.64</v>
      </c>
      <c r="DM305">
        <v>0.22</v>
      </c>
      <c r="DN305">
        <v>-58.72287</v>
      </c>
      <c r="DO305">
        <v>-8.5049651031893791</v>
      </c>
      <c r="DP305">
        <v>0.82441773519254202</v>
      </c>
      <c r="DQ305">
        <v>0</v>
      </c>
      <c r="DR305">
        <v>3.15464425</v>
      </c>
      <c r="DS305">
        <v>7.9763864915565405E-2</v>
      </c>
      <c r="DT305">
        <v>7.8961914514213902E-3</v>
      </c>
      <c r="DU305">
        <v>1</v>
      </c>
      <c r="DV305">
        <v>1</v>
      </c>
      <c r="DW305">
        <v>2</v>
      </c>
      <c r="DX305" t="s">
        <v>355</v>
      </c>
      <c r="DY305">
        <v>2.8690199999999999</v>
      </c>
      <c r="DZ305">
        <v>2.7170999999999998</v>
      </c>
      <c r="EA305">
        <v>0.129667</v>
      </c>
      <c r="EB305">
        <v>0.135379</v>
      </c>
      <c r="EC305">
        <v>8.1923800000000005E-2</v>
      </c>
      <c r="ED305">
        <v>7.2843199999999997E-2</v>
      </c>
      <c r="EE305">
        <v>24724</v>
      </c>
      <c r="EF305">
        <v>21231.9</v>
      </c>
      <c r="EG305">
        <v>25429.200000000001</v>
      </c>
      <c r="EH305">
        <v>23912.9</v>
      </c>
      <c r="EI305">
        <v>39846.400000000001</v>
      </c>
      <c r="EJ305">
        <v>36696.9</v>
      </c>
      <c r="EK305">
        <v>45961.7</v>
      </c>
      <c r="EL305">
        <v>42651.4</v>
      </c>
      <c r="EM305">
        <v>1.82087</v>
      </c>
      <c r="EN305">
        <v>2.2001499999999998</v>
      </c>
      <c r="EO305">
        <v>0.13760500000000001</v>
      </c>
      <c r="EP305">
        <v>0</v>
      </c>
      <c r="EQ305">
        <v>23.627300000000002</v>
      </c>
      <c r="ER305">
        <v>999.9</v>
      </c>
      <c r="ES305">
        <v>36.021000000000001</v>
      </c>
      <c r="ET305">
        <v>32.256999999999998</v>
      </c>
      <c r="EU305">
        <v>22.9451</v>
      </c>
      <c r="EV305">
        <v>52.603900000000003</v>
      </c>
      <c r="EW305">
        <v>36.045699999999997</v>
      </c>
      <c r="EX305">
        <v>2</v>
      </c>
      <c r="EY305">
        <v>-6.9407999999999997E-2</v>
      </c>
      <c r="EZ305">
        <v>1.29392</v>
      </c>
      <c r="FA305">
        <v>20.2379</v>
      </c>
      <c r="FB305">
        <v>5.2336099999999997</v>
      </c>
      <c r="FC305">
        <v>11.9894</v>
      </c>
      <c r="FD305">
        <v>4.9563499999999996</v>
      </c>
      <c r="FE305">
        <v>3.3039499999999999</v>
      </c>
      <c r="FF305">
        <v>3423.1</v>
      </c>
      <c r="FG305">
        <v>9999</v>
      </c>
      <c r="FH305">
        <v>9999</v>
      </c>
      <c r="FI305">
        <v>307.3</v>
      </c>
      <c r="FJ305">
        <v>1.86829</v>
      </c>
      <c r="FK305">
        <v>1.86399</v>
      </c>
      <c r="FL305">
        <v>1.8714999999999999</v>
      </c>
      <c r="FM305">
        <v>1.86239</v>
      </c>
      <c r="FN305">
        <v>1.86188</v>
      </c>
      <c r="FO305">
        <v>1.86829</v>
      </c>
      <c r="FP305">
        <v>1.8583700000000001</v>
      </c>
      <c r="FQ305">
        <v>1.8648100000000001</v>
      </c>
      <c r="FR305">
        <v>5</v>
      </c>
      <c r="FS305">
        <v>0</v>
      </c>
      <c r="FT305">
        <v>0</v>
      </c>
      <c r="FU305">
        <v>0</v>
      </c>
      <c r="FV305" t="s">
        <v>356</v>
      </c>
      <c r="FW305" t="s">
        <v>357</v>
      </c>
      <c r="FX305" t="s">
        <v>358</v>
      </c>
      <c r="FY305" t="s">
        <v>358</v>
      </c>
      <c r="FZ305" t="s">
        <v>358</v>
      </c>
      <c r="GA305" t="s">
        <v>358</v>
      </c>
      <c r="GB305">
        <v>0</v>
      </c>
      <c r="GC305">
        <v>100</v>
      </c>
      <c r="GD305">
        <v>100</v>
      </c>
      <c r="GE305">
        <v>2.3109999999999999</v>
      </c>
      <c r="GF305">
        <v>6.3600000000000004E-2</v>
      </c>
      <c r="GG305">
        <v>1.08196185844107</v>
      </c>
      <c r="GH305">
        <v>2.3582137630970201E-3</v>
      </c>
      <c r="GI305">
        <v>-1.7614342474491901E-6</v>
      </c>
      <c r="GJ305">
        <v>7.7246889935400501E-10</v>
      </c>
      <c r="GK305">
        <v>6.3571634766610305E-2</v>
      </c>
      <c r="GL305">
        <v>0</v>
      </c>
      <c r="GM305">
        <v>0</v>
      </c>
      <c r="GN305">
        <v>0</v>
      </c>
      <c r="GO305">
        <v>2</v>
      </c>
      <c r="GP305">
        <v>1957</v>
      </c>
      <c r="GQ305">
        <v>2</v>
      </c>
      <c r="GR305">
        <v>17</v>
      </c>
      <c r="GS305">
        <v>76.599999999999994</v>
      </c>
      <c r="GT305">
        <v>76.7</v>
      </c>
      <c r="GU305">
        <v>2.50244</v>
      </c>
      <c r="GV305">
        <v>2.32178</v>
      </c>
      <c r="GW305">
        <v>1.9982899999999999</v>
      </c>
      <c r="GX305">
        <v>2.67944</v>
      </c>
      <c r="GY305">
        <v>2.0935100000000002</v>
      </c>
      <c r="GZ305">
        <v>2.3925800000000002</v>
      </c>
      <c r="HA305">
        <v>35.661299999999997</v>
      </c>
      <c r="HB305">
        <v>14.263400000000001</v>
      </c>
      <c r="HC305">
        <v>18</v>
      </c>
      <c r="HD305">
        <v>437.07799999999997</v>
      </c>
      <c r="HE305">
        <v>696.28099999999995</v>
      </c>
      <c r="HF305">
        <v>23.0001</v>
      </c>
      <c r="HG305">
        <v>26.466000000000001</v>
      </c>
      <c r="HH305">
        <v>30.000499999999999</v>
      </c>
      <c r="HI305">
        <v>26.2729</v>
      </c>
      <c r="HJ305">
        <v>26.256</v>
      </c>
      <c r="HK305">
        <v>50.147100000000002</v>
      </c>
      <c r="HL305">
        <v>21.3416</v>
      </c>
      <c r="HM305">
        <v>0</v>
      </c>
      <c r="HN305">
        <v>23</v>
      </c>
      <c r="HO305">
        <v>957.55600000000004</v>
      </c>
      <c r="HP305">
        <v>18.643000000000001</v>
      </c>
      <c r="HQ305">
        <v>97.283299999999997</v>
      </c>
      <c r="HR305">
        <v>100.28100000000001</v>
      </c>
    </row>
    <row r="306" spans="1:226" x14ac:dyDescent="0.2">
      <c r="A306">
        <v>377</v>
      </c>
      <c r="B306">
        <v>1656086396</v>
      </c>
      <c r="C306">
        <v>3516.5</v>
      </c>
      <c r="D306" t="s">
        <v>941</v>
      </c>
      <c r="E306" t="s">
        <v>942</v>
      </c>
      <c r="F306">
        <v>5</v>
      </c>
      <c r="G306" t="s">
        <v>832</v>
      </c>
      <c r="H306" t="s">
        <v>352</v>
      </c>
      <c r="I306">
        <v>1656086388.5</v>
      </c>
      <c r="J306">
        <f t="shared" si="136"/>
        <v>2.700732204611559E-3</v>
      </c>
      <c r="K306">
        <f t="shared" si="137"/>
        <v>2.7007322046115592</v>
      </c>
      <c r="L306">
        <f t="shared" si="138"/>
        <v>29.237576541357242</v>
      </c>
      <c r="M306">
        <f t="shared" si="139"/>
        <v>865.83914814814796</v>
      </c>
      <c r="N306">
        <f t="shared" si="140"/>
        <v>446.06108054668101</v>
      </c>
      <c r="O306">
        <f t="shared" si="141"/>
        <v>33.974191206796078</v>
      </c>
      <c r="P306">
        <f t="shared" si="142"/>
        <v>65.946539737255037</v>
      </c>
      <c r="Q306">
        <f t="shared" si="143"/>
        <v>0.12093187504426274</v>
      </c>
      <c r="R306">
        <f t="shared" si="144"/>
        <v>2.4774524223349053</v>
      </c>
      <c r="S306">
        <f t="shared" si="145"/>
        <v>0.11774559126903507</v>
      </c>
      <c r="T306">
        <f t="shared" si="146"/>
        <v>7.387027701798296E-2</v>
      </c>
      <c r="U306">
        <f t="shared" si="147"/>
        <v>321.511212</v>
      </c>
      <c r="V306">
        <f t="shared" si="148"/>
        <v>27.105229662714748</v>
      </c>
      <c r="W306">
        <f t="shared" si="149"/>
        <v>25.885955555555601</v>
      </c>
      <c r="X306">
        <f t="shared" si="150"/>
        <v>3.3515546374616725</v>
      </c>
      <c r="Y306">
        <f t="shared" si="151"/>
        <v>50.111124470225477</v>
      </c>
      <c r="Z306">
        <f t="shared" si="152"/>
        <v>1.6620582874701804</v>
      </c>
      <c r="AA306">
        <f t="shared" si="153"/>
        <v>3.3167451440003615</v>
      </c>
      <c r="AB306">
        <f t="shared" si="154"/>
        <v>1.6894963499914921</v>
      </c>
      <c r="AC306">
        <f t="shared" si="155"/>
        <v>-119.10229022336975</v>
      </c>
      <c r="AD306">
        <f t="shared" si="156"/>
        <v>-23.530092457608429</v>
      </c>
      <c r="AE306">
        <f t="shared" si="157"/>
        <v>-2.0251726317328029</v>
      </c>
      <c r="AF306">
        <f t="shared" si="158"/>
        <v>176.85365668728903</v>
      </c>
      <c r="AG306">
        <f t="shared" si="159"/>
        <v>47.557724410657386</v>
      </c>
      <c r="AH306">
        <f t="shared" si="160"/>
        <v>2.6968728041715768</v>
      </c>
      <c r="AI306">
        <f t="shared" si="161"/>
        <v>29.237576541357242</v>
      </c>
      <c r="AJ306">
        <v>957.87766353411905</v>
      </c>
      <c r="AK306">
        <v>908.45590909090799</v>
      </c>
      <c r="AL306">
        <v>3.3382275082420501</v>
      </c>
      <c r="AM306">
        <v>66.879015730724902</v>
      </c>
      <c r="AN306">
        <f t="shared" si="162"/>
        <v>2.7007322046115592</v>
      </c>
      <c r="AO306">
        <v>18.653026522648201</v>
      </c>
      <c r="AP306">
        <v>21.8232042424242</v>
      </c>
      <c r="AQ306">
        <v>7.7797145119360197E-7</v>
      </c>
      <c r="AR306">
        <v>77.422737219736703</v>
      </c>
      <c r="AS306">
        <v>11</v>
      </c>
      <c r="AT306">
        <v>2</v>
      </c>
      <c r="AU306">
        <f t="shared" si="163"/>
        <v>1</v>
      </c>
      <c r="AV306">
        <f t="shared" si="164"/>
        <v>0</v>
      </c>
      <c r="AW306">
        <f t="shared" si="165"/>
        <v>40444.620411200442</v>
      </c>
      <c r="AX306">
        <f t="shared" si="166"/>
        <v>1999.97</v>
      </c>
      <c r="AY306">
        <f t="shared" si="167"/>
        <v>1681.1748</v>
      </c>
      <c r="AZ306">
        <f t="shared" si="168"/>
        <v>0.84060000900013498</v>
      </c>
      <c r="BA306">
        <f t="shared" si="169"/>
        <v>0.16075801737026055</v>
      </c>
      <c r="BB306">
        <v>6</v>
      </c>
      <c r="BC306">
        <v>0.5</v>
      </c>
      <c r="BD306" t="s">
        <v>353</v>
      </c>
      <c r="BE306">
        <v>2</v>
      </c>
      <c r="BF306" t="b">
        <v>1</v>
      </c>
      <c r="BG306">
        <v>1656086388.5</v>
      </c>
      <c r="BH306">
        <v>865.83914814814796</v>
      </c>
      <c r="BI306">
        <v>925.71103703703704</v>
      </c>
      <c r="BJ306">
        <v>21.821844444444402</v>
      </c>
      <c r="BK306">
        <v>18.656188888888899</v>
      </c>
      <c r="BL306">
        <v>863.53681481481499</v>
      </c>
      <c r="BM306">
        <v>21.758270370370401</v>
      </c>
      <c r="BN306">
        <v>499.99540740740701</v>
      </c>
      <c r="BO306">
        <v>76.065048148148193</v>
      </c>
      <c r="BP306">
        <v>9.9837533333333298E-2</v>
      </c>
      <c r="BQ306">
        <v>25.709785185185201</v>
      </c>
      <c r="BR306">
        <v>25.885955555555601</v>
      </c>
      <c r="BS306">
        <v>999.9</v>
      </c>
      <c r="BT306">
        <v>0</v>
      </c>
      <c r="BU306">
        <v>0</v>
      </c>
      <c r="BV306">
        <v>10012.8685185185</v>
      </c>
      <c r="BW306">
        <v>0</v>
      </c>
      <c r="BX306">
        <v>1533.9503703703699</v>
      </c>
      <c r="BY306">
        <v>-59.8718740740741</v>
      </c>
      <c r="BZ306">
        <v>885.15488888888899</v>
      </c>
      <c r="CA306">
        <v>943.30951851851796</v>
      </c>
      <c r="CB306">
        <v>3.16566407407407</v>
      </c>
      <c r="CC306">
        <v>925.71103703703704</v>
      </c>
      <c r="CD306">
        <v>18.656188888888899</v>
      </c>
      <c r="CE306">
        <v>1.65988</v>
      </c>
      <c r="CF306">
        <v>1.4190833333333299</v>
      </c>
      <c r="CG306">
        <v>14.5262407407407</v>
      </c>
      <c r="CH306">
        <v>12.1231037037037</v>
      </c>
      <c r="CI306">
        <v>1999.97</v>
      </c>
      <c r="CJ306">
        <v>0.98000122222222197</v>
      </c>
      <c r="CK306">
        <v>1.99990296296296E-2</v>
      </c>
      <c r="CL306">
        <v>0</v>
      </c>
      <c r="CM306">
        <v>2.5097</v>
      </c>
      <c r="CN306">
        <v>0</v>
      </c>
      <c r="CO306">
        <v>16121.5185185185</v>
      </c>
      <c r="CP306">
        <v>16705.151851851901</v>
      </c>
      <c r="CQ306">
        <v>44.061999999999998</v>
      </c>
      <c r="CR306">
        <v>46.34</v>
      </c>
      <c r="CS306">
        <v>45.307407407407403</v>
      </c>
      <c r="CT306">
        <v>43.936999999999998</v>
      </c>
      <c r="CU306">
        <v>43.379592592592601</v>
      </c>
      <c r="CV306">
        <v>1959.97</v>
      </c>
      <c r="CW306">
        <v>40</v>
      </c>
      <c r="CX306">
        <v>0</v>
      </c>
      <c r="CY306">
        <v>1656086415.0999999</v>
      </c>
      <c r="CZ306">
        <v>0</v>
      </c>
      <c r="DA306">
        <v>1656081796.0999999</v>
      </c>
      <c r="DB306" t="s">
        <v>354</v>
      </c>
      <c r="DC306">
        <v>1656081796.0999999</v>
      </c>
      <c r="DD306">
        <v>1656081786.5999999</v>
      </c>
      <c r="DE306">
        <v>1</v>
      </c>
      <c r="DF306">
        <v>0.44700000000000001</v>
      </c>
      <c r="DG306">
        <v>1.2E-2</v>
      </c>
      <c r="DH306">
        <v>1.8160000000000001</v>
      </c>
      <c r="DI306">
        <v>-9.0999999999999998E-2</v>
      </c>
      <c r="DJ306">
        <v>420</v>
      </c>
      <c r="DK306">
        <v>13</v>
      </c>
      <c r="DL306">
        <v>0.64</v>
      </c>
      <c r="DM306">
        <v>0.22</v>
      </c>
      <c r="DN306">
        <v>-59.397005</v>
      </c>
      <c r="DO306">
        <v>-7.7381380863038203</v>
      </c>
      <c r="DP306">
        <v>0.74924322184121195</v>
      </c>
      <c r="DQ306">
        <v>0</v>
      </c>
      <c r="DR306">
        <v>3.1613220000000002</v>
      </c>
      <c r="DS306">
        <v>6.9967204502808106E-2</v>
      </c>
      <c r="DT306">
        <v>6.8556725417715098E-3</v>
      </c>
      <c r="DU306">
        <v>1</v>
      </c>
      <c r="DV306">
        <v>1</v>
      </c>
      <c r="DW306">
        <v>2</v>
      </c>
      <c r="DX306" t="s">
        <v>355</v>
      </c>
      <c r="DY306">
        <v>2.86896</v>
      </c>
      <c r="DZ306">
        <v>2.7167300000000001</v>
      </c>
      <c r="EA306">
        <v>0.131248</v>
      </c>
      <c r="EB306">
        <v>0.13695199999999999</v>
      </c>
      <c r="EC306">
        <v>8.1923999999999997E-2</v>
      </c>
      <c r="ED306">
        <v>7.2830699999999998E-2</v>
      </c>
      <c r="EE306">
        <v>24678.5</v>
      </c>
      <c r="EF306">
        <v>21193.200000000001</v>
      </c>
      <c r="EG306">
        <v>25428.7</v>
      </c>
      <c r="EH306">
        <v>23912.799999999999</v>
      </c>
      <c r="EI306">
        <v>39845.699999999997</v>
      </c>
      <c r="EJ306">
        <v>36697.199999999997</v>
      </c>
      <c r="EK306">
        <v>45960.9</v>
      </c>
      <c r="EL306">
        <v>42651.199999999997</v>
      </c>
      <c r="EM306">
        <v>1.82073</v>
      </c>
      <c r="EN306">
        <v>2.1999</v>
      </c>
      <c r="EO306">
        <v>0.13794699999999999</v>
      </c>
      <c r="EP306">
        <v>0</v>
      </c>
      <c r="EQ306">
        <v>23.620200000000001</v>
      </c>
      <c r="ER306">
        <v>999.9</v>
      </c>
      <c r="ES306">
        <v>35.997</v>
      </c>
      <c r="ET306">
        <v>32.256999999999998</v>
      </c>
      <c r="EU306">
        <v>22.927700000000002</v>
      </c>
      <c r="EV306">
        <v>52.253900000000002</v>
      </c>
      <c r="EW306">
        <v>36.049700000000001</v>
      </c>
      <c r="EX306">
        <v>2</v>
      </c>
      <c r="EY306">
        <v>-6.8734799999999999E-2</v>
      </c>
      <c r="EZ306">
        <v>1.2979700000000001</v>
      </c>
      <c r="FA306">
        <v>20.2379</v>
      </c>
      <c r="FB306">
        <v>5.23421</v>
      </c>
      <c r="FC306">
        <v>11.99</v>
      </c>
      <c r="FD306">
        <v>4.9565999999999999</v>
      </c>
      <c r="FE306">
        <v>3.3039999999999998</v>
      </c>
      <c r="FF306">
        <v>3423.4</v>
      </c>
      <c r="FG306">
        <v>9999</v>
      </c>
      <c r="FH306">
        <v>9999</v>
      </c>
      <c r="FI306">
        <v>307.3</v>
      </c>
      <c r="FJ306">
        <v>1.86829</v>
      </c>
      <c r="FK306">
        <v>1.8640000000000001</v>
      </c>
      <c r="FL306">
        <v>1.87151</v>
      </c>
      <c r="FM306">
        <v>1.8623499999999999</v>
      </c>
      <c r="FN306">
        <v>1.86188</v>
      </c>
      <c r="FO306">
        <v>1.86829</v>
      </c>
      <c r="FP306">
        <v>1.8583700000000001</v>
      </c>
      <c r="FQ306">
        <v>1.8648199999999999</v>
      </c>
      <c r="FR306">
        <v>5</v>
      </c>
      <c r="FS306">
        <v>0</v>
      </c>
      <c r="FT306">
        <v>0</v>
      </c>
      <c r="FU306">
        <v>0</v>
      </c>
      <c r="FV306" t="s">
        <v>356</v>
      </c>
      <c r="FW306" t="s">
        <v>357</v>
      </c>
      <c r="FX306" t="s">
        <v>358</v>
      </c>
      <c r="FY306" t="s">
        <v>358</v>
      </c>
      <c r="FZ306" t="s">
        <v>358</v>
      </c>
      <c r="GA306" t="s">
        <v>358</v>
      </c>
      <c r="GB306">
        <v>0</v>
      </c>
      <c r="GC306">
        <v>100</v>
      </c>
      <c r="GD306">
        <v>100</v>
      </c>
      <c r="GE306">
        <v>2.3279999999999998</v>
      </c>
      <c r="GF306">
        <v>6.3600000000000004E-2</v>
      </c>
      <c r="GG306">
        <v>1.08196185844107</v>
      </c>
      <c r="GH306">
        <v>2.3582137630970201E-3</v>
      </c>
      <c r="GI306">
        <v>-1.7614342474491901E-6</v>
      </c>
      <c r="GJ306">
        <v>7.7246889935400501E-10</v>
      </c>
      <c r="GK306">
        <v>6.3571634766610305E-2</v>
      </c>
      <c r="GL306">
        <v>0</v>
      </c>
      <c r="GM306">
        <v>0</v>
      </c>
      <c r="GN306">
        <v>0</v>
      </c>
      <c r="GO306">
        <v>2</v>
      </c>
      <c r="GP306">
        <v>1957</v>
      </c>
      <c r="GQ306">
        <v>2</v>
      </c>
      <c r="GR306">
        <v>17</v>
      </c>
      <c r="GS306">
        <v>76.7</v>
      </c>
      <c r="GT306">
        <v>76.8</v>
      </c>
      <c r="GU306">
        <v>2.5354000000000001</v>
      </c>
      <c r="GV306">
        <v>2.3290999999999999</v>
      </c>
      <c r="GW306">
        <v>1.9982899999999999</v>
      </c>
      <c r="GX306">
        <v>2.67944</v>
      </c>
      <c r="GY306">
        <v>2.0935100000000002</v>
      </c>
      <c r="GZ306">
        <v>2.3706100000000001</v>
      </c>
      <c r="HA306">
        <v>35.6845</v>
      </c>
      <c r="HB306">
        <v>14.263400000000001</v>
      </c>
      <c r="HC306">
        <v>18</v>
      </c>
      <c r="HD306">
        <v>437.04199999999997</v>
      </c>
      <c r="HE306">
        <v>696.15099999999995</v>
      </c>
      <c r="HF306">
        <v>23.000499999999999</v>
      </c>
      <c r="HG306">
        <v>26.473299999999998</v>
      </c>
      <c r="HH306">
        <v>30.000699999999998</v>
      </c>
      <c r="HI306">
        <v>26.279499999999999</v>
      </c>
      <c r="HJ306">
        <v>26.262699999999999</v>
      </c>
      <c r="HK306">
        <v>50.804699999999997</v>
      </c>
      <c r="HL306">
        <v>21.3416</v>
      </c>
      <c r="HM306">
        <v>0</v>
      </c>
      <c r="HN306">
        <v>23</v>
      </c>
      <c r="HO306">
        <v>970.96299999999997</v>
      </c>
      <c r="HP306">
        <v>18.643000000000001</v>
      </c>
      <c r="HQ306">
        <v>97.281400000000005</v>
      </c>
      <c r="HR306">
        <v>100.28</v>
      </c>
    </row>
    <row r="307" spans="1:226" x14ac:dyDescent="0.2">
      <c r="A307">
        <v>378</v>
      </c>
      <c r="B307">
        <v>1656086400.5</v>
      </c>
      <c r="C307">
        <v>3521</v>
      </c>
      <c r="D307" t="s">
        <v>943</v>
      </c>
      <c r="E307" t="s">
        <v>944</v>
      </c>
      <c r="F307">
        <v>5</v>
      </c>
      <c r="G307" t="s">
        <v>832</v>
      </c>
      <c r="H307" t="s">
        <v>352</v>
      </c>
      <c r="I307">
        <v>1656086392.9444399</v>
      </c>
      <c r="J307">
        <f t="shared" si="136"/>
        <v>2.7067764725411535E-3</v>
      </c>
      <c r="K307">
        <f t="shared" si="137"/>
        <v>2.7067764725411534</v>
      </c>
      <c r="L307">
        <f t="shared" si="138"/>
        <v>29.499550967930727</v>
      </c>
      <c r="M307">
        <f t="shared" si="139"/>
        <v>880.31051851851896</v>
      </c>
      <c r="N307">
        <f t="shared" si="140"/>
        <v>457.57400090562891</v>
      </c>
      <c r="O307">
        <f t="shared" si="141"/>
        <v>34.851260386847848</v>
      </c>
      <c r="P307">
        <f t="shared" si="142"/>
        <v>67.049113458038121</v>
      </c>
      <c r="Q307">
        <f t="shared" si="143"/>
        <v>0.12125665262179552</v>
      </c>
      <c r="R307">
        <f t="shared" si="144"/>
        <v>2.4795484622379109</v>
      </c>
      <c r="S307">
        <f t="shared" si="145"/>
        <v>0.1180561064194664</v>
      </c>
      <c r="T307">
        <f t="shared" si="146"/>
        <v>7.4065586561602462E-2</v>
      </c>
      <c r="U307">
        <f t="shared" si="147"/>
        <v>321.50937955555571</v>
      </c>
      <c r="V307">
        <f t="shared" si="148"/>
        <v>27.097444345649937</v>
      </c>
      <c r="W307">
        <f t="shared" si="149"/>
        <v>25.883325925925899</v>
      </c>
      <c r="X307">
        <f t="shared" si="150"/>
        <v>3.3510327123316195</v>
      </c>
      <c r="Y307">
        <f t="shared" si="151"/>
        <v>50.129681705136584</v>
      </c>
      <c r="Z307">
        <f t="shared" si="152"/>
        <v>1.6621950854276997</v>
      </c>
      <c r="AA307">
        <f t="shared" si="153"/>
        <v>3.3157902242522739</v>
      </c>
      <c r="AB307">
        <f t="shared" si="154"/>
        <v>1.6888376269039198</v>
      </c>
      <c r="AC307">
        <f t="shared" si="155"/>
        <v>-119.36884243906486</v>
      </c>
      <c r="AD307">
        <f t="shared" si="156"/>
        <v>-23.847556037053796</v>
      </c>
      <c r="AE307">
        <f t="shared" si="157"/>
        <v>-2.0506837858720535</v>
      </c>
      <c r="AF307">
        <f t="shared" si="158"/>
        <v>176.24229729356497</v>
      </c>
      <c r="AG307">
        <f t="shared" si="159"/>
        <v>47.927755899953084</v>
      </c>
      <c r="AH307">
        <f t="shared" si="160"/>
        <v>2.7016748177595513</v>
      </c>
      <c r="AI307">
        <f t="shared" si="161"/>
        <v>29.499550967930727</v>
      </c>
      <c r="AJ307">
        <v>973.297430960317</v>
      </c>
      <c r="AK307">
        <v>923.52013939393896</v>
      </c>
      <c r="AL307">
        <v>3.3469777103438898</v>
      </c>
      <c r="AM307">
        <v>66.879015730724902</v>
      </c>
      <c r="AN307">
        <f t="shared" si="162"/>
        <v>2.7067764725411534</v>
      </c>
      <c r="AO307">
        <v>18.649810706699999</v>
      </c>
      <c r="AP307">
        <v>21.826806666666702</v>
      </c>
      <c r="AQ307">
        <v>4.6146652543839901E-5</v>
      </c>
      <c r="AR307">
        <v>77.422737219736703</v>
      </c>
      <c r="AS307">
        <v>11</v>
      </c>
      <c r="AT307">
        <v>2</v>
      </c>
      <c r="AU307">
        <f t="shared" si="163"/>
        <v>1</v>
      </c>
      <c r="AV307">
        <f t="shared" si="164"/>
        <v>0</v>
      </c>
      <c r="AW307">
        <f t="shared" si="165"/>
        <v>40497.631864484269</v>
      </c>
      <c r="AX307">
        <f t="shared" si="166"/>
        <v>1999.9585185185199</v>
      </c>
      <c r="AY307">
        <f t="shared" si="167"/>
        <v>1681.1651555555566</v>
      </c>
      <c r="AZ307">
        <f t="shared" si="168"/>
        <v>0.8406000124447025</v>
      </c>
      <c r="BA307">
        <f t="shared" si="169"/>
        <v>0.16075802401827591</v>
      </c>
      <c r="BB307">
        <v>6</v>
      </c>
      <c r="BC307">
        <v>0.5</v>
      </c>
      <c r="BD307" t="s">
        <v>353</v>
      </c>
      <c r="BE307">
        <v>2</v>
      </c>
      <c r="BF307" t="b">
        <v>1</v>
      </c>
      <c r="BG307">
        <v>1656086392.9444399</v>
      </c>
      <c r="BH307">
        <v>880.31051851851896</v>
      </c>
      <c r="BI307">
        <v>940.67740740740805</v>
      </c>
      <c r="BJ307">
        <v>21.823522222222199</v>
      </c>
      <c r="BK307">
        <v>18.6522851851852</v>
      </c>
      <c r="BL307">
        <v>877.99288888888896</v>
      </c>
      <c r="BM307">
        <v>21.759940740740699</v>
      </c>
      <c r="BN307">
        <v>500.00325925925898</v>
      </c>
      <c r="BO307">
        <v>76.065385185185207</v>
      </c>
      <c r="BP307">
        <v>9.9913362962963007E-2</v>
      </c>
      <c r="BQ307">
        <v>25.7049296296296</v>
      </c>
      <c r="BR307">
        <v>25.883325925925899</v>
      </c>
      <c r="BS307">
        <v>999.9</v>
      </c>
      <c r="BT307">
        <v>0</v>
      </c>
      <c r="BU307">
        <v>0</v>
      </c>
      <c r="BV307">
        <v>10026.3425925926</v>
      </c>
      <c r="BW307">
        <v>0</v>
      </c>
      <c r="BX307">
        <v>1536.8262962962999</v>
      </c>
      <c r="BY307">
        <v>-60.366966666666698</v>
      </c>
      <c r="BZ307">
        <v>899.95059259259301</v>
      </c>
      <c r="CA307">
        <v>958.55659259259301</v>
      </c>
      <c r="CB307">
        <v>3.1712392592592602</v>
      </c>
      <c r="CC307">
        <v>940.67740740740805</v>
      </c>
      <c r="CD307">
        <v>18.6522851851852</v>
      </c>
      <c r="CE307">
        <v>1.66001444444444</v>
      </c>
      <c r="CF307">
        <v>1.4187937037036999</v>
      </c>
      <c r="CG307">
        <v>14.5274888888889</v>
      </c>
      <c r="CH307">
        <v>12.119992592592601</v>
      </c>
      <c r="CI307">
        <v>1999.9585185185199</v>
      </c>
      <c r="CJ307">
        <v>0.98000111111111099</v>
      </c>
      <c r="CK307">
        <v>1.9999148148148099E-2</v>
      </c>
      <c r="CL307">
        <v>0</v>
      </c>
      <c r="CM307">
        <v>2.54739259259259</v>
      </c>
      <c r="CN307">
        <v>0</v>
      </c>
      <c r="CO307">
        <v>16143.0333333333</v>
      </c>
      <c r="CP307">
        <v>16705.062962962998</v>
      </c>
      <c r="CQ307">
        <v>44.061999999999998</v>
      </c>
      <c r="CR307">
        <v>46.34</v>
      </c>
      <c r="CS307">
        <v>45.307407407407403</v>
      </c>
      <c r="CT307">
        <v>43.936999999999998</v>
      </c>
      <c r="CU307">
        <v>43.379592592592601</v>
      </c>
      <c r="CV307">
        <v>1959.9585185185199</v>
      </c>
      <c r="CW307">
        <v>40</v>
      </c>
      <c r="CX307">
        <v>0</v>
      </c>
      <c r="CY307">
        <v>1656086419.3</v>
      </c>
      <c r="CZ307">
        <v>0</v>
      </c>
      <c r="DA307">
        <v>1656081796.0999999</v>
      </c>
      <c r="DB307" t="s">
        <v>354</v>
      </c>
      <c r="DC307">
        <v>1656081796.0999999</v>
      </c>
      <c r="DD307">
        <v>1656081786.5999999</v>
      </c>
      <c r="DE307">
        <v>1</v>
      </c>
      <c r="DF307">
        <v>0.44700000000000001</v>
      </c>
      <c r="DG307">
        <v>1.2E-2</v>
      </c>
      <c r="DH307">
        <v>1.8160000000000001</v>
      </c>
      <c r="DI307">
        <v>-9.0999999999999998E-2</v>
      </c>
      <c r="DJ307">
        <v>420</v>
      </c>
      <c r="DK307">
        <v>13</v>
      </c>
      <c r="DL307">
        <v>0.64</v>
      </c>
      <c r="DM307">
        <v>0.22</v>
      </c>
      <c r="DN307">
        <v>-59.994687499999998</v>
      </c>
      <c r="DO307">
        <v>-6.7544746716697999</v>
      </c>
      <c r="DP307">
        <v>0.65273908921846402</v>
      </c>
      <c r="DQ307">
        <v>0</v>
      </c>
      <c r="DR307">
        <v>3.1671445</v>
      </c>
      <c r="DS307">
        <v>7.5269943714818099E-2</v>
      </c>
      <c r="DT307">
        <v>7.3377043242420304E-3</v>
      </c>
      <c r="DU307">
        <v>1</v>
      </c>
      <c r="DV307">
        <v>1</v>
      </c>
      <c r="DW307">
        <v>2</v>
      </c>
      <c r="DX307" t="s">
        <v>355</v>
      </c>
      <c r="DY307">
        <v>2.86938</v>
      </c>
      <c r="DZ307">
        <v>2.7165499999999998</v>
      </c>
      <c r="EA307">
        <v>0.13266900000000001</v>
      </c>
      <c r="EB307">
        <v>0.138352</v>
      </c>
      <c r="EC307">
        <v>8.1936899999999993E-2</v>
      </c>
      <c r="ED307">
        <v>7.2813500000000003E-2</v>
      </c>
      <c r="EE307">
        <v>24638</v>
      </c>
      <c r="EF307">
        <v>21158.799999999999</v>
      </c>
      <c r="EG307">
        <v>25428.6</v>
      </c>
      <c r="EH307">
        <v>23912.799999999999</v>
      </c>
      <c r="EI307">
        <v>39844.800000000003</v>
      </c>
      <c r="EJ307">
        <v>36697.699999999997</v>
      </c>
      <c r="EK307">
        <v>45960.4</v>
      </c>
      <c r="EL307">
        <v>42651</v>
      </c>
      <c r="EM307">
        <v>1.8208</v>
      </c>
      <c r="EN307">
        <v>2.19963</v>
      </c>
      <c r="EO307">
        <v>0.13866600000000001</v>
      </c>
      <c r="EP307">
        <v>0</v>
      </c>
      <c r="EQ307">
        <v>23.616399999999999</v>
      </c>
      <c r="ER307">
        <v>999.9</v>
      </c>
      <c r="ES307">
        <v>35.997</v>
      </c>
      <c r="ET307">
        <v>32.256999999999998</v>
      </c>
      <c r="EU307">
        <v>22.9268</v>
      </c>
      <c r="EV307">
        <v>52.9039</v>
      </c>
      <c r="EW307">
        <v>35.849400000000003</v>
      </c>
      <c r="EX307">
        <v>2</v>
      </c>
      <c r="EY307">
        <v>-6.8374000000000004E-2</v>
      </c>
      <c r="EZ307">
        <v>1.30078</v>
      </c>
      <c r="FA307">
        <v>20.2379</v>
      </c>
      <c r="FB307">
        <v>5.2343599999999997</v>
      </c>
      <c r="FC307">
        <v>11.9894</v>
      </c>
      <c r="FD307">
        <v>4.9566499999999998</v>
      </c>
      <c r="FE307">
        <v>3.3039999999999998</v>
      </c>
      <c r="FF307">
        <v>3423.4</v>
      </c>
      <c r="FG307">
        <v>9999</v>
      </c>
      <c r="FH307">
        <v>9999</v>
      </c>
      <c r="FI307">
        <v>307.3</v>
      </c>
      <c r="FJ307">
        <v>1.86829</v>
      </c>
      <c r="FK307">
        <v>1.8640000000000001</v>
      </c>
      <c r="FL307">
        <v>1.8715299999999999</v>
      </c>
      <c r="FM307">
        <v>1.8623700000000001</v>
      </c>
      <c r="FN307">
        <v>1.86188</v>
      </c>
      <c r="FO307">
        <v>1.86829</v>
      </c>
      <c r="FP307">
        <v>1.8583700000000001</v>
      </c>
      <c r="FQ307">
        <v>1.8648499999999999</v>
      </c>
      <c r="FR307">
        <v>5</v>
      </c>
      <c r="FS307">
        <v>0</v>
      </c>
      <c r="FT307">
        <v>0</v>
      </c>
      <c r="FU307">
        <v>0</v>
      </c>
      <c r="FV307" t="s">
        <v>356</v>
      </c>
      <c r="FW307" t="s">
        <v>357</v>
      </c>
      <c r="FX307" t="s">
        <v>358</v>
      </c>
      <c r="FY307" t="s">
        <v>358</v>
      </c>
      <c r="FZ307" t="s">
        <v>358</v>
      </c>
      <c r="GA307" t="s">
        <v>358</v>
      </c>
      <c r="GB307">
        <v>0</v>
      </c>
      <c r="GC307">
        <v>100</v>
      </c>
      <c r="GD307">
        <v>100</v>
      </c>
      <c r="GE307">
        <v>2.343</v>
      </c>
      <c r="GF307">
        <v>6.3600000000000004E-2</v>
      </c>
      <c r="GG307">
        <v>1.08196185844107</v>
      </c>
      <c r="GH307">
        <v>2.3582137630970201E-3</v>
      </c>
      <c r="GI307">
        <v>-1.7614342474491901E-6</v>
      </c>
      <c r="GJ307">
        <v>7.7246889935400501E-10</v>
      </c>
      <c r="GK307">
        <v>6.3571634766610305E-2</v>
      </c>
      <c r="GL307">
        <v>0</v>
      </c>
      <c r="GM307">
        <v>0</v>
      </c>
      <c r="GN307">
        <v>0</v>
      </c>
      <c r="GO307">
        <v>2</v>
      </c>
      <c r="GP307">
        <v>1957</v>
      </c>
      <c r="GQ307">
        <v>2</v>
      </c>
      <c r="GR307">
        <v>17</v>
      </c>
      <c r="GS307">
        <v>76.7</v>
      </c>
      <c r="GT307">
        <v>76.900000000000006</v>
      </c>
      <c r="GU307">
        <v>2.5659200000000002</v>
      </c>
      <c r="GV307">
        <v>2.3290999999999999</v>
      </c>
      <c r="GW307">
        <v>1.9982899999999999</v>
      </c>
      <c r="GX307">
        <v>2.67944</v>
      </c>
      <c r="GY307">
        <v>2.0935100000000002</v>
      </c>
      <c r="GZ307">
        <v>2.32422</v>
      </c>
      <c r="HA307">
        <v>35.6845</v>
      </c>
      <c r="HB307">
        <v>14.2546</v>
      </c>
      <c r="HC307">
        <v>18</v>
      </c>
      <c r="HD307">
        <v>437.12799999999999</v>
      </c>
      <c r="HE307">
        <v>695.98500000000001</v>
      </c>
      <c r="HF307">
        <v>23.000599999999999</v>
      </c>
      <c r="HG307">
        <v>26.479700000000001</v>
      </c>
      <c r="HH307">
        <v>30.000599999999999</v>
      </c>
      <c r="HI307">
        <v>26.285299999999999</v>
      </c>
      <c r="HJ307">
        <v>26.2684</v>
      </c>
      <c r="HK307">
        <v>51.481299999999997</v>
      </c>
      <c r="HL307">
        <v>21.3416</v>
      </c>
      <c r="HM307">
        <v>0</v>
      </c>
      <c r="HN307">
        <v>23</v>
      </c>
      <c r="HO307">
        <v>991.22299999999996</v>
      </c>
      <c r="HP307">
        <v>18.643000000000001</v>
      </c>
      <c r="HQ307">
        <v>97.280600000000007</v>
      </c>
      <c r="HR307">
        <v>100.28</v>
      </c>
    </row>
    <row r="308" spans="1:226" x14ac:dyDescent="0.2">
      <c r="A308">
        <v>379</v>
      </c>
      <c r="B308">
        <v>1656086406</v>
      </c>
      <c r="C308">
        <v>3526.5</v>
      </c>
      <c r="D308" t="s">
        <v>945</v>
      </c>
      <c r="E308" t="s">
        <v>946</v>
      </c>
      <c r="F308">
        <v>5</v>
      </c>
      <c r="G308" t="s">
        <v>832</v>
      </c>
      <c r="H308" t="s">
        <v>352</v>
      </c>
      <c r="I308">
        <v>1656086398.2321401</v>
      </c>
      <c r="J308">
        <f t="shared" si="136"/>
        <v>2.7173141072730144E-3</v>
      </c>
      <c r="K308">
        <f t="shared" si="137"/>
        <v>2.7173141072730145</v>
      </c>
      <c r="L308">
        <f t="shared" si="138"/>
        <v>30.186716817085017</v>
      </c>
      <c r="M308">
        <f t="shared" si="139"/>
        <v>897.52771428571396</v>
      </c>
      <c r="N308">
        <f t="shared" si="140"/>
        <v>466.40592646018052</v>
      </c>
      <c r="O308">
        <f t="shared" si="141"/>
        <v>35.524194462449501</v>
      </c>
      <c r="P308">
        <f t="shared" si="142"/>
        <v>68.360943223232411</v>
      </c>
      <c r="Q308">
        <f t="shared" si="143"/>
        <v>0.12168230055858753</v>
      </c>
      <c r="R308">
        <f t="shared" si="144"/>
        <v>2.4761686920261079</v>
      </c>
      <c r="S308">
        <f t="shared" si="145"/>
        <v>0.11845529356356971</v>
      </c>
      <c r="T308">
        <f t="shared" si="146"/>
        <v>7.4317364103487257E-2</v>
      </c>
      <c r="U308">
        <f t="shared" si="147"/>
        <v>321.51457499999981</v>
      </c>
      <c r="V308">
        <f t="shared" si="148"/>
        <v>27.092435012914859</v>
      </c>
      <c r="W308">
        <f t="shared" si="149"/>
        <v>25.8889214285714</v>
      </c>
      <c r="X308">
        <f t="shared" si="150"/>
        <v>3.3521433848989779</v>
      </c>
      <c r="Y308">
        <f t="shared" si="151"/>
        <v>50.147993659264621</v>
      </c>
      <c r="Z308">
        <f t="shared" si="152"/>
        <v>1.6624479035717732</v>
      </c>
      <c r="AA308">
        <f t="shared" si="153"/>
        <v>3.3150835801476637</v>
      </c>
      <c r="AB308">
        <f t="shared" si="154"/>
        <v>1.6896954813272047</v>
      </c>
      <c r="AC308">
        <f t="shared" si="155"/>
        <v>-119.83355213073993</v>
      </c>
      <c r="AD308">
        <f t="shared" si="156"/>
        <v>-25.041793669617451</v>
      </c>
      <c r="AE308">
        <f t="shared" si="157"/>
        <v>-2.1563387791616475</v>
      </c>
      <c r="AF308">
        <f t="shared" si="158"/>
        <v>174.48289042048077</v>
      </c>
      <c r="AG308">
        <f t="shared" si="159"/>
        <v>48.30019564775958</v>
      </c>
      <c r="AH308">
        <f t="shared" si="160"/>
        <v>2.709218087799929</v>
      </c>
      <c r="AI308">
        <f t="shared" si="161"/>
        <v>30.186716817085017</v>
      </c>
      <c r="AJ308">
        <v>991.95174446138299</v>
      </c>
      <c r="AK308">
        <v>941.61134545454502</v>
      </c>
      <c r="AL308">
        <v>3.27980939381546</v>
      </c>
      <c r="AM308">
        <v>66.879015730724902</v>
      </c>
      <c r="AN308">
        <f t="shared" si="162"/>
        <v>2.7173141072730145</v>
      </c>
      <c r="AO308">
        <v>18.642142401144302</v>
      </c>
      <c r="AP308">
        <v>21.831175757575799</v>
      </c>
      <c r="AQ308">
        <v>8.4626661151490895E-5</v>
      </c>
      <c r="AR308">
        <v>77.422737219736703</v>
      </c>
      <c r="AS308">
        <v>11</v>
      </c>
      <c r="AT308">
        <v>2</v>
      </c>
      <c r="AU308">
        <f t="shared" si="163"/>
        <v>1</v>
      </c>
      <c r="AV308">
        <f t="shared" si="164"/>
        <v>0</v>
      </c>
      <c r="AW308">
        <f t="shared" si="165"/>
        <v>40413.724367121431</v>
      </c>
      <c r="AX308">
        <f t="shared" si="166"/>
        <v>1999.99107142857</v>
      </c>
      <c r="AY308">
        <f t="shared" si="167"/>
        <v>1681.192499999999</v>
      </c>
      <c r="AZ308">
        <f t="shared" si="168"/>
        <v>0.84060000267858348</v>
      </c>
      <c r="BA308">
        <f t="shared" si="169"/>
        <v>0.16075800516966596</v>
      </c>
      <c r="BB308">
        <v>6</v>
      </c>
      <c r="BC308">
        <v>0.5</v>
      </c>
      <c r="BD308" t="s">
        <v>353</v>
      </c>
      <c r="BE308">
        <v>2</v>
      </c>
      <c r="BF308" t="b">
        <v>1</v>
      </c>
      <c r="BG308">
        <v>1656086398.2321401</v>
      </c>
      <c r="BH308">
        <v>897.52771428571396</v>
      </c>
      <c r="BI308">
        <v>958.402892857143</v>
      </c>
      <c r="BJ308">
        <v>21.826689285714298</v>
      </c>
      <c r="BK308">
        <v>18.6467428571429</v>
      </c>
      <c r="BL308">
        <v>895.19196428571399</v>
      </c>
      <c r="BM308">
        <v>21.763114285714298</v>
      </c>
      <c r="BN308">
        <v>500.02442857142898</v>
      </c>
      <c r="BO308">
        <v>76.065728571428593</v>
      </c>
      <c r="BP308">
        <v>0.100101335714286</v>
      </c>
      <c r="BQ308">
        <v>25.701335714285701</v>
      </c>
      <c r="BR308">
        <v>25.8889214285714</v>
      </c>
      <c r="BS308">
        <v>999.9</v>
      </c>
      <c r="BT308">
        <v>0</v>
      </c>
      <c r="BU308">
        <v>0</v>
      </c>
      <c r="BV308">
        <v>10004.5035714286</v>
      </c>
      <c r="BW308">
        <v>0</v>
      </c>
      <c r="BX308">
        <v>1540.3217857142899</v>
      </c>
      <c r="BY308">
        <v>-60.875250000000001</v>
      </c>
      <c r="BZ308">
        <v>917.55496428571405</v>
      </c>
      <c r="CA308">
        <v>976.61346428571403</v>
      </c>
      <c r="CB308">
        <v>3.1799432142857098</v>
      </c>
      <c r="CC308">
        <v>958.402892857143</v>
      </c>
      <c r="CD308">
        <v>18.6467428571429</v>
      </c>
      <c r="CE308">
        <v>1.66026214285714</v>
      </c>
      <c r="CF308">
        <v>1.41837785714286</v>
      </c>
      <c r="CG308">
        <v>14.5298071428571</v>
      </c>
      <c r="CH308">
        <v>12.115550000000001</v>
      </c>
      <c r="CI308">
        <v>1999.99107142857</v>
      </c>
      <c r="CJ308">
        <v>0.98000125000000005</v>
      </c>
      <c r="CK308">
        <v>1.9998999999999999E-2</v>
      </c>
      <c r="CL308">
        <v>0</v>
      </c>
      <c r="CM308">
        <v>2.52285</v>
      </c>
      <c r="CN308">
        <v>0</v>
      </c>
      <c r="CO308">
        <v>16167.9035714286</v>
      </c>
      <c r="CP308">
        <v>16705.342857142899</v>
      </c>
      <c r="CQ308">
        <v>44.061999999999998</v>
      </c>
      <c r="CR308">
        <v>46.338999999999999</v>
      </c>
      <c r="CS308">
        <v>45.305357142857098</v>
      </c>
      <c r="CT308">
        <v>43.936999999999998</v>
      </c>
      <c r="CU308">
        <v>43.375</v>
      </c>
      <c r="CV308">
        <v>1959.99107142857</v>
      </c>
      <c r="CW308">
        <v>40</v>
      </c>
      <c r="CX308">
        <v>0</v>
      </c>
      <c r="CY308">
        <v>1656086424.7</v>
      </c>
      <c r="CZ308">
        <v>0</v>
      </c>
      <c r="DA308">
        <v>1656081796.0999999</v>
      </c>
      <c r="DB308" t="s">
        <v>354</v>
      </c>
      <c r="DC308">
        <v>1656081796.0999999</v>
      </c>
      <c r="DD308">
        <v>1656081786.5999999</v>
      </c>
      <c r="DE308">
        <v>1</v>
      </c>
      <c r="DF308">
        <v>0.44700000000000001</v>
      </c>
      <c r="DG308">
        <v>1.2E-2</v>
      </c>
      <c r="DH308">
        <v>1.8160000000000001</v>
      </c>
      <c r="DI308">
        <v>-9.0999999999999998E-2</v>
      </c>
      <c r="DJ308">
        <v>420</v>
      </c>
      <c r="DK308">
        <v>13</v>
      </c>
      <c r="DL308">
        <v>0.64</v>
      </c>
      <c r="DM308">
        <v>0.22</v>
      </c>
      <c r="DN308">
        <v>-60.629527500000002</v>
      </c>
      <c r="DO308">
        <v>-5.79286941838647</v>
      </c>
      <c r="DP308">
        <v>0.56006953049933905</v>
      </c>
      <c r="DQ308">
        <v>0</v>
      </c>
      <c r="DR308">
        <v>3.1761967499999999</v>
      </c>
      <c r="DS308">
        <v>9.6496097560974298E-2</v>
      </c>
      <c r="DT308">
        <v>9.4647600042208797E-3</v>
      </c>
      <c r="DU308">
        <v>1</v>
      </c>
      <c r="DV308">
        <v>1</v>
      </c>
      <c r="DW308">
        <v>2</v>
      </c>
      <c r="DX308" t="s">
        <v>355</v>
      </c>
      <c r="DY308">
        <v>2.8690199999999999</v>
      </c>
      <c r="DZ308">
        <v>2.7164199999999998</v>
      </c>
      <c r="EA308">
        <v>0.134357</v>
      </c>
      <c r="EB308">
        <v>0.14002999999999999</v>
      </c>
      <c r="EC308">
        <v>8.1944900000000001E-2</v>
      </c>
      <c r="ED308">
        <v>7.2797100000000003E-2</v>
      </c>
      <c r="EE308">
        <v>24589.4</v>
      </c>
      <c r="EF308">
        <v>21117.5</v>
      </c>
      <c r="EG308">
        <v>25427.9</v>
      </c>
      <c r="EH308">
        <v>23912.6</v>
      </c>
      <c r="EI308">
        <v>39843.599999999999</v>
      </c>
      <c r="EJ308">
        <v>36698.400000000001</v>
      </c>
      <c r="EK308">
        <v>45959.4</v>
      </c>
      <c r="EL308">
        <v>42651</v>
      </c>
      <c r="EM308">
        <v>1.82073</v>
      </c>
      <c r="EN308">
        <v>2.1996799999999999</v>
      </c>
      <c r="EO308">
        <v>0.13847999999999999</v>
      </c>
      <c r="EP308">
        <v>0</v>
      </c>
      <c r="EQ308">
        <v>23.613800000000001</v>
      </c>
      <c r="ER308">
        <v>999.9</v>
      </c>
      <c r="ES308">
        <v>35.972000000000001</v>
      </c>
      <c r="ET308">
        <v>32.267000000000003</v>
      </c>
      <c r="EU308">
        <v>22.924499999999998</v>
      </c>
      <c r="EV308">
        <v>52.183799999999998</v>
      </c>
      <c r="EW308">
        <v>35.8934</v>
      </c>
      <c r="EX308">
        <v>2</v>
      </c>
      <c r="EY308">
        <v>-6.7858199999999994E-2</v>
      </c>
      <c r="EZ308">
        <v>1.30725</v>
      </c>
      <c r="FA308">
        <v>20.2378</v>
      </c>
      <c r="FB308">
        <v>5.23346</v>
      </c>
      <c r="FC308">
        <v>11.9893</v>
      </c>
      <c r="FD308">
        <v>4.9565999999999999</v>
      </c>
      <c r="FE308">
        <v>3.3039999999999998</v>
      </c>
      <c r="FF308">
        <v>3423.7</v>
      </c>
      <c r="FG308">
        <v>9999</v>
      </c>
      <c r="FH308">
        <v>9999</v>
      </c>
      <c r="FI308">
        <v>307.3</v>
      </c>
      <c r="FJ308">
        <v>1.86829</v>
      </c>
      <c r="FK308">
        <v>1.8640099999999999</v>
      </c>
      <c r="FL308">
        <v>1.8715200000000001</v>
      </c>
      <c r="FM308">
        <v>1.8623700000000001</v>
      </c>
      <c r="FN308">
        <v>1.86188</v>
      </c>
      <c r="FO308">
        <v>1.86829</v>
      </c>
      <c r="FP308">
        <v>1.8583700000000001</v>
      </c>
      <c r="FQ308">
        <v>1.8648499999999999</v>
      </c>
      <c r="FR308">
        <v>5</v>
      </c>
      <c r="FS308">
        <v>0</v>
      </c>
      <c r="FT308">
        <v>0</v>
      </c>
      <c r="FU308">
        <v>0</v>
      </c>
      <c r="FV308" t="s">
        <v>356</v>
      </c>
      <c r="FW308" t="s">
        <v>357</v>
      </c>
      <c r="FX308" t="s">
        <v>358</v>
      </c>
      <c r="FY308" t="s">
        <v>358</v>
      </c>
      <c r="FZ308" t="s">
        <v>358</v>
      </c>
      <c r="GA308" t="s">
        <v>358</v>
      </c>
      <c r="GB308">
        <v>0</v>
      </c>
      <c r="GC308">
        <v>100</v>
      </c>
      <c r="GD308">
        <v>100</v>
      </c>
      <c r="GE308">
        <v>2.3620000000000001</v>
      </c>
      <c r="GF308">
        <v>6.3500000000000001E-2</v>
      </c>
      <c r="GG308">
        <v>1.08196185844107</v>
      </c>
      <c r="GH308">
        <v>2.3582137630970201E-3</v>
      </c>
      <c r="GI308">
        <v>-1.7614342474491901E-6</v>
      </c>
      <c r="GJ308">
        <v>7.7246889935400501E-10</v>
      </c>
      <c r="GK308">
        <v>6.3571634766610305E-2</v>
      </c>
      <c r="GL308">
        <v>0</v>
      </c>
      <c r="GM308">
        <v>0</v>
      </c>
      <c r="GN308">
        <v>0</v>
      </c>
      <c r="GO308">
        <v>2</v>
      </c>
      <c r="GP308">
        <v>1957</v>
      </c>
      <c r="GQ308">
        <v>2</v>
      </c>
      <c r="GR308">
        <v>17</v>
      </c>
      <c r="GS308">
        <v>76.8</v>
      </c>
      <c r="GT308">
        <v>77</v>
      </c>
      <c r="GU308">
        <v>2.6049799999999999</v>
      </c>
      <c r="GV308">
        <v>2.32544</v>
      </c>
      <c r="GW308">
        <v>1.9982899999999999</v>
      </c>
      <c r="GX308">
        <v>2.67944</v>
      </c>
      <c r="GY308">
        <v>2.0935100000000002</v>
      </c>
      <c r="GZ308">
        <v>2.3889200000000002</v>
      </c>
      <c r="HA308">
        <v>35.6845</v>
      </c>
      <c r="HB308">
        <v>14.263400000000001</v>
      </c>
      <c r="HC308">
        <v>18</v>
      </c>
      <c r="HD308">
        <v>437.14499999999998</v>
      </c>
      <c r="HE308">
        <v>696.13499999999999</v>
      </c>
      <c r="HF308">
        <v>23.000900000000001</v>
      </c>
      <c r="HG308">
        <v>26.4879</v>
      </c>
      <c r="HH308">
        <v>30.000499999999999</v>
      </c>
      <c r="HI308">
        <v>26.293299999999999</v>
      </c>
      <c r="HJ308">
        <v>26.276499999999999</v>
      </c>
      <c r="HK308">
        <v>52.186</v>
      </c>
      <c r="HL308">
        <v>21.3416</v>
      </c>
      <c r="HM308">
        <v>0</v>
      </c>
      <c r="HN308">
        <v>23</v>
      </c>
      <c r="HO308">
        <v>1004.74</v>
      </c>
      <c r="HP308">
        <v>18.642600000000002</v>
      </c>
      <c r="HQ308">
        <v>97.278300000000002</v>
      </c>
      <c r="HR308">
        <v>100.28</v>
      </c>
    </row>
    <row r="309" spans="1:226" x14ac:dyDescent="0.2">
      <c r="A309">
        <v>380</v>
      </c>
      <c r="B309">
        <v>1656086411</v>
      </c>
      <c r="C309">
        <v>3531.5</v>
      </c>
      <c r="D309" t="s">
        <v>947</v>
      </c>
      <c r="E309" t="s">
        <v>948</v>
      </c>
      <c r="F309">
        <v>5</v>
      </c>
      <c r="G309" t="s">
        <v>832</v>
      </c>
      <c r="H309" t="s">
        <v>352</v>
      </c>
      <c r="I309">
        <v>1656086403.5185201</v>
      </c>
      <c r="J309">
        <f t="shared" si="136"/>
        <v>2.7244109764925938E-3</v>
      </c>
      <c r="K309">
        <f t="shared" si="137"/>
        <v>2.7244109764925937</v>
      </c>
      <c r="L309">
        <f t="shared" si="138"/>
        <v>30.45425129467715</v>
      </c>
      <c r="M309">
        <f t="shared" si="139"/>
        <v>914.67322222222197</v>
      </c>
      <c r="N309">
        <f t="shared" si="140"/>
        <v>480.66526007723235</v>
      </c>
      <c r="O309">
        <f t="shared" si="141"/>
        <v>36.610442298066793</v>
      </c>
      <c r="P309">
        <f t="shared" si="142"/>
        <v>69.6671759019425</v>
      </c>
      <c r="Q309">
        <f t="shared" si="143"/>
        <v>0.12207006306444158</v>
      </c>
      <c r="R309">
        <f t="shared" si="144"/>
        <v>2.4769189026980349</v>
      </c>
      <c r="S309">
        <f t="shared" si="145"/>
        <v>0.11882370735007873</v>
      </c>
      <c r="T309">
        <f t="shared" si="146"/>
        <v>7.4549298297015676E-2</v>
      </c>
      <c r="U309">
        <f t="shared" si="147"/>
        <v>321.51298533333312</v>
      </c>
      <c r="V309">
        <f t="shared" si="148"/>
        <v>27.090264032992312</v>
      </c>
      <c r="W309">
        <f t="shared" si="149"/>
        <v>25.885929629629601</v>
      </c>
      <c r="X309">
        <f t="shared" si="150"/>
        <v>3.3515494913743962</v>
      </c>
      <c r="Y309">
        <f t="shared" si="151"/>
        <v>50.153880333626098</v>
      </c>
      <c r="Z309">
        <f t="shared" si="152"/>
        <v>1.6626811635741343</v>
      </c>
      <c r="AA309">
        <f t="shared" si="153"/>
        <v>3.3151595699353602</v>
      </c>
      <c r="AB309">
        <f t="shared" si="154"/>
        <v>1.6888683278002619</v>
      </c>
      <c r="AC309">
        <f t="shared" si="155"/>
        <v>-120.14652406332338</v>
      </c>
      <c r="AD309">
        <f t="shared" si="156"/>
        <v>-24.598256229687447</v>
      </c>
      <c r="AE309">
        <f t="shared" si="157"/>
        <v>-2.117476701197563</v>
      </c>
      <c r="AF309">
        <f t="shared" si="158"/>
        <v>174.6507283391247</v>
      </c>
      <c r="AG309">
        <f t="shared" si="159"/>
        <v>48.637404561669925</v>
      </c>
      <c r="AH309">
        <f t="shared" si="160"/>
        <v>2.7165328393371468</v>
      </c>
      <c r="AI309">
        <f t="shared" si="161"/>
        <v>30.45425129467715</v>
      </c>
      <c r="AJ309">
        <v>1008.9386972132399</v>
      </c>
      <c r="AK309">
        <v>958.13247878787899</v>
      </c>
      <c r="AL309">
        <v>3.31307090358795</v>
      </c>
      <c r="AM309">
        <v>66.879015730724902</v>
      </c>
      <c r="AN309">
        <f t="shared" si="162"/>
        <v>2.7244109764925937</v>
      </c>
      <c r="AO309">
        <v>18.6369479001511</v>
      </c>
      <c r="AP309">
        <v>21.834771515151498</v>
      </c>
      <c r="AQ309">
        <v>2.02397886653094E-5</v>
      </c>
      <c r="AR309">
        <v>77.422737219736703</v>
      </c>
      <c r="AS309">
        <v>11</v>
      </c>
      <c r="AT309">
        <v>2</v>
      </c>
      <c r="AU309">
        <f t="shared" si="163"/>
        <v>1</v>
      </c>
      <c r="AV309">
        <f t="shared" si="164"/>
        <v>0</v>
      </c>
      <c r="AW309">
        <f t="shared" si="165"/>
        <v>40432.414688921119</v>
      </c>
      <c r="AX309">
        <f t="shared" si="166"/>
        <v>1999.9811111111101</v>
      </c>
      <c r="AY309">
        <f t="shared" si="167"/>
        <v>1681.1841333333325</v>
      </c>
      <c r="AZ309">
        <f t="shared" si="168"/>
        <v>0.84060000566672022</v>
      </c>
      <c r="BA309">
        <f t="shared" si="169"/>
        <v>0.16075801093676995</v>
      </c>
      <c r="BB309">
        <v>6</v>
      </c>
      <c r="BC309">
        <v>0.5</v>
      </c>
      <c r="BD309" t="s">
        <v>353</v>
      </c>
      <c r="BE309">
        <v>2</v>
      </c>
      <c r="BF309" t="b">
        <v>1</v>
      </c>
      <c r="BG309">
        <v>1656086403.5185201</v>
      </c>
      <c r="BH309">
        <v>914.67322222222197</v>
      </c>
      <c r="BI309">
        <v>976.02</v>
      </c>
      <c r="BJ309">
        <v>21.829648148148099</v>
      </c>
      <c r="BK309">
        <v>18.640959259259301</v>
      </c>
      <c r="BL309">
        <v>912.31922222222204</v>
      </c>
      <c r="BM309">
        <v>21.766085185185201</v>
      </c>
      <c r="BN309">
        <v>499.99833333333299</v>
      </c>
      <c r="BO309">
        <v>76.066196296296297</v>
      </c>
      <c r="BP309">
        <v>9.9995311111111096E-2</v>
      </c>
      <c r="BQ309">
        <v>25.701722222222202</v>
      </c>
      <c r="BR309">
        <v>25.885929629629601</v>
      </c>
      <c r="BS309">
        <v>999.9</v>
      </c>
      <c r="BT309">
        <v>0</v>
      </c>
      <c r="BU309">
        <v>0</v>
      </c>
      <c r="BV309">
        <v>10009.277777777799</v>
      </c>
      <c r="BW309">
        <v>0</v>
      </c>
      <c r="BX309">
        <v>1536.7111111111101</v>
      </c>
      <c r="BY309">
        <v>-61.346796296296297</v>
      </c>
      <c r="BZ309">
        <v>935.08596296296298</v>
      </c>
      <c r="CA309">
        <v>994.55970370370403</v>
      </c>
      <c r="CB309">
        <v>3.1886907407407401</v>
      </c>
      <c r="CC309">
        <v>976.02</v>
      </c>
      <c r="CD309">
        <v>18.640959259259301</v>
      </c>
      <c r="CE309">
        <v>1.6604977777777801</v>
      </c>
      <c r="CF309">
        <v>1.4179470370370399</v>
      </c>
      <c r="CG309">
        <v>14.532</v>
      </c>
      <c r="CH309">
        <v>12.110929629629601</v>
      </c>
      <c r="CI309">
        <v>1999.9811111111101</v>
      </c>
      <c r="CJ309">
        <v>0.98000111111111099</v>
      </c>
      <c r="CK309">
        <v>1.9999148148148099E-2</v>
      </c>
      <c r="CL309">
        <v>0</v>
      </c>
      <c r="CM309">
        <v>2.5350407407407398</v>
      </c>
      <c r="CN309">
        <v>0</v>
      </c>
      <c r="CO309">
        <v>16165.707407407401</v>
      </c>
      <c r="CP309">
        <v>16705.255555555599</v>
      </c>
      <c r="CQ309">
        <v>44.061999999999998</v>
      </c>
      <c r="CR309">
        <v>46.335333333333303</v>
      </c>
      <c r="CS309">
        <v>45.300518518518501</v>
      </c>
      <c r="CT309">
        <v>43.936999999999998</v>
      </c>
      <c r="CU309">
        <v>43.375</v>
      </c>
      <c r="CV309">
        <v>1959.9811111111101</v>
      </c>
      <c r="CW309">
        <v>40</v>
      </c>
      <c r="CX309">
        <v>0</v>
      </c>
      <c r="CY309">
        <v>1656086430.0999999</v>
      </c>
      <c r="CZ309">
        <v>0</v>
      </c>
      <c r="DA309">
        <v>1656081796.0999999</v>
      </c>
      <c r="DB309" t="s">
        <v>354</v>
      </c>
      <c r="DC309">
        <v>1656081796.0999999</v>
      </c>
      <c r="DD309">
        <v>1656081786.5999999</v>
      </c>
      <c r="DE309">
        <v>1</v>
      </c>
      <c r="DF309">
        <v>0.44700000000000001</v>
      </c>
      <c r="DG309">
        <v>1.2E-2</v>
      </c>
      <c r="DH309">
        <v>1.8160000000000001</v>
      </c>
      <c r="DI309">
        <v>-9.0999999999999998E-2</v>
      </c>
      <c r="DJ309">
        <v>420</v>
      </c>
      <c r="DK309">
        <v>13</v>
      </c>
      <c r="DL309">
        <v>0.64</v>
      </c>
      <c r="DM309">
        <v>0.22</v>
      </c>
      <c r="DN309">
        <v>-61.019064999999998</v>
      </c>
      <c r="DO309">
        <v>-5.6303144465288604</v>
      </c>
      <c r="DP309">
        <v>0.54794226226400999</v>
      </c>
      <c r="DQ309">
        <v>0</v>
      </c>
      <c r="DR309">
        <v>3.1823172500000001</v>
      </c>
      <c r="DS309">
        <v>0.10195598499061601</v>
      </c>
      <c r="DT309">
        <v>9.9389187006182593E-3</v>
      </c>
      <c r="DU309">
        <v>0</v>
      </c>
      <c r="DV309">
        <v>0</v>
      </c>
      <c r="DW309">
        <v>2</v>
      </c>
      <c r="DX309" t="s">
        <v>359</v>
      </c>
      <c r="DY309">
        <v>2.8691</v>
      </c>
      <c r="DZ309">
        <v>2.7166199999999998</v>
      </c>
      <c r="EA309">
        <v>0.135877</v>
      </c>
      <c r="EB309">
        <v>0.14150099999999999</v>
      </c>
      <c r="EC309">
        <v>8.1949499999999995E-2</v>
      </c>
      <c r="ED309">
        <v>7.2777900000000006E-2</v>
      </c>
      <c r="EE309">
        <v>24545.4</v>
      </c>
      <c r="EF309">
        <v>21081</v>
      </c>
      <c r="EG309">
        <v>25427.1</v>
      </c>
      <c r="EH309">
        <v>23912.3</v>
      </c>
      <c r="EI309">
        <v>39842.699999999997</v>
      </c>
      <c r="EJ309">
        <v>36698.5</v>
      </c>
      <c r="EK309">
        <v>45958.6</v>
      </c>
      <c r="EL309">
        <v>42650.2</v>
      </c>
      <c r="EM309">
        <v>1.8207800000000001</v>
      </c>
      <c r="EN309">
        <v>2.1996000000000002</v>
      </c>
      <c r="EO309">
        <v>0.13739599999999999</v>
      </c>
      <c r="EP309">
        <v>0</v>
      </c>
      <c r="EQ309">
        <v>23.615200000000002</v>
      </c>
      <c r="ER309">
        <v>999.9</v>
      </c>
      <c r="ES309">
        <v>35.948</v>
      </c>
      <c r="ET309">
        <v>32.267000000000003</v>
      </c>
      <c r="EU309">
        <v>22.908899999999999</v>
      </c>
      <c r="EV309">
        <v>52.043799999999997</v>
      </c>
      <c r="EW309">
        <v>35.909500000000001</v>
      </c>
      <c r="EX309">
        <v>2</v>
      </c>
      <c r="EY309">
        <v>-6.7383100000000001E-2</v>
      </c>
      <c r="EZ309">
        <v>1.30955</v>
      </c>
      <c r="FA309">
        <v>20.2376</v>
      </c>
      <c r="FB309">
        <v>5.23271</v>
      </c>
      <c r="FC309">
        <v>11.989100000000001</v>
      </c>
      <c r="FD309">
        <v>4.9562999999999997</v>
      </c>
      <c r="FE309">
        <v>3.3039800000000001</v>
      </c>
      <c r="FF309">
        <v>3423.7</v>
      </c>
      <c r="FG309">
        <v>9999</v>
      </c>
      <c r="FH309">
        <v>9999</v>
      </c>
      <c r="FI309">
        <v>307.3</v>
      </c>
      <c r="FJ309">
        <v>1.86829</v>
      </c>
      <c r="FK309">
        <v>1.8640099999999999</v>
      </c>
      <c r="FL309">
        <v>1.8715200000000001</v>
      </c>
      <c r="FM309">
        <v>1.8624000000000001</v>
      </c>
      <c r="FN309">
        <v>1.86188</v>
      </c>
      <c r="FO309">
        <v>1.86829</v>
      </c>
      <c r="FP309">
        <v>1.8583700000000001</v>
      </c>
      <c r="FQ309">
        <v>1.8648100000000001</v>
      </c>
      <c r="FR309">
        <v>5</v>
      </c>
      <c r="FS309">
        <v>0</v>
      </c>
      <c r="FT309">
        <v>0</v>
      </c>
      <c r="FU309">
        <v>0</v>
      </c>
      <c r="FV309" t="s">
        <v>356</v>
      </c>
      <c r="FW309" t="s">
        <v>357</v>
      </c>
      <c r="FX309" t="s">
        <v>358</v>
      </c>
      <c r="FY309" t="s">
        <v>358</v>
      </c>
      <c r="FZ309" t="s">
        <v>358</v>
      </c>
      <c r="GA309" t="s">
        <v>358</v>
      </c>
      <c r="GB309">
        <v>0</v>
      </c>
      <c r="GC309">
        <v>100</v>
      </c>
      <c r="GD309">
        <v>100</v>
      </c>
      <c r="GE309">
        <v>2.38</v>
      </c>
      <c r="GF309">
        <v>6.3600000000000004E-2</v>
      </c>
      <c r="GG309">
        <v>1.08196185844107</v>
      </c>
      <c r="GH309">
        <v>2.3582137630970201E-3</v>
      </c>
      <c r="GI309">
        <v>-1.7614342474491901E-6</v>
      </c>
      <c r="GJ309">
        <v>7.7246889935400501E-10</v>
      </c>
      <c r="GK309">
        <v>6.3571634766610305E-2</v>
      </c>
      <c r="GL309">
        <v>0</v>
      </c>
      <c r="GM309">
        <v>0</v>
      </c>
      <c r="GN309">
        <v>0</v>
      </c>
      <c r="GO309">
        <v>2</v>
      </c>
      <c r="GP309">
        <v>1957</v>
      </c>
      <c r="GQ309">
        <v>2</v>
      </c>
      <c r="GR309">
        <v>17</v>
      </c>
      <c r="GS309">
        <v>76.900000000000006</v>
      </c>
      <c r="GT309">
        <v>77.099999999999994</v>
      </c>
      <c r="GU309">
        <v>2.6403799999999999</v>
      </c>
      <c r="GV309">
        <v>2.32422</v>
      </c>
      <c r="GW309">
        <v>1.9982899999999999</v>
      </c>
      <c r="GX309">
        <v>2.67944</v>
      </c>
      <c r="GY309">
        <v>2.0947300000000002</v>
      </c>
      <c r="GZ309">
        <v>2.3962400000000001</v>
      </c>
      <c r="HA309">
        <v>35.6845</v>
      </c>
      <c r="HB309">
        <v>14.263400000000001</v>
      </c>
      <c r="HC309">
        <v>18</v>
      </c>
      <c r="HD309">
        <v>437.22</v>
      </c>
      <c r="HE309">
        <v>696.15599999999995</v>
      </c>
      <c r="HF309">
        <v>23.000499999999999</v>
      </c>
      <c r="HG309">
        <v>26.495100000000001</v>
      </c>
      <c r="HH309">
        <v>30.000499999999999</v>
      </c>
      <c r="HI309">
        <v>26.299399999999999</v>
      </c>
      <c r="HJ309">
        <v>26.283100000000001</v>
      </c>
      <c r="HK309">
        <v>52.894599999999997</v>
      </c>
      <c r="HL309">
        <v>21.3416</v>
      </c>
      <c r="HM309">
        <v>0</v>
      </c>
      <c r="HN309">
        <v>23</v>
      </c>
      <c r="HO309">
        <v>1024.9000000000001</v>
      </c>
      <c r="HP309">
        <v>18.641999999999999</v>
      </c>
      <c r="HQ309">
        <v>97.2761</v>
      </c>
      <c r="HR309">
        <v>100.27800000000001</v>
      </c>
    </row>
    <row r="310" spans="1:226" x14ac:dyDescent="0.2">
      <c r="A310">
        <v>381</v>
      </c>
      <c r="B310">
        <v>1656086416</v>
      </c>
      <c r="C310">
        <v>3536.5</v>
      </c>
      <c r="D310" t="s">
        <v>949</v>
      </c>
      <c r="E310" t="s">
        <v>950</v>
      </c>
      <c r="F310">
        <v>5</v>
      </c>
      <c r="G310" t="s">
        <v>832</v>
      </c>
      <c r="H310" t="s">
        <v>352</v>
      </c>
      <c r="I310">
        <v>1656086408.2321401</v>
      </c>
      <c r="J310">
        <f t="shared" si="136"/>
        <v>2.7310812230369858E-3</v>
      </c>
      <c r="K310">
        <f t="shared" si="137"/>
        <v>2.7310812230369859</v>
      </c>
      <c r="L310">
        <f t="shared" si="138"/>
        <v>30.802583171980519</v>
      </c>
      <c r="M310">
        <f t="shared" si="139"/>
        <v>929.88135714285704</v>
      </c>
      <c r="N310">
        <f t="shared" si="140"/>
        <v>491.92547011852508</v>
      </c>
      <c r="O310">
        <f t="shared" si="141"/>
        <v>37.467899698626162</v>
      </c>
      <c r="P310">
        <f t="shared" si="142"/>
        <v>70.825162626070949</v>
      </c>
      <c r="Q310">
        <f t="shared" si="143"/>
        <v>0.12243465041345716</v>
      </c>
      <c r="R310">
        <f t="shared" si="144"/>
        <v>2.4753744678148308</v>
      </c>
      <c r="S310">
        <f t="shared" si="145"/>
        <v>0.11916717440006415</v>
      </c>
      <c r="T310">
        <f t="shared" si="146"/>
        <v>7.4765790588678577E-2</v>
      </c>
      <c r="U310">
        <f t="shared" si="147"/>
        <v>321.51662700000026</v>
      </c>
      <c r="V310">
        <f t="shared" si="148"/>
        <v>27.090918726350523</v>
      </c>
      <c r="W310">
        <f t="shared" si="149"/>
        <v>25.883296428571398</v>
      </c>
      <c r="X310">
        <f t="shared" si="150"/>
        <v>3.3510268581415219</v>
      </c>
      <c r="Y310">
        <f t="shared" si="151"/>
        <v>50.155201210138934</v>
      </c>
      <c r="Z310">
        <f t="shared" si="152"/>
        <v>1.6629087189450782</v>
      </c>
      <c r="AA310">
        <f t="shared" si="153"/>
        <v>3.3155259650497007</v>
      </c>
      <c r="AB310">
        <f t="shared" si="154"/>
        <v>1.6881181391964437</v>
      </c>
      <c r="AC310">
        <f t="shared" si="155"/>
        <v>-120.44068193593107</v>
      </c>
      <c r="AD310">
        <f t="shared" si="156"/>
        <v>-23.982824026112649</v>
      </c>
      <c r="AE310">
        <f t="shared" si="157"/>
        <v>-2.065778915508039</v>
      </c>
      <c r="AF310">
        <f t="shared" si="158"/>
        <v>175.02734212244852</v>
      </c>
      <c r="AG310">
        <f t="shared" si="159"/>
        <v>49.017614726571956</v>
      </c>
      <c r="AH310">
        <f t="shared" si="160"/>
        <v>2.7238304038247234</v>
      </c>
      <c r="AI310">
        <f t="shared" si="161"/>
        <v>30.802583171980519</v>
      </c>
      <c r="AJ310">
        <v>1025.82203102007</v>
      </c>
      <c r="AK310">
        <v>974.62139999999999</v>
      </c>
      <c r="AL310">
        <v>3.3056749109669399</v>
      </c>
      <c r="AM310">
        <v>66.879015730724902</v>
      </c>
      <c r="AN310">
        <f t="shared" si="162"/>
        <v>2.7310812230369859</v>
      </c>
      <c r="AO310">
        <v>18.631687814184499</v>
      </c>
      <c r="AP310">
        <v>21.837402424242399</v>
      </c>
      <c r="AQ310">
        <v>-6.26228960655595E-6</v>
      </c>
      <c r="AR310">
        <v>77.422737219736703</v>
      </c>
      <c r="AS310">
        <v>11</v>
      </c>
      <c r="AT310">
        <v>2</v>
      </c>
      <c r="AU310">
        <f t="shared" si="163"/>
        <v>1</v>
      </c>
      <c r="AV310">
        <f t="shared" si="164"/>
        <v>0</v>
      </c>
      <c r="AW310">
        <f t="shared" si="165"/>
        <v>40393.592828033965</v>
      </c>
      <c r="AX310">
        <f t="shared" si="166"/>
        <v>2000.0039285714299</v>
      </c>
      <c r="AY310">
        <f t="shared" si="167"/>
        <v>1681.203300000001</v>
      </c>
      <c r="AZ310">
        <f t="shared" si="168"/>
        <v>0.84059999882143088</v>
      </c>
      <c r="BA310">
        <f t="shared" si="169"/>
        <v>0.16075799772536162</v>
      </c>
      <c r="BB310">
        <v>6</v>
      </c>
      <c r="BC310">
        <v>0.5</v>
      </c>
      <c r="BD310" t="s">
        <v>353</v>
      </c>
      <c r="BE310">
        <v>2</v>
      </c>
      <c r="BF310" t="b">
        <v>1</v>
      </c>
      <c r="BG310">
        <v>1656086408.2321401</v>
      </c>
      <c r="BH310">
        <v>929.88135714285704</v>
      </c>
      <c r="BI310">
        <v>991.741035714286</v>
      </c>
      <c r="BJ310">
        <v>21.832746428571401</v>
      </c>
      <c r="BK310">
        <v>18.635557142857099</v>
      </c>
      <c r="BL310">
        <v>927.51117857142901</v>
      </c>
      <c r="BM310">
        <v>21.769196428571401</v>
      </c>
      <c r="BN310">
        <v>500.00700000000001</v>
      </c>
      <c r="BO310">
        <v>76.065849999999998</v>
      </c>
      <c r="BP310">
        <v>9.9955542857142907E-2</v>
      </c>
      <c r="BQ310">
        <v>25.703585714285701</v>
      </c>
      <c r="BR310">
        <v>25.883296428571398</v>
      </c>
      <c r="BS310">
        <v>999.9</v>
      </c>
      <c r="BT310">
        <v>0</v>
      </c>
      <c r="BU310">
        <v>0</v>
      </c>
      <c r="BV310">
        <v>9999.3692857142905</v>
      </c>
      <c r="BW310">
        <v>0</v>
      </c>
      <c r="BX310">
        <v>1531.8625</v>
      </c>
      <c r="BY310">
        <v>-61.859410714285701</v>
      </c>
      <c r="BZ310">
        <v>950.63653571428597</v>
      </c>
      <c r="CA310">
        <v>1010.57396428571</v>
      </c>
      <c r="CB310">
        <v>3.1972003571428602</v>
      </c>
      <c r="CC310">
        <v>991.741035714286</v>
      </c>
      <c r="CD310">
        <v>18.635557142857099</v>
      </c>
      <c r="CE310">
        <v>1.66072714285714</v>
      </c>
      <c r="CF310">
        <v>1.41752928571429</v>
      </c>
      <c r="CG310">
        <v>14.5341357142857</v>
      </c>
      <c r="CH310">
        <v>12.106464285714299</v>
      </c>
      <c r="CI310">
        <v>2000.0039285714299</v>
      </c>
      <c r="CJ310">
        <v>0.98000125000000005</v>
      </c>
      <c r="CK310">
        <v>1.9998999999999999E-2</v>
      </c>
      <c r="CL310">
        <v>0</v>
      </c>
      <c r="CM310">
        <v>2.47485</v>
      </c>
      <c r="CN310">
        <v>0</v>
      </c>
      <c r="CO310">
        <v>16169.3</v>
      </c>
      <c r="CP310">
        <v>16705.446428571398</v>
      </c>
      <c r="CQ310">
        <v>44.061999999999998</v>
      </c>
      <c r="CR310">
        <v>46.33</v>
      </c>
      <c r="CS310">
        <v>45.296500000000002</v>
      </c>
      <c r="CT310">
        <v>43.936999999999998</v>
      </c>
      <c r="CU310">
        <v>43.375</v>
      </c>
      <c r="CV310">
        <v>1960.0039285714299</v>
      </c>
      <c r="CW310">
        <v>40</v>
      </c>
      <c r="CX310">
        <v>0</v>
      </c>
      <c r="CY310">
        <v>1656086434.9000001</v>
      </c>
      <c r="CZ310">
        <v>0</v>
      </c>
      <c r="DA310">
        <v>1656081796.0999999</v>
      </c>
      <c r="DB310" t="s">
        <v>354</v>
      </c>
      <c r="DC310">
        <v>1656081796.0999999</v>
      </c>
      <c r="DD310">
        <v>1656081786.5999999</v>
      </c>
      <c r="DE310">
        <v>1</v>
      </c>
      <c r="DF310">
        <v>0.44700000000000001</v>
      </c>
      <c r="DG310">
        <v>1.2E-2</v>
      </c>
      <c r="DH310">
        <v>1.8160000000000001</v>
      </c>
      <c r="DI310">
        <v>-9.0999999999999998E-2</v>
      </c>
      <c r="DJ310">
        <v>420</v>
      </c>
      <c r="DK310">
        <v>13</v>
      </c>
      <c r="DL310">
        <v>0.64</v>
      </c>
      <c r="DM310">
        <v>0.22</v>
      </c>
      <c r="DN310">
        <v>-61.481110000000001</v>
      </c>
      <c r="DO310">
        <v>-5.7260105065666203</v>
      </c>
      <c r="DP310">
        <v>0.58264424128279202</v>
      </c>
      <c r="DQ310">
        <v>0</v>
      </c>
      <c r="DR310">
        <v>3.1906365000000001</v>
      </c>
      <c r="DS310">
        <v>0.10712667917447501</v>
      </c>
      <c r="DT310">
        <v>1.0405648357983299E-2</v>
      </c>
      <c r="DU310">
        <v>0</v>
      </c>
      <c r="DV310">
        <v>0</v>
      </c>
      <c r="DW310">
        <v>2</v>
      </c>
      <c r="DX310" t="s">
        <v>359</v>
      </c>
      <c r="DY310">
        <v>2.8689300000000002</v>
      </c>
      <c r="DZ310">
        <v>2.71624</v>
      </c>
      <c r="EA310">
        <v>0.13739599999999999</v>
      </c>
      <c r="EB310">
        <v>0.143096</v>
      </c>
      <c r="EC310">
        <v>8.1957299999999997E-2</v>
      </c>
      <c r="ED310">
        <v>7.2761900000000004E-2</v>
      </c>
      <c r="EE310">
        <v>24502</v>
      </c>
      <c r="EF310">
        <v>21041.599999999999</v>
      </c>
      <c r="EG310">
        <v>25426.799999999999</v>
      </c>
      <c r="EH310">
        <v>23912</v>
      </c>
      <c r="EI310">
        <v>39842.1</v>
      </c>
      <c r="EJ310">
        <v>36698.699999999997</v>
      </c>
      <c r="EK310">
        <v>45958.3</v>
      </c>
      <c r="EL310">
        <v>42649.599999999999</v>
      </c>
      <c r="EM310">
        <v>1.8205</v>
      </c>
      <c r="EN310">
        <v>2.1995</v>
      </c>
      <c r="EO310">
        <v>0.137433</v>
      </c>
      <c r="EP310">
        <v>0</v>
      </c>
      <c r="EQ310">
        <v>23.614999999999998</v>
      </c>
      <c r="ER310">
        <v>999.9</v>
      </c>
      <c r="ES310">
        <v>35.948</v>
      </c>
      <c r="ET310">
        <v>32.286999999999999</v>
      </c>
      <c r="EU310">
        <v>22.935700000000001</v>
      </c>
      <c r="EV310">
        <v>52.593800000000002</v>
      </c>
      <c r="EW310">
        <v>35.9054</v>
      </c>
      <c r="EX310">
        <v>2</v>
      </c>
      <c r="EY310">
        <v>-6.7019800000000004E-2</v>
      </c>
      <c r="EZ310">
        <v>1.3102</v>
      </c>
      <c r="FA310">
        <v>20.2379</v>
      </c>
      <c r="FB310">
        <v>5.2316700000000003</v>
      </c>
      <c r="FC310">
        <v>11.9876</v>
      </c>
      <c r="FD310">
        <v>4.9565000000000001</v>
      </c>
      <c r="FE310">
        <v>3.3039800000000001</v>
      </c>
      <c r="FF310">
        <v>3423.7</v>
      </c>
      <c r="FG310">
        <v>9999</v>
      </c>
      <c r="FH310">
        <v>9999</v>
      </c>
      <c r="FI310">
        <v>307.3</v>
      </c>
      <c r="FJ310">
        <v>1.86829</v>
      </c>
      <c r="FK310">
        <v>1.8640000000000001</v>
      </c>
      <c r="FL310">
        <v>1.87151</v>
      </c>
      <c r="FM310">
        <v>1.8623700000000001</v>
      </c>
      <c r="FN310">
        <v>1.86188</v>
      </c>
      <c r="FO310">
        <v>1.86829</v>
      </c>
      <c r="FP310">
        <v>1.8583700000000001</v>
      </c>
      <c r="FQ310">
        <v>1.86486</v>
      </c>
      <c r="FR310">
        <v>5</v>
      </c>
      <c r="FS310">
        <v>0</v>
      </c>
      <c r="FT310">
        <v>0</v>
      </c>
      <c r="FU310">
        <v>0</v>
      </c>
      <c r="FV310" t="s">
        <v>356</v>
      </c>
      <c r="FW310" t="s">
        <v>357</v>
      </c>
      <c r="FX310" t="s">
        <v>358</v>
      </c>
      <c r="FY310" t="s">
        <v>358</v>
      </c>
      <c r="FZ310" t="s">
        <v>358</v>
      </c>
      <c r="GA310" t="s">
        <v>358</v>
      </c>
      <c r="GB310">
        <v>0</v>
      </c>
      <c r="GC310">
        <v>100</v>
      </c>
      <c r="GD310">
        <v>100</v>
      </c>
      <c r="GE310">
        <v>2.3980000000000001</v>
      </c>
      <c r="GF310">
        <v>6.3600000000000004E-2</v>
      </c>
      <c r="GG310">
        <v>1.08196185844107</v>
      </c>
      <c r="GH310">
        <v>2.3582137630970201E-3</v>
      </c>
      <c r="GI310">
        <v>-1.7614342474491901E-6</v>
      </c>
      <c r="GJ310">
        <v>7.7246889935400501E-10</v>
      </c>
      <c r="GK310">
        <v>6.3571634766610305E-2</v>
      </c>
      <c r="GL310">
        <v>0</v>
      </c>
      <c r="GM310">
        <v>0</v>
      </c>
      <c r="GN310">
        <v>0</v>
      </c>
      <c r="GO310">
        <v>2</v>
      </c>
      <c r="GP310">
        <v>1957</v>
      </c>
      <c r="GQ310">
        <v>2</v>
      </c>
      <c r="GR310">
        <v>17</v>
      </c>
      <c r="GS310">
        <v>77</v>
      </c>
      <c r="GT310">
        <v>77.2</v>
      </c>
      <c r="GU310">
        <v>2.67334</v>
      </c>
      <c r="GV310">
        <v>2.3278799999999999</v>
      </c>
      <c r="GW310">
        <v>1.9982899999999999</v>
      </c>
      <c r="GX310">
        <v>2.67944</v>
      </c>
      <c r="GY310">
        <v>2.0935100000000002</v>
      </c>
      <c r="GZ310">
        <v>2.3999000000000001</v>
      </c>
      <c r="HA310">
        <v>35.6845</v>
      </c>
      <c r="HB310">
        <v>14.263400000000001</v>
      </c>
      <c r="HC310">
        <v>18</v>
      </c>
      <c r="HD310">
        <v>437.11200000000002</v>
      </c>
      <c r="HE310">
        <v>696.15499999999997</v>
      </c>
      <c r="HF310">
        <v>23.0002</v>
      </c>
      <c r="HG310">
        <v>26.501300000000001</v>
      </c>
      <c r="HH310">
        <v>30.000499999999999</v>
      </c>
      <c r="HI310">
        <v>26.306000000000001</v>
      </c>
      <c r="HJ310">
        <v>26.2898</v>
      </c>
      <c r="HK310">
        <v>53.557099999999998</v>
      </c>
      <c r="HL310">
        <v>21.3416</v>
      </c>
      <c r="HM310">
        <v>0</v>
      </c>
      <c r="HN310">
        <v>23</v>
      </c>
      <c r="HO310">
        <v>1038.4000000000001</v>
      </c>
      <c r="HP310">
        <v>18.641400000000001</v>
      </c>
      <c r="HQ310">
        <v>97.275300000000001</v>
      </c>
      <c r="HR310">
        <v>100.277</v>
      </c>
    </row>
    <row r="311" spans="1:226" x14ac:dyDescent="0.2">
      <c r="A311">
        <v>382</v>
      </c>
      <c r="B311">
        <v>1656086421</v>
      </c>
      <c r="C311">
        <v>3541.5</v>
      </c>
      <c r="D311" t="s">
        <v>951</v>
      </c>
      <c r="E311" t="s">
        <v>952</v>
      </c>
      <c r="F311">
        <v>5</v>
      </c>
      <c r="G311" t="s">
        <v>832</v>
      </c>
      <c r="H311" t="s">
        <v>352</v>
      </c>
      <c r="I311">
        <v>1656086413.5</v>
      </c>
      <c r="J311">
        <f t="shared" si="136"/>
        <v>2.7367370635611311E-3</v>
      </c>
      <c r="K311">
        <f t="shared" si="137"/>
        <v>2.7367370635611312</v>
      </c>
      <c r="L311">
        <f t="shared" si="138"/>
        <v>30.819802761120414</v>
      </c>
      <c r="M311">
        <f t="shared" si="139"/>
        <v>947.00981481481494</v>
      </c>
      <c r="N311">
        <f t="shared" si="140"/>
        <v>509.76422930659885</v>
      </c>
      <c r="O311">
        <f t="shared" si="141"/>
        <v>38.826484419910827</v>
      </c>
      <c r="P311">
        <f t="shared" si="142"/>
        <v>72.129544810205218</v>
      </c>
      <c r="Q311">
        <f t="shared" si="143"/>
        <v>0.12290358118281886</v>
      </c>
      <c r="R311">
        <f t="shared" si="144"/>
        <v>2.4749314444956165</v>
      </c>
      <c r="S311">
        <f t="shared" si="145"/>
        <v>0.1196108181290535</v>
      </c>
      <c r="T311">
        <f t="shared" si="146"/>
        <v>7.5045255134758321E-2</v>
      </c>
      <c r="U311">
        <f t="shared" si="147"/>
        <v>321.51517244444369</v>
      </c>
      <c r="V311">
        <f t="shared" si="148"/>
        <v>27.092123751729751</v>
      </c>
      <c r="W311">
        <f t="shared" si="149"/>
        <v>25.8702851851852</v>
      </c>
      <c r="X311">
        <f t="shared" si="150"/>
        <v>3.3484454536033152</v>
      </c>
      <c r="Y311">
        <f t="shared" si="151"/>
        <v>50.152408948834591</v>
      </c>
      <c r="Z311">
        <f t="shared" si="152"/>
        <v>1.6630834586294274</v>
      </c>
      <c r="AA311">
        <f t="shared" si="153"/>
        <v>3.3160589760027332</v>
      </c>
      <c r="AB311">
        <f t="shared" si="154"/>
        <v>1.6853619949738878</v>
      </c>
      <c r="AC311">
        <f t="shared" si="155"/>
        <v>-120.69010450304589</v>
      </c>
      <c r="AD311">
        <f t="shared" si="156"/>
        <v>-21.880792122913743</v>
      </c>
      <c r="AE311">
        <f t="shared" si="157"/>
        <v>-1.8849586548366626</v>
      </c>
      <c r="AF311">
        <f t="shared" si="158"/>
        <v>177.05931716364739</v>
      </c>
      <c r="AG311">
        <f t="shared" si="159"/>
        <v>49.478739444458263</v>
      </c>
      <c r="AH311">
        <f t="shared" si="160"/>
        <v>2.7308772624069166</v>
      </c>
      <c r="AI311">
        <f t="shared" si="161"/>
        <v>30.819802761120414</v>
      </c>
      <c r="AJ311">
        <v>1043.6308846280899</v>
      </c>
      <c r="AK311">
        <v>991.83260606060503</v>
      </c>
      <c r="AL311">
        <v>3.4466596199530901</v>
      </c>
      <c r="AM311">
        <v>66.879015730724902</v>
      </c>
      <c r="AN311">
        <f t="shared" si="162"/>
        <v>2.7367370635611312</v>
      </c>
      <c r="AO311">
        <v>18.625320221072101</v>
      </c>
      <c r="AP311">
        <v>21.837569696969702</v>
      </c>
      <c r="AQ311">
        <v>1.1361049333970499E-5</v>
      </c>
      <c r="AR311">
        <v>77.422737219736703</v>
      </c>
      <c r="AS311">
        <v>11</v>
      </c>
      <c r="AT311">
        <v>2</v>
      </c>
      <c r="AU311">
        <f t="shared" si="163"/>
        <v>1</v>
      </c>
      <c r="AV311">
        <f t="shared" si="164"/>
        <v>0</v>
      </c>
      <c r="AW311">
        <f t="shared" si="165"/>
        <v>40382.160875983936</v>
      </c>
      <c r="AX311">
        <f t="shared" si="166"/>
        <v>1999.9948148148101</v>
      </c>
      <c r="AY311">
        <f t="shared" si="167"/>
        <v>1681.1956444444404</v>
      </c>
      <c r="AZ311">
        <f t="shared" si="168"/>
        <v>0.84060000155555958</v>
      </c>
      <c r="BA311">
        <f t="shared" si="169"/>
        <v>0.16075800300223</v>
      </c>
      <c r="BB311">
        <v>6</v>
      </c>
      <c r="BC311">
        <v>0.5</v>
      </c>
      <c r="BD311" t="s">
        <v>353</v>
      </c>
      <c r="BE311">
        <v>2</v>
      </c>
      <c r="BF311" t="b">
        <v>1</v>
      </c>
      <c r="BG311">
        <v>1656086413.5</v>
      </c>
      <c r="BH311">
        <v>947.00981481481494</v>
      </c>
      <c r="BI311">
        <v>1009.4864444444401</v>
      </c>
      <c r="BJ311">
        <v>21.835107407407399</v>
      </c>
      <c r="BK311">
        <v>18.629674074074099</v>
      </c>
      <c r="BL311">
        <v>944.62092592592603</v>
      </c>
      <c r="BM311">
        <v>21.771548148148099</v>
      </c>
      <c r="BN311">
        <v>500.010074074074</v>
      </c>
      <c r="BO311">
        <v>76.065618518518505</v>
      </c>
      <c r="BP311">
        <v>9.9954088888888903E-2</v>
      </c>
      <c r="BQ311">
        <v>25.706296296296301</v>
      </c>
      <c r="BR311">
        <v>25.8702851851852</v>
      </c>
      <c r="BS311">
        <v>999.9</v>
      </c>
      <c r="BT311">
        <v>0</v>
      </c>
      <c r="BU311">
        <v>0</v>
      </c>
      <c r="BV311">
        <v>9996.5451851851794</v>
      </c>
      <c r="BW311">
        <v>0</v>
      </c>
      <c r="BX311">
        <v>1529.12407407407</v>
      </c>
      <c r="BY311">
        <v>-62.475988888888899</v>
      </c>
      <c r="BZ311">
        <v>968.14962962963</v>
      </c>
      <c r="CA311">
        <v>1028.64962962963</v>
      </c>
      <c r="CB311">
        <v>3.2054451851851802</v>
      </c>
      <c r="CC311">
        <v>1009.4864444444401</v>
      </c>
      <c r="CD311">
        <v>18.629674074074099</v>
      </c>
      <c r="CE311">
        <v>1.6609018518518499</v>
      </c>
      <c r="CF311">
        <v>1.4170777777777801</v>
      </c>
      <c r="CG311">
        <v>14.535759259259301</v>
      </c>
      <c r="CH311">
        <v>12.1016148148148</v>
      </c>
      <c r="CI311">
        <v>1999.9948148148101</v>
      </c>
      <c r="CJ311">
        <v>0.98000111111111099</v>
      </c>
      <c r="CK311">
        <v>1.9999148148148099E-2</v>
      </c>
      <c r="CL311">
        <v>0</v>
      </c>
      <c r="CM311">
        <v>2.51581851851852</v>
      </c>
      <c r="CN311">
        <v>0</v>
      </c>
      <c r="CO311">
        <v>16169.192592592601</v>
      </c>
      <c r="CP311">
        <v>16705.366666666701</v>
      </c>
      <c r="CQ311">
        <v>44.061999999999998</v>
      </c>
      <c r="CR311">
        <v>46.326000000000001</v>
      </c>
      <c r="CS311">
        <v>45.284444444444397</v>
      </c>
      <c r="CT311">
        <v>43.936999999999998</v>
      </c>
      <c r="CU311">
        <v>43.375</v>
      </c>
      <c r="CV311">
        <v>1959.9948148148101</v>
      </c>
      <c r="CW311">
        <v>40</v>
      </c>
      <c r="CX311">
        <v>0</v>
      </c>
      <c r="CY311">
        <v>1656086439.7</v>
      </c>
      <c r="CZ311">
        <v>0</v>
      </c>
      <c r="DA311">
        <v>1656081796.0999999</v>
      </c>
      <c r="DB311" t="s">
        <v>354</v>
      </c>
      <c r="DC311">
        <v>1656081796.0999999</v>
      </c>
      <c r="DD311">
        <v>1656081786.5999999</v>
      </c>
      <c r="DE311">
        <v>1</v>
      </c>
      <c r="DF311">
        <v>0.44700000000000001</v>
      </c>
      <c r="DG311">
        <v>1.2E-2</v>
      </c>
      <c r="DH311">
        <v>1.8160000000000001</v>
      </c>
      <c r="DI311">
        <v>-9.0999999999999998E-2</v>
      </c>
      <c r="DJ311">
        <v>420</v>
      </c>
      <c r="DK311">
        <v>13</v>
      </c>
      <c r="DL311">
        <v>0.64</v>
      </c>
      <c r="DM311">
        <v>0.22</v>
      </c>
      <c r="DN311">
        <v>-62.166085000000002</v>
      </c>
      <c r="DO311">
        <v>-7.1513403377109599</v>
      </c>
      <c r="DP311">
        <v>0.74347460970432599</v>
      </c>
      <c r="DQ311">
        <v>0</v>
      </c>
      <c r="DR311">
        <v>3.2012385000000001</v>
      </c>
      <c r="DS311">
        <v>9.5924577861153701E-2</v>
      </c>
      <c r="DT311">
        <v>9.2964389822125394E-3</v>
      </c>
      <c r="DU311">
        <v>1</v>
      </c>
      <c r="DV311">
        <v>1</v>
      </c>
      <c r="DW311">
        <v>2</v>
      </c>
      <c r="DX311" t="s">
        <v>355</v>
      </c>
      <c r="DY311">
        <v>2.8687</v>
      </c>
      <c r="DZ311">
        <v>2.7163599999999999</v>
      </c>
      <c r="EA311">
        <v>0.13894500000000001</v>
      </c>
      <c r="EB311">
        <v>0.14455699999999999</v>
      </c>
      <c r="EC311">
        <v>8.1956600000000004E-2</v>
      </c>
      <c r="ED311">
        <v>7.2747199999999998E-2</v>
      </c>
      <c r="EE311">
        <v>24457.5</v>
      </c>
      <c r="EF311">
        <v>21005.3</v>
      </c>
      <c r="EG311">
        <v>25426.3</v>
      </c>
      <c r="EH311">
        <v>23911.599999999999</v>
      </c>
      <c r="EI311">
        <v>39841.5</v>
      </c>
      <c r="EJ311">
        <v>36698.6</v>
      </c>
      <c r="EK311">
        <v>45957.5</v>
      </c>
      <c r="EL311">
        <v>42648.800000000003</v>
      </c>
      <c r="EM311">
        <v>1.8200799999999999</v>
      </c>
      <c r="EN311">
        <v>2.1998000000000002</v>
      </c>
      <c r="EO311">
        <v>0.136327</v>
      </c>
      <c r="EP311">
        <v>0</v>
      </c>
      <c r="EQ311">
        <v>23.613</v>
      </c>
      <c r="ER311">
        <v>999.9</v>
      </c>
      <c r="ES311">
        <v>35.923999999999999</v>
      </c>
      <c r="ET311">
        <v>32.296999999999997</v>
      </c>
      <c r="EU311">
        <v>22.934200000000001</v>
      </c>
      <c r="EV311">
        <v>52.603900000000003</v>
      </c>
      <c r="EW311">
        <v>35.957500000000003</v>
      </c>
      <c r="EX311">
        <v>2</v>
      </c>
      <c r="EY311">
        <v>-6.6516800000000001E-2</v>
      </c>
      <c r="EZ311">
        <v>1.3089500000000001</v>
      </c>
      <c r="FA311">
        <v>20.238499999999998</v>
      </c>
      <c r="FB311">
        <v>5.2315199999999997</v>
      </c>
      <c r="FC311">
        <v>11.988799999999999</v>
      </c>
      <c r="FD311">
        <v>4.9562999999999997</v>
      </c>
      <c r="FE311">
        <v>3.3039299999999998</v>
      </c>
      <c r="FF311">
        <v>3423.9</v>
      </c>
      <c r="FG311">
        <v>9999</v>
      </c>
      <c r="FH311">
        <v>9999</v>
      </c>
      <c r="FI311">
        <v>307.3</v>
      </c>
      <c r="FJ311">
        <v>1.8682799999999999</v>
      </c>
      <c r="FK311">
        <v>1.8639699999999999</v>
      </c>
      <c r="FL311">
        <v>1.87151</v>
      </c>
      <c r="FM311">
        <v>1.86239</v>
      </c>
      <c r="FN311">
        <v>1.86188</v>
      </c>
      <c r="FO311">
        <v>1.86829</v>
      </c>
      <c r="FP311">
        <v>1.8583700000000001</v>
      </c>
      <c r="FQ311">
        <v>1.8648199999999999</v>
      </c>
      <c r="FR311">
        <v>5</v>
      </c>
      <c r="FS311">
        <v>0</v>
      </c>
      <c r="FT311">
        <v>0</v>
      </c>
      <c r="FU311">
        <v>0</v>
      </c>
      <c r="FV311" t="s">
        <v>356</v>
      </c>
      <c r="FW311" t="s">
        <v>357</v>
      </c>
      <c r="FX311" t="s">
        <v>358</v>
      </c>
      <c r="FY311" t="s">
        <v>358</v>
      </c>
      <c r="FZ311" t="s">
        <v>358</v>
      </c>
      <c r="GA311" t="s">
        <v>358</v>
      </c>
      <c r="GB311">
        <v>0</v>
      </c>
      <c r="GC311">
        <v>100</v>
      </c>
      <c r="GD311">
        <v>100</v>
      </c>
      <c r="GE311">
        <v>2.4159999999999999</v>
      </c>
      <c r="GF311">
        <v>6.3600000000000004E-2</v>
      </c>
      <c r="GG311">
        <v>1.08196185844107</v>
      </c>
      <c r="GH311">
        <v>2.3582137630970201E-3</v>
      </c>
      <c r="GI311">
        <v>-1.7614342474491901E-6</v>
      </c>
      <c r="GJ311">
        <v>7.7246889935400501E-10</v>
      </c>
      <c r="GK311">
        <v>6.3571634766610305E-2</v>
      </c>
      <c r="GL311">
        <v>0</v>
      </c>
      <c r="GM311">
        <v>0</v>
      </c>
      <c r="GN311">
        <v>0</v>
      </c>
      <c r="GO311">
        <v>2</v>
      </c>
      <c r="GP311">
        <v>1957</v>
      </c>
      <c r="GQ311">
        <v>2</v>
      </c>
      <c r="GR311">
        <v>17</v>
      </c>
      <c r="GS311">
        <v>77.099999999999994</v>
      </c>
      <c r="GT311">
        <v>77.2</v>
      </c>
      <c r="GU311">
        <v>2.7087400000000001</v>
      </c>
      <c r="GV311">
        <v>2.32544</v>
      </c>
      <c r="GW311">
        <v>1.9982899999999999</v>
      </c>
      <c r="GX311">
        <v>2.67944</v>
      </c>
      <c r="GY311">
        <v>2.0935100000000002</v>
      </c>
      <c r="GZ311">
        <v>2.3962400000000001</v>
      </c>
      <c r="HA311">
        <v>35.707799999999999</v>
      </c>
      <c r="HB311">
        <v>14.280900000000001</v>
      </c>
      <c r="HC311">
        <v>18</v>
      </c>
      <c r="HD311">
        <v>436.91800000000001</v>
      </c>
      <c r="HE311">
        <v>696.49400000000003</v>
      </c>
      <c r="HF311">
        <v>22.9998</v>
      </c>
      <c r="HG311">
        <v>26.507999999999999</v>
      </c>
      <c r="HH311">
        <v>30.000499999999999</v>
      </c>
      <c r="HI311">
        <v>26.3127</v>
      </c>
      <c r="HJ311">
        <v>26.2959</v>
      </c>
      <c r="HK311">
        <v>54.2532</v>
      </c>
      <c r="HL311">
        <v>21.3416</v>
      </c>
      <c r="HM311">
        <v>0</v>
      </c>
      <c r="HN311">
        <v>23</v>
      </c>
      <c r="HO311">
        <v>1058.52</v>
      </c>
      <c r="HP311">
        <v>18.640599999999999</v>
      </c>
      <c r="HQ311">
        <v>97.273600000000002</v>
      </c>
      <c r="HR311">
        <v>100.27500000000001</v>
      </c>
    </row>
    <row r="312" spans="1:226" x14ac:dyDescent="0.2">
      <c r="A312">
        <v>383</v>
      </c>
      <c r="B312">
        <v>1656086426</v>
      </c>
      <c r="C312">
        <v>3546.5</v>
      </c>
      <c r="D312" t="s">
        <v>953</v>
      </c>
      <c r="E312" t="s">
        <v>954</v>
      </c>
      <c r="F312">
        <v>5</v>
      </c>
      <c r="G312" t="s">
        <v>832</v>
      </c>
      <c r="H312" t="s">
        <v>352</v>
      </c>
      <c r="I312">
        <v>1656086418.2142899</v>
      </c>
      <c r="J312">
        <f t="shared" si="136"/>
        <v>2.7391559509593339E-3</v>
      </c>
      <c r="K312">
        <f t="shared" si="137"/>
        <v>2.7391559509593337</v>
      </c>
      <c r="L312">
        <f t="shared" si="138"/>
        <v>31.1377328145268</v>
      </c>
      <c r="M312">
        <f t="shared" si="139"/>
        <v>962.46050000000002</v>
      </c>
      <c r="N312">
        <f t="shared" si="140"/>
        <v>521.14734283553787</v>
      </c>
      <c r="O312">
        <f t="shared" si="141"/>
        <v>39.693446572728398</v>
      </c>
      <c r="P312">
        <f t="shared" si="142"/>
        <v>73.306282686291212</v>
      </c>
      <c r="Q312">
        <f t="shared" si="143"/>
        <v>0.12309710263688706</v>
      </c>
      <c r="R312">
        <f t="shared" si="144"/>
        <v>2.4757230122945018</v>
      </c>
      <c r="S312">
        <f t="shared" si="145"/>
        <v>0.1197951376042268</v>
      </c>
      <c r="T312">
        <f t="shared" si="146"/>
        <v>7.5161252053860844E-2</v>
      </c>
      <c r="U312">
        <f t="shared" si="147"/>
        <v>321.51246600000042</v>
      </c>
      <c r="V312">
        <f t="shared" si="148"/>
        <v>27.086584013798227</v>
      </c>
      <c r="W312">
        <f t="shared" si="149"/>
        <v>25.865346428571399</v>
      </c>
      <c r="X312">
        <f t="shared" si="150"/>
        <v>3.3474660690842</v>
      </c>
      <c r="Y312">
        <f t="shared" si="151"/>
        <v>50.169012284950632</v>
      </c>
      <c r="Z312">
        <f t="shared" si="152"/>
        <v>1.6632017564304924</v>
      </c>
      <c r="AA312">
        <f t="shared" si="153"/>
        <v>3.3151973313403431</v>
      </c>
      <c r="AB312">
        <f t="shared" si="154"/>
        <v>1.6842643126537076</v>
      </c>
      <c r="AC312">
        <f t="shared" si="155"/>
        <v>-120.79677743730663</v>
      </c>
      <c r="AD312">
        <f t="shared" si="156"/>
        <v>-21.813480799978279</v>
      </c>
      <c r="AE312">
        <f t="shared" si="157"/>
        <v>-1.8784712743625742</v>
      </c>
      <c r="AF312">
        <f t="shared" si="158"/>
        <v>177.02373648835294</v>
      </c>
      <c r="AG312">
        <f t="shared" si="159"/>
        <v>49.816598939397139</v>
      </c>
      <c r="AH312">
        <f t="shared" si="160"/>
        <v>2.7363242558537184</v>
      </c>
      <c r="AI312">
        <f t="shared" si="161"/>
        <v>31.1377328145268</v>
      </c>
      <c r="AJ312">
        <v>1060.3063017117199</v>
      </c>
      <c r="AK312">
        <v>1008.49784242424</v>
      </c>
      <c r="AL312">
        <v>3.35415126448618</v>
      </c>
      <c r="AM312">
        <v>66.879015730724902</v>
      </c>
      <c r="AN312">
        <f t="shared" si="162"/>
        <v>2.7391559509593337</v>
      </c>
      <c r="AO312">
        <v>18.621543170617699</v>
      </c>
      <c r="AP312">
        <v>21.836708484848501</v>
      </c>
      <c r="AQ312">
        <v>-1.24603000893112E-6</v>
      </c>
      <c r="AR312">
        <v>77.422737219736703</v>
      </c>
      <c r="AS312">
        <v>11</v>
      </c>
      <c r="AT312">
        <v>2</v>
      </c>
      <c r="AU312">
        <f t="shared" si="163"/>
        <v>1</v>
      </c>
      <c r="AV312">
        <f t="shared" si="164"/>
        <v>0</v>
      </c>
      <c r="AW312">
        <f t="shared" si="165"/>
        <v>40402.514543107594</v>
      </c>
      <c r="AX312">
        <f t="shared" si="166"/>
        <v>1999.9778571428601</v>
      </c>
      <c r="AY312">
        <f t="shared" si="167"/>
        <v>1681.1814000000022</v>
      </c>
      <c r="AZ312">
        <f t="shared" si="168"/>
        <v>0.84060000664293055</v>
      </c>
      <c r="BA312">
        <f t="shared" si="169"/>
        <v>0.16075801282085619</v>
      </c>
      <c r="BB312">
        <v>6</v>
      </c>
      <c r="BC312">
        <v>0.5</v>
      </c>
      <c r="BD312" t="s">
        <v>353</v>
      </c>
      <c r="BE312">
        <v>2</v>
      </c>
      <c r="BF312" t="b">
        <v>1</v>
      </c>
      <c r="BG312">
        <v>1656086418.2142899</v>
      </c>
      <c r="BH312">
        <v>962.46050000000002</v>
      </c>
      <c r="BI312">
        <v>1025.39975</v>
      </c>
      <c r="BJ312">
        <v>21.8366821428571</v>
      </c>
      <c r="BK312">
        <v>18.624846428571399</v>
      </c>
      <c r="BL312">
        <v>960.05457142857097</v>
      </c>
      <c r="BM312">
        <v>21.7731142857143</v>
      </c>
      <c r="BN312">
        <v>500.00789285714302</v>
      </c>
      <c r="BO312">
        <v>76.065553571428595</v>
      </c>
      <c r="BP312">
        <v>9.9943803571428597E-2</v>
      </c>
      <c r="BQ312">
        <v>25.701914285714299</v>
      </c>
      <c r="BR312">
        <v>25.865346428571399</v>
      </c>
      <c r="BS312">
        <v>999.9</v>
      </c>
      <c r="BT312">
        <v>0</v>
      </c>
      <c r="BU312">
        <v>0</v>
      </c>
      <c r="BV312">
        <v>10001.654285714299</v>
      </c>
      <c r="BW312">
        <v>0</v>
      </c>
      <c r="BX312">
        <v>1528.63</v>
      </c>
      <c r="BY312">
        <v>-62.938889285714303</v>
      </c>
      <c r="BZ312">
        <v>983.946392857143</v>
      </c>
      <c r="CA312">
        <v>1044.85964285714</v>
      </c>
      <c r="CB312">
        <v>3.21184571428571</v>
      </c>
      <c r="CC312">
        <v>1025.39975</v>
      </c>
      <c r="CD312">
        <v>18.624846428571399</v>
      </c>
      <c r="CE312">
        <v>1.66101964285714</v>
      </c>
      <c r="CF312">
        <v>1.41670964285714</v>
      </c>
      <c r="CG312">
        <v>14.536853571428599</v>
      </c>
      <c r="CH312">
        <v>12.0976642857143</v>
      </c>
      <c r="CI312">
        <v>1999.9778571428601</v>
      </c>
      <c r="CJ312">
        <v>0.98000092857142795</v>
      </c>
      <c r="CK312">
        <v>1.9999342857142902E-2</v>
      </c>
      <c r="CL312">
        <v>0</v>
      </c>
      <c r="CM312">
        <v>2.54527142857143</v>
      </c>
      <c r="CN312">
        <v>0</v>
      </c>
      <c r="CO312">
        <v>16184.296428571401</v>
      </c>
      <c r="CP312">
        <v>16705.224999999999</v>
      </c>
      <c r="CQ312">
        <v>44.0575714285714</v>
      </c>
      <c r="CR312">
        <v>46.316499999999998</v>
      </c>
      <c r="CS312">
        <v>45.283214285714301</v>
      </c>
      <c r="CT312">
        <v>43.936999999999998</v>
      </c>
      <c r="CU312">
        <v>43.375</v>
      </c>
      <c r="CV312">
        <v>1959.9778571428601</v>
      </c>
      <c r="CW312">
        <v>40</v>
      </c>
      <c r="CX312">
        <v>0</v>
      </c>
      <c r="CY312">
        <v>1656086445.0999999</v>
      </c>
      <c r="CZ312">
        <v>0</v>
      </c>
      <c r="DA312">
        <v>1656081796.0999999</v>
      </c>
      <c r="DB312" t="s">
        <v>354</v>
      </c>
      <c r="DC312">
        <v>1656081796.0999999</v>
      </c>
      <c r="DD312">
        <v>1656081786.5999999</v>
      </c>
      <c r="DE312">
        <v>1</v>
      </c>
      <c r="DF312">
        <v>0.44700000000000001</v>
      </c>
      <c r="DG312">
        <v>1.2E-2</v>
      </c>
      <c r="DH312">
        <v>1.8160000000000001</v>
      </c>
      <c r="DI312">
        <v>-9.0999999999999998E-2</v>
      </c>
      <c r="DJ312">
        <v>420</v>
      </c>
      <c r="DK312">
        <v>13</v>
      </c>
      <c r="DL312">
        <v>0.64</v>
      </c>
      <c r="DM312">
        <v>0.22</v>
      </c>
      <c r="DN312">
        <v>-62.544905</v>
      </c>
      <c r="DO312">
        <v>-6.1921621013131203</v>
      </c>
      <c r="DP312">
        <v>0.68052187508925799</v>
      </c>
      <c r="DQ312">
        <v>0</v>
      </c>
      <c r="DR312">
        <v>3.2066457499999999</v>
      </c>
      <c r="DS312">
        <v>8.6674784240139705E-2</v>
      </c>
      <c r="DT312">
        <v>8.5057668341837495E-3</v>
      </c>
      <c r="DU312">
        <v>1</v>
      </c>
      <c r="DV312">
        <v>1</v>
      </c>
      <c r="DW312">
        <v>2</v>
      </c>
      <c r="DX312" t="s">
        <v>355</v>
      </c>
      <c r="DY312">
        <v>2.8689200000000001</v>
      </c>
      <c r="DZ312">
        <v>2.71705</v>
      </c>
      <c r="EA312">
        <v>0.140457</v>
      </c>
      <c r="EB312">
        <v>0.14608599999999999</v>
      </c>
      <c r="EC312">
        <v>8.1957299999999997E-2</v>
      </c>
      <c r="ED312">
        <v>7.2730199999999995E-2</v>
      </c>
      <c r="EE312">
        <v>24414.5</v>
      </c>
      <c r="EF312">
        <v>20967.5</v>
      </c>
      <c r="EG312">
        <v>25426.3</v>
      </c>
      <c r="EH312">
        <v>23911.3</v>
      </c>
      <c r="EI312">
        <v>39840.9</v>
      </c>
      <c r="EJ312">
        <v>36698.9</v>
      </c>
      <c r="EK312">
        <v>45956.800000000003</v>
      </c>
      <c r="EL312">
        <v>42648.4</v>
      </c>
      <c r="EM312">
        <v>1.8202499999999999</v>
      </c>
      <c r="EN312">
        <v>2.1993999999999998</v>
      </c>
      <c r="EO312">
        <v>0.13764599999999999</v>
      </c>
      <c r="EP312">
        <v>0</v>
      </c>
      <c r="EQ312">
        <v>23.609100000000002</v>
      </c>
      <c r="ER312">
        <v>999.9</v>
      </c>
      <c r="ES312">
        <v>35.899000000000001</v>
      </c>
      <c r="ET312">
        <v>32.296999999999997</v>
      </c>
      <c r="EU312">
        <v>22.9178</v>
      </c>
      <c r="EV312">
        <v>51.923900000000003</v>
      </c>
      <c r="EW312">
        <v>35.921500000000002</v>
      </c>
      <c r="EX312">
        <v>2</v>
      </c>
      <c r="EY312">
        <v>-6.6166199999999994E-2</v>
      </c>
      <c r="EZ312">
        <v>1.3085800000000001</v>
      </c>
      <c r="FA312">
        <v>20.238900000000001</v>
      </c>
      <c r="FB312">
        <v>5.2313700000000001</v>
      </c>
      <c r="FC312">
        <v>11.9899</v>
      </c>
      <c r="FD312">
        <v>4.9562999999999997</v>
      </c>
      <c r="FE312">
        <v>3.3039999999999998</v>
      </c>
      <c r="FF312">
        <v>3423.9</v>
      </c>
      <c r="FG312">
        <v>9999</v>
      </c>
      <c r="FH312">
        <v>9999</v>
      </c>
      <c r="FI312">
        <v>307.3</v>
      </c>
      <c r="FJ312">
        <v>1.86829</v>
      </c>
      <c r="FK312">
        <v>1.8640099999999999</v>
      </c>
      <c r="FL312">
        <v>1.87151</v>
      </c>
      <c r="FM312">
        <v>1.8624000000000001</v>
      </c>
      <c r="FN312">
        <v>1.86188</v>
      </c>
      <c r="FO312">
        <v>1.86829</v>
      </c>
      <c r="FP312">
        <v>1.8583700000000001</v>
      </c>
      <c r="FQ312">
        <v>1.8647899999999999</v>
      </c>
      <c r="FR312">
        <v>5</v>
      </c>
      <c r="FS312">
        <v>0</v>
      </c>
      <c r="FT312">
        <v>0</v>
      </c>
      <c r="FU312">
        <v>0</v>
      </c>
      <c r="FV312" t="s">
        <v>356</v>
      </c>
      <c r="FW312" t="s">
        <v>357</v>
      </c>
      <c r="FX312" t="s">
        <v>358</v>
      </c>
      <c r="FY312" t="s">
        <v>358</v>
      </c>
      <c r="FZ312" t="s">
        <v>358</v>
      </c>
      <c r="GA312" t="s">
        <v>358</v>
      </c>
      <c r="GB312">
        <v>0</v>
      </c>
      <c r="GC312">
        <v>100</v>
      </c>
      <c r="GD312">
        <v>100</v>
      </c>
      <c r="GE312">
        <v>2.4350000000000001</v>
      </c>
      <c r="GF312">
        <v>6.3600000000000004E-2</v>
      </c>
      <c r="GG312">
        <v>1.08196185844107</v>
      </c>
      <c r="GH312">
        <v>2.3582137630970201E-3</v>
      </c>
      <c r="GI312">
        <v>-1.7614342474491901E-6</v>
      </c>
      <c r="GJ312">
        <v>7.7246889935400501E-10</v>
      </c>
      <c r="GK312">
        <v>6.3571634766610305E-2</v>
      </c>
      <c r="GL312">
        <v>0</v>
      </c>
      <c r="GM312">
        <v>0</v>
      </c>
      <c r="GN312">
        <v>0</v>
      </c>
      <c r="GO312">
        <v>2</v>
      </c>
      <c r="GP312">
        <v>1957</v>
      </c>
      <c r="GQ312">
        <v>2</v>
      </c>
      <c r="GR312">
        <v>17</v>
      </c>
      <c r="GS312">
        <v>77.2</v>
      </c>
      <c r="GT312">
        <v>77.3</v>
      </c>
      <c r="GU312">
        <v>2.7392599999999998</v>
      </c>
      <c r="GV312">
        <v>2.3278799999999999</v>
      </c>
      <c r="GW312">
        <v>1.9982899999999999</v>
      </c>
      <c r="GX312">
        <v>2.67944</v>
      </c>
      <c r="GY312">
        <v>2.0935100000000002</v>
      </c>
      <c r="GZ312">
        <v>2.3962400000000001</v>
      </c>
      <c r="HA312">
        <v>35.707799999999999</v>
      </c>
      <c r="HB312">
        <v>14.280900000000001</v>
      </c>
      <c r="HC312">
        <v>18</v>
      </c>
      <c r="HD312">
        <v>437.06</v>
      </c>
      <c r="HE312">
        <v>696.226</v>
      </c>
      <c r="HF312">
        <v>22.9999</v>
      </c>
      <c r="HG312">
        <v>26.514700000000001</v>
      </c>
      <c r="HH312">
        <v>30.000499999999999</v>
      </c>
      <c r="HI312">
        <v>26.318200000000001</v>
      </c>
      <c r="HJ312">
        <v>26.302</v>
      </c>
      <c r="HK312">
        <v>54.861800000000002</v>
      </c>
      <c r="HL312">
        <v>21.3416</v>
      </c>
      <c r="HM312">
        <v>0</v>
      </c>
      <c r="HN312">
        <v>23</v>
      </c>
      <c r="HO312">
        <v>1071.93</v>
      </c>
      <c r="HP312">
        <v>18.634899999999998</v>
      </c>
      <c r="HQ312">
        <v>97.272599999999997</v>
      </c>
      <c r="HR312">
        <v>100.274</v>
      </c>
    </row>
    <row r="313" spans="1:226" x14ac:dyDescent="0.2">
      <c r="A313">
        <v>384</v>
      </c>
      <c r="B313">
        <v>1656086430.5</v>
      </c>
      <c r="C313">
        <v>3551</v>
      </c>
      <c r="D313" t="s">
        <v>955</v>
      </c>
      <c r="E313" t="s">
        <v>956</v>
      </c>
      <c r="F313">
        <v>5</v>
      </c>
      <c r="G313" t="s">
        <v>832</v>
      </c>
      <c r="H313" t="s">
        <v>352</v>
      </c>
      <c r="I313">
        <v>1656086422.6607101</v>
      </c>
      <c r="J313">
        <f t="shared" si="136"/>
        <v>2.7463219820757136E-3</v>
      </c>
      <c r="K313">
        <f t="shared" si="137"/>
        <v>2.7463219820757137</v>
      </c>
      <c r="L313">
        <f t="shared" si="138"/>
        <v>31.435583514413224</v>
      </c>
      <c r="M313">
        <f t="shared" si="139"/>
        <v>977.14207142857094</v>
      </c>
      <c r="N313">
        <f t="shared" si="140"/>
        <v>532.57807469230045</v>
      </c>
      <c r="O313">
        <f t="shared" si="141"/>
        <v>40.56424980533717</v>
      </c>
      <c r="P313">
        <f t="shared" si="142"/>
        <v>74.424834525217079</v>
      </c>
      <c r="Q313">
        <f t="shared" si="143"/>
        <v>0.12345524070780996</v>
      </c>
      <c r="R313">
        <f t="shared" si="144"/>
        <v>2.474813319885464</v>
      </c>
      <c r="S313">
        <f t="shared" si="145"/>
        <v>0.12013312805601251</v>
      </c>
      <c r="T313">
        <f t="shared" si="146"/>
        <v>7.537423761809664E-2</v>
      </c>
      <c r="U313">
        <f t="shared" si="147"/>
        <v>321.51719699999995</v>
      </c>
      <c r="V313">
        <f t="shared" si="148"/>
        <v>27.079531783768623</v>
      </c>
      <c r="W313">
        <f t="shared" si="149"/>
        <v>25.8639607142857</v>
      </c>
      <c r="X313">
        <f t="shared" si="150"/>
        <v>3.3471913187363831</v>
      </c>
      <c r="Y313">
        <f t="shared" si="151"/>
        <v>50.186827951054816</v>
      </c>
      <c r="Z313">
        <f t="shared" si="152"/>
        <v>1.6632617388626252</v>
      </c>
      <c r="AA313">
        <f t="shared" si="153"/>
        <v>3.3141399980184785</v>
      </c>
      <c r="AB313">
        <f t="shared" si="154"/>
        <v>1.6839295798737579</v>
      </c>
      <c r="AC313">
        <f t="shared" si="155"/>
        <v>-121.11279940953897</v>
      </c>
      <c r="AD313">
        <f t="shared" si="156"/>
        <v>-22.338201069851014</v>
      </c>
      <c r="AE313">
        <f t="shared" si="157"/>
        <v>-1.9242993982145022</v>
      </c>
      <c r="AF313">
        <f t="shared" si="158"/>
        <v>176.14189712239548</v>
      </c>
      <c r="AG313">
        <f t="shared" si="159"/>
        <v>49.986403431710045</v>
      </c>
      <c r="AH313">
        <f t="shared" si="160"/>
        <v>2.7413112002237301</v>
      </c>
      <c r="AI313">
        <f t="shared" si="161"/>
        <v>31.435583514413224</v>
      </c>
      <c r="AJ313">
        <v>1075.85625911233</v>
      </c>
      <c r="AK313">
        <v>1023.68224242424</v>
      </c>
      <c r="AL313">
        <v>3.3547919235502799</v>
      </c>
      <c r="AM313">
        <v>66.879015730724902</v>
      </c>
      <c r="AN313">
        <f t="shared" si="162"/>
        <v>2.7463219820757137</v>
      </c>
      <c r="AO313">
        <v>18.615580211343701</v>
      </c>
      <c r="AP313">
        <v>21.839047272727299</v>
      </c>
      <c r="AQ313">
        <v>2.6127234744967402E-6</v>
      </c>
      <c r="AR313">
        <v>77.422737219736703</v>
      </c>
      <c r="AS313">
        <v>11</v>
      </c>
      <c r="AT313">
        <v>2</v>
      </c>
      <c r="AU313">
        <f t="shared" si="163"/>
        <v>1</v>
      </c>
      <c r="AV313">
        <f t="shared" si="164"/>
        <v>0</v>
      </c>
      <c r="AW313">
        <f t="shared" si="165"/>
        <v>40380.534764204211</v>
      </c>
      <c r="AX313">
        <f t="shared" si="166"/>
        <v>2000.0074999999999</v>
      </c>
      <c r="AY313">
        <f t="shared" si="167"/>
        <v>1681.2062999999998</v>
      </c>
      <c r="AZ313">
        <f t="shared" si="168"/>
        <v>0.84059999775000838</v>
      </c>
      <c r="BA313">
        <f t="shared" si="169"/>
        <v>0.16075799565751628</v>
      </c>
      <c r="BB313">
        <v>6</v>
      </c>
      <c r="BC313">
        <v>0.5</v>
      </c>
      <c r="BD313" t="s">
        <v>353</v>
      </c>
      <c r="BE313">
        <v>2</v>
      </c>
      <c r="BF313" t="b">
        <v>1</v>
      </c>
      <c r="BG313">
        <v>1656086422.6607101</v>
      </c>
      <c r="BH313">
        <v>977.14207142857094</v>
      </c>
      <c r="BI313">
        <v>1040.3375000000001</v>
      </c>
      <c r="BJ313">
        <v>21.837375000000002</v>
      </c>
      <c r="BK313">
        <v>18.619771428571401</v>
      </c>
      <c r="BL313">
        <v>974.71982142857098</v>
      </c>
      <c r="BM313">
        <v>21.773803571428601</v>
      </c>
      <c r="BN313">
        <v>500.02085714285698</v>
      </c>
      <c r="BO313">
        <v>76.065775000000002</v>
      </c>
      <c r="BP313">
        <v>0.100052571428571</v>
      </c>
      <c r="BQ313">
        <v>25.696535714285702</v>
      </c>
      <c r="BR313">
        <v>25.8639607142857</v>
      </c>
      <c r="BS313">
        <v>999.9</v>
      </c>
      <c r="BT313">
        <v>0</v>
      </c>
      <c r="BU313">
        <v>0</v>
      </c>
      <c r="BV313">
        <v>9995.7635714285698</v>
      </c>
      <c r="BW313">
        <v>0</v>
      </c>
      <c r="BX313">
        <v>1533.9596428571399</v>
      </c>
      <c r="BY313">
        <v>-63.195107142857097</v>
      </c>
      <c r="BZ313">
        <v>998.95646428571399</v>
      </c>
      <c r="CA313">
        <v>1060.07607142857</v>
      </c>
      <c r="CB313">
        <v>3.2176060714285701</v>
      </c>
      <c r="CC313">
        <v>1040.3375000000001</v>
      </c>
      <c r="CD313">
        <v>18.619771428571401</v>
      </c>
      <c r="CE313">
        <v>1.66107714285714</v>
      </c>
      <c r="CF313">
        <v>1.4163282142857101</v>
      </c>
      <c r="CG313">
        <v>14.537389285714299</v>
      </c>
      <c r="CH313">
        <v>12.093567857142901</v>
      </c>
      <c r="CI313">
        <v>2000.0074999999999</v>
      </c>
      <c r="CJ313">
        <v>0.98000114285714301</v>
      </c>
      <c r="CK313">
        <v>1.9999114285714301E-2</v>
      </c>
      <c r="CL313">
        <v>0</v>
      </c>
      <c r="CM313">
        <v>2.5147821428571402</v>
      </c>
      <c r="CN313">
        <v>0</v>
      </c>
      <c r="CO313">
        <v>16191.464285714301</v>
      </c>
      <c r="CP313">
        <v>16705.482142857101</v>
      </c>
      <c r="CQ313">
        <v>44.0575714285714</v>
      </c>
      <c r="CR313">
        <v>46.314250000000001</v>
      </c>
      <c r="CS313">
        <v>45.278785714285704</v>
      </c>
      <c r="CT313">
        <v>43.936999999999998</v>
      </c>
      <c r="CU313">
        <v>43.375</v>
      </c>
      <c r="CV313">
        <v>1960.0074999999999</v>
      </c>
      <c r="CW313">
        <v>40</v>
      </c>
      <c r="CX313">
        <v>0</v>
      </c>
      <c r="CY313">
        <v>1656086449.9000001</v>
      </c>
      <c r="CZ313">
        <v>0</v>
      </c>
      <c r="DA313">
        <v>1656081796.0999999</v>
      </c>
      <c r="DB313" t="s">
        <v>354</v>
      </c>
      <c r="DC313">
        <v>1656081796.0999999</v>
      </c>
      <c r="DD313">
        <v>1656081786.5999999</v>
      </c>
      <c r="DE313">
        <v>1</v>
      </c>
      <c r="DF313">
        <v>0.44700000000000001</v>
      </c>
      <c r="DG313">
        <v>1.2E-2</v>
      </c>
      <c r="DH313">
        <v>1.8160000000000001</v>
      </c>
      <c r="DI313">
        <v>-9.0999999999999998E-2</v>
      </c>
      <c r="DJ313">
        <v>420</v>
      </c>
      <c r="DK313">
        <v>13</v>
      </c>
      <c r="DL313">
        <v>0.64</v>
      </c>
      <c r="DM313">
        <v>0.22</v>
      </c>
      <c r="DN313">
        <v>-62.952240000000003</v>
      </c>
      <c r="DO313">
        <v>-4.2815887429643098</v>
      </c>
      <c r="DP313">
        <v>0.57645941869311201</v>
      </c>
      <c r="DQ313">
        <v>0</v>
      </c>
      <c r="DR313">
        <v>3.2137342499999999</v>
      </c>
      <c r="DS313">
        <v>7.4550056285171099E-2</v>
      </c>
      <c r="DT313">
        <v>7.2979311751687499E-3</v>
      </c>
      <c r="DU313">
        <v>1</v>
      </c>
      <c r="DV313">
        <v>1</v>
      </c>
      <c r="DW313">
        <v>2</v>
      </c>
      <c r="DX313" t="s">
        <v>355</v>
      </c>
      <c r="DY313">
        <v>2.8689</v>
      </c>
      <c r="DZ313">
        <v>2.7160099999999998</v>
      </c>
      <c r="EA313">
        <v>0.14179600000000001</v>
      </c>
      <c r="EB313">
        <v>0.147287</v>
      </c>
      <c r="EC313">
        <v>8.1959599999999994E-2</v>
      </c>
      <c r="ED313">
        <v>7.2713E-2</v>
      </c>
      <c r="EE313">
        <v>24375.9</v>
      </c>
      <c r="EF313">
        <v>20938.099999999999</v>
      </c>
      <c r="EG313">
        <v>25425.7</v>
      </c>
      <c r="EH313">
        <v>23911.4</v>
      </c>
      <c r="EI313">
        <v>39840.300000000003</v>
      </c>
      <c r="EJ313">
        <v>36699.5</v>
      </c>
      <c r="EK313">
        <v>45956.2</v>
      </c>
      <c r="EL313">
        <v>42648.2</v>
      </c>
      <c r="EM313">
        <v>1.8201700000000001</v>
      </c>
      <c r="EN313">
        <v>2.1995</v>
      </c>
      <c r="EO313">
        <v>0.13778000000000001</v>
      </c>
      <c r="EP313">
        <v>0</v>
      </c>
      <c r="EQ313">
        <v>23.605799999999999</v>
      </c>
      <c r="ER313">
        <v>999.9</v>
      </c>
      <c r="ES313">
        <v>35.899000000000001</v>
      </c>
      <c r="ET313">
        <v>32.307000000000002</v>
      </c>
      <c r="EU313">
        <v>22.93</v>
      </c>
      <c r="EV313">
        <v>52.393900000000002</v>
      </c>
      <c r="EW313">
        <v>35.933500000000002</v>
      </c>
      <c r="EX313">
        <v>2</v>
      </c>
      <c r="EY313">
        <v>-6.5731700000000004E-2</v>
      </c>
      <c r="EZ313">
        <v>1.3086899999999999</v>
      </c>
      <c r="FA313">
        <v>20.238800000000001</v>
      </c>
      <c r="FB313">
        <v>5.2325600000000003</v>
      </c>
      <c r="FC313">
        <v>11.9903</v>
      </c>
      <c r="FD313">
        <v>4.9560000000000004</v>
      </c>
      <c r="FE313">
        <v>3.3039000000000001</v>
      </c>
      <c r="FF313">
        <v>3424.2</v>
      </c>
      <c r="FG313">
        <v>9999</v>
      </c>
      <c r="FH313">
        <v>9999</v>
      </c>
      <c r="FI313">
        <v>307.3</v>
      </c>
      <c r="FJ313">
        <v>1.86829</v>
      </c>
      <c r="FK313">
        <v>1.8640099999999999</v>
      </c>
      <c r="FL313">
        <v>1.8715200000000001</v>
      </c>
      <c r="FM313">
        <v>1.8623799999999999</v>
      </c>
      <c r="FN313">
        <v>1.86188</v>
      </c>
      <c r="FO313">
        <v>1.86829</v>
      </c>
      <c r="FP313">
        <v>1.8583700000000001</v>
      </c>
      <c r="FQ313">
        <v>1.8648400000000001</v>
      </c>
      <c r="FR313">
        <v>5</v>
      </c>
      <c r="FS313">
        <v>0</v>
      </c>
      <c r="FT313">
        <v>0</v>
      </c>
      <c r="FU313">
        <v>0</v>
      </c>
      <c r="FV313" t="s">
        <v>356</v>
      </c>
      <c r="FW313" t="s">
        <v>357</v>
      </c>
      <c r="FX313" t="s">
        <v>358</v>
      </c>
      <c r="FY313" t="s">
        <v>358</v>
      </c>
      <c r="FZ313" t="s">
        <v>358</v>
      </c>
      <c r="GA313" t="s">
        <v>358</v>
      </c>
      <c r="GB313">
        <v>0</v>
      </c>
      <c r="GC313">
        <v>100</v>
      </c>
      <c r="GD313">
        <v>100</v>
      </c>
      <c r="GE313">
        <v>2.4500000000000002</v>
      </c>
      <c r="GF313">
        <v>6.3500000000000001E-2</v>
      </c>
      <c r="GG313">
        <v>1.08196185844107</v>
      </c>
      <c r="GH313">
        <v>2.3582137630970201E-3</v>
      </c>
      <c r="GI313">
        <v>-1.7614342474491901E-6</v>
      </c>
      <c r="GJ313">
        <v>7.7246889935400501E-10</v>
      </c>
      <c r="GK313">
        <v>6.3571634766610305E-2</v>
      </c>
      <c r="GL313">
        <v>0</v>
      </c>
      <c r="GM313">
        <v>0</v>
      </c>
      <c r="GN313">
        <v>0</v>
      </c>
      <c r="GO313">
        <v>2</v>
      </c>
      <c r="GP313">
        <v>1957</v>
      </c>
      <c r="GQ313">
        <v>2</v>
      </c>
      <c r="GR313">
        <v>17</v>
      </c>
      <c r="GS313">
        <v>77.2</v>
      </c>
      <c r="GT313">
        <v>77.400000000000006</v>
      </c>
      <c r="GU313">
        <v>2.7685499999999998</v>
      </c>
      <c r="GV313">
        <v>2.32544</v>
      </c>
      <c r="GW313">
        <v>1.9982899999999999</v>
      </c>
      <c r="GX313">
        <v>2.67944</v>
      </c>
      <c r="GY313">
        <v>2.0947300000000002</v>
      </c>
      <c r="GZ313">
        <v>2.3962400000000001</v>
      </c>
      <c r="HA313">
        <v>35.707799999999999</v>
      </c>
      <c r="HB313">
        <v>14.2721</v>
      </c>
      <c r="HC313">
        <v>18</v>
      </c>
      <c r="HD313">
        <v>437.06099999999998</v>
      </c>
      <c r="HE313">
        <v>696.39</v>
      </c>
      <c r="HF313">
        <v>22.9999</v>
      </c>
      <c r="HG313">
        <v>26.520199999999999</v>
      </c>
      <c r="HH313">
        <v>30.000499999999999</v>
      </c>
      <c r="HI313">
        <v>26.324100000000001</v>
      </c>
      <c r="HJ313">
        <v>26.3079</v>
      </c>
      <c r="HK313">
        <v>55.412999999999997</v>
      </c>
      <c r="HL313">
        <v>21.3416</v>
      </c>
      <c r="HM313">
        <v>0</v>
      </c>
      <c r="HN313">
        <v>23</v>
      </c>
      <c r="HO313">
        <v>1092.1300000000001</v>
      </c>
      <c r="HP313">
        <v>18.637699999999999</v>
      </c>
      <c r="HQ313">
        <v>97.271000000000001</v>
      </c>
      <c r="HR313">
        <v>100.274</v>
      </c>
    </row>
    <row r="314" spans="1:226" x14ac:dyDescent="0.2">
      <c r="A314">
        <v>385</v>
      </c>
      <c r="B314">
        <v>1656086436</v>
      </c>
      <c r="C314">
        <v>3556.5</v>
      </c>
      <c r="D314" t="s">
        <v>957</v>
      </c>
      <c r="E314" t="s">
        <v>958</v>
      </c>
      <c r="F314">
        <v>5</v>
      </c>
      <c r="G314" t="s">
        <v>832</v>
      </c>
      <c r="H314" t="s">
        <v>352</v>
      </c>
      <c r="I314">
        <v>1656086428.2321401</v>
      </c>
      <c r="J314">
        <f t="shared" ref="J314:J377" si="170">(K314)/1000</f>
        <v>2.7533025312914631E-3</v>
      </c>
      <c r="K314">
        <f t="shared" ref="K314:K377" si="171">IF(BF314, AN314, AH314)</f>
        <v>2.753302531291463</v>
      </c>
      <c r="L314">
        <f t="shared" ref="L314:L377" si="172">IF(BF314, AI314, AG314)</f>
        <v>31.72379579236177</v>
      </c>
      <c r="M314">
        <f t="shared" ref="M314:M377" si="173">BH314 - IF(AU314&gt;1, L314*BB314*100/(AW314*BV314), 0)</f>
        <v>995.29</v>
      </c>
      <c r="N314">
        <f t="shared" ref="N314:N377" si="174">((T314-J314/2)*M314-L314)/(T314+J314/2)</f>
        <v>547.6793178371538</v>
      </c>
      <c r="O314">
        <f t="shared" ref="O314:O377" si="175">N314*(BO314+BP314)/1000</f>
        <v>41.714552718020443</v>
      </c>
      <c r="P314">
        <f t="shared" ref="P314:P377" si="176">(BH314 - IF(AU314&gt;1, L314*BB314*100/(AW314*BV314), 0))*(BO314+BP314)/1000</f>
        <v>75.80727594147254</v>
      </c>
      <c r="Q314">
        <f t="shared" ref="Q314:Q377" si="177">2/((1/S314-1/R314)+SIGN(S314)*SQRT((1/S314-1/R314)*(1/S314-1/R314) + 4*BC314/((BC314+1)*(BC314+1))*(2*1/S314*1/R314-1/R314*1/R314)))</f>
        <v>0.12386567413291071</v>
      </c>
      <c r="R314">
        <f t="shared" ref="R314:R377" si="178">IF(LEFT(BD314,1)&lt;&gt;"0",IF(LEFT(BD314,1)="1",3,BE314),$D$5+$E$5*(BV314*BO314/($K$5*1000))+$F$5*(BV314*BO314/($K$5*1000))*MAX(MIN(BB314,$J$5),$I$5)*MAX(MIN(BB314,$J$5),$I$5)+$G$5*MAX(MIN(BB314,$J$5),$I$5)*(BV314*BO314/($K$5*1000))+$H$5*(BV314*BO314/($K$5*1000))*(BV314*BO314/($K$5*1000)))</f>
        <v>2.4749604244028154</v>
      </c>
      <c r="S314">
        <f t="shared" ref="S314:S377" si="179">J314*(1000-(1000*0.61365*EXP(17.502*W314/(240.97+W314))/(BO314+BP314)+BJ314)/2)/(1000*0.61365*EXP(17.502*W314/(240.97+W314))/(BO314+BP314)-BJ314)</f>
        <v>0.12052195081881485</v>
      </c>
      <c r="T314">
        <f t="shared" ref="T314:T377" si="180">1/((BC314+1)/(Q314/1.6)+1/(R314/1.37)) + BC314/((BC314+1)/(Q314/1.6) + BC314/(R314/1.37))</f>
        <v>7.5619121270882744E-2</v>
      </c>
      <c r="U314">
        <f t="shared" ref="U314:U377" si="181">(AX314*BA314)</f>
        <v>321.51805200000041</v>
      </c>
      <c r="V314">
        <f t="shared" ref="V314:V377" si="182">(BQ314+(U314+2*0.95*0.0000000567*(((BQ314+$B$7)+273)^4-(BQ314+273)^4)-44100*J314)/(1.84*29.3*R314+8*0.95*0.0000000567*(BQ314+273)^3))</f>
        <v>27.073320676521011</v>
      </c>
      <c r="W314">
        <f t="shared" ref="W314:W377" si="183">($C$7*BR314+$D$7*BS314+$E$7*V314)</f>
        <v>25.858435714285701</v>
      </c>
      <c r="X314">
        <f t="shared" ref="X314:X377" si="184">0.61365*EXP(17.502*W314/(240.97+W314))</f>
        <v>3.3460960537639579</v>
      </c>
      <c r="Y314">
        <f t="shared" ref="Y314:Y377" si="185">(Z314/AA314*100)</f>
        <v>50.20045173736397</v>
      </c>
      <c r="Z314">
        <f t="shared" ref="Z314:Z377" si="186">BJ314*(BO314+BP314)/1000</f>
        <v>1.6633164908246461</v>
      </c>
      <c r="AA314">
        <f t="shared" ref="AA314:AA377" si="187">0.61365*EXP(17.502*BQ314/(240.97+BQ314))</f>
        <v>3.3133496477814504</v>
      </c>
      <c r="AB314">
        <f t="shared" ref="AB314:AB377" si="188">(X314-BJ314*(BO314+BP314)/1000)</f>
        <v>1.6827795629393119</v>
      </c>
      <c r="AC314">
        <f t="shared" ref="AC314:AC377" si="189">(-J314*44100)</f>
        <v>-121.42064162995352</v>
      </c>
      <c r="AD314">
        <f t="shared" ref="AD314:AD377" si="190">2*29.3*R314*0.92*(BQ314-W314)</f>
        <v>-22.138907231532087</v>
      </c>
      <c r="AE314">
        <f t="shared" ref="AE314:AE377" si="191">2*0.95*0.0000000567*(((BQ314+$B$7)+273)^4-(W314+273)^4)</f>
        <v>-1.9069266996751422</v>
      </c>
      <c r="AF314">
        <f t="shared" ref="AF314:AF377" si="192">U314+AE314+AC314+AD314</f>
        <v>176.05157643883967</v>
      </c>
      <c r="AG314">
        <f t="shared" ref="AG314:AG377" si="193">BN314*AU314*(BI314-BH314*(1000-AU314*BK314)/(1000-AU314*BJ314))/(100*BB314)</f>
        <v>49.987656804338208</v>
      </c>
      <c r="AH314">
        <f t="shared" ref="AH314:AH377" si="194">1000*BN314*AU314*(BJ314-BK314)/(100*BB314*(1000-AU314*BJ314))</f>
        <v>2.7471325327446054</v>
      </c>
      <c r="AI314">
        <f t="shared" ref="AI314:AI377" si="195">(AJ314 - AK314 - BO314*1000/(8.314*(BQ314+273.15)) * AM314/BN314 * AL314) * BN314/(100*BB314) * (1000 - BK314)/1000</f>
        <v>31.72379579236177</v>
      </c>
      <c r="AJ314">
        <v>1093.3189274885001</v>
      </c>
      <c r="AK314">
        <v>1041.2883636363599</v>
      </c>
      <c r="AL314">
        <v>3.2332768470550901</v>
      </c>
      <c r="AM314">
        <v>66.879015730724902</v>
      </c>
      <c r="AN314">
        <f t="shared" ref="AN314:AN377" si="196">(AP314 - AO314 + BO314*1000/(8.314*(BQ314+273.15)) * AR314/BN314 * AQ314) * BN314/(100*BB314) * 1000/(1000 - AP314)</f>
        <v>2.753302531291463</v>
      </c>
      <c r="AO314">
        <v>18.6089370282814</v>
      </c>
      <c r="AP314">
        <v>21.840761212121201</v>
      </c>
      <c r="AQ314">
        <v>-1.01396994481411E-5</v>
      </c>
      <c r="AR314">
        <v>77.422737219736703</v>
      </c>
      <c r="AS314">
        <v>11</v>
      </c>
      <c r="AT314">
        <v>2</v>
      </c>
      <c r="AU314">
        <f t="shared" ref="AU314:AU377" si="197">IF(AS314*$H$13&gt;=AW314,1,(AW314/(AW314-AS314*$H$13)))</f>
        <v>1</v>
      </c>
      <c r="AV314">
        <f t="shared" ref="AV314:AV377" si="198">(AU314-1)*100</f>
        <v>0</v>
      </c>
      <c r="AW314">
        <f t="shared" ref="AW314:AW377" si="199">MAX(0,($B$13+$C$13*BV314)/(1+$D$13*BV314)*BO314/(BQ314+273)*$E$13)</f>
        <v>40384.756170629458</v>
      </c>
      <c r="AX314">
        <f t="shared" ref="AX314:AX377" si="200">$B$11*BW314+$C$11*BX314+$F$11*CI314*(1-CL314)</f>
        <v>2000.01285714286</v>
      </c>
      <c r="AY314">
        <f t="shared" ref="AY314:AY377" si="201">AX314*AZ314</f>
        <v>1681.2108000000021</v>
      </c>
      <c r="AZ314">
        <f t="shared" ref="AZ314:AZ377" si="202">($B$11*$D$9+$C$11*$D$9+$F$11*((CV314+CN314)/MAX(CV314+CN314+CW314, 0.1)*$I$9+CW314/MAX(CV314+CN314+CW314, 0.1)*$J$9))/($B$11+$C$11+$F$11)</f>
        <v>0.84059999614288183</v>
      </c>
      <c r="BA314">
        <f t="shared" ref="BA314:BA377" si="203">($B$11*$K$9+$C$11*$K$9+$F$11*((CV314+CN314)/MAX(CV314+CN314+CW314, 0.1)*$P$9+CW314/MAX(CV314+CN314+CW314, 0.1)*$Q$9))/($B$11+$C$11+$F$11)</f>
        <v>0.16075799255576212</v>
      </c>
      <c r="BB314">
        <v>6</v>
      </c>
      <c r="BC314">
        <v>0.5</v>
      </c>
      <c r="BD314" t="s">
        <v>353</v>
      </c>
      <c r="BE314">
        <v>2</v>
      </c>
      <c r="BF314" t="b">
        <v>1</v>
      </c>
      <c r="BG314">
        <v>1656086428.2321401</v>
      </c>
      <c r="BH314">
        <v>995.29</v>
      </c>
      <c r="BI314">
        <v>1058.5557142857101</v>
      </c>
      <c r="BJ314">
        <v>21.838039285714299</v>
      </c>
      <c r="BK314">
        <v>18.613496428571398</v>
      </c>
      <c r="BL314">
        <v>992.84699999999998</v>
      </c>
      <c r="BM314">
        <v>21.774478571428599</v>
      </c>
      <c r="BN314">
        <v>500.00400000000002</v>
      </c>
      <c r="BO314">
        <v>76.066010714285696</v>
      </c>
      <c r="BP314">
        <v>0.100007171428571</v>
      </c>
      <c r="BQ314">
        <v>25.692514285714299</v>
      </c>
      <c r="BR314">
        <v>25.858435714285701</v>
      </c>
      <c r="BS314">
        <v>999.9</v>
      </c>
      <c r="BT314">
        <v>0</v>
      </c>
      <c r="BU314">
        <v>0</v>
      </c>
      <c r="BV314">
        <v>9996.6803571428609</v>
      </c>
      <c r="BW314">
        <v>0</v>
      </c>
      <c r="BX314">
        <v>1539.56607142857</v>
      </c>
      <c r="BY314">
        <v>-63.265817857142899</v>
      </c>
      <c r="BZ314">
        <v>1017.51071428571</v>
      </c>
      <c r="CA314">
        <v>1078.63321428571</v>
      </c>
      <c r="CB314">
        <v>3.2245446428571398</v>
      </c>
      <c r="CC314">
        <v>1058.5557142857101</v>
      </c>
      <c r="CD314">
        <v>18.613496428571398</v>
      </c>
      <c r="CE314">
        <v>1.66113321428571</v>
      </c>
      <c r="CF314">
        <v>1.4158550000000001</v>
      </c>
      <c r="CG314">
        <v>14.537907142857099</v>
      </c>
      <c r="CH314">
        <v>12.0885035714286</v>
      </c>
      <c r="CI314">
        <v>2000.01285714286</v>
      </c>
      <c r="CJ314">
        <v>0.98000114285714301</v>
      </c>
      <c r="CK314">
        <v>1.9999114285714301E-2</v>
      </c>
      <c r="CL314">
        <v>0</v>
      </c>
      <c r="CM314">
        <v>2.5009071428571401</v>
      </c>
      <c r="CN314">
        <v>0</v>
      </c>
      <c r="CO314">
        <v>16210.475</v>
      </c>
      <c r="CP314">
        <v>16705.521428571399</v>
      </c>
      <c r="CQ314">
        <v>44.055357142857098</v>
      </c>
      <c r="CR314">
        <v>46.311999999999998</v>
      </c>
      <c r="CS314">
        <v>45.269928571428601</v>
      </c>
      <c r="CT314">
        <v>43.936999999999998</v>
      </c>
      <c r="CU314">
        <v>43.375</v>
      </c>
      <c r="CV314">
        <v>1960.01285714286</v>
      </c>
      <c r="CW314">
        <v>40</v>
      </c>
      <c r="CX314">
        <v>0</v>
      </c>
      <c r="CY314">
        <v>1656086454.7</v>
      </c>
      <c r="CZ314">
        <v>0</v>
      </c>
      <c r="DA314">
        <v>1656081796.0999999</v>
      </c>
      <c r="DB314" t="s">
        <v>354</v>
      </c>
      <c r="DC314">
        <v>1656081796.0999999</v>
      </c>
      <c r="DD314">
        <v>1656081786.5999999</v>
      </c>
      <c r="DE314">
        <v>1</v>
      </c>
      <c r="DF314">
        <v>0.44700000000000001</v>
      </c>
      <c r="DG314">
        <v>1.2E-2</v>
      </c>
      <c r="DH314">
        <v>1.8160000000000001</v>
      </c>
      <c r="DI314">
        <v>-9.0999999999999998E-2</v>
      </c>
      <c r="DJ314">
        <v>420</v>
      </c>
      <c r="DK314">
        <v>13</v>
      </c>
      <c r="DL314">
        <v>0.64</v>
      </c>
      <c r="DM314">
        <v>0.22</v>
      </c>
      <c r="DN314">
        <v>-63.223847499999998</v>
      </c>
      <c r="DO314">
        <v>-0.86707879924939602</v>
      </c>
      <c r="DP314">
        <v>0.40447604810884702</v>
      </c>
      <c r="DQ314">
        <v>0</v>
      </c>
      <c r="DR314">
        <v>3.2217815000000001</v>
      </c>
      <c r="DS314">
        <v>7.7210206378985097E-2</v>
      </c>
      <c r="DT314">
        <v>7.5555458274038497E-3</v>
      </c>
      <c r="DU314">
        <v>1</v>
      </c>
      <c r="DV314">
        <v>1</v>
      </c>
      <c r="DW314">
        <v>2</v>
      </c>
      <c r="DX314" t="s">
        <v>355</v>
      </c>
      <c r="DY314">
        <v>2.86869</v>
      </c>
      <c r="DZ314">
        <v>2.7163400000000002</v>
      </c>
      <c r="EA314">
        <v>0.14336299999999999</v>
      </c>
      <c r="EB314">
        <v>0.148927</v>
      </c>
      <c r="EC314">
        <v>8.1968899999999997E-2</v>
      </c>
      <c r="ED314">
        <v>7.2695899999999994E-2</v>
      </c>
      <c r="EE314">
        <v>24330.799999999999</v>
      </c>
      <c r="EF314">
        <v>20897.5</v>
      </c>
      <c r="EG314">
        <v>25425.1</v>
      </c>
      <c r="EH314">
        <v>23911</v>
      </c>
      <c r="EI314">
        <v>39839.4</v>
      </c>
      <c r="EJ314">
        <v>36699.599999999999</v>
      </c>
      <c r="EK314">
        <v>45955.5</v>
      </c>
      <c r="EL314">
        <v>42647.5</v>
      </c>
      <c r="EM314">
        <v>1.8200499999999999</v>
      </c>
      <c r="EN314">
        <v>2.1993999999999998</v>
      </c>
      <c r="EO314">
        <v>0.13602500000000001</v>
      </c>
      <c r="EP314">
        <v>0</v>
      </c>
      <c r="EQ314">
        <v>23.6005</v>
      </c>
      <c r="ER314">
        <v>999.9</v>
      </c>
      <c r="ES314">
        <v>35.85</v>
      </c>
      <c r="ET314">
        <v>32.307000000000002</v>
      </c>
      <c r="EU314">
        <v>22.897500000000001</v>
      </c>
      <c r="EV314">
        <v>52.213900000000002</v>
      </c>
      <c r="EW314">
        <v>35.869399999999999</v>
      </c>
      <c r="EX314">
        <v>2</v>
      </c>
      <c r="EY314">
        <v>-6.5284599999999998E-2</v>
      </c>
      <c r="EZ314">
        <v>1.30968</v>
      </c>
      <c r="FA314">
        <v>20.238800000000001</v>
      </c>
      <c r="FB314">
        <v>5.2330100000000002</v>
      </c>
      <c r="FC314">
        <v>11.989100000000001</v>
      </c>
      <c r="FD314">
        <v>4.9557000000000002</v>
      </c>
      <c r="FE314">
        <v>3.3039299999999998</v>
      </c>
      <c r="FF314">
        <v>3424.2</v>
      </c>
      <c r="FG314">
        <v>9999</v>
      </c>
      <c r="FH314">
        <v>9999</v>
      </c>
      <c r="FI314">
        <v>307.3</v>
      </c>
      <c r="FJ314">
        <v>1.86829</v>
      </c>
      <c r="FK314">
        <v>1.8640000000000001</v>
      </c>
      <c r="FL314">
        <v>1.87151</v>
      </c>
      <c r="FM314">
        <v>1.86242</v>
      </c>
      <c r="FN314">
        <v>1.86188</v>
      </c>
      <c r="FO314">
        <v>1.86829</v>
      </c>
      <c r="FP314">
        <v>1.8583799999999999</v>
      </c>
      <c r="FQ314">
        <v>1.8648400000000001</v>
      </c>
      <c r="FR314">
        <v>5</v>
      </c>
      <c r="FS314">
        <v>0</v>
      </c>
      <c r="FT314">
        <v>0</v>
      </c>
      <c r="FU314">
        <v>0</v>
      </c>
      <c r="FV314" t="s">
        <v>356</v>
      </c>
      <c r="FW314" t="s">
        <v>357</v>
      </c>
      <c r="FX314" t="s">
        <v>358</v>
      </c>
      <c r="FY314" t="s">
        <v>358</v>
      </c>
      <c r="FZ314" t="s">
        <v>358</v>
      </c>
      <c r="GA314" t="s">
        <v>358</v>
      </c>
      <c r="GB314">
        <v>0</v>
      </c>
      <c r="GC314">
        <v>100</v>
      </c>
      <c r="GD314">
        <v>100</v>
      </c>
      <c r="GE314">
        <v>2.48</v>
      </c>
      <c r="GF314">
        <v>6.3600000000000004E-2</v>
      </c>
      <c r="GG314">
        <v>1.08196185844107</v>
      </c>
      <c r="GH314">
        <v>2.3582137630970201E-3</v>
      </c>
      <c r="GI314">
        <v>-1.7614342474491901E-6</v>
      </c>
      <c r="GJ314">
        <v>7.7246889935400501E-10</v>
      </c>
      <c r="GK314">
        <v>6.3571634766610305E-2</v>
      </c>
      <c r="GL314">
        <v>0</v>
      </c>
      <c r="GM314">
        <v>0</v>
      </c>
      <c r="GN314">
        <v>0</v>
      </c>
      <c r="GO314">
        <v>2</v>
      </c>
      <c r="GP314">
        <v>1957</v>
      </c>
      <c r="GQ314">
        <v>2</v>
      </c>
      <c r="GR314">
        <v>17</v>
      </c>
      <c r="GS314">
        <v>77.3</v>
      </c>
      <c r="GT314">
        <v>77.5</v>
      </c>
      <c r="GU314">
        <v>2.80518</v>
      </c>
      <c r="GV314">
        <v>2.3290999999999999</v>
      </c>
      <c r="GW314">
        <v>1.9982899999999999</v>
      </c>
      <c r="GX314">
        <v>2.67944</v>
      </c>
      <c r="GY314">
        <v>2.0935100000000002</v>
      </c>
      <c r="GZ314">
        <v>2.3718300000000001</v>
      </c>
      <c r="HA314">
        <v>35.707799999999999</v>
      </c>
      <c r="HB314">
        <v>14.2721</v>
      </c>
      <c r="HC314">
        <v>18</v>
      </c>
      <c r="HD314">
        <v>437.036</v>
      </c>
      <c r="HE314">
        <v>696.38400000000001</v>
      </c>
      <c r="HF314">
        <v>23</v>
      </c>
      <c r="HG314">
        <v>26.527100000000001</v>
      </c>
      <c r="HH314">
        <v>30.000399999999999</v>
      </c>
      <c r="HI314">
        <v>26.330300000000001</v>
      </c>
      <c r="HJ314">
        <v>26.3142</v>
      </c>
      <c r="HK314">
        <v>56.178199999999997</v>
      </c>
      <c r="HL314">
        <v>21.3416</v>
      </c>
      <c r="HM314">
        <v>0</v>
      </c>
      <c r="HN314">
        <v>23</v>
      </c>
      <c r="HO314">
        <v>1105.58</v>
      </c>
      <c r="HP314">
        <v>18.628</v>
      </c>
      <c r="HQ314">
        <v>97.269199999999998</v>
      </c>
      <c r="HR314">
        <v>100.27200000000001</v>
      </c>
    </row>
    <row r="315" spans="1:226" x14ac:dyDescent="0.2">
      <c r="A315">
        <v>386</v>
      </c>
      <c r="B315">
        <v>1656086440.5</v>
      </c>
      <c r="C315">
        <v>3561</v>
      </c>
      <c r="D315" t="s">
        <v>959</v>
      </c>
      <c r="E315" t="s">
        <v>960</v>
      </c>
      <c r="F315">
        <v>5</v>
      </c>
      <c r="G315" t="s">
        <v>832</v>
      </c>
      <c r="H315" t="s">
        <v>352</v>
      </c>
      <c r="I315">
        <v>1656086432.67857</v>
      </c>
      <c r="J315">
        <f t="shared" si="170"/>
        <v>2.758804180591907E-3</v>
      </c>
      <c r="K315">
        <f t="shared" si="171"/>
        <v>2.7588041805919068</v>
      </c>
      <c r="L315">
        <f t="shared" si="172"/>
        <v>31.899701217285504</v>
      </c>
      <c r="M315">
        <f t="shared" si="173"/>
        <v>1009.68578571429</v>
      </c>
      <c r="N315">
        <f t="shared" si="174"/>
        <v>560.47064136046117</v>
      </c>
      <c r="O315">
        <f t="shared" si="175"/>
        <v>42.688795222079939</v>
      </c>
      <c r="P315">
        <f t="shared" si="176"/>
        <v>76.903706571280367</v>
      </c>
      <c r="Q315">
        <f t="shared" si="177"/>
        <v>0.12422646691543586</v>
      </c>
      <c r="R315">
        <f t="shared" si="178"/>
        <v>2.4739537690666764</v>
      </c>
      <c r="S315">
        <f t="shared" si="179"/>
        <v>0.12086219248598236</v>
      </c>
      <c r="T315">
        <f t="shared" si="180"/>
        <v>7.5833548140692139E-2</v>
      </c>
      <c r="U315">
        <f t="shared" si="181"/>
        <v>321.52073099999956</v>
      </c>
      <c r="V315">
        <f t="shared" si="182"/>
        <v>27.069634397122961</v>
      </c>
      <c r="W315">
        <f t="shared" si="183"/>
        <v>25.852239285714301</v>
      </c>
      <c r="X315">
        <f t="shared" si="184"/>
        <v>3.3448680585614707</v>
      </c>
      <c r="Y315">
        <f t="shared" si="185"/>
        <v>50.212412154158351</v>
      </c>
      <c r="Z315">
        <f t="shared" si="186"/>
        <v>1.6634611778190389</v>
      </c>
      <c r="AA315">
        <f t="shared" si="187"/>
        <v>3.3128485696166248</v>
      </c>
      <c r="AB315">
        <f t="shared" si="188"/>
        <v>1.6814068807424318</v>
      </c>
      <c r="AC315">
        <f t="shared" si="189"/>
        <v>-121.6632643641031</v>
      </c>
      <c r="AD315">
        <f t="shared" si="190"/>
        <v>-21.643557230653045</v>
      </c>
      <c r="AE315">
        <f t="shared" si="191"/>
        <v>-1.8649365774687137</v>
      </c>
      <c r="AF315">
        <f t="shared" si="192"/>
        <v>176.3489728277747</v>
      </c>
      <c r="AG315">
        <f t="shared" si="193"/>
        <v>50.191492045608115</v>
      </c>
      <c r="AH315">
        <f t="shared" si="194"/>
        <v>2.7532850191540752</v>
      </c>
      <c r="AI315">
        <f t="shared" si="195"/>
        <v>31.899701217285504</v>
      </c>
      <c r="AJ315">
        <v>1109.1613766411299</v>
      </c>
      <c r="AK315">
        <v>1056.4100000000001</v>
      </c>
      <c r="AL315">
        <v>3.3569329940272299</v>
      </c>
      <c r="AM315">
        <v>66.879015730724902</v>
      </c>
      <c r="AN315">
        <f t="shared" si="196"/>
        <v>2.7588041805919068</v>
      </c>
      <c r="AO315">
        <v>18.604421218175101</v>
      </c>
      <c r="AP315">
        <v>21.842514545454499</v>
      </c>
      <c r="AQ315">
        <v>2.13923302723716E-5</v>
      </c>
      <c r="AR315">
        <v>77.422737219736703</v>
      </c>
      <c r="AS315">
        <v>11</v>
      </c>
      <c r="AT315">
        <v>2</v>
      </c>
      <c r="AU315">
        <f t="shared" si="197"/>
        <v>1</v>
      </c>
      <c r="AV315">
        <f t="shared" si="198"/>
        <v>0</v>
      </c>
      <c r="AW315">
        <f t="shared" si="199"/>
        <v>40359.967803057269</v>
      </c>
      <c r="AX315">
        <f t="shared" si="200"/>
        <v>2000.0296428571401</v>
      </c>
      <c r="AY315">
        <f t="shared" si="201"/>
        <v>1681.2248999999977</v>
      </c>
      <c r="AZ315">
        <f t="shared" si="202"/>
        <v>0.84059999110727468</v>
      </c>
      <c r="BA315">
        <f t="shared" si="203"/>
        <v>0.1607579828370401</v>
      </c>
      <c r="BB315">
        <v>6</v>
      </c>
      <c r="BC315">
        <v>0.5</v>
      </c>
      <c r="BD315" t="s">
        <v>353</v>
      </c>
      <c r="BE315">
        <v>2</v>
      </c>
      <c r="BF315" t="b">
        <v>1</v>
      </c>
      <c r="BG315">
        <v>1656086432.67857</v>
      </c>
      <c r="BH315">
        <v>1009.68578571429</v>
      </c>
      <c r="BI315">
        <v>1073.2503571428599</v>
      </c>
      <c r="BJ315">
        <v>21.839950000000002</v>
      </c>
      <c r="BK315">
        <v>18.608225000000001</v>
      </c>
      <c r="BL315">
        <v>1007.22592857143</v>
      </c>
      <c r="BM315">
        <v>21.776396428571399</v>
      </c>
      <c r="BN315">
        <v>500.00914285714299</v>
      </c>
      <c r="BO315">
        <v>76.0659357142857</v>
      </c>
      <c r="BP315">
        <v>0.10004350357142899</v>
      </c>
      <c r="BQ315">
        <v>25.6899642857143</v>
      </c>
      <c r="BR315">
        <v>25.852239285714301</v>
      </c>
      <c r="BS315">
        <v>999.9</v>
      </c>
      <c r="BT315">
        <v>0</v>
      </c>
      <c r="BU315">
        <v>0</v>
      </c>
      <c r="BV315">
        <v>9990.2053571428605</v>
      </c>
      <c r="BW315">
        <v>0</v>
      </c>
      <c r="BX315">
        <v>1540.5328571428599</v>
      </c>
      <c r="BY315">
        <v>-63.564517857142903</v>
      </c>
      <c r="BZ315">
        <v>1032.23</v>
      </c>
      <c r="CA315">
        <v>1093.60142857143</v>
      </c>
      <c r="CB315">
        <v>3.2317253571428601</v>
      </c>
      <c r="CC315">
        <v>1073.2503571428599</v>
      </c>
      <c r="CD315">
        <v>18.608225000000001</v>
      </c>
      <c r="CE315">
        <v>1.6612775</v>
      </c>
      <c r="CF315">
        <v>1.41545285714286</v>
      </c>
      <c r="CG315">
        <v>14.539249999999999</v>
      </c>
      <c r="CH315">
        <v>12.0841928571429</v>
      </c>
      <c r="CI315">
        <v>2000.0296428571401</v>
      </c>
      <c r="CJ315">
        <v>0.98000114285714301</v>
      </c>
      <c r="CK315">
        <v>1.9999114285714301E-2</v>
      </c>
      <c r="CL315">
        <v>0</v>
      </c>
      <c r="CM315">
        <v>2.4485999999999999</v>
      </c>
      <c r="CN315">
        <v>0</v>
      </c>
      <c r="CO315">
        <v>16207.2107142857</v>
      </c>
      <c r="CP315">
        <v>16705.674999999999</v>
      </c>
      <c r="CQ315">
        <v>44.044285714285699</v>
      </c>
      <c r="CR315">
        <v>46.311999999999998</v>
      </c>
      <c r="CS315">
        <v>45.258857142857103</v>
      </c>
      <c r="CT315">
        <v>43.936999999999998</v>
      </c>
      <c r="CU315">
        <v>43.375</v>
      </c>
      <c r="CV315">
        <v>1960.0296428571401</v>
      </c>
      <c r="CW315">
        <v>40</v>
      </c>
      <c r="CX315">
        <v>0</v>
      </c>
      <c r="CY315">
        <v>1656086459.5</v>
      </c>
      <c r="CZ315">
        <v>0</v>
      </c>
      <c r="DA315">
        <v>1656081796.0999999</v>
      </c>
      <c r="DB315" t="s">
        <v>354</v>
      </c>
      <c r="DC315">
        <v>1656081796.0999999</v>
      </c>
      <c r="DD315">
        <v>1656081786.5999999</v>
      </c>
      <c r="DE315">
        <v>1</v>
      </c>
      <c r="DF315">
        <v>0.44700000000000001</v>
      </c>
      <c r="DG315">
        <v>1.2E-2</v>
      </c>
      <c r="DH315">
        <v>1.8160000000000001</v>
      </c>
      <c r="DI315">
        <v>-9.0999999999999998E-2</v>
      </c>
      <c r="DJ315">
        <v>420</v>
      </c>
      <c r="DK315">
        <v>13</v>
      </c>
      <c r="DL315">
        <v>0.64</v>
      </c>
      <c r="DM315">
        <v>0.22</v>
      </c>
      <c r="DN315">
        <v>-63.420990000000003</v>
      </c>
      <c r="DO315">
        <v>-3.59929756097549</v>
      </c>
      <c r="DP315">
        <v>0.55445355477262404</v>
      </c>
      <c r="DQ315">
        <v>0</v>
      </c>
      <c r="DR315">
        <v>3.2273429999999999</v>
      </c>
      <c r="DS315">
        <v>9.4099812382729395E-2</v>
      </c>
      <c r="DT315">
        <v>9.1201933093548095E-3</v>
      </c>
      <c r="DU315">
        <v>1</v>
      </c>
      <c r="DV315">
        <v>1</v>
      </c>
      <c r="DW315">
        <v>2</v>
      </c>
      <c r="DX315" t="s">
        <v>355</v>
      </c>
      <c r="DY315">
        <v>2.8686799999999999</v>
      </c>
      <c r="DZ315">
        <v>2.71665</v>
      </c>
      <c r="EA315">
        <v>0.14468900000000001</v>
      </c>
      <c r="EB315">
        <v>0.15021799999999999</v>
      </c>
      <c r="EC315">
        <v>8.1962400000000005E-2</v>
      </c>
      <c r="ED315">
        <v>7.2677599999999995E-2</v>
      </c>
      <c r="EE315">
        <v>24293.3</v>
      </c>
      <c r="EF315">
        <v>20865.400000000001</v>
      </c>
      <c r="EG315">
        <v>25425.3</v>
      </c>
      <c r="EH315">
        <v>23910.6</v>
      </c>
      <c r="EI315">
        <v>39839.5</v>
      </c>
      <c r="EJ315">
        <v>36699.800000000003</v>
      </c>
      <c r="EK315">
        <v>45955.4</v>
      </c>
      <c r="EL315">
        <v>42646.9</v>
      </c>
      <c r="EM315">
        <v>1.82012</v>
      </c>
      <c r="EN315">
        <v>2.1992799999999999</v>
      </c>
      <c r="EO315">
        <v>0.136491</v>
      </c>
      <c r="EP315">
        <v>0</v>
      </c>
      <c r="EQ315">
        <v>23.596800000000002</v>
      </c>
      <c r="ER315">
        <v>999.9</v>
      </c>
      <c r="ES315">
        <v>35.85</v>
      </c>
      <c r="ET315">
        <v>32.307000000000002</v>
      </c>
      <c r="EU315">
        <v>22.898199999999999</v>
      </c>
      <c r="EV315">
        <v>52.233899999999998</v>
      </c>
      <c r="EW315">
        <v>35.9054</v>
      </c>
      <c r="EX315">
        <v>2</v>
      </c>
      <c r="EY315">
        <v>-6.4987299999999998E-2</v>
      </c>
      <c r="EZ315">
        <v>1.31074</v>
      </c>
      <c r="FA315">
        <v>20.238800000000001</v>
      </c>
      <c r="FB315">
        <v>5.2336099999999997</v>
      </c>
      <c r="FC315">
        <v>11.989599999999999</v>
      </c>
      <c r="FD315">
        <v>4.9558499999999999</v>
      </c>
      <c r="FE315">
        <v>3.3039999999999998</v>
      </c>
      <c r="FF315">
        <v>3424.5</v>
      </c>
      <c r="FG315">
        <v>9999</v>
      </c>
      <c r="FH315">
        <v>9999</v>
      </c>
      <c r="FI315">
        <v>307.3</v>
      </c>
      <c r="FJ315">
        <v>1.86829</v>
      </c>
      <c r="FK315">
        <v>1.86399</v>
      </c>
      <c r="FL315">
        <v>1.8715200000000001</v>
      </c>
      <c r="FM315">
        <v>1.8624400000000001</v>
      </c>
      <c r="FN315">
        <v>1.86188</v>
      </c>
      <c r="FO315">
        <v>1.86829</v>
      </c>
      <c r="FP315">
        <v>1.8583700000000001</v>
      </c>
      <c r="FQ315">
        <v>1.86486</v>
      </c>
      <c r="FR315">
        <v>5</v>
      </c>
      <c r="FS315">
        <v>0</v>
      </c>
      <c r="FT315">
        <v>0</v>
      </c>
      <c r="FU315">
        <v>0</v>
      </c>
      <c r="FV315" t="s">
        <v>356</v>
      </c>
      <c r="FW315" t="s">
        <v>357</v>
      </c>
      <c r="FX315" t="s">
        <v>358</v>
      </c>
      <c r="FY315" t="s">
        <v>358</v>
      </c>
      <c r="FZ315" t="s">
        <v>358</v>
      </c>
      <c r="GA315" t="s">
        <v>358</v>
      </c>
      <c r="GB315">
        <v>0</v>
      </c>
      <c r="GC315">
        <v>100</v>
      </c>
      <c r="GD315">
        <v>100</v>
      </c>
      <c r="GE315">
        <v>2.4900000000000002</v>
      </c>
      <c r="GF315">
        <v>6.3600000000000004E-2</v>
      </c>
      <c r="GG315">
        <v>1.08196185844107</v>
      </c>
      <c r="GH315">
        <v>2.3582137630970201E-3</v>
      </c>
      <c r="GI315">
        <v>-1.7614342474491901E-6</v>
      </c>
      <c r="GJ315">
        <v>7.7246889935400501E-10</v>
      </c>
      <c r="GK315">
        <v>6.3571634766610305E-2</v>
      </c>
      <c r="GL315">
        <v>0</v>
      </c>
      <c r="GM315">
        <v>0</v>
      </c>
      <c r="GN315">
        <v>0</v>
      </c>
      <c r="GO315">
        <v>2</v>
      </c>
      <c r="GP315">
        <v>1957</v>
      </c>
      <c r="GQ315">
        <v>2</v>
      </c>
      <c r="GR315">
        <v>17</v>
      </c>
      <c r="GS315">
        <v>77.400000000000006</v>
      </c>
      <c r="GT315">
        <v>77.599999999999994</v>
      </c>
      <c r="GU315">
        <v>2.83569</v>
      </c>
      <c r="GV315">
        <v>2.32422</v>
      </c>
      <c r="GW315">
        <v>1.9982899999999999</v>
      </c>
      <c r="GX315">
        <v>2.67944</v>
      </c>
      <c r="GY315">
        <v>2.0935100000000002</v>
      </c>
      <c r="GZ315">
        <v>2.3706100000000001</v>
      </c>
      <c r="HA315">
        <v>35.707799999999999</v>
      </c>
      <c r="HB315">
        <v>14.2721</v>
      </c>
      <c r="HC315">
        <v>18</v>
      </c>
      <c r="HD315">
        <v>437.12400000000002</v>
      </c>
      <c r="HE315">
        <v>696.35299999999995</v>
      </c>
      <c r="HF315">
        <v>23.0001</v>
      </c>
      <c r="HG315">
        <v>26.532</v>
      </c>
      <c r="HH315">
        <v>30.000399999999999</v>
      </c>
      <c r="HI315">
        <v>26.336300000000001</v>
      </c>
      <c r="HJ315">
        <v>26.3201</v>
      </c>
      <c r="HK315">
        <v>56.743200000000002</v>
      </c>
      <c r="HL315">
        <v>21.3416</v>
      </c>
      <c r="HM315">
        <v>0</v>
      </c>
      <c r="HN315">
        <v>23</v>
      </c>
      <c r="HO315">
        <v>1125.68</v>
      </c>
      <c r="HP315">
        <v>18.632400000000001</v>
      </c>
      <c r="HQ315">
        <v>97.269199999999998</v>
      </c>
      <c r="HR315">
        <v>100.271</v>
      </c>
    </row>
    <row r="316" spans="1:226" x14ac:dyDescent="0.2">
      <c r="A316">
        <v>387</v>
      </c>
      <c r="B316">
        <v>1656086446</v>
      </c>
      <c r="C316">
        <v>3566.5</v>
      </c>
      <c r="D316" t="s">
        <v>961</v>
      </c>
      <c r="E316" t="s">
        <v>962</v>
      </c>
      <c r="F316">
        <v>5</v>
      </c>
      <c r="G316" t="s">
        <v>832</v>
      </c>
      <c r="H316" t="s">
        <v>352</v>
      </c>
      <c r="I316">
        <v>1656086438.25</v>
      </c>
      <c r="J316">
        <f t="shared" si="170"/>
        <v>2.7652373253431372E-3</v>
      </c>
      <c r="K316">
        <f t="shared" si="171"/>
        <v>2.7652373253431373</v>
      </c>
      <c r="L316">
        <f t="shared" si="172"/>
        <v>31.863163179392451</v>
      </c>
      <c r="M316">
        <f t="shared" si="173"/>
        <v>1027.64928571429</v>
      </c>
      <c r="N316">
        <f t="shared" si="174"/>
        <v>580.20517958399626</v>
      </c>
      <c r="O316">
        <f t="shared" si="175"/>
        <v>44.192108162867747</v>
      </c>
      <c r="P316">
        <f t="shared" si="176"/>
        <v>78.272290537532342</v>
      </c>
      <c r="Q316">
        <f t="shared" si="177"/>
        <v>0.12480607581493454</v>
      </c>
      <c r="R316">
        <f t="shared" si="178"/>
        <v>2.4749503953672085</v>
      </c>
      <c r="S316">
        <f t="shared" si="179"/>
        <v>0.12141212364860643</v>
      </c>
      <c r="T316">
        <f t="shared" si="180"/>
        <v>7.6179822916357567E-2</v>
      </c>
      <c r="U316">
        <f t="shared" si="181"/>
        <v>321.51985952999559</v>
      </c>
      <c r="V316">
        <f t="shared" si="182"/>
        <v>27.065650033147488</v>
      </c>
      <c r="W316">
        <f t="shared" si="183"/>
        <v>25.8341071428571</v>
      </c>
      <c r="X316">
        <f t="shared" si="184"/>
        <v>3.3412769295588811</v>
      </c>
      <c r="Y316">
        <f t="shared" si="185"/>
        <v>50.219123846635426</v>
      </c>
      <c r="Z316">
        <f t="shared" si="186"/>
        <v>1.663534462607714</v>
      </c>
      <c r="AA316">
        <f t="shared" si="187"/>
        <v>3.3125517436106509</v>
      </c>
      <c r="AB316">
        <f t="shared" si="188"/>
        <v>1.6777424669511671</v>
      </c>
      <c r="AC316">
        <f t="shared" si="189"/>
        <v>-121.94696604763236</v>
      </c>
      <c r="AD316">
        <f t="shared" si="190"/>
        <v>-19.434486954406058</v>
      </c>
      <c r="AE316">
        <f t="shared" si="191"/>
        <v>-1.673750619909655</v>
      </c>
      <c r="AF316">
        <f t="shared" si="192"/>
        <v>178.46465590804752</v>
      </c>
      <c r="AG316">
        <f t="shared" si="193"/>
        <v>50.551752223684751</v>
      </c>
      <c r="AH316">
        <f t="shared" si="194"/>
        <v>2.7599531628617786</v>
      </c>
      <c r="AI316">
        <f t="shared" si="195"/>
        <v>31.863163179392451</v>
      </c>
      <c r="AJ316">
        <v>1127.81981282675</v>
      </c>
      <c r="AK316">
        <v>1074.9056969697001</v>
      </c>
      <c r="AL316">
        <v>3.4069260897254598</v>
      </c>
      <c r="AM316">
        <v>66.879015730724902</v>
      </c>
      <c r="AN316">
        <f t="shared" si="196"/>
        <v>2.7652373253431373</v>
      </c>
      <c r="AO316">
        <v>18.595755544091102</v>
      </c>
      <c r="AP316">
        <v>21.841806666666699</v>
      </c>
      <c r="AQ316">
        <v>-2.74825058680469E-5</v>
      </c>
      <c r="AR316">
        <v>77.422737219736703</v>
      </c>
      <c r="AS316">
        <v>11</v>
      </c>
      <c r="AT316">
        <v>2</v>
      </c>
      <c r="AU316">
        <f t="shared" si="197"/>
        <v>1</v>
      </c>
      <c r="AV316">
        <f t="shared" si="198"/>
        <v>0</v>
      </c>
      <c r="AW316">
        <f t="shared" si="199"/>
        <v>40385.063941898734</v>
      </c>
      <c r="AX316">
        <f t="shared" si="200"/>
        <v>2000.0239285714299</v>
      </c>
      <c r="AY316">
        <f t="shared" si="201"/>
        <v>1681.2201209999985</v>
      </c>
      <c r="AZ316">
        <f t="shared" si="202"/>
        <v>0.84060000332138751</v>
      </c>
      <c r="BA316">
        <f t="shared" si="203"/>
        <v>0.16075800641027813</v>
      </c>
      <c r="BB316">
        <v>6</v>
      </c>
      <c r="BC316">
        <v>0.5</v>
      </c>
      <c r="BD316" t="s">
        <v>353</v>
      </c>
      <c r="BE316">
        <v>2</v>
      </c>
      <c r="BF316" t="b">
        <v>1</v>
      </c>
      <c r="BG316">
        <v>1656086438.25</v>
      </c>
      <c r="BH316">
        <v>1027.64928571429</v>
      </c>
      <c r="BI316">
        <v>1091.7171428571401</v>
      </c>
      <c r="BJ316">
        <v>21.840807142857098</v>
      </c>
      <c r="BK316">
        <v>18.601085714285698</v>
      </c>
      <c r="BL316">
        <v>1025.16857142857</v>
      </c>
      <c r="BM316">
        <v>21.777239285714298</v>
      </c>
      <c r="BN316">
        <v>499.98253571428597</v>
      </c>
      <c r="BO316">
        <v>76.066432142857195</v>
      </c>
      <c r="BP316">
        <v>9.9913346428571401E-2</v>
      </c>
      <c r="BQ316">
        <v>25.6884535714286</v>
      </c>
      <c r="BR316">
        <v>25.8341071428571</v>
      </c>
      <c r="BS316">
        <v>999.9</v>
      </c>
      <c r="BT316">
        <v>0</v>
      </c>
      <c r="BU316">
        <v>0</v>
      </c>
      <c r="BV316">
        <v>9996.5603571428492</v>
      </c>
      <c r="BW316">
        <v>0</v>
      </c>
      <c r="BX316">
        <v>1534.3953571428599</v>
      </c>
      <c r="BY316">
        <v>-64.067453571428601</v>
      </c>
      <c r="BZ316">
        <v>1050.5964285714299</v>
      </c>
      <c r="CA316">
        <v>1112.40928571429</v>
      </c>
      <c r="CB316">
        <v>3.2397200000000002</v>
      </c>
      <c r="CC316">
        <v>1091.7171428571401</v>
      </c>
      <c r="CD316">
        <v>18.601085714285698</v>
      </c>
      <c r="CE316">
        <v>1.66135428571429</v>
      </c>
      <c r="CF316">
        <v>1.41491928571429</v>
      </c>
      <c r="CG316">
        <v>14.5399571428571</v>
      </c>
      <c r="CH316">
        <v>12.078464285714301</v>
      </c>
      <c r="CI316">
        <v>2000.0239285714299</v>
      </c>
      <c r="CJ316">
        <v>0.98000082142857103</v>
      </c>
      <c r="CK316">
        <v>1.9999457142857099E-2</v>
      </c>
      <c r="CL316">
        <v>0</v>
      </c>
      <c r="CM316">
        <v>2.4790749999999999</v>
      </c>
      <c r="CN316">
        <v>0</v>
      </c>
      <c r="CO316">
        <v>16204.4571428571</v>
      </c>
      <c r="CP316">
        <v>16705.6107142857</v>
      </c>
      <c r="CQ316">
        <v>44.026571428571401</v>
      </c>
      <c r="CR316">
        <v>46.311999999999998</v>
      </c>
      <c r="CS316">
        <v>45.25</v>
      </c>
      <c r="CT316">
        <v>43.936999999999998</v>
      </c>
      <c r="CU316">
        <v>43.375</v>
      </c>
      <c r="CV316">
        <v>1960.0239285714299</v>
      </c>
      <c r="CW316">
        <v>40.000714285714302</v>
      </c>
      <c r="CX316">
        <v>0</v>
      </c>
      <c r="CY316">
        <v>1656086464.9000001</v>
      </c>
      <c r="CZ316">
        <v>0</v>
      </c>
      <c r="DA316">
        <v>1656081796.0999999</v>
      </c>
      <c r="DB316" t="s">
        <v>354</v>
      </c>
      <c r="DC316">
        <v>1656081796.0999999</v>
      </c>
      <c r="DD316">
        <v>1656081786.5999999</v>
      </c>
      <c r="DE316">
        <v>1</v>
      </c>
      <c r="DF316">
        <v>0.44700000000000001</v>
      </c>
      <c r="DG316">
        <v>1.2E-2</v>
      </c>
      <c r="DH316">
        <v>1.8160000000000001</v>
      </c>
      <c r="DI316">
        <v>-9.0999999999999998E-2</v>
      </c>
      <c r="DJ316">
        <v>420</v>
      </c>
      <c r="DK316">
        <v>13</v>
      </c>
      <c r="DL316">
        <v>0.64</v>
      </c>
      <c r="DM316">
        <v>0.22</v>
      </c>
      <c r="DN316">
        <v>-63.846294999999998</v>
      </c>
      <c r="DO316">
        <v>-6.3644487804877503</v>
      </c>
      <c r="DP316">
        <v>0.71714901622675298</v>
      </c>
      <c r="DQ316">
        <v>0</v>
      </c>
      <c r="DR316">
        <v>3.2359607499999998</v>
      </c>
      <c r="DS316">
        <v>8.7626003752329901E-2</v>
      </c>
      <c r="DT316">
        <v>8.5293690820306307E-3</v>
      </c>
      <c r="DU316">
        <v>1</v>
      </c>
      <c r="DV316">
        <v>1</v>
      </c>
      <c r="DW316">
        <v>2</v>
      </c>
      <c r="DX316" t="s">
        <v>355</v>
      </c>
      <c r="DY316">
        <v>2.8686500000000001</v>
      </c>
      <c r="DZ316">
        <v>2.71645</v>
      </c>
      <c r="EA316">
        <v>0.14630299999999999</v>
      </c>
      <c r="EB316">
        <v>0.151841</v>
      </c>
      <c r="EC316">
        <v>8.1964099999999998E-2</v>
      </c>
      <c r="ED316">
        <v>7.2652900000000006E-2</v>
      </c>
      <c r="EE316">
        <v>24247.3</v>
      </c>
      <c r="EF316">
        <v>20825.599999999999</v>
      </c>
      <c r="EG316">
        <v>25425.1</v>
      </c>
      <c r="EH316">
        <v>23910.7</v>
      </c>
      <c r="EI316">
        <v>39839.300000000003</v>
      </c>
      <c r="EJ316">
        <v>36700.800000000003</v>
      </c>
      <c r="EK316">
        <v>45955.1</v>
      </c>
      <c r="EL316">
        <v>42646.9</v>
      </c>
      <c r="EM316">
        <v>1.8200499999999999</v>
      </c>
      <c r="EN316">
        <v>2.19922</v>
      </c>
      <c r="EO316">
        <v>0.135932</v>
      </c>
      <c r="EP316">
        <v>0</v>
      </c>
      <c r="EQ316">
        <v>23.589300000000001</v>
      </c>
      <c r="ER316">
        <v>999.9</v>
      </c>
      <c r="ES316">
        <v>35.777000000000001</v>
      </c>
      <c r="ET316">
        <v>32.337000000000003</v>
      </c>
      <c r="EU316">
        <v>22.8918</v>
      </c>
      <c r="EV316">
        <v>52.233899999999998</v>
      </c>
      <c r="EW316">
        <v>35.845399999999998</v>
      </c>
      <c r="EX316">
        <v>2</v>
      </c>
      <c r="EY316">
        <v>-6.4692600000000003E-2</v>
      </c>
      <c r="EZ316">
        <v>1.31002</v>
      </c>
      <c r="FA316">
        <v>20.238800000000001</v>
      </c>
      <c r="FB316">
        <v>5.2331599999999998</v>
      </c>
      <c r="FC316">
        <v>11.987500000000001</v>
      </c>
      <c r="FD316">
        <v>4.9558</v>
      </c>
      <c r="FE316">
        <v>3.3039000000000001</v>
      </c>
      <c r="FF316">
        <v>3424.5</v>
      </c>
      <c r="FG316">
        <v>9999</v>
      </c>
      <c r="FH316">
        <v>9999</v>
      </c>
      <c r="FI316">
        <v>307.3</v>
      </c>
      <c r="FJ316">
        <v>1.86829</v>
      </c>
      <c r="FK316">
        <v>1.86399</v>
      </c>
      <c r="FL316">
        <v>1.87157</v>
      </c>
      <c r="FM316">
        <v>1.8624000000000001</v>
      </c>
      <c r="FN316">
        <v>1.86188</v>
      </c>
      <c r="FO316">
        <v>1.86829</v>
      </c>
      <c r="FP316">
        <v>1.8583799999999999</v>
      </c>
      <c r="FQ316">
        <v>1.86487</v>
      </c>
      <c r="FR316">
        <v>5</v>
      </c>
      <c r="FS316">
        <v>0</v>
      </c>
      <c r="FT316">
        <v>0</v>
      </c>
      <c r="FU316">
        <v>0</v>
      </c>
      <c r="FV316" t="s">
        <v>356</v>
      </c>
      <c r="FW316" t="s">
        <v>357</v>
      </c>
      <c r="FX316" t="s">
        <v>358</v>
      </c>
      <c r="FY316" t="s">
        <v>358</v>
      </c>
      <c r="FZ316" t="s">
        <v>358</v>
      </c>
      <c r="GA316" t="s">
        <v>358</v>
      </c>
      <c r="GB316">
        <v>0</v>
      </c>
      <c r="GC316">
        <v>100</v>
      </c>
      <c r="GD316">
        <v>100</v>
      </c>
      <c r="GE316">
        <v>2.5099999999999998</v>
      </c>
      <c r="GF316">
        <v>6.3600000000000004E-2</v>
      </c>
      <c r="GG316">
        <v>1.08196185844107</v>
      </c>
      <c r="GH316">
        <v>2.3582137630970201E-3</v>
      </c>
      <c r="GI316">
        <v>-1.7614342474491901E-6</v>
      </c>
      <c r="GJ316">
        <v>7.7246889935400501E-10</v>
      </c>
      <c r="GK316">
        <v>6.3571634766610305E-2</v>
      </c>
      <c r="GL316">
        <v>0</v>
      </c>
      <c r="GM316">
        <v>0</v>
      </c>
      <c r="GN316">
        <v>0</v>
      </c>
      <c r="GO316">
        <v>2</v>
      </c>
      <c r="GP316">
        <v>1957</v>
      </c>
      <c r="GQ316">
        <v>2</v>
      </c>
      <c r="GR316">
        <v>17</v>
      </c>
      <c r="GS316">
        <v>77.5</v>
      </c>
      <c r="GT316">
        <v>77.7</v>
      </c>
      <c r="GU316">
        <v>2.8710900000000001</v>
      </c>
      <c r="GV316">
        <v>2.32544</v>
      </c>
      <c r="GW316">
        <v>1.9982899999999999</v>
      </c>
      <c r="GX316">
        <v>2.67944</v>
      </c>
      <c r="GY316">
        <v>2.0935100000000002</v>
      </c>
      <c r="GZ316">
        <v>2.2973599999999998</v>
      </c>
      <c r="HA316">
        <v>35.707799999999999</v>
      </c>
      <c r="HB316">
        <v>14.263400000000001</v>
      </c>
      <c r="HC316">
        <v>18</v>
      </c>
      <c r="HD316">
        <v>437.12700000000001</v>
      </c>
      <c r="HE316">
        <v>696.39099999999996</v>
      </c>
      <c r="HF316">
        <v>22.9998</v>
      </c>
      <c r="HG316">
        <v>26.5383</v>
      </c>
      <c r="HH316">
        <v>30.000399999999999</v>
      </c>
      <c r="HI316">
        <v>26.342500000000001</v>
      </c>
      <c r="HJ316">
        <v>26.3264</v>
      </c>
      <c r="HK316">
        <v>57.502200000000002</v>
      </c>
      <c r="HL316">
        <v>21.3416</v>
      </c>
      <c r="HM316">
        <v>0</v>
      </c>
      <c r="HN316">
        <v>23</v>
      </c>
      <c r="HO316">
        <v>1139.17</v>
      </c>
      <c r="HP316">
        <v>18.627400000000002</v>
      </c>
      <c r="HQ316">
        <v>97.268699999999995</v>
      </c>
      <c r="HR316">
        <v>100.271</v>
      </c>
    </row>
    <row r="317" spans="1:226" x14ac:dyDescent="0.2">
      <c r="A317">
        <v>388</v>
      </c>
      <c r="B317">
        <v>1656086451</v>
      </c>
      <c r="C317">
        <v>3571.5</v>
      </c>
      <c r="D317" t="s">
        <v>963</v>
      </c>
      <c r="E317" t="s">
        <v>964</v>
      </c>
      <c r="F317">
        <v>5</v>
      </c>
      <c r="G317" t="s">
        <v>832</v>
      </c>
      <c r="H317" t="s">
        <v>352</v>
      </c>
      <c r="I317">
        <v>1656086443.5185201</v>
      </c>
      <c r="J317">
        <f t="shared" si="170"/>
        <v>2.7748721091615629E-3</v>
      </c>
      <c r="K317">
        <f t="shared" si="171"/>
        <v>2.7748721091615627</v>
      </c>
      <c r="L317">
        <f t="shared" si="172"/>
        <v>32.328990354143336</v>
      </c>
      <c r="M317">
        <f t="shared" si="173"/>
        <v>1044.92333333333</v>
      </c>
      <c r="N317">
        <f t="shared" si="174"/>
        <v>592.91965530793266</v>
      </c>
      <c r="O317">
        <f t="shared" si="175"/>
        <v>45.160492769190647</v>
      </c>
      <c r="P317">
        <f t="shared" si="176"/>
        <v>79.58793778703577</v>
      </c>
      <c r="Q317">
        <f t="shared" si="177"/>
        <v>0.12542715112768088</v>
      </c>
      <c r="R317">
        <f t="shared" si="178"/>
        <v>2.4764727554787158</v>
      </c>
      <c r="S317">
        <f t="shared" si="179"/>
        <v>0.12200188047434959</v>
      </c>
      <c r="T317">
        <f t="shared" si="180"/>
        <v>7.6551130998501235E-2</v>
      </c>
      <c r="U317">
        <f t="shared" si="181"/>
        <v>321.52004450662486</v>
      </c>
      <c r="V317">
        <f t="shared" si="182"/>
        <v>27.059668031630618</v>
      </c>
      <c r="W317">
        <f t="shared" si="183"/>
        <v>25.823333333333299</v>
      </c>
      <c r="X317">
        <f t="shared" si="184"/>
        <v>3.3391447374491605</v>
      </c>
      <c r="Y317">
        <f t="shared" si="185"/>
        <v>50.230102660990084</v>
      </c>
      <c r="Z317">
        <f t="shared" si="186"/>
        <v>1.6636735600241197</v>
      </c>
      <c r="AA317">
        <f t="shared" si="187"/>
        <v>3.3121046382335368</v>
      </c>
      <c r="AB317">
        <f t="shared" si="188"/>
        <v>1.6754711774250408</v>
      </c>
      <c r="AC317">
        <f t="shared" si="189"/>
        <v>-122.37186001402492</v>
      </c>
      <c r="AD317">
        <f t="shared" si="190"/>
        <v>-18.311857560469495</v>
      </c>
      <c r="AE317">
        <f t="shared" si="191"/>
        <v>-1.5759939969569039</v>
      </c>
      <c r="AF317">
        <f t="shared" si="192"/>
        <v>179.26033293517352</v>
      </c>
      <c r="AG317">
        <f t="shared" si="193"/>
        <v>50.977264746631775</v>
      </c>
      <c r="AH317">
        <f t="shared" si="194"/>
        <v>2.7676430524169948</v>
      </c>
      <c r="AI317">
        <f t="shared" si="195"/>
        <v>32.328990354143336</v>
      </c>
      <c r="AJ317">
        <v>1145.27963340824</v>
      </c>
      <c r="AK317">
        <v>1091.8895151515101</v>
      </c>
      <c r="AL317">
        <v>3.3845980502909701</v>
      </c>
      <c r="AM317">
        <v>66.879015730724902</v>
      </c>
      <c r="AN317">
        <f t="shared" si="196"/>
        <v>2.7748721091615627</v>
      </c>
      <c r="AO317">
        <v>18.589099356837501</v>
      </c>
      <c r="AP317">
        <v>21.846128484848499</v>
      </c>
      <c r="AQ317">
        <v>1.41064021033967E-5</v>
      </c>
      <c r="AR317">
        <v>77.422737219736703</v>
      </c>
      <c r="AS317">
        <v>11</v>
      </c>
      <c r="AT317">
        <v>2</v>
      </c>
      <c r="AU317">
        <f t="shared" si="197"/>
        <v>1</v>
      </c>
      <c r="AV317">
        <f t="shared" si="198"/>
        <v>0</v>
      </c>
      <c r="AW317">
        <f t="shared" si="199"/>
        <v>40423.380880301309</v>
      </c>
      <c r="AX317">
        <f t="shared" si="200"/>
        <v>2000.02481481481</v>
      </c>
      <c r="AY317">
        <f t="shared" si="201"/>
        <v>1681.2208879999746</v>
      </c>
      <c r="AZ317">
        <f t="shared" si="202"/>
        <v>0.8406000143331448</v>
      </c>
      <c r="BA317">
        <f t="shared" si="203"/>
        <v>0.16075802766296959</v>
      </c>
      <c r="BB317">
        <v>6</v>
      </c>
      <c r="BC317">
        <v>0.5</v>
      </c>
      <c r="BD317" t="s">
        <v>353</v>
      </c>
      <c r="BE317">
        <v>2</v>
      </c>
      <c r="BF317" t="b">
        <v>1</v>
      </c>
      <c r="BG317">
        <v>1656086443.5185201</v>
      </c>
      <c r="BH317">
        <v>1044.92333333333</v>
      </c>
      <c r="BI317">
        <v>1109.5662962962999</v>
      </c>
      <c r="BJ317">
        <v>21.8426481481482</v>
      </c>
      <c r="BK317">
        <v>18.594025925925902</v>
      </c>
      <c r="BL317">
        <v>1042.4222222222199</v>
      </c>
      <c r="BM317">
        <v>21.7790777777778</v>
      </c>
      <c r="BN317">
        <v>500.000962962963</v>
      </c>
      <c r="BO317">
        <v>76.066325925925895</v>
      </c>
      <c r="BP317">
        <v>9.9968048148148095E-2</v>
      </c>
      <c r="BQ317">
        <v>25.6861777777778</v>
      </c>
      <c r="BR317">
        <v>25.823333333333299</v>
      </c>
      <c r="BS317">
        <v>999.9</v>
      </c>
      <c r="BT317">
        <v>0</v>
      </c>
      <c r="BU317">
        <v>0</v>
      </c>
      <c r="BV317">
        <v>10006.384814814801</v>
      </c>
      <c r="BW317">
        <v>0</v>
      </c>
      <c r="BX317">
        <v>1532.0962962962999</v>
      </c>
      <c r="BY317">
        <v>-64.642744444444403</v>
      </c>
      <c r="BZ317">
        <v>1068.25740740741</v>
      </c>
      <c r="CA317">
        <v>1130.5888888888901</v>
      </c>
      <c r="CB317">
        <v>3.24862148148148</v>
      </c>
      <c r="CC317">
        <v>1109.5662962962999</v>
      </c>
      <c r="CD317">
        <v>18.594025925925902</v>
      </c>
      <c r="CE317">
        <v>1.66149185185185</v>
      </c>
      <c r="CF317">
        <v>1.4143807407407401</v>
      </c>
      <c r="CG317">
        <v>14.541240740740699</v>
      </c>
      <c r="CH317">
        <v>12.072674074074101</v>
      </c>
      <c r="CI317">
        <v>2000.02481481481</v>
      </c>
      <c r="CJ317">
        <v>0.98000055555555599</v>
      </c>
      <c r="CK317">
        <v>1.99997407407407E-2</v>
      </c>
      <c r="CL317">
        <v>0</v>
      </c>
      <c r="CM317">
        <v>2.47004814814815</v>
      </c>
      <c r="CN317">
        <v>0</v>
      </c>
      <c r="CO317">
        <v>16199.8777777778</v>
      </c>
      <c r="CP317">
        <v>16705.614814814799</v>
      </c>
      <c r="CQ317">
        <v>44.006888888888902</v>
      </c>
      <c r="CR317">
        <v>46.311999999999998</v>
      </c>
      <c r="CS317">
        <v>45.25</v>
      </c>
      <c r="CT317">
        <v>43.936999999999998</v>
      </c>
      <c r="CU317">
        <v>43.375</v>
      </c>
      <c r="CV317">
        <v>1960.02481481481</v>
      </c>
      <c r="CW317">
        <v>40.001481481481498</v>
      </c>
      <c r="CX317">
        <v>0</v>
      </c>
      <c r="CY317">
        <v>1656086469.7</v>
      </c>
      <c r="CZ317">
        <v>0</v>
      </c>
      <c r="DA317">
        <v>1656081796.0999999</v>
      </c>
      <c r="DB317" t="s">
        <v>354</v>
      </c>
      <c r="DC317">
        <v>1656081796.0999999</v>
      </c>
      <c r="DD317">
        <v>1656081786.5999999</v>
      </c>
      <c r="DE317">
        <v>1</v>
      </c>
      <c r="DF317">
        <v>0.44700000000000001</v>
      </c>
      <c r="DG317">
        <v>1.2E-2</v>
      </c>
      <c r="DH317">
        <v>1.8160000000000001</v>
      </c>
      <c r="DI317">
        <v>-9.0999999999999998E-2</v>
      </c>
      <c r="DJ317">
        <v>420</v>
      </c>
      <c r="DK317">
        <v>13</v>
      </c>
      <c r="DL317">
        <v>0.64</v>
      </c>
      <c r="DM317">
        <v>0.22</v>
      </c>
      <c r="DN317">
        <v>-64.191130000000001</v>
      </c>
      <c r="DO317">
        <v>-7.5271519699809799</v>
      </c>
      <c r="DP317">
        <v>0.77140706997019404</v>
      </c>
      <c r="DQ317">
        <v>0</v>
      </c>
      <c r="DR317">
        <v>3.2424437500000001</v>
      </c>
      <c r="DS317">
        <v>9.3883564727954005E-2</v>
      </c>
      <c r="DT317">
        <v>9.1650301929399099E-3</v>
      </c>
      <c r="DU317">
        <v>1</v>
      </c>
      <c r="DV317">
        <v>1</v>
      </c>
      <c r="DW317">
        <v>2</v>
      </c>
      <c r="DX317" t="s">
        <v>355</v>
      </c>
      <c r="DY317">
        <v>2.8685800000000001</v>
      </c>
      <c r="DZ317">
        <v>2.7165400000000002</v>
      </c>
      <c r="EA317">
        <v>0.147762</v>
      </c>
      <c r="EB317">
        <v>0.15323800000000001</v>
      </c>
      <c r="EC317">
        <v>8.1976099999999996E-2</v>
      </c>
      <c r="ED317">
        <v>7.2629899999999997E-2</v>
      </c>
      <c r="EE317">
        <v>24205.3</v>
      </c>
      <c r="EF317">
        <v>20791.3</v>
      </c>
      <c r="EG317">
        <v>25424.6</v>
      </c>
      <c r="EH317">
        <v>23910.6</v>
      </c>
      <c r="EI317">
        <v>39838.199999999997</v>
      </c>
      <c r="EJ317">
        <v>36701.9</v>
      </c>
      <c r="EK317">
        <v>45954.400000000001</v>
      </c>
      <c r="EL317">
        <v>42647.1</v>
      </c>
      <c r="EM317">
        <v>1.82</v>
      </c>
      <c r="EN317">
        <v>2.1991999999999998</v>
      </c>
      <c r="EO317">
        <v>0.135459</v>
      </c>
      <c r="EP317">
        <v>0</v>
      </c>
      <c r="EQ317">
        <v>23.5867</v>
      </c>
      <c r="ER317">
        <v>999.9</v>
      </c>
      <c r="ES317">
        <v>35.753</v>
      </c>
      <c r="ET317">
        <v>32.326999999999998</v>
      </c>
      <c r="EU317">
        <v>22.860600000000002</v>
      </c>
      <c r="EV317">
        <v>52.093899999999998</v>
      </c>
      <c r="EW317">
        <v>35.953499999999998</v>
      </c>
      <c r="EX317">
        <v>2</v>
      </c>
      <c r="EY317">
        <v>-6.4286099999999999E-2</v>
      </c>
      <c r="EZ317">
        <v>1.30914</v>
      </c>
      <c r="FA317">
        <v>20.238800000000001</v>
      </c>
      <c r="FB317">
        <v>5.2325600000000003</v>
      </c>
      <c r="FC317">
        <v>11.988799999999999</v>
      </c>
      <c r="FD317">
        <v>4.9557500000000001</v>
      </c>
      <c r="FE317">
        <v>3.3039499999999999</v>
      </c>
      <c r="FF317">
        <v>3424.8</v>
      </c>
      <c r="FG317">
        <v>9999</v>
      </c>
      <c r="FH317">
        <v>9999</v>
      </c>
      <c r="FI317">
        <v>307.3</v>
      </c>
      <c r="FJ317">
        <v>1.86829</v>
      </c>
      <c r="FK317">
        <v>1.8640000000000001</v>
      </c>
      <c r="FL317">
        <v>1.87155</v>
      </c>
      <c r="FM317">
        <v>1.8624099999999999</v>
      </c>
      <c r="FN317">
        <v>1.86188</v>
      </c>
      <c r="FO317">
        <v>1.86829</v>
      </c>
      <c r="FP317">
        <v>1.8583700000000001</v>
      </c>
      <c r="FQ317">
        <v>1.8649</v>
      </c>
      <c r="FR317">
        <v>5</v>
      </c>
      <c r="FS317">
        <v>0</v>
      </c>
      <c r="FT317">
        <v>0</v>
      </c>
      <c r="FU317">
        <v>0</v>
      </c>
      <c r="FV317" t="s">
        <v>356</v>
      </c>
      <c r="FW317" t="s">
        <v>357</v>
      </c>
      <c r="FX317" t="s">
        <v>358</v>
      </c>
      <c r="FY317" t="s">
        <v>358</v>
      </c>
      <c r="FZ317" t="s">
        <v>358</v>
      </c>
      <c r="GA317" t="s">
        <v>358</v>
      </c>
      <c r="GB317">
        <v>0</v>
      </c>
      <c r="GC317">
        <v>100</v>
      </c>
      <c r="GD317">
        <v>100</v>
      </c>
      <c r="GE317">
        <v>2.5299999999999998</v>
      </c>
      <c r="GF317">
        <v>6.3600000000000004E-2</v>
      </c>
      <c r="GG317">
        <v>1.08196185844107</v>
      </c>
      <c r="GH317">
        <v>2.3582137630970201E-3</v>
      </c>
      <c r="GI317">
        <v>-1.7614342474491901E-6</v>
      </c>
      <c r="GJ317">
        <v>7.7246889935400501E-10</v>
      </c>
      <c r="GK317">
        <v>6.3571634766610305E-2</v>
      </c>
      <c r="GL317">
        <v>0</v>
      </c>
      <c r="GM317">
        <v>0</v>
      </c>
      <c r="GN317">
        <v>0</v>
      </c>
      <c r="GO317">
        <v>2</v>
      </c>
      <c r="GP317">
        <v>1957</v>
      </c>
      <c r="GQ317">
        <v>2</v>
      </c>
      <c r="GR317">
        <v>17</v>
      </c>
      <c r="GS317">
        <v>77.599999999999994</v>
      </c>
      <c r="GT317">
        <v>77.7</v>
      </c>
      <c r="GU317">
        <v>2.9016099999999998</v>
      </c>
      <c r="GV317">
        <v>2.32666</v>
      </c>
      <c r="GW317">
        <v>1.9982899999999999</v>
      </c>
      <c r="GX317">
        <v>2.67944</v>
      </c>
      <c r="GY317">
        <v>2.0935100000000002</v>
      </c>
      <c r="GZ317">
        <v>2.3010299999999999</v>
      </c>
      <c r="HA317">
        <v>35.731099999999998</v>
      </c>
      <c r="HB317">
        <v>14.263400000000001</v>
      </c>
      <c r="HC317">
        <v>18</v>
      </c>
      <c r="HD317">
        <v>437.13799999999998</v>
      </c>
      <c r="HE317">
        <v>696.43600000000004</v>
      </c>
      <c r="HF317">
        <v>22.9998</v>
      </c>
      <c r="HG317">
        <v>26.543500000000002</v>
      </c>
      <c r="HH317">
        <v>30.000399999999999</v>
      </c>
      <c r="HI317">
        <v>26.3476</v>
      </c>
      <c r="HJ317">
        <v>26.331600000000002</v>
      </c>
      <c r="HK317">
        <v>58.177</v>
      </c>
      <c r="HL317">
        <v>21.3416</v>
      </c>
      <c r="HM317">
        <v>0</v>
      </c>
      <c r="HN317">
        <v>23</v>
      </c>
      <c r="HO317">
        <v>1159.31</v>
      </c>
      <c r="HP317">
        <v>18.623999999999999</v>
      </c>
      <c r="HQ317">
        <v>97.266999999999996</v>
      </c>
      <c r="HR317">
        <v>100.271</v>
      </c>
    </row>
    <row r="318" spans="1:226" x14ac:dyDescent="0.2">
      <c r="A318">
        <v>389</v>
      </c>
      <c r="B318">
        <v>1656086456</v>
      </c>
      <c r="C318">
        <v>3576.5</v>
      </c>
      <c r="D318" t="s">
        <v>965</v>
      </c>
      <c r="E318" t="s">
        <v>966</v>
      </c>
      <c r="F318">
        <v>5</v>
      </c>
      <c r="G318" t="s">
        <v>832</v>
      </c>
      <c r="H318" t="s">
        <v>352</v>
      </c>
      <c r="I318">
        <v>1656086448.2321401</v>
      </c>
      <c r="J318">
        <f t="shared" si="170"/>
        <v>2.78169345781306E-3</v>
      </c>
      <c r="K318">
        <f t="shared" si="171"/>
        <v>2.7816934578130601</v>
      </c>
      <c r="L318">
        <f t="shared" si="172"/>
        <v>32.315862451438342</v>
      </c>
      <c r="M318">
        <f t="shared" si="173"/>
        <v>1060.45464285714</v>
      </c>
      <c r="N318">
        <f t="shared" si="174"/>
        <v>609.40841696859025</v>
      </c>
      <c r="O318">
        <f t="shared" si="175"/>
        <v>46.41659978528866</v>
      </c>
      <c r="P318">
        <f t="shared" si="176"/>
        <v>80.771281422074765</v>
      </c>
      <c r="Q318">
        <f t="shared" si="177"/>
        <v>0.12583976460741911</v>
      </c>
      <c r="R318">
        <f t="shared" si="178"/>
        <v>2.4745654724651183</v>
      </c>
      <c r="S318">
        <f t="shared" si="179"/>
        <v>0.12238967567023631</v>
      </c>
      <c r="T318">
        <f t="shared" si="180"/>
        <v>7.679564540792258E-2</v>
      </c>
      <c r="U318">
        <f t="shared" si="181"/>
        <v>321.51900832492765</v>
      </c>
      <c r="V318">
        <f t="shared" si="182"/>
        <v>27.063055299699933</v>
      </c>
      <c r="W318">
        <f t="shared" si="183"/>
        <v>25.817678571428601</v>
      </c>
      <c r="X318">
        <f t="shared" si="184"/>
        <v>3.3380261067644503</v>
      </c>
      <c r="Y318">
        <f t="shared" si="185"/>
        <v>50.218636538544978</v>
      </c>
      <c r="Z318">
        <f t="shared" si="186"/>
        <v>1.6637378647848908</v>
      </c>
      <c r="AA318">
        <f t="shared" si="187"/>
        <v>3.3129889209714007</v>
      </c>
      <c r="AB318">
        <f t="shared" si="188"/>
        <v>1.6742882419795595</v>
      </c>
      <c r="AC318">
        <f t="shared" si="189"/>
        <v>-122.67268148955594</v>
      </c>
      <c r="AD318">
        <f t="shared" si="190"/>
        <v>-16.942914266445836</v>
      </c>
      <c r="AE318">
        <f t="shared" si="191"/>
        <v>-1.4592925211582384</v>
      </c>
      <c r="AF318">
        <f t="shared" si="192"/>
        <v>180.44412004776763</v>
      </c>
      <c r="AG318">
        <f t="shared" si="193"/>
        <v>51.178071854002802</v>
      </c>
      <c r="AH318">
        <f t="shared" si="194"/>
        <v>2.7743111878884017</v>
      </c>
      <c r="AI318">
        <f t="shared" si="195"/>
        <v>32.315862451438342</v>
      </c>
      <c r="AJ318">
        <v>1162.01270579829</v>
      </c>
      <c r="AK318">
        <v>1108.69424242424</v>
      </c>
      <c r="AL318">
        <v>3.3716421841382598</v>
      </c>
      <c r="AM318">
        <v>66.879015730724902</v>
      </c>
      <c r="AN318">
        <f t="shared" si="196"/>
        <v>2.7816934578130601</v>
      </c>
      <c r="AO318">
        <v>18.581370153927001</v>
      </c>
      <c r="AP318">
        <v>21.846358787878799</v>
      </c>
      <c r="AQ318">
        <v>-3.3390790856436499E-6</v>
      </c>
      <c r="AR318">
        <v>77.422737219736703</v>
      </c>
      <c r="AS318">
        <v>11</v>
      </c>
      <c r="AT318">
        <v>2</v>
      </c>
      <c r="AU318">
        <f t="shared" si="197"/>
        <v>1</v>
      </c>
      <c r="AV318">
        <f t="shared" si="198"/>
        <v>0</v>
      </c>
      <c r="AW318">
        <f t="shared" si="199"/>
        <v>40375.15686751499</v>
      </c>
      <c r="AX318">
        <f t="shared" si="200"/>
        <v>2000.01821428571</v>
      </c>
      <c r="AY318">
        <f t="shared" si="201"/>
        <v>1681.2153524999592</v>
      </c>
      <c r="AZ318">
        <f t="shared" si="202"/>
        <v>0.84060002078550644</v>
      </c>
      <c r="BA318">
        <f t="shared" si="203"/>
        <v>0.1607580401160274</v>
      </c>
      <c r="BB318">
        <v>6</v>
      </c>
      <c r="BC318">
        <v>0.5</v>
      </c>
      <c r="BD318" t="s">
        <v>353</v>
      </c>
      <c r="BE318">
        <v>2</v>
      </c>
      <c r="BF318" t="b">
        <v>1</v>
      </c>
      <c r="BG318">
        <v>1656086448.2321401</v>
      </c>
      <c r="BH318">
        <v>1060.45464285714</v>
      </c>
      <c r="BI318">
        <v>1125.3960714285699</v>
      </c>
      <c r="BJ318">
        <v>21.843389285714299</v>
      </c>
      <c r="BK318">
        <v>18.587071428571399</v>
      </c>
      <c r="BL318">
        <v>1057.93571428571</v>
      </c>
      <c r="BM318">
        <v>21.779814285714298</v>
      </c>
      <c r="BN318">
        <v>500.02075000000002</v>
      </c>
      <c r="BO318">
        <v>76.066607142857094</v>
      </c>
      <c r="BP318">
        <v>0.100046439285714</v>
      </c>
      <c r="BQ318">
        <v>25.690678571428599</v>
      </c>
      <c r="BR318">
        <v>25.817678571428601</v>
      </c>
      <c r="BS318">
        <v>999.9</v>
      </c>
      <c r="BT318">
        <v>0</v>
      </c>
      <c r="BU318">
        <v>0</v>
      </c>
      <c r="BV318">
        <v>9994.0575000000008</v>
      </c>
      <c r="BW318">
        <v>0</v>
      </c>
      <c r="BX318">
        <v>1537.43392857143</v>
      </c>
      <c r="BY318">
        <v>-64.941310714285706</v>
      </c>
      <c r="BZ318">
        <v>1084.1364285714301</v>
      </c>
      <c r="CA318">
        <v>1146.70928571429</v>
      </c>
      <c r="CB318">
        <v>3.2563092857142899</v>
      </c>
      <c r="CC318">
        <v>1125.3960714285699</v>
      </c>
      <c r="CD318">
        <v>18.587071428571399</v>
      </c>
      <c r="CE318">
        <v>1.66155428571429</v>
      </c>
      <c r="CF318">
        <v>1.4138567857142901</v>
      </c>
      <c r="CG318">
        <v>14.541817857142901</v>
      </c>
      <c r="CH318">
        <v>12.067057142857101</v>
      </c>
      <c r="CI318">
        <v>2000.01821428571</v>
      </c>
      <c r="CJ318">
        <v>0.98000050000000005</v>
      </c>
      <c r="CK318">
        <v>1.9999800000000002E-2</v>
      </c>
      <c r="CL318">
        <v>0</v>
      </c>
      <c r="CM318">
        <v>2.5130750000000002</v>
      </c>
      <c r="CN318">
        <v>0</v>
      </c>
      <c r="CO318">
        <v>16224.660714285699</v>
      </c>
      <c r="CP318">
        <v>16705.560714285701</v>
      </c>
      <c r="CQ318">
        <v>44.002214285714302</v>
      </c>
      <c r="CR318">
        <v>46.311999999999998</v>
      </c>
      <c r="CS318">
        <v>45.25</v>
      </c>
      <c r="CT318">
        <v>43.936999999999998</v>
      </c>
      <c r="CU318">
        <v>43.375</v>
      </c>
      <c r="CV318">
        <v>1960.01821428571</v>
      </c>
      <c r="CW318">
        <v>40.001785714285703</v>
      </c>
      <c r="CX318">
        <v>0</v>
      </c>
      <c r="CY318">
        <v>1656086475.0999999</v>
      </c>
      <c r="CZ318">
        <v>0</v>
      </c>
      <c r="DA318">
        <v>1656081796.0999999</v>
      </c>
      <c r="DB318" t="s">
        <v>354</v>
      </c>
      <c r="DC318">
        <v>1656081796.0999999</v>
      </c>
      <c r="DD318">
        <v>1656081786.5999999</v>
      </c>
      <c r="DE318">
        <v>1</v>
      </c>
      <c r="DF318">
        <v>0.44700000000000001</v>
      </c>
      <c r="DG318">
        <v>1.2E-2</v>
      </c>
      <c r="DH318">
        <v>1.8160000000000001</v>
      </c>
      <c r="DI318">
        <v>-9.0999999999999998E-2</v>
      </c>
      <c r="DJ318">
        <v>420</v>
      </c>
      <c r="DK318">
        <v>13</v>
      </c>
      <c r="DL318">
        <v>0.64</v>
      </c>
      <c r="DM318">
        <v>0.22</v>
      </c>
      <c r="DN318">
        <v>-64.680322500000003</v>
      </c>
      <c r="DO318">
        <v>-3.8758615384614998</v>
      </c>
      <c r="DP318">
        <v>0.40963819675873803</v>
      </c>
      <c r="DQ318">
        <v>0</v>
      </c>
      <c r="DR318">
        <v>3.2509895000000002</v>
      </c>
      <c r="DS318">
        <v>0.10276502814258399</v>
      </c>
      <c r="DT318">
        <v>1.00474994277183E-2</v>
      </c>
      <c r="DU318">
        <v>0</v>
      </c>
      <c r="DV318">
        <v>0</v>
      </c>
      <c r="DW318">
        <v>2</v>
      </c>
      <c r="DX318" t="s">
        <v>359</v>
      </c>
      <c r="DY318">
        <v>2.8685200000000002</v>
      </c>
      <c r="DZ318">
        <v>2.7162299999999999</v>
      </c>
      <c r="EA318">
        <v>0.149205</v>
      </c>
      <c r="EB318">
        <v>0.15468799999999999</v>
      </c>
      <c r="EC318">
        <v>8.1971600000000006E-2</v>
      </c>
      <c r="ED318">
        <v>7.2617699999999993E-2</v>
      </c>
      <c r="EE318">
        <v>24163.9</v>
      </c>
      <c r="EF318">
        <v>20755.3</v>
      </c>
      <c r="EG318">
        <v>25424.1</v>
      </c>
      <c r="EH318">
        <v>23910.2</v>
      </c>
      <c r="EI318">
        <v>39837.699999999997</v>
      </c>
      <c r="EJ318">
        <v>36702.1</v>
      </c>
      <c r="EK318">
        <v>45953.5</v>
      </c>
      <c r="EL318">
        <v>42646.7</v>
      </c>
      <c r="EM318">
        <v>1.81992</v>
      </c>
      <c r="EN318">
        <v>2.1991499999999999</v>
      </c>
      <c r="EO318">
        <v>0.13570099999999999</v>
      </c>
      <c r="EP318">
        <v>0</v>
      </c>
      <c r="EQ318">
        <v>23.590800000000002</v>
      </c>
      <c r="ER318">
        <v>999.9</v>
      </c>
      <c r="ES318">
        <v>35.753</v>
      </c>
      <c r="ET318">
        <v>32.347000000000001</v>
      </c>
      <c r="EU318">
        <v>22.887599999999999</v>
      </c>
      <c r="EV318">
        <v>52.4039</v>
      </c>
      <c r="EW318">
        <v>35.845399999999998</v>
      </c>
      <c r="EX318">
        <v>2</v>
      </c>
      <c r="EY318">
        <v>-6.3838900000000004E-2</v>
      </c>
      <c r="EZ318">
        <v>1.3120700000000001</v>
      </c>
      <c r="FA318">
        <v>20.238499999999998</v>
      </c>
      <c r="FB318">
        <v>5.2333100000000004</v>
      </c>
      <c r="FC318">
        <v>11.9884</v>
      </c>
      <c r="FD318">
        <v>4.9558</v>
      </c>
      <c r="FE318">
        <v>3.3039299999999998</v>
      </c>
      <c r="FF318">
        <v>3424.8</v>
      </c>
      <c r="FG318">
        <v>9999</v>
      </c>
      <c r="FH318">
        <v>9999</v>
      </c>
      <c r="FI318">
        <v>307.3</v>
      </c>
      <c r="FJ318">
        <v>1.86829</v>
      </c>
      <c r="FK318">
        <v>1.8640000000000001</v>
      </c>
      <c r="FL318">
        <v>1.87155</v>
      </c>
      <c r="FM318">
        <v>1.86242</v>
      </c>
      <c r="FN318">
        <v>1.86188</v>
      </c>
      <c r="FO318">
        <v>1.86829</v>
      </c>
      <c r="FP318">
        <v>1.8584000000000001</v>
      </c>
      <c r="FQ318">
        <v>1.8648800000000001</v>
      </c>
      <c r="FR318">
        <v>5</v>
      </c>
      <c r="FS318">
        <v>0</v>
      </c>
      <c r="FT318">
        <v>0</v>
      </c>
      <c r="FU318">
        <v>0</v>
      </c>
      <c r="FV318" t="s">
        <v>356</v>
      </c>
      <c r="FW318" t="s">
        <v>357</v>
      </c>
      <c r="FX318" t="s">
        <v>358</v>
      </c>
      <c r="FY318" t="s">
        <v>358</v>
      </c>
      <c r="FZ318" t="s">
        <v>358</v>
      </c>
      <c r="GA318" t="s">
        <v>358</v>
      </c>
      <c r="GB318">
        <v>0</v>
      </c>
      <c r="GC318">
        <v>100</v>
      </c>
      <c r="GD318">
        <v>100</v>
      </c>
      <c r="GE318">
        <v>2.5499999999999998</v>
      </c>
      <c r="GF318">
        <v>6.3600000000000004E-2</v>
      </c>
      <c r="GG318">
        <v>1.08196185844107</v>
      </c>
      <c r="GH318">
        <v>2.3582137630970201E-3</v>
      </c>
      <c r="GI318">
        <v>-1.7614342474491901E-6</v>
      </c>
      <c r="GJ318">
        <v>7.7246889935400501E-10</v>
      </c>
      <c r="GK318">
        <v>6.3571634766610305E-2</v>
      </c>
      <c r="GL318">
        <v>0</v>
      </c>
      <c r="GM318">
        <v>0</v>
      </c>
      <c r="GN318">
        <v>0</v>
      </c>
      <c r="GO318">
        <v>2</v>
      </c>
      <c r="GP318">
        <v>1957</v>
      </c>
      <c r="GQ318">
        <v>2</v>
      </c>
      <c r="GR318">
        <v>17</v>
      </c>
      <c r="GS318">
        <v>77.7</v>
      </c>
      <c r="GT318">
        <v>77.8</v>
      </c>
      <c r="GU318">
        <v>2.9370099999999999</v>
      </c>
      <c r="GV318">
        <v>2.32422</v>
      </c>
      <c r="GW318">
        <v>1.9982899999999999</v>
      </c>
      <c r="GX318">
        <v>2.67944</v>
      </c>
      <c r="GY318">
        <v>2.0935100000000002</v>
      </c>
      <c r="GZ318">
        <v>2.3010299999999999</v>
      </c>
      <c r="HA318">
        <v>35.731099999999998</v>
      </c>
      <c r="HB318">
        <v>14.263400000000001</v>
      </c>
      <c r="HC318">
        <v>18</v>
      </c>
      <c r="HD318">
        <v>437.13900000000001</v>
      </c>
      <c r="HE318">
        <v>696.46900000000005</v>
      </c>
      <c r="HF318">
        <v>23.000299999999999</v>
      </c>
      <c r="HG318">
        <v>26.549399999999999</v>
      </c>
      <c r="HH318">
        <v>30.000499999999999</v>
      </c>
      <c r="HI318">
        <v>26.3535</v>
      </c>
      <c r="HJ318">
        <v>26.337399999999999</v>
      </c>
      <c r="HK318">
        <v>58.816800000000001</v>
      </c>
      <c r="HL318">
        <v>21.3416</v>
      </c>
      <c r="HM318">
        <v>0</v>
      </c>
      <c r="HN318">
        <v>23</v>
      </c>
      <c r="HO318">
        <v>1172.76</v>
      </c>
      <c r="HP318">
        <v>18.623100000000001</v>
      </c>
      <c r="HQ318">
        <v>97.265199999999993</v>
      </c>
      <c r="HR318">
        <v>100.27</v>
      </c>
    </row>
    <row r="319" spans="1:226" x14ac:dyDescent="0.2">
      <c r="A319">
        <v>390</v>
      </c>
      <c r="B319">
        <v>1656086461</v>
      </c>
      <c r="C319">
        <v>3581.5</v>
      </c>
      <c r="D319" t="s">
        <v>967</v>
      </c>
      <c r="E319" t="s">
        <v>968</v>
      </c>
      <c r="F319">
        <v>5</v>
      </c>
      <c r="G319" t="s">
        <v>832</v>
      </c>
      <c r="H319" t="s">
        <v>352</v>
      </c>
      <c r="I319">
        <v>1656086453.5</v>
      </c>
      <c r="J319">
        <f t="shared" si="170"/>
        <v>2.7844959392250863E-3</v>
      </c>
      <c r="K319">
        <f t="shared" si="171"/>
        <v>2.7844959392250863</v>
      </c>
      <c r="L319">
        <f t="shared" si="172"/>
        <v>32.796757328280151</v>
      </c>
      <c r="M319">
        <f t="shared" si="173"/>
        <v>1077.8881481481501</v>
      </c>
      <c r="N319">
        <f t="shared" si="174"/>
        <v>620.05701478751394</v>
      </c>
      <c r="O319">
        <f t="shared" si="175"/>
        <v>47.227649889696245</v>
      </c>
      <c r="P319">
        <f t="shared" si="176"/>
        <v>82.099101964742374</v>
      </c>
      <c r="Q319">
        <f t="shared" si="177"/>
        <v>0.12584365909289583</v>
      </c>
      <c r="R319">
        <f t="shared" si="178"/>
        <v>2.4752180805649284</v>
      </c>
      <c r="S319">
        <f t="shared" si="179"/>
        <v>0.12239424260219026</v>
      </c>
      <c r="T319">
        <f t="shared" si="180"/>
        <v>7.6798442639317996E-2</v>
      </c>
      <c r="U319">
        <f t="shared" si="181"/>
        <v>321.52116761774249</v>
      </c>
      <c r="V319">
        <f t="shared" si="182"/>
        <v>27.061654090837973</v>
      </c>
      <c r="W319">
        <f t="shared" si="183"/>
        <v>25.8264518518519</v>
      </c>
      <c r="X319">
        <f t="shared" si="184"/>
        <v>3.3397617859906163</v>
      </c>
      <c r="Y319">
        <f t="shared" si="185"/>
        <v>50.223347498886497</v>
      </c>
      <c r="Z319">
        <f t="shared" si="186"/>
        <v>1.6638711988168362</v>
      </c>
      <c r="AA319">
        <f t="shared" si="187"/>
        <v>3.312943644096455</v>
      </c>
      <c r="AB319">
        <f t="shared" si="188"/>
        <v>1.6758905871737801</v>
      </c>
      <c r="AC319">
        <f t="shared" si="189"/>
        <v>-122.7962709198263</v>
      </c>
      <c r="AD319">
        <f t="shared" si="190"/>
        <v>-18.148872410571823</v>
      </c>
      <c r="AE319">
        <f t="shared" si="191"/>
        <v>-1.5628165505807492</v>
      </c>
      <c r="AF319">
        <f t="shared" si="192"/>
        <v>179.01320773676363</v>
      </c>
      <c r="AG319">
        <f t="shared" si="193"/>
        <v>51.410586917689614</v>
      </c>
      <c r="AH319">
        <f t="shared" si="194"/>
        <v>2.7809605278359029</v>
      </c>
      <c r="AI319">
        <f t="shared" si="195"/>
        <v>32.796757328280151</v>
      </c>
      <c r="AJ319">
        <v>1179.5613792211</v>
      </c>
      <c r="AK319">
        <v>1125.59739393939</v>
      </c>
      <c r="AL319">
        <v>3.3853104612079701</v>
      </c>
      <c r="AM319">
        <v>66.879015730724902</v>
      </c>
      <c r="AN319">
        <f t="shared" si="196"/>
        <v>2.7844959392250863</v>
      </c>
      <c r="AO319">
        <v>18.577475011166101</v>
      </c>
      <c r="AP319">
        <v>21.845901818181801</v>
      </c>
      <c r="AQ319">
        <v>-1.1309961715170201E-5</v>
      </c>
      <c r="AR319">
        <v>77.422737219736703</v>
      </c>
      <c r="AS319">
        <v>11</v>
      </c>
      <c r="AT319">
        <v>2</v>
      </c>
      <c r="AU319">
        <f t="shared" si="197"/>
        <v>1</v>
      </c>
      <c r="AV319">
        <f t="shared" si="198"/>
        <v>0</v>
      </c>
      <c r="AW319">
        <f t="shared" si="199"/>
        <v>40391.481978468721</v>
      </c>
      <c r="AX319">
        <f t="shared" si="200"/>
        <v>2000.03185185185</v>
      </c>
      <c r="AY319">
        <f t="shared" si="201"/>
        <v>1681.2267991110912</v>
      </c>
      <c r="AZ319">
        <f t="shared" si="202"/>
        <v>0.84060001222201841</v>
      </c>
      <c r="BA319">
        <f t="shared" si="203"/>
        <v>0.16075802358849572</v>
      </c>
      <c r="BB319">
        <v>6</v>
      </c>
      <c r="BC319">
        <v>0.5</v>
      </c>
      <c r="BD319" t="s">
        <v>353</v>
      </c>
      <c r="BE319">
        <v>2</v>
      </c>
      <c r="BF319" t="b">
        <v>1</v>
      </c>
      <c r="BG319">
        <v>1656086453.5</v>
      </c>
      <c r="BH319">
        <v>1077.8881481481501</v>
      </c>
      <c r="BI319">
        <v>1143.1774074074101</v>
      </c>
      <c r="BJ319">
        <v>21.845148148148201</v>
      </c>
      <c r="BK319">
        <v>18.580922222222199</v>
      </c>
      <c r="BL319">
        <v>1075.34777777778</v>
      </c>
      <c r="BM319">
        <v>21.781592592592599</v>
      </c>
      <c r="BN319">
        <v>500.00400000000002</v>
      </c>
      <c r="BO319">
        <v>76.066637037036998</v>
      </c>
      <c r="BP319">
        <v>9.9987585185185204E-2</v>
      </c>
      <c r="BQ319">
        <v>25.6904481481481</v>
      </c>
      <c r="BR319">
        <v>25.8264518518519</v>
      </c>
      <c r="BS319">
        <v>999.9</v>
      </c>
      <c r="BT319">
        <v>0</v>
      </c>
      <c r="BU319">
        <v>0</v>
      </c>
      <c r="BV319">
        <v>9998.2581481481502</v>
      </c>
      <c r="BW319">
        <v>0</v>
      </c>
      <c r="BX319">
        <v>1541.96074074074</v>
      </c>
      <c r="BY319">
        <v>-65.289407407407396</v>
      </c>
      <c r="BZ319">
        <v>1101.9611111111101</v>
      </c>
      <c r="CA319">
        <v>1164.8196296296301</v>
      </c>
      <c r="CB319">
        <v>3.2642244444444399</v>
      </c>
      <c r="CC319">
        <v>1143.1774074074101</v>
      </c>
      <c r="CD319">
        <v>18.580922222222199</v>
      </c>
      <c r="CE319">
        <v>1.6616877777777801</v>
      </c>
      <c r="CF319">
        <v>1.4133892592592601</v>
      </c>
      <c r="CG319">
        <v>14.5430740740741</v>
      </c>
      <c r="CH319">
        <v>12.0620444444444</v>
      </c>
      <c r="CI319">
        <v>2000.03185185185</v>
      </c>
      <c r="CJ319">
        <v>0.98000066666666696</v>
      </c>
      <c r="CK319">
        <v>1.9999622222222201E-2</v>
      </c>
      <c r="CL319">
        <v>0</v>
      </c>
      <c r="CM319">
        <v>2.55828148148148</v>
      </c>
      <c r="CN319">
        <v>0</v>
      </c>
      <c r="CO319">
        <v>16240.5740740741</v>
      </c>
      <c r="CP319">
        <v>16705.677777777801</v>
      </c>
      <c r="CQ319">
        <v>44</v>
      </c>
      <c r="CR319">
        <v>46.311999999999998</v>
      </c>
      <c r="CS319">
        <v>45.25</v>
      </c>
      <c r="CT319">
        <v>43.936999999999998</v>
      </c>
      <c r="CU319">
        <v>43.375</v>
      </c>
      <c r="CV319">
        <v>1960.03185185185</v>
      </c>
      <c r="CW319">
        <v>40.001481481481498</v>
      </c>
      <c r="CX319">
        <v>0</v>
      </c>
      <c r="CY319">
        <v>1656086479.9000001</v>
      </c>
      <c r="CZ319">
        <v>0</v>
      </c>
      <c r="DA319">
        <v>1656081796.0999999</v>
      </c>
      <c r="DB319" t="s">
        <v>354</v>
      </c>
      <c r="DC319">
        <v>1656081796.0999999</v>
      </c>
      <c r="DD319">
        <v>1656081786.5999999</v>
      </c>
      <c r="DE319">
        <v>1</v>
      </c>
      <c r="DF319">
        <v>0.44700000000000001</v>
      </c>
      <c r="DG319">
        <v>1.2E-2</v>
      </c>
      <c r="DH319">
        <v>1.8160000000000001</v>
      </c>
      <c r="DI319">
        <v>-9.0999999999999998E-2</v>
      </c>
      <c r="DJ319">
        <v>420</v>
      </c>
      <c r="DK319">
        <v>13</v>
      </c>
      <c r="DL319">
        <v>0.64</v>
      </c>
      <c r="DM319">
        <v>0.22</v>
      </c>
      <c r="DN319">
        <v>-65.055327500000004</v>
      </c>
      <c r="DO319">
        <v>-4.1614750469042097</v>
      </c>
      <c r="DP319">
        <v>0.43915666395234199</v>
      </c>
      <c r="DQ319">
        <v>0</v>
      </c>
      <c r="DR319">
        <v>3.257962</v>
      </c>
      <c r="DS319">
        <v>9.3991969981237405E-2</v>
      </c>
      <c r="DT319">
        <v>9.3790594411167199E-3</v>
      </c>
      <c r="DU319">
        <v>1</v>
      </c>
      <c r="DV319">
        <v>1</v>
      </c>
      <c r="DW319">
        <v>2</v>
      </c>
      <c r="DX319" t="s">
        <v>355</v>
      </c>
      <c r="DY319">
        <v>2.8683900000000002</v>
      </c>
      <c r="DZ319">
        <v>2.7167500000000002</v>
      </c>
      <c r="EA319">
        <v>0.150642</v>
      </c>
      <c r="EB319">
        <v>0.15607799999999999</v>
      </c>
      <c r="EC319">
        <v>8.1975999999999993E-2</v>
      </c>
      <c r="ED319">
        <v>7.2602600000000003E-2</v>
      </c>
      <c r="EE319">
        <v>24122.799999999999</v>
      </c>
      <c r="EF319">
        <v>20720.7</v>
      </c>
      <c r="EG319">
        <v>25423.9</v>
      </c>
      <c r="EH319">
        <v>23909.7</v>
      </c>
      <c r="EI319">
        <v>39837.4</v>
      </c>
      <c r="EJ319">
        <v>36701.800000000003</v>
      </c>
      <c r="EK319">
        <v>45953.5</v>
      </c>
      <c r="EL319">
        <v>42645.599999999999</v>
      </c>
      <c r="EM319">
        <v>1.81968</v>
      </c>
      <c r="EN319">
        <v>2.1991200000000002</v>
      </c>
      <c r="EO319">
        <v>0.138268</v>
      </c>
      <c r="EP319">
        <v>0</v>
      </c>
      <c r="EQ319">
        <v>23.591899999999999</v>
      </c>
      <c r="ER319">
        <v>999.9</v>
      </c>
      <c r="ES319">
        <v>35.722000000000001</v>
      </c>
      <c r="ET319">
        <v>32.337000000000003</v>
      </c>
      <c r="EU319">
        <v>22.855799999999999</v>
      </c>
      <c r="EV319">
        <v>52.2639</v>
      </c>
      <c r="EW319">
        <v>35.961500000000001</v>
      </c>
      <c r="EX319">
        <v>2</v>
      </c>
      <c r="EY319">
        <v>-6.3536599999999999E-2</v>
      </c>
      <c r="EZ319">
        <v>1.31473</v>
      </c>
      <c r="FA319">
        <v>20.238499999999998</v>
      </c>
      <c r="FB319">
        <v>5.2330100000000002</v>
      </c>
      <c r="FC319">
        <v>11.9894</v>
      </c>
      <c r="FD319">
        <v>4.9558</v>
      </c>
      <c r="FE319">
        <v>3.3039000000000001</v>
      </c>
      <c r="FF319">
        <v>3425</v>
      </c>
      <c r="FG319">
        <v>9999</v>
      </c>
      <c r="FH319">
        <v>9999</v>
      </c>
      <c r="FI319">
        <v>307.3</v>
      </c>
      <c r="FJ319">
        <v>1.86829</v>
      </c>
      <c r="FK319">
        <v>1.86398</v>
      </c>
      <c r="FL319">
        <v>1.87151</v>
      </c>
      <c r="FM319">
        <v>1.86243</v>
      </c>
      <c r="FN319">
        <v>1.86188</v>
      </c>
      <c r="FO319">
        <v>1.86829</v>
      </c>
      <c r="FP319">
        <v>1.8583799999999999</v>
      </c>
      <c r="FQ319">
        <v>1.8648800000000001</v>
      </c>
      <c r="FR319">
        <v>5</v>
      </c>
      <c r="FS319">
        <v>0</v>
      </c>
      <c r="FT319">
        <v>0</v>
      </c>
      <c r="FU319">
        <v>0</v>
      </c>
      <c r="FV319" t="s">
        <v>356</v>
      </c>
      <c r="FW319" t="s">
        <v>357</v>
      </c>
      <c r="FX319" t="s">
        <v>358</v>
      </c>
      <c r="FY319" t="s">
        <v>358</v>
      </c>
      <c r="FZ319" t="s">
        <v>358</v>
      </c>
      <c r="GA319" t="s">
        <v>358</v>
      </c>
      <c r="GB319">
        <v>0</v>
      </c>
      <c r="GC319">
        <v>100</v>
      </c>
      <c r="GD319">
        <v>100</v>
      </c>
      <c r="GE319">
        <v>2.57</v>
      </c>
      <c r="GF319">
        <v>6.3600000000000004E-2</v>
      </c>
      <c r="GG319">
        <v>1.08196185844107</v>
      </c>
      <c r="GH319">
        <v>2.3582137630970201E-3</v>
      </c>
      <c r="GI319">
        <v>-1.7614342474491901E-6</v>
      </c>
      <c r="GJ319">
        <v>7.7246889935400501E-10</v>
      </c>
      <c r="GK319">
        <v>6.3571634766610305E-2</v>
      </c>
      <c r="GL319">
        <v>0</v>
      </c>
      <c r="GM319">
        <v>0</v>
      </c>
      <c r="GN319">
        <v>0</v>
      </c>
      <c r="GO319">
        <v>2</v>
      </c>
      <c r="GP319">
        <v>1957</v>
      </c>
      <c r="GQ319">
        <v>2</v>
      </c>
      <c r="GR319">
        <v>17</v>
      </c>
      <c r="GS319">
        <v>77.7</v>
      </c>
      <c r="GT319">
        <v>77.900000000000006</v>
      </c>
      <c r="GU319">
        <v>2.96753</v>
      </c>
      <c r="GV319">
        <v>2.323</v>
      </c>
      <c r="GW319">
        <v>1.9982899999999999</v>
      </c>
      <c r="GX319">
        <v>2.67944</v>
      </c>
      <c r="GY319">
        <v>2.0935100000000002</v>
      </c>
      <c r="GZ319">
        <v>2.2851599999999999</v>
      </c>
      <c r="HA319">
        <v>35.731099999999998</v>
      </c>
      <c r="HB319">
        <v>14.263400000000001</v>
      </c>
      <c r="HC319">
        <v>18</v>
      </c>
      <c r="HD319">
        <v>437.03500000000003</v>
      </c>
      <c r="HE319">
        <v>696.51700000000005</v>
      </c>
      <c r="HF319">
        <v>23.000399999999999</v>
      </c>
      <c r="HG319">
        <v>26.554200000000002</v>
      </c>
      <c r="HH319">
        <v>30.000399999999999</v>
      </c>
      <c r="HI319">
        <v>26.358699999999999</v>
      </c>
      <c r="HJ319">
        <v>26.3429</v>
      </c>
      <c r="HK319">
        <v>59.499400000000001</v>
      </c>
      <c r="HL319">
        <v>21.3416</v>
      </c>
      <c r="HM319">
        <v>0</v>
      </c>
      <c r="HN319">
        <v>23</v>
      </c>
      <c r="HO319">
        <v>1193.05</v>
      </c>
      <c r="HP319">
        <v>18.611999999999998</v>
      </c>
      <c r="HQ319">
        <v>97.264700000000005</v>
      </c>
      <c r="HR319">
        <v>100.267</v>
      </c>
    </row>
    <row r="320" spans="1:226" x14ac:dyDescent="0.2">
      <c r="A320">
        <v>391</v>
      </c>
      <c r="B320">
        <v>1656086466</v>
      </c>
      <c r="C320">
        <v>3586.5</v>
      </c>
      <c r="D320" t="s">
        <v>969</v>
      </c>
      <c r="E320" t="s">
        <v>970</v>
      </c>
      <c r="F320">
        <v>5</v>
      </c>
      <c r="G320" t="s">
        <v>832</v>
      </c>
      <c r="H320" t="s">
        <v>352</v>
      </c>
      <c r="I320">
        <v>1656086458.2142899</v>
      </c>
      <c r="J320">
        <f t="shared" si="170"/>
        <v>2.7926499766509662E-3</v>
      </c>
      <c r="K320">
        <f t="shared" si="171"/>
        <v>2.7926499766509663</v>
      </c>
      <c r="L320">
        <f t="shared" si="172"/>
        <v>32.563193153678966</v>
      </c>
      <c r="M320">
        <f t="shared" si="173"/>
        <v>1093.46464285714</v>
      </c>
      <c r="N320">
        <f t="shared" si="174"/>
        <v>638.86167840606606</v>
      </c>
      <c r="O320">
        <f t="shared" si="175"/>
        <v>48.659840067175907</v>
      </c>
      <c r="P320">
        <f t="shared" si="176"/>
        <v>83.285343978201027</v>
      </c>
      <c r="Q320">
        <f t="shared" si="177"/>
        <v>0.12609902454358152</v>
      </c>
      <c r="R320">
        <f t="shared" si="178"/>
        <v>2.4755423078110015</v>
      </c>
      <c r="S320">
        <f t="shared" si="179"/>
        <v>0.12263624215074331</v>
      </c>
      <c r="T320">
        <f t="shared" si="180"/>
        <v>7.6950848145552836E-2</v>
      </c>
      <c r="U320">
        <f t="shared" si="181"/>
        <v>321.51826352999149</v>
      </c>
      <c r="V320">
        <f t="shared" si="182"/>
        <v>27.059995688603166</v>
      </c>
      <c r="W320">
        <f t="shared" si="183"/>
        <v>25.8349571428571</v>
      </c>
      <c r="X320">
        <f t="shared" si="184"/>
        <v>3.341445199516488</v>
      </c>
      <c r="Y320">
        <f t="shared" si="185"/>
        <v>50.223858161040077</v>
      </c>
      <c r="Z320">
        <f t="shared" si="186"/>
        <v>1.6639876934843167</v>
      </c>
      <c r="AA320">
        <f t="shared" si="187"/>
        <v>3.3131419098644916</v>
      </c>
      <c r="AB320">
        <f t="shared" si="188"/>
        <v>1.6774575060321713</v>
      </c>
      <c r="AC320">
        <f t="shared" si="189"/>
        <v>-123.15586397030761</v>
      </c>
      <c r="AD320">
        <f t="shared" si="190"/>
        <v>-19.151716194964351</v>
      </c>
      <c r="AE320">
        <f t="shared" si="191"/>
        <v>-1.6490351607312901</v>
      </c>
      <c r="AF320">
        <f t="shared" si="192"/>
        <v>177.56164820398823</v>
      </c>
      <c r="AG320">
        <f t="shared" si="193"/>
        <v>51.593541557295424</v>
      </c>
      <c r="AH320">
        <f t="shared" si="194"/>
        <v>2.7868330435810984</v>
      </c>
      <c r="AI320">
        <f t="shared" si="195"/>
        <v>32.563193153678966</v>
      </c>
      <c r="AJ320">
        <v>1196.4480693293599</v>
      </c>
      <c r="AK320">
        <v>1142.6436363636401</v>
      </c>
      <c r="AL320">
        <v>3.4162859786798201</v>
      </c>
      <c r="AM320">
        <v>66.879015730724902</v>
      </c>
      <c r="AN320">
        <f t="shared" si="196"/>
        <v>2.7926499766509663</v>
      </c>
      <c r="AO320">
        <v>18.571254259300101</v>
      </c>
      <c r="AP320">
        <v>21.849065454545499</v>
      </c>
      <c r="AQ320">
        <v>1.9152571241635899E-5</v>
      </c>
      <c r="AR320">
        <v>77.422737219736703</v>
      </c>
      <c r="AS320">
        <v>11</v>
      </c>
      <c r="AT320">
        <v>2</v>
      </c>
      <c r="AU320">
        <f t="shared" si="197"/>
        <v>1</v>
      </c>
      <c r="AV320">
        <f t="shared" si="198"/>
        <v>0</v>
      </c>
      <c r="AW320">
        <f t="shared" si="199"/>
        <v>40399.436257110458</v>
      </c>
      <c r="AX320">
        <f t="shared" si="200"/>
        <v>2000.0139285714299</v>
      </c>
      <c r="AY320">
        <f t="shared" si="201"/>
        <v>1681.2117209999965</v>
      </c>
      <c r="AZ320">
        <f t="shared" si="202"/>
        <v>0.84060000632138221</v>
      </c>
      <c r="BA320">
        <f t="shared" si="203"/>
        <v>0.16075801220026781</v>
      </c>
      <c r="BB320">
        <v>6</v>
      </c>
      <c r="BC320">
        <v>0.5</v>
      </c>
      <c r="BD320" t="s">
        <v>353</v>
      </c>
      <c r="BE320">
        <v>2</v>
      </c>
      <c r="BF320" t="b">
        <v>1</v>
      </c>
      <c r="BG320">
        <v>1656086458.2142899</v>
      </c>
      <c r="BH320">
        <v>1093.46464285714</v>
      </c>
      <c r="BI320">
        <v>1159.0325</v>
      </c>
      <c r="BJ320">
        <v>21.846721428571399</v>
      </c>
      <c r="BK320">
        <v>18.575639285714299</v>
      </c>
      <c r="BL320">
        <v>1090.9046428571401</v>
      </c>
      <c r="BM320">
        <v>21.7831642857143</v>
      </c>
      <c r="BN320">
        <v>500.00882142857199</v>
      </c>
      <c r="BO320">
        <v>76.066432142857195</v>
      </c>
      <c r="BP320">
        <v>0.100039742857143</v>
      </c>
      <c r="BQ320">
        <v>25.6914571428571</v>
      </c>
      <c r="BR320">
        <v>25.8349571428571</v>
      </c>
      <c r="BS320">
        <v>999.9</v>
      </c>
      <c r="BT320">
        <v>0</v>
      </c>
      <c r="BU320">
        <v>0</v>
      </c>
      <c r="BV320">
        <v>10000.374285714301</v>
      </c>
      <c r="BW320">
        <v>0</v>
      </c>
      <c r="BX320">
        <v>1542.06178571429</v>
      </c>
      <c r="BY320">
        <v>-65.568035714285699</v>
      </c>
      <c r="BZ320">
        <v>1117.88785714286</v>
      </c>
      <c r="CA320">
        <v>1180.9685714285699</v>
      </c>
      <c r="CB320">
        <v>3.2710796428571398</v>
      </c>
      <c r="CC320">
        <v>1159.0325</v>
      </c>
      <c r="CD320">
        <v>18.575639285714299</v>
      </c>
      <c r="CE320">
        <v>1.6618021428571399</v>
      </c>
      <c r="CF320">
        <v>1.4129839285714301</v>
      </c>
      <c r="CG320">
        <v>14.54415</v>
      </c>
      <c r="CH320">
        <v>12.0576928571429</v>
      </c>
      <c r="CI320">
        <v>2000.0139285714299</v>
      </c>
      <c r="CJ320">
        <v>0.980000714285714</v>
      </c>
      <c r="CK320">
        <v>1.9999571428571401E-2</v>
      </c>
      <c r="CL320">
        <v>0</v>
      </c>
      <c r="CM320">
        <v>2.5954999999999999</v>
      </c>
      <c r="CN320">
        <v>0</v>
      </c>
      <c r="CO320">
        <v>16250.578571428599</v>
      </c>
      <c r="CP320">
        <v>16705.521428571399</v>
      </c>
      <c r="CQ320">
        <v>44</v>
      </c>
      <c r="CR320">
        <v>46.311999999999998</v>
      </c>
      <c r="CS320">
        <v>45.25</v>
      </c>
      <c r="CT320">
        <v>43.934785714285702</v>
      </c>
      <c r="CU320">
        <v>43.375</v>
      </c>
      <c r="CV320">
        <v>1960.0139285714299</v>
      </c>
      <c r="CW320">
        <v>40.000714285714302</v>
      </c>
      <c r="CX320">
        <v>0</v>
      </c>
      <c r="CY320">
        <v>1656086484.7</v>
      </c>
      <c r="CZ320">
        <v>0</v>
      </c>
      <c r="DA320">
        <v>1656081796.0999999</v>
      </c>
      <c r="DB320" t="s">
        <v>354</v>
      </c>
      <c r="DC320">
        <v>1656081796.0999999</v>
      </c>
      <c r="DD320">
        <v>1656081786.5999999</v>
      </c>
      <c r="DE320">
        <v>1</v>
      </c>
      <c r="DF320">
        <v>0.44700000000000001</v>
      </c>
      <c r="DG320">
        <v>1.2E-2</v>
      </c>
      <c r="DH320">
        <v>1.8160000000000001</v>
      </c>
      <c r="DI320">
        <v>-9.0999999999999998E-2</v>
      </c>
      <c r="DJ320">
        <v>420</v>
      </c>
      <c r="DK320">
        <v>13</v>
      </c>
      <c r="DL320">
        <v>0.64</v>
      </c>
      <c r="DM320">
        <v>0.22</v>
      </c>
      <c r="DN320">
        <v>-65.423150000000007</v>
      </c>
      <c r="DO320">
        <v>-3.83731407129447</v>
      </c>
      <c r="DP320">
        <v>0.40463577758275399</v>
      </c>
      <c r="DQ320">
        <v>0</v>
      </c>
      <c r="DR320">
        <v>3.2677005000000001</v>
      </c>
      <c r="DS320">
        <v>8.07633771106918E-2</v>
      </c>
      <c r="DT320">
        <v>8.0325086212216599E-3</v>
      </c>
      <c r="DU320">
        <v>1</v>
      </c>
      <c r="DV320">
        <v>1</v>
      </c>
      <c r="DW320">
        <v>2</v>
      </c>
      <c r="DX320" t="s">
        <v>355</v>
      </c>
      <c r="DY320">
        <v>2.8685299999999998</v>
      </c>
      <c r="DZ320">
        <v>2.71645</v>
      </c>
      <c r="EA320">
        <v>0.15206800000000001</v>
      </c>
      <c r="EB320">
        <v>0.15751499999999999</v>
      </c>
      <c r="EC320">
        <v>8.1976900000000005E-2</v>
      </c>
      <c r="ED320">
        <v>7.2587600000000002E-2</v>
      </c>
      <c r="EE320">
        <v>24081.9</v>
      </c>
      <c r="EF320">
        <v>20685.5</v>
      </c>
      <c r="EG320">
        <v>25423.4</v>
      </c>
      <c r="EH320">
        <v>23909.7</v>
      </c>
      <c r="EI320">
        <v>39837</v>
      </c>
      <c r="EJ320">
        <v>36702.699999999997</v>
      </c>
      <c r="EK320">
        <v>45952.9</v>
      </c>
      <c r="EL320">
        <v>42645.9</v>
      </c>
      <c r="EM320">
        <v>1.8197300000000001</v>
      </c>
      <c r="EN320">
        <v>2.1989999999999998</v>
      </c>
      <c r="EO320">
        <v>0.13628599999999999</v>
      </c>
      <c r="EP320">
        <v>0</v>
      </c>
      <c r="EQ320">
        <v>23.591899999999999</v>
      </c>
      <c r="ER320">
        <v>999.9</v>
      </c>
      <c r="ES320">
        <v>35.698</v>
      </c>
      <c r="ET320">
        <v>32.368000000000002</v>
      </c>
      <c r="EU320">
        <v>22.8811</v>
      </c>
      <c r="EV320">
        <v>52.603900000000003</v>
      </c>
      <c r="EW320">
        <v>35.789299999999997</v>
      </c>
      <c r="EX320">
        <v>2</v>
      </c>
      <c r="EY320">
        <v>-6.3282500000000005E-2</v>
      </c>
      <c r="EZ320">
        <v>1.31898</v>
      </c>
      <c r="FA320">
        <v>20.238499999999998</v>
      </c>
      <c r="FB320">
        <v>5.2337600000000002</v>
      </c>
      <c r="FC320">
        <v>11.9902</v>
      </c>
      <c r="FD320">
        <v>4.9561500000000001</v>
      </c>
      <c r="FE320">
        <v>3.3039499999999999</v>
      </c>
      <c r="FF320">
        <v>3425</v>
      </c>
      <c r="FG320">
        <v>9999</v>
      </c>
      <c r="FH320">
        <v>9999</v>
      </c>
      <c r="FI320">
        <v>307.3</v>
      </c>
      <c r="FJ320">
        <v>1.86829</v>
      </c>
      <c r="FK320">
        <v>1.8640000000000001</v>
      </c>
      <c r="FL320">
        <v>1.8715200000000001</v>
      </c>
      <c r="FM320">
        <v>1.8624099999999999</v>
      </c>
      <c r="FN320">
        <v>1.86188</v>
      </c>
      <c r="FO320">
        <v>1.86829</v>
      </c>
      <c r="FP320">
        <v>1.8583700000000001</v>
      </c>
      <c r="FQ320">
        <v>1.8648800000000001</v>
      </c>
      <c r="FR320">
        <v>5</v>
      </c>
      <c r="FS320">
        <v>0</v>
      </c>
      <c r="FT320">
        <v>0</v>
      </c>
      <c r="FU320">
        <v>0</v>
      </c>
      <c r="FV320" t="s">
        <v>356</v>
      </c>
      <c r="FW320" t="s">
        <v>357</v>
      </c>
      <c r="FX320" t="s">
        <v>358</v>
      </c>
      <c r="FY320" t="s">
        <v>358</v>
      </c>
      <c r="FZ320" t="s">
        <v>358</v>
      </c>
      <c r="GA320" t="s">
        <v>358</v>
      </c>
      <c r="GB320">
        <v>0</v>
      </c>
      <c r="GC320">
        <v>100</v>
      </c>
      <c r="GD320">
        <v>100</v>
      </c>
      <c r="GE320">
        <v>2.59</v>
      </c>
      <c r="GF320">
        <v>6.3600000000000004E-2</v>
      </c>
      <c r="GG320">
        <v>1.08196185844107</v>
      </c>
      <c r="GH320">
        <v>2.3582137630970201E-3</v>
      </c>
      <c r="GI320">
        <v>-1.7614342474491901E-6</v>
      </c>
      <c r="GJ320">
        <v>7.7246889935400501E-10</v>
      </c>
      <c r="GK320">
        <v>6.3571634766610305E-2</v>
      </c>
      <c r="GL320">
        <v>0</v>
      </c>
      <c r="GM320">
        <v>0</v>
      </c>
      <c r="GN320">
        <v>0</v>
      </c>
      <c r="GO320">
        <v>2</v>
      </c>
      <c r="GP320">
        <v>1957</v>
      </c>
      <c r="GQ320">
        <v>2</v>
      </c>
      <c r="GR320">
        <v>17</v>
      </c>
      <c r="GS320">
        <v>77.8</v>
      </c>
      <c r="GT320">
        <v>78</v>
      </c>
      <c r="GU320">
        <v>3.0029300000000001</v>
      </c>
      <c r="GV320">
        <v>2.31934</v>
      </c>
      <c r="GW320">
        <v>1.9982899999999999</v>
      </c>
      <c r="GX320">
        <v>2.67944</v>
      </c>
      <c r="GY320">
        <v>2.0935100000000002</v>
      </c>
      <c r="GZ320">
        <v>2.2839399999999999</v>
      </c>
      <c r="HA320">
        <v>35.731099999999998</v>
      </c>
      <c r="HB320">
        <v>14.263400000000001</v>
      </c>
      <c r="HC320">
        <v>18</v>
      </c>
      <c r="HD320">
        <v>437.10700000000003</v>
      </c>
      <c r="HE320">
        <v>696.49699999999996</v>
      </c>
      <c r="HF320">
        <v>23.000699999999998</v>
      </c>
      <c r="HG320">
        <v>26.5596</v>
      </c>
      <c r="HH320">
        <v>30.000399999999999</v>
      </c>
      <c r="HI320">
        <v>26.364599999999999</v>
      </c>
      <c r="HJ320">
        <v>26.349699999999999</v>
      </c>
      <c r="HK320">
        <v>60.1325</v>
      </c>
      <c r="HL320">
        <v>21.3416</v>
      </c>
      <c r="HM320">
        <v>0</v>
      </c>
      <c r="HN320">
        <v>23</v>
      </c>
      <c r="HO320">
        <v>1206.56</v>
      </c>
      <c r="HP320">
        <v>18.610399999999998</v>
      </c>
      <c r="HQ320">
        <v>97.263400000000004</v>
      </c>
      <c r="HR320">
        <v>100.268</v>
      </c>
    </row>
    <row r="321" spans="1:226" x14ac:dyDescent="0.2">
      <c r="A321">
        <v>392</v>
      </c>
      <c r="B321">
        <v>1656086471</v>
      </c>
      <c r="C321">
        <v>3591.5</v>
      </c>
      <c r="D321" t="s">
        <v>971</v>
      </c>
      <c r="E321" t="s">
        <v>972</v>
      </c>
      <c r="F321">
        <v>5</v>
      </c>
      <c r="G321" t="s">
        <v>832</v>
      </c>
      <c r="H321" t="s">
        <v>352</v>
      </c>
      <c r="I321">
        <v>1656086463.5</v>
      </c>
      <c r="J321">
        <f t="shared" si="170"/>
        <v>2.7980480637561592E-3</v>
      </c>
      <c r="K321">
        <f t="shared" si="171"/>
        <v>2.7980480637561591</v>
      </c>
      <c r="L321">
        <f t="shared" si="172"/>
        <v>32.58727928885201</v>
      </c>
      <c r="M321">
        <f t="shared" si="173"/>
        <v>1111.0714814814801</v>
      </c>
      <c r="N321">
        <f t="shared" si="174"/>
        <v>656.06952465953191</v>
      </c>
      <c r="O321">
        <f t="shared" si="175"/>
        <v>49.970377063454265</v>
      </c>
      <c r="P321">
        <f t="shared" si="176"/>
        <v>84.626184858826988</v>
      </c>
      <c r="Q321">
        <f t="shared" si="177"/>
        <v>0.1262709640085897</v>
      </c>
      <c r="R321">
        <f t="shared" si="178"/>
        <v>2.4759952822405333</v>
      </c>
      <c r="S321">
        <f t="shared" si="179"/>
        <v>0.12279948837929811</v>
      </c>
      <c r="T321">
        <f t="shared" si="180"/>
        <v>7.7053629107533772E-2</v>
      </c>
      <c r="U321">
        <f t="shared" si="181"/>
        <v>321.51689060219121</v>
      </c>
      <c r="V321">
        <f t="shared" si="182"/>
        <v>27.056854092616359</v>
      </c>
      <c r="W321">
        <f t="shared" si="183"/>
        <v>25.840411111111099</v>
      </c>
      <c r="X321">
        <f t="shared" si="184"/>
        <v>3.3425250685971699</v>
      </c>
      <c r="Y321">
        <f t="shared" si="185"/>
        <v>50.2303098737383</v>
      </c>
      <c r="Z321">
        <f t="shared" si="186"/>
        <v>1.6640770009738266</v>
      </c>
      <c r="AA321">
        <f t="shared" si="187"/>
        <v>3.3128941572463781</v>
      </c>
      <c r="AB321">
        <f t="shared" si="188"/>
        <v>1.6784480676233433</v>
      </c>
      <c r="AC321">
        <f t="shared" si="189"/>
        <v>-123.39391961164662</v>
      </c>
      <c r="AD321">
        <f t="shared" si="190"/>
        <v>-20.051553388213414</v>
      </c>
      <c r="AE321">
        <f t="shared" si="191"/>
        <v>-1.7262350353784472</v>
      </c>
      <c r="AF321">
        <f t="shared" si="192"/>
        <v>176.3451825669527</v>
      </c>
      <c r="AG321">
        <f t="shared" si="193"/>
        <v>51.842382500236184</v>
      </c>
      <c r="AH321">
        <f t="shared" si="194"/>
        <v>2.7917477441380947</v>
      </c>
      <c r="AI321">
        <f t="shared" si="195"/>
        <v>32.58727928885201</v>
      </c>
      <c r="AJ321">
        <v>1214.08955561521</v>
      </c>
      <c r="AK321">
        <v>1159.9985454545399</v>
      </c>
      <c r="AL321">
        <v>3.4789713712857502</v>
      </c>
      <c r="AM321">
        <v>66.879015730724902</v>
      </c>
      <c r="AN321">
        <f t="shared" si="196"/>
        <v>2.7980480637561591</v>
      </c>
      <c r="AO321">
        <v>18.5677455071589</v>
      </c>
      <c r="AP321">
        <v>21.8519890909091</v>
      </c>
      <c r="AQ321">
        <v>4.1096287914682597E-6</v>
      </c>
      <c r="AR321">
        <v>77.422737219736703</v>
      </c>
      <c r="AS321">
        <v>11</v>
      </c>
      <c r="AT321">
        <v>2</v>
      </c>
      <c r="AU321">
        <f t="shared" si="197"/>
        <v>1</v>
      </c>
      <c r="AV321">
        <f t="shared" si="198"/>
        <v>0</v>
      </c>
      <c r="AW321">
        <f t="shared" si="199"/>
        <v>40410.914876096162</v>
      </c>
      <c r="AX321">
        <f t="shared" si="200"/>
        <v>2000.0051851851899</v>
      </c>
      <c r="AY321">
        <f t="shared" si="201"/>
        <v>1681.2043882222097</v>
      </c>
      <c r="AZ321">
        <f t="shared" si="202"/>
        <v>0.84060001477773116</v>
      </c>
      <c r="BA321">
        <f t="shared" si="203"/>
        <v>0.16075802852102128</v>
      </c>
      <c r="BB321">
        <v>6</v>
      </c>
      <c r="BC321">
        <v>0.5</v>
      </c>
      <c r="BD321" t="s">
        <v>353</v>
      </c>
      <c r="BE321">
        <v>2</v>
      </c>
      <c r="BF321" t="b">
        <v>1</v>
      </c>
      <c r="BG321">
        <v>1656086463.5</v>
      </c>
      <c r="BH321">
        <v>1111.0714814814801</v>
      </c>
      <c r="BI321">
        <v>1177.0040740740701</v>
      </c>
      <c r="BJ321">
        <v>21.847948148148099</v>
      </c>
      <c r="BK321">
        <v>18.571066666666699</v>
      </c>
      <c r="BL321">
        <v>1108.48814814815</v>
      </c>
      <c r="BM321">
        <v>21.784385185185201</v>
      </c>
      <c r="BN321">
        <v>500.00351851851798</v>
      </c>
      <c r="BO321">
        <v>76.066337037037002</v>
      </c>
      <c r="BP321">
        <v>9.9945933333333306E-2</v>
      </c>
      <c r="BQ321">
        <v>25.6901962962963</v>
      </c>
      <c r="BR321">
        <v>25.840411111111099</v>
      </c>
      <c r="BS321">
        <v>999.9</v>
      </c>
      <c r="BT321">
        <v>0</v>
      </c>
      <c r="BU321">
        <v>0</v>
      </c>
      <c r="BV321">
        <v>10003.305925925901</v>
      </c>
      <c r="BW321">
        <v>0</v>
      </c>
      <c r="BX321">
        <v>1541.94333333333</v>
      </c>
      <c r="BY321">
        <v>-65.932885185185199</v>
      </c>
      <c r="BZ321">
        <v>1135.88851851852</v>
      </c>
      <c r="CA321">
        <v>1199.27481481481</v>
      </c>
      <c r="CB321">
        <v>3.2768881481481502</v>
      </c>
      <c r="CC321">
        <v>1177.0040740740701</v>
      </c>
      <c r="CD321">
        <v>18.571066666666699</v>
      </c>
      <c r="CE321">
        <v>1.6618933333333299</v>
      </c>
      <c r="CF321">
        <v>1.4126337037037</v>
      </c>
      <c r="CG321">
        <v>14.5450074074074</v>
      </c>
      <c r="CH321">
        <v>12.053937037037</v>
      </c>
      <c r="CI321">
        <v>2000.0051851851899</v>
      </c>
      <c r="CJ321">
        <v>0.98000055555555599</v>
      </c>
      <c r="CK321">
        <v>1.99997407407407E-2</v>
      </c>
      <c r="CL321">
        <v>0</v>
      </c>
      <c r="CM321">
        <v>2.6046259259259301</v>
      </c>
      <c r="CN321">
        <v>0</v>
      </c>
      <c r="CO321">
        <v>16250.2</v>
      </c>
      <c r="CP321">
        <v>16705.444444444402</v>
      </c>
      <c r="CQ321">
        <v>44</v>
      </c>
      <c r="CR321">
        <v>46.311999999999998</v>
      </c>
      <c r="CS321">
        <v>45.25</v>
      </c>
      <c r="CT321">
        <v>43.930111111111103</v>
      </c>
      <c r="CU321">
        <v>43.370333333333299</v>
      </c>
      <c r="CV321">
        <v>1960.0051851851899</v>
      </c>
      <c r="CW321">
        <v>40.001111111111101</v>
      </c>
      <c r="CX321">
        <v>0</v>
      </c>
      <c r="CY321">
        <v>1656086490.0999999</v>
      </c>
      <c r="CZ321">
        <v>0</v>
      </c>
      <c r="DA321">
        <v>1656081796.0999999</v>
      </c>
      <c r="DB321" t="s">
        <v>354</v>
      </c>
      <c r="DC321">
        <v>1656081796.0999999</v>
      </c>
      <c r="DD321">
        <v>1656081786.5999999</v>
      </c>
      <c r="DE321">
        <v>1</v>
      </c>
      <c r="DF321">
        <v>0.44700000000000001</v>
      </c>
      <c r="DG321">
        <v>1.2E-2</v>
      </c>
      <c r="DH321">
        <v>1.8160000000000001</v>
      </c>
      <c r="DI321">
        <v>-9.0999999999999998E-2</v>
      </c>
      <c r="DJ321">
        <v>420</v>
      </c>
      <c r="DK321">
        <v>13</v>
      </c>
      <c r="DL321">
        <v>0.64</v>
      </c>
      <c r="DM321">
        <v>0.22</v>
      </c>
      <c r="DN321">
        <v>-65.665499999999994</v>
      </c>
      <c r="DO321">
        <v>-4.4578874296435496</v>
      </c>
      <c r="DP321">
        <v>0.45409288917577101</v>
      </c>
      <c r="DQ321">
        <v>0</v>
      </c>
      <c r="DR321">
        <v>3.2727385</v>
      </c>
      <c r="DS321">
        <v>7.0526679174478302E-2</v>
      </c>
      <c r="DT321">
        <v>7.0685092310896896E-3</v>
      </c>
      <c r="DU321">
        <v>1</v>
      </c>
      <c r="DV321">
        <v>1</v>
      </c>
      <c r="DW321">
        <v>2</v>
      </c>
      <c r="DX321" t="s">
        <v>355</v>
      </c>
      <c r="DY321">
        <v>2.8682400000000001</v>
      </c>
      <c r="DZ321">
        <v>2.71638</v>
      </c>
      <c r="EA321">
        <v>0.15351699999999999</v>
      </c>
      <c r="EB321">
        <v>0.15889800000000001</v>
      </c>
      <c r="EC321">
        <v>8.1987000000000004E-2</v>
      </c>
      <c r="ED321">
        <v>7.2577100000000005E-2</v>
      </c>
      <c r="EE321">
        <v>24040.6</v>
      </c>
      <c r="EF321">
        <v>20651.599999999999</v>
      </c>
      <c r="EG321">
        <v>25423.200000000001</v>
      </c>
      <c r="EH321">
        <v>23909.9</v>
      </c>
      <c r="EI321">
        <v>39836.300000000003</v>
      </c>
      <c r="EJ321">
        <v>36703.199999999997</v>
      </c>
      <c r="EK321">
        <v>45952.6</v>
      </c>
      <c r="EL321">
        <v>42646.1</v>
      </c>
      <c r="EM321">
        <v>1.8194999999999999</v>
      </c>
      <c r="EN321">
        <v>2.1991000000000001</v>
      </c>
      <c r="EO321">
        <v>0.13595099999999999</v>
      </c>
      <c r="EP321">
        <v>0</v>
      </c>
      <c r="EQ321">
        <v>23.593900000000001</v>
      </c>
      <c r="ER321">
        <v>999.9</v>
      </c>
      <c r="ES321">
        <v>35.673000000000002</v>
      </c>
      <c r="ET321">
        <v>32.347000000000001</v>
      </c>
      <c r="EU321">
        <v>22.8369</v>
      </c>
      <c r="EV321">
        <v>52.313899999999997</v>
      </c>
      <c r="EW321">
        <v>35.917499999999997</v>
      </c>
      <c r="EX321">
        <v>2</v>
      </c>
      <c r="EY321">
        <v>-6.2794699999999995E-2</v>
      </c>
      <c r="EZ321">
        <v>1.32141</v>
      </c>
      <c r="FA321">
        <v>20.238499999999998</v>
      </c>
      <c r="FB321">
        <v>5.2336099999999997</v>
      </c>
      <c r="FC321">
        <v>11.9903</v>
      </c>
      <c r="FD321">
        <v>4.9561000000000002</v>
      </c>
      <c r="FE321">
        <v>3.3039299999999998</v>
      </c>
      <c r="FF321">
        <v>3425.3</v>
      </c>
      <c r="FG321">
        <v>9999</v>
      </c>
      <c r="FH321">
        <v>9999</v>
      </c>
      <c r="FI321">
        <v>307.3</v>
      </c>
      <c r="FJ321">
        <v>1.86829</v>
      </c>
      <c r="FK321">
        <v>1.86399</v>
      </c>
      <c r="FL321">
        <v>1.8715200000000001</v>
      </c>
      <c r="FM321">
        <v>1.8624099999999999</v>
      </c>
      <c r="FN321">
        <v>1.86188</v>
      </c>
      <c r="FO321">
        <v>1.86829</v>
      </c>
      <c r="FP321">
        <v>1.8583799999999999</v>
      </c>
      <c r="FQ321">
        <v>1.8649</v>
      </c>
      <c r="FR321">
        <v>5</v>
      </c>
      <c r="FS321">
        <v>0</v>
      </c>
      <c r="FT321">
        <v>0</v>
      </c>
      <c r="FU321">
        <v>0</v>
      </c>
      <c r="FV321" t="s">
        <v>356</v>
      </c>
      <c r="FW321" t="s">
        <v>357</v>
      </c>
      <c r="FX321" t="s">
        <v>358</v>
      </c>
      <c r="FY321" t="s">
        <v>358</v>
      </c>
      <c r="FZ321" t="s">
        <v>358</v>
      </c>
      <c r="GA321" t="s">
        <v>358</v>
      </c>
      <c r="GB321">
        <v>0</v>
      </c>
      <c r="GC321">
        <v>100</v>
      </c>
      <c r="GD321">
        <v>100</v>
      </c>
      <c r="GE321">
        <v>2.61</v>
      </c>
      <c r="GF321">
        <v>6.3500000000000001E-2</v>
      </c>
      <c r="GG321">
        <v>1.08196185844107</v>
      </c>
      <c r="GH321">
        <v>2.3582137630970201E-3</v>
      </c>
      <c r="GI321">
        <v>-1.7614342474491901E-6</v>
      </c>
      <c r="GJ321">
        <v>7.7246889935400501E-10</v>
      </c>
      <c r="GK321">
        <v>6.3571634766610305E-2</v>
      </c>
      <c r="GL321">
        <v>0</v>
      </c>
      <c r="GM321">
        <v>0</v>
      </c>
      <c r="GN321">
        <v>0</v>
      </c>
      <c r="GO321">
        <v>2</v>
      </c>
      <c r="GP321">
        <v>1957</v>
      </c>
      <c r="GQ321">
        <v>2</v>
      </c>
      <c r="GR321">
        <v>17</v>
      </c>
      <c r="GS321">
        <v>77.900000000000006</v>
      </c>
      <c r="GT321">
        <v>78.099999999999994</v>
      </c>
      <c r="GU321">
        <v>3.0334500000000002</v>
      </c>
      <c r="GV321">
        <v>2.31812</v>
      </c>
      <c r="GW321">
        <v>1.9982899999999999</v>
      </c>
      <c r="GX321">
        <v>2.67822</v>
      </c>
      <c r="GY321">
        <v>2.0935100000000002</v>
      </c>
      <c r="GZ321">
        <v>2.3278799999999999</v>
      </c>
      <c r="HA321">
        <v>35.731099999999998</v>
      </c>
      <c r="HB321">
        <v>14.2721</v>
      </c>
      <c r="HC321">
        <v>18</v>
      </c>
      <c r="HD321">
        <v>437.01900000000001</v>
      </c>
      <c r="HE321">
        <v>696.65099999999995</v>
      </c>
      <c r="HF321">
        <v>23.000499999999999</v>
      </c>
      <c r="HG321">
        <v>26.564499999999999</v>
      </c>
      <c r="HH321">
        <v>30.000499999999999</v>
      </c>
      <c r="HI321">
        <v>26.370100000000001</v>
      </c>
      <c r="HJ321">
        <v>26.354900000000001</v>
      </c>
      <c r="HK321">
        <v>60.802199999999999</v>
      </c>
      <c r="HL321">
        <v>21.3416</v>
      </c>
      <c r="HM321">
        <v>0</v>
      </c>
      <c r="HN321">
        <v>23</v>
      </c>
      <c r="HO321">
        <v>1226.73</v>
      </c>
      <c r="HP321">
        <v>18.601700000000001</v>
      </c>
      <c r="HQ321">
        <v>97.262699999999995</v>
      </c>
      <c r="HR321">
        <v>100.268</v>
      </c>
    </row>
    <row r="322" spans="1:226" x14ac:dyDescent="0.2">
      <c r="A322">
        <v>393</v>
      </c>
      <c r="B322">
        <v>1656086476</v>
      </c>
      <c r="C322">
        <v>3596.5</v>
      </c>
      <c r="D322" t="s">
        <v>973</v>
      </c>
      <c r="E322" t="s">
        <v>974</v>
      </c>
      <c r="F322">
        <v>5</v>
      </c>
      <c r="G322" t="s">
        <v>832</v>
      </c>
      <c r="H322" t="s">
        <v>352</v>
      </c>
      <c r="I322">
        <v>1656086468.2142899</v>
      </c>
      <c r="J322">
        <f t="shared" si="170"/>
        <v>2.7972896466345273E-3</v>
      </c>
      <c r="K322">
        <f t="shared" si="171"/>
        <v>2.7972896466345274</v>
      </c>
      <c r="L322">
        <f t="shared" si="172"/>
        <v>32.778876879996389</v>
      </c>
      <c r="M322">
        <f t="shared" si="173"/>
        <v>1126.8675000000001</v>
      </c>
      <c r="N322">
        <f t="shared" si="174"/>
        <v>669.33267453348765</v>
      </c>
      <c r="O322">
        <f t="shared" si="175"/>
        <v>50.980422802116358</v>
      </c>
      <c r="P322">
        <f t="shared" si="176"/>
        <v>85.82904104002418</v>
      </c>
      <c r="Q322">
        <f t="shared" si="177"/>
        <v>0.12640378371587419</v>
      </c>
      <c r="R322">
        <f t="shared" si="178"/>
        <v>2.4765806266450543</v>
      </c>
      <c r="S322">
        <f t="shared" si="179"/>
        <v>0.12292590737165086</v>
      </c>
      <c r="T322">
        <f t="shared" si="180"/>
        <v>7.7133195095620596E-2</v>
      </c>
      <c r="U322">
        <f t="shared" si="181"/>
        <v>321.51421652998056</v>
      </c>
      <c r="V322">
        <f t="shared" si="182"/>
        <v>27.063137084272917</v>
      </c>
      <c r="W322">
        <f t="shared" si="183"/>
        <v>25.830103571428602</v>
      </c>
      <c r="X322">
        <f t="shared" si="184"/>
        <v>3.3404844634482123</v>
      </c>
      <c r="Y322">
        <f t="shared" si="185"/>
        <v>50.215051004848696</v>
      </c>
      <c r="Z322">
        <f t="shared" si="186"/>
        <v>1.664200615390272</v>
      </c>
      <c r="AA322">
        <f t="shared" si="187"/>
        <v>3.3141470178524344</v>
      </c>
      <c r="AB322">
        <f t="shared" si="188"/>
        <v>1.6762838480579403</v>
      </c>
      <c r="AC322">
        <f t="shared" si="189"/>
        <v>-123.36047341658265</v>
      </c>
      <c r="AD322">
        <f t="shared" si="190"/>
        <v>-17.828866499478497</v>
      </c>
      <c r="AE322">
        <f t="shared" si="191"/>
        <v>-1.5344911859926538</v>
      </c>
      <c r="AF322">
        <f t="shared" si="192"/>
        <v>178.79038542792679</v>
      </c>
      <c r="AG322">
        <f t="shared" si="193"/>
        <v>51.924716272485966</v>
      </c>
      <c r="AH322">
        <f t="shared" si="194"/>
        <v>2.7970042896252574</v>
      </c>
      <c r="AI322">
        <f t="shared" si="195"/>
        <v>32.778876879996389</v>
      </c>
      <c r="AJ322">
        <v>1231.10082653977</v>
      </c>
      <c r="AK322">
        <v>1177.0449090909101</v>
      </c>
      <c r="AL322">
        <v>3.41339427425706</v>
      </c>
      <c r="AM322">
        <v>66.879015730724902</v>
      </c>
      <c r="AN322">
        <f t="shared" si="196"/>
        <v>2.7972896466345274</v>
      </c>
      <c r="AO322">
        <v>18.563606678811201</v>
      </c>
      <c r="AP322">
        <v>21.847064848484798</v>
      </c>
      <c r="AQ322">
        <v>-1.81444868763604E-5</v>
      </c>
      <c r="AR322">
        <v>77.422737219736703</v>
      </c>
      <c r="AS322">
        <v>11</v>
      </c>
      <c r="AT322">
        <v>2</v>
      </c>
      <c r="AU322">
        <f t="shared" si="197"/>
        <v>1</v>
      </c>
      <c r="AV322">
        <f t="shared" si="198"/>
        <v>0</v>
      </c>
      <c r="AW322">
        <f t="shared" si="199"/>
        <v>40424.661801041955</v>
      </c>
      <c r="AX322">
        <f t="shared" si="200"/>
        <v>1999.9885714285699</v>
      </c>
      <c r="AY322">
        <f t="shared" si="201"/>
        <v>1681.1904209999886</v>
      </c>
      <c r="AZ322">
        <f t="shared" si="202"/>
        <v>0.84060001392864603</v>
      </c>
      <c r="BA322">
        <f t="shared" si="203"/>
        <v>0.16075802688228688</v>
      </c>
      <c r="BB322">
        <v>6</v>
      </c>
      <c r="BC322">
        <v>0.5</v>
      </c>
      <c r="BD322" t="s">
        <v>353</v>
      </c>
      <c r="BE322">
        <v>2</v>
      </c>
      <c r="BF322" t="b">
        <v>1</v>
      </c>
      <c r="BG322">
        <v>1656086468.2142899</v>
      </c>
      <c r="BH322">
        <v>1126.8675000000001</v>
      </c>
      <c r="BI322">
        <v>1192.9585714285699</v>
      </c>
      <c r="BJ322">
        <v>21.8496392857143</v>
      </c>
      <c r="BK322">
        <v>18.566610714285702</v>
      </c>
      <c r="BL322">
        <v>1124.2632142857101</v>
      </c>
      <c r="BM322">
        <v>21.7860607142857</v>
      </c>
      <c r="BN322">
        <v>500.006142857143</v>
      </c>
      <c r="BO322">
        <v>76.066050000000004</v>
      </c>
      <c r="BP322">
        <v>9.9995289285714301E-2</v>
      </c>
      <c r="BQ322">
        <v>25.696571428571399</v>
      </c>
      <c r="BR322">
        <v>25.830103571428602</v>
      </c>
      <c r="BS322">
        <v>999.9</v>
      </c>
      <c r="BT322">
        <v>0</v>
      </c>
      <c r="BU322">
        <v>0</v>
      </c>
      <c r="BV322">
        <v>10007.1164285714</v>
      </c>
      <c r="BW322">
        <v>0</v>
      </c>
      <c r="BX322">
        <v>1546.7221428571399</v>
      </c>
      <c r="BY322">
        <v>-66.091732142857097</v>
      </c>
      <c r="BZ322">
        <v>1152.0392857142899</v>
      </c>
      <c r="CA322">
        <v>1215.52714285714</v>
      </c>
      <c r="CB322">
        <v>3.2830228571428601</v>
      </c>
      <c r="CC322">
        <v>1192.9585714285699</v>
      </c>
      <c r="CD322">
        <v>18.566610714285702</v>
      </c>
      <c r="CE322">
        <v>1.662015</v>
      </c>
      <c r="CF322">
        <v>1.41228892857143</v>
      </c>
      <c r="CG322">
        <v>14.5461357142857</v>
      </c>
      <c r="CH322">
        <v>12.050228571428599</v>
      </c>
      <c r="CI322">
        <v>1999.9885714285699</v>
      </c>
      <c r="CJ322">
        <v>0.98000050000000005</v>
      </c>
      <c r="CK322">
        <v>1.9999800000000002E-2</v>
      </c>
      <c r="CL322">
        <v>0</v>
      </c>
      <c r="CM322">
        <v>2.5612178571428599</v>
      </c>
      <c r="CN322">
        <v>0</v>
      </c>
      <c r="CO322">
        <v>16256.1392857143</v>
      </c>
      <c r="CP322">
        <v>16705.314285714299</v>
      </c>
      <c r="CQ322">
        <v>44</v>
      </c>
      <c r="CR322">
        <v>46.3075714285714</v>
      </c>
      <c r="CS322">
        <v>45.25</v>
      </c>
      <c r="CT322">
        <v>43.923714285714297</v>
      </c>
      <c r="CU322">
        <v>43.3705</v>
      </c>
      <c r="CV322">
        <v>1959.9885714285699</v>
      </c>
      <c r="CW322">
        <v>40.000714285714302</v>
      </c>
      <c r="CX322">
        <v>0</v>
      </c>
      <c r="CY322">
        <v>1656086494.9000001</v>
      </c>
      <c r="CZ322">
        <v>0</v>
      </c>
      <c r="DA322">
        <v>1656081796.0999999</v>
      </c>
      <c r="DB322" t="s">
        <v>354</v>
      </c>
      <c r="DC322">
        <v>1656081796.0999999</v>
      </c>
      <c r="DD322">
        <v>1656081786.5999999</v>
      </c>
      <c r="DE322">
        <v>1</v>
      </c>
      <c r="DF322">
        <v>0.44700000000000001</v>
      </c>
      <c r="DG322">
        <v>1.2E-2</v>
      </c>
      <c r="DH322">
        <v>1.8160000000000001</v>
      </c>
      <c r="DI322">
        <v>-9.0999999999999998E-2</v>
      </c>
      <c r="DJ322">
        <v>420</v>
      </c>
      <c r="DK322">
        <v>13</v>
      </c>
      <c r="DL322">
        <v>0.64</v>
      </c>
      <c r="DM322">
        <v>0.22</v>
      </c>
      <c r="DN322">
        <v>-65.941892499999994</v>
      </c>
      <c r="DO322">
        <v>-2.3999651031893801</v>
      </c>
      <c r="DP322">
        <v>0.27834136270728799</v>
      </c>
      <c r="DQ322">
        <v>0</v>
      </c>
      <c r="DR322">
        <v>3.2784740000000001</v>
      </c>
      <c r="DS322">
        <v>7.5987016885548195E-2</v>
      </c>
      <c r="DT322">
        <v>7.5818654696584902E-3</v>
      </c>
      <c r="DU322">
        <v>1</v>
      </c>
      <c r="DV322">
        <v>1</v>
      </c>
      <c r="DW322">
        <v>2</v>
      </c>
      <c r="DX322" t="s">
        <v>355</v>
      </c>
      <c r="DY322">
        <v>2.8683399999999999</v>
      </c>
      <c r="DZ322">
        <v>2.7167300000000001</v>
      </c>
      <c r="EA322">
        <v>0.15492800000000001</v>
      </c>
      <c r="EB322">
        <v>0.160301</v>
      </c>
      <c r="EC322">
        <v>8.1974099999999994E-2</v>
      </c>
      <c r="ED322">
        <v>7.2561200000000006E-2</v>
      </c>
      <c r="EE322">
        <v>24000.2</v>
      </c>
      <c r="EF322">
        <v>20617</v>
      </c>
      <c r="EG322">
        <v>25423</v>
      </c>
      <c r="EH322">
        <v>23909.599999999999</v>
      </c>
      <c r="EI322">
        <v>39836.5</v>
      </c>
      <c r="EJ322">
        <v>36703.800000000003</v>
      </c>
      <c r="EK322">
        <v>45952.2</v>
      </c>
      <c r="EL322">
        <v>42646</v>
      </c>
      <c r="EM322">
        <v>1.81935</v>
      </c>
      <c r="EN322">
        <v>2.1991200000000002</v>
      </c>
      <c r="EO322">
        <v>0.135571</v>
      </c>
      <c r="EP322">
        <v>0</v>
      </c>
      <c r="EQ322">
        <v>23.593900000000001</v>
      </c>
      <c r="ER322">
        <v>999.9</v>
      </c>
      <c r="ES322">
        <v>35.673000000000002</v>
      </c>
      <c r="ET322">
        <v>32.378</v>
      </c>
      <c r="EU322">
        <v>22.878599999999999</v>
      </c>
      <c r="EV322">
        <v>52.323900000000002</v>
      </c>
      <c r="EW322">
        <v>35.889400000000002</v>
      </c>
      <c r="EX322">
        <v>2</v>
      </c>
      <c r="EY322">
        <v>-6.2408499999999999E-2</v>
      </c>
      <c r="EZ322">
        <v>1.3233900000000001</v>
      </c>
      <c r="FA322">
        <v>20.238399999999999</v>
      </c>
      <c r="FB322">
        <v>5.2339099999999998</v>
      </c>
      <c r="FC322">
        <v>11.9894</v>
      </c>
      <c r="FD322">
        <v>4.9562499999999998</v>
      </c>
      <c r="FE322">
        <v>3.3039499999999999</v>
      </c>
      <c r="FF322">
        <v>3425.3</v>
      </c>
      <c r="FG322">
        <v>9999</v>
      </c>
      <c r="FH322">
        <v>9999</v>
      </c>
      <c r="FI322">
        <v>307.3</v>
      </c>
      <c r="FJ322">
        <v>1.86829</v>
      </c>
      <c r="FK322">
        <v>1.86399</v>
      </c>
      <c r="FL322">
        <v>1.87151</v>
      </c>
      <c r="FM322">
        <v>1.8624000000000001</v>
      </c>
      <c r="FN322">
        <v>1.86188</v>
      </c>
      <c r="FO322">
        <v>1.86829</v>
      </c>
      <c r="FP322">
        <v>1.8583700000000001</v>
      </c>
      <c r="FQ322">
        <v>1.86487</v>
      </c>
      <c r="FR322">
        <v>5</v>
      </c>
      <c r="FS322">
        <v>0</v>
      </c>
      <c r="FT322">
        <v>0</v>
      </c>
      <c r="FU322">
        <v>0</v>
      </c>
      <c r="FV322" t="s">
        <v>356</v>
      </c>
      <c r="FW322" t="s">
        <v>357</v>
      </c>
      <c r="FX322" t="s">
        <v>358</v>
      </c>
      <c r="FY322" t="s">
        <v>358</v>
      </c>
      <c r="FZ322" t="s">
        <v>358</v>
      </c>
      <c r="GA322" t="s">
        <v>358</v>
      </c>
      <c r="GB322">
        <v>0</v>
      </c>
      <c r="GC322">
        <v>100</v>
      </c>
      <c r="GD322">
        <v>100</v>
      </c>
      <c r="GE322">
        <v>2.63</v>
      </c>
      <c r="GF322">
        <v>6.3600000000000004E-2</v>
      </c>
      <c r="GG322">
        <v>1.08196185844107</v>
      </c>
      <c r="GH322">
        <v>2.3582137630970201E-3</v>
      </c>
      <c r="GI322">
        <v>-1.7614342474491901E-6</v>
      </c>
      <c r="GJ322">
        <v>7.7246889935400501E-10</v>
      </c>
      <c r="GK322">
        <v>6.3571634766610305E-2</v>
      </c>
      <c r="GL322">
        <v>0</v>
      </c>
      <c r="GM322">
        <v>0</v>
      </c>
      <c r="GN322">
        <v>0</v>
      </c>
      <c r="GO322">
        <v>2</v>
      </c>
      <c r="GP322">
        <v>1957</v>
      </c>
      <c r="GQ322">
        <v>2</v>
      </c>
      <c r="GR322">
        <v>17</v>
      </c>
      <c r="GS322">
        <v>78</v>
      </c>
      <c r="GT322">
        <v>78.2</v>
      </c>
      <c r="GU322">
        <v>3.0676299999999999</v>
      </c>
      <c r="GV322">
        <v>2.3144499999999999</v>
      </c>
      <c r="GW322">
        <v>1.9982899999999999</v>
      </c>
      <c r="GX322">
        <v>2.67944</v>
      </c>
      <c r="GY322">
        <v>2.0935100000000002</v>
      </c>
      <c r="GZ322">
        <v>2.34375</v>
      </c>
      <c r="HA322">
        <v>35.731099999999998</v>
      </c>
      <c r="HB322">
        <v>14.2721</v>
      </c>
      <c r="HC322">
        <v>18</v>
      </c>
      <c r="HD322">
        <v>436.97899999999998</v>
      </c>
      <c r="HE322">
        <v>696.74900000000002</v>
      </c>
      <c r="HF322">
        <v>23.000399999999999</v>
      </c>
      <c r="HG322">
        <v>26.5702</v>
      </c>
      <c r="HH322">
        <v>30.000399999999999</v>
      </c>
      <c r="HI322">
        <v>26.376200000000001</v>
      </c>
      <c r="HJ322">
        <v>26.360800000000001</v>
      </c>
      <c r="HK322">
        <v>61.424399999999999</v>
      </c>
      <c r="HL322">
        <v>21.3416</v>
      </c>
      <c r="HM322">
        <v>0</v>
      </c>
      <c r="HN322">
        <v>23</v>
      </c>
      <c r="HO322">
        <v>1240.1400000000001</v>
      </c>
      <c r="HP322">
        <v>18.598400000000002</v>
      </c>
      <c r="HQ322">
        <v>97.261799999999994</v>
      </c>
      <c r="HR322">
        <v>100.268</v>
      </c>
    </row>
    <row r="323" spans="1:226" x14ac:dyDescent="0.2">
      <c r="A323">
        <v>394</v>
      </c>
      <c r="B323">
        <v>1656086481</v>
      </c>
      <c r="C323">
        <v>3601.5</v>
      </c>
      <c r="D323" t="s">
        <v>975</v>
      </c>
      <c r="E323" t="s">
        <v>976</v>
      </c>
      <c r="F323">
        <v>5</v>
      </c>
      <c r="G323" t="s">
        <v>832</v>
      </c>
      <c r="H323" t="s">
        <v>352</v>
      </c>
      <c r="I323">
        <v>1656086473.5</v>
      </c>
      <c r="J323">
        <f t="shared" si="170"/>
        <v>2.8034523320487354E-3</v>
      </c>
      <c r="K323">
        <f t="shared" si="171"/>
        <v>2.8034523320487352</v>
      </c>
      <c r="L323">
        <f t="shared" si="172"/>
        <v>32.975125165886517</v>
      </c>
      <c r="M323">
        <f t="shared" si="173"/>
        <v>1144.63518518519</v>
      </c>
      <c r="N323">
        <f t="shared" si="174"/>
        <v>685.18742141894165</v>
      </c>
      <c r="O323">
        <f t="shared" si="175"/>
        <v>52.188190838134517</v>
      </c>
      <c r="P323">
        <f t="shared" si="176"/>
        <v>87.182627142776624</v>
      </c>
      <c r="Q323">
        <f t="shared" si="177"/>
        <v>0.1267741494691087</v>
      </c>
      <c r="R323">
        <f t="shared" si="178"/>
        <v>2.4765348995976124</v>
      </c>
      <c r="S323">
        <f t="shared" si="179"/>
        <v>0.12327610375736615</v>
      </c>
      <c r="T323">
        <f t="shared" si="180"/>
        <v>7.7353810804111384E-2</v>
      </c>
      <c r="U323">
        <f t="shared" si="181"/>
        <v>321.51626182439799</v>
      </c>
      <c r="V323">
        <f t="shared" si="182"/>
        <v>27.061902093231925</v>
      </c>
      <c r="W323">
        <f t="shared" si="183"/>
        <v>25.824792592592601</v>
      </c>
      <c r="X323">
        <f t="shared" si="184"/>
        <v>3.3394334627301507</v>
      </c>
      <c r="Y323">
        <f t="shared" si="185"/>
        <v>50.21358087906782</v>
      </c>
      <c r="Z323">
        <f t="shared" si="186"/>
        <v>1.6642113738366064</v>
      </c>
      <c r="AA323">
        <f t="shared" si="187"/>
        <v>3.314265473009423</v>
      </c>
      <c r="AB323">
        <f t="shared" si="188"/>
        <v>1.6752220888935443</v>
      </c>
      <c r="AC323">
        <f t="shared" si="189"/>
        <v>-123.63224784334923</v>
      </c>
      <c r="AD323">
        <f t="shared" si="190"/>
        <v>-17.038980056169635</v>
      </c>
      <c r="AE323">
        <f t="shared" si="191"/>
        <v>-1.4664998074643811</v>
      </c>
      <c r="AF323">
        <f t="shared" si="192"/>
        <v>179.37853411741472</v>
      </c>
      <c r="AG323">
        <f t="shared" si="193"/>
        <v>52.050575508605569</v>
      </c>
      <c r="AH323">
        <f t="shared" si="194"/>
        <v>2.801055542908657</v>
      </c>
      <c r="AI323">
        <f t="shared" si="195"/>
        <v>32.975125165886517</v>
      </c>
      <c r="AJ323">
        <v>1248.5880105813001</v>
      </c>
      <c r="AK323">
        <v>1194.1959393939401</v>
      </c>
      <c r="AL323">
        <v>3.4369062841762799</v>
      </c>
      <c r="AM323">
        <v>66.879015730724902</v>
      </c>
      <c r="AN323">
        <f t="shared" si="196"/>
        <v>2.8034523320487352</v>
      </c>
      <c r="AO323">
        <v>18.5586460116083</v>
      </c>
      <c r="AP323">
        <v>21.849187878787902</v>
      </c>
      <c r="AQ323">
        <v>1.30878591918359E-5</v>
      </c>
      <c r="AR323">
        <v>77.422737219736703</v>
      </c>
      <c r="AS323">
        <v>11</v>
      </c>
      <c r="AT323">
        <v>2</v>
      </c>
      <c r="AU323">
        <f t="shared" si="197"/>
        <v>1</v>
      </c>
      <c r="AV323">
        <f t="shared" si="198"/>
        <v>0</v>
      </c>
      <c r="AW323">
        <f t="shared" si="199"/>
        <v>40423.445101862439</v>
      </c>
      <c r="AX323">
        <f t="shared" si="200"/>
        <v>2000.00111111111</v>
      </c>
      <c r="AY323">
        <f t="shared" si="201"/>
        <v>1681.2009771110861</v>
      </c>
      <c r="AZ323">
        <f t="shared" si="202"/>
        <v>0.84060002155553148</v>
      </c>
      <c r="BA323">
        <f t="shared" si="203"/>
        <v>0.16075804160217597</v>
      </c>
      <c r="BB323">
        <v>6</v>
      </c>
      <c r="BC323">
        <v>0.5</v>
      </c>
      <c r="BD323" t="s">
        <v>353</v>
      </c>
      <c r="BE323">
        <v>2</v>
      </c>
      <c r="BF323" t="b">
        <v>1</v>
      </c>
      <c r="BG323">
        <v>1656086473.5</v>
      </c>
      <c r="BH323">
        <v>1144.63518518519</v>
      </c>
      <c r="BI323">
        <v>1210.94259259259</v>
      </c>
      <c r="BJ323">
        <v>21.849707407407401</v>
      </c>
      <c r="BK323">
        <v>18.5619185185185</v>
      </c>
      <c r="BL323">
        <v>1142.0070370370399</v>
      </c>
      <c r="BM323">
        <v>21.786129629629599</v>
      </c>
      <c r="BN323">
        <v>500.005333333333</v>
      </c>
      <c r="BO323">
        <v>76.066355555555603</v>
      </c>
      <c r="BP323">
        <v>9.9944651851851807E-2</v>
      </c>
      <c r="BQ323">
        <v>25.697174074074098</v>
      </c>
      <c r="BR323">
        <v>25.824792592592601</v>
      </c>
      <c r="BS323">
        <v>999.9</v>
      </c>
      <c r="BT323">
        <v>0</v>
      </c>
      <c r="BU323">
        <v>0</v>
      </c>
      <c r="BV323">
        <v>10006.781481481499</v>
      </c>
      <c r="BW323">
        <v>0</v>
      </c>
      <c r="BX323">
        <v>1552.0051851851899</v>
      </c>
      <c r="BY323">
        <v>-66.306740740740807</v>
      </c>
      <c r="BZ323">
        <v>1170.2037037037001</v>
      </c>
      <c r="CA323">
        <v>1233.84407407407</v>
      </c>
      <c r="CB323">
        <v>3.2877814814814799</v>
      </c>
      <c r="CC323">
        <v>1210.94259259259</v>
      </c>
      <c r="CD323">
        <v>18.5619185185185</v>
      </c>
      <c r="CE323">
        <v>1.6620277777777801</v>
      </c>
      <c r="CF323">
        <v>1.4119370370370401</v>
      </c>
      <c r="CG323">
        <v>14.546237037037001</v>
      </c>
      <c r="CH323">
        <v>12.0464555555556</v>
      </c>
      <c r="CI323">
        <v>2000.00111111111</v>
      </c>
      <c r="CJ323">
        <v>0.98000033333333303</v>
      </c>
      <c r="CK323">
        <v>1.9999977777777799E-2</v>
      </c>
      <c r="CL323">
        <v>0</v>
      </c>
      <c r="CM323">
        <v>2.5532148148148099</v>
      </c>
      <c r="CN323">
        <v>0</v>
      </c>
      <c r="CO323">
        <v>16257.3777777778</v>
      </c>
      <c r="CP323">
        <v>16705.429629629602</v>
      </c>
      <c r="CQ323">
        <v>44</v>
      </c>
      <c r="CR323">
        <v>46.291333333333299</v>
      </c>
      <c r="CS323">
        <v>45.25</v>
      </c>
      <c r="CT323">
        <v>43.925518518518501</v>
      </c>
      <c r="CU323">
        <v>43.365666666666698</v>
      </c>
      <c r="CV323">
        <v>1960.00074074074</v>
      </c>
      <c r="CW323">
        <v>40.001481481481498</v>
      </c>
      <c r="CX323">
        <v>0</v>
      </c>
      <c r="CY323">
        <v>1656086500.3</v>
      </c>
      <c r="CZ323">
        <v>0</v>
      </c>
      <c r="DA323">
        <v>1656081796.0999999</v>
      </c>
      <c r="DB323" t="s">
        <v>354</v>
      </c>
      <c r="DC323">
        <v>1656081796.0999999</v>
      </c>
      <c r="DD323">
        <v>1656081786.5999999</v>
      </c>
      <c r="DE323">
        <v>1</v>
      </c>
      <c r="DF323">
        <v>0.44700000000000001</v>
      </c>
      <c r="DG323">
        <v>1.2E-2</v>
      </c>
      <c r="DH323">
        <v>1.8160000000000001</v>
      </c>
      <c r="DI323">
        <v>-9.0999999999999998E-2</v>
      </c>
      <c r="DJ323">
        <v>420</v>
      </c>
      <c r="DK323">
        <v>13</v>
      </c>
      <c r="DL323">
        <v>0.64</v>
      </c>
      <c r="DM323">
        <v>0.22</v>
      </c>
      <c r="DN323">
        <v>-66.1991175</v>
      </c>
      <c r="DO323">
        <v>-2.3211073170730399</v>
      </c>
      <c r="DP323">
        <v>0.27240043400066499</v>
      </c>
      <c r="DQ323">
        <v>0</v>
      </c>
      <c r="DR323">
        <v>3.2854174999999999</v>
      </c>
      <c r="DS323">
        <v>5.4508142589115197E-2</v>
      </c>
      <c r="DT323">
        <v>5.4344777807991797E-3</v>
      </c>
      <c r="DU323">
        <v>1</v>
      </c>
      <c r="DV323">
        <v>1</v>
      </c>
      <c r="DW323">
        <v>2</v>
      </c>
      <c r="DX323" t="s">
        <v>355</v>
      </c>
      <c r="DY323">
        <v>2.8683000000000001</v>
      </c>
      <c r="DZ323">
        <v>2.7164899999999998</v>
      </c>
      <c r="EA323">
        <v>0.15634300000000001</v>
      </c>
      <c r="EB323">
        <v>0.16165199999999999</v>
      </c>
      <c r="EC323">
        <v>8.1979300000000005E-2</v>
      </c>
      <c r="ED323">
        <v>7.2542899999999993E-2</v>
      </c>
      <c r="EE323">
        <v>23960</v>
      </c>
      <c r="EF323">
        <v>20583.599999999999</v>
      </c>
      <c r="EG323">
        <v>25422.9</v>
      </c>
      <c r="EH323">
        <v>23909.5</v>
      </c>
      <c r="EI323">
        <v>39836.199999999997</v>
      </c>
      <c r="EJ323">
        <v>36704.699999999997</v>
      </c>
      <c r="EK323">
        <v>45952</v>
      </c>
      <c r="EL323">
        <v>42646.1</v>
      </c>
      <c r="EM323">
        <v>1.8193999999999999</v>
      </c>
      <c r="EN323">
        <v>2.1989200000000002</v>
      </c>
      <c r="EO323">
        <v>0.13639399999999999</v>
      </c>
      <c r="EP323">
        <v>0</v>
      </c>
      <c r="EQ323">
        <v>23.593900000000001</v>
      </c>
      <c r="ER323">
        <v>999.9</v>
      </c>
      <c r="ES323">
        <v>35.649000000000001</v>
      </c>
      <c r="ET323">
        <v>32.378</v>
      </c>
      <c r="EU323">
        <v>22.860299999999999</v>
      </c>
      <c r="EV323">
        <v>52.183900000000001</v>
      </c>
      <c r="EW323">
        <v>35.869399999999999</v>
      </c>
      <c r="EX323">
        <v>2</v>
      </c>
      <c r="EY323">
        <v>-6.1971499999999999E-2</v>
      </c>
      <c r="EZ323">
        <v>1.32691</v>
      </c>
      <c r="FA323">
        <v>20.238499999999998</v>
      </c>
      <c r="FB323">
        <v>5.2339099999999998</v>
      </c>
      <c r="FC323">
        <v>11.990500000000001</v>
      </c>
      <c r="FD323">
        <v>4.9561500000000001</v>
      </c>
      <c r="FE323">
        <v>3.3039000000000001</v>
      </c>
      <c r="FF323">
        <v>3425.6</v>
      </c>
      <c r="FG323">
        <v>9999</v>
      </c>
      <c r="FH323">
        <v>9999</v>
      </c>
      <c r="FI323">
        <v>307.3</v>
      </c>
      <c r="FJ323">
        <v>1.8682700000000001</v>
      </c>
      <c r="FK323">
        <v>1.86399</v>
      </c>
      <c r="FL323">
        <v>1.8715200000000001</v>
      </c>
      <c r="FM323">
        <v>1.8623700000000001</v>
      </c>
      <c r="FN323">
        <v>1.86188</v>
      </c>
      <c r="FO323">
        <v>1.86829</v>
      </c>
      <c r="FP323">
        <v>1.8583799999999999</v>
      </c>
      <c r="FQ323">
        <v>1.8648800000000001</v>
      </c>
      <c r="FR323">
        <v>5</v>
      </c>
      <c r="FS323">
        <v>0</v>
      </c>
      <c r="FT323">
        <v>0</v>
      </c>
      <c r="FU323">
        <v>0</v>
      </c>
      <c r="FV323" t="s">
        <v>356</v>
      </c>
      <c r="FW323" t="s">
        <v>357</v>
      </c>
      <c r="FX323" t="s">
        <v>358</v>
      </c>
      <c r="FY323" t="s">
        <v>358</v>
      </c>
      <c r="FZ323" t="s">
        <v>358</v>
      </c>
      <c r="GA323" t="s">
        <v>358</v>
      </c>
      <c r="GB323">
        <v>0</v>
      </c>
      <c r="GC323">
        <v>100</v>
      </c>
      <c r="GD323">
        <v>100</v>
      </c>
      <c r="GE323">
        <v>2.66</v>
      </c>
      <c r="GF323">
        <v>6.3500000000000001E-2</v>
      </c>
      <c r="GG323">
        <v>1.08196185844107</v>
      </c>
      <c r="GH323">
        <v>2.3582137630970201E-3</v>
      </c>
      <c r="GI323">
        <v>-1.7614342474491901E-6</v>
      </c>
      <c r="GJ323">
        <v>7.7246889935400501E-10</v>
      </c>
      <c r="GK323">
        <v>6.3571634766610305E-2</v>
      </c>
      <c r="GL323">
        <v>0</v>
      </c>
      <c r="GM323">
        <v>0</v>
      </c>
      <c r="GN323">
        <v>0</v>
      </c>
      <c r="GO323">
        <v>2</v>
      </c>
      <c r="GP323">
        <v>1957</v>
      </c>
      <c r="GQ323">
        <v>2</v>
      </c>
      <c r="GR323">
        <v>17</v>
      </c>
      <c r="GS323">
        <v>78.099999999999994</v>
      </c>
      <c r="GT323">
        <v>78.2</v>
      </c>
      <c r="GU323">
        <v>3.0969199999999999</v>
      </c>
      <c r="GV323">
        <v>2.3168899999999999</v>
      </c>
      <c r="GW323">
        <v>1.9982899999999999</v>
      </c>
      <c r="GX323">
        <v>2.67822</v>
      </c>
      <c r="GY323">
        <v>2.0935100000000002</v>
      </c>
      <c r="GZ323">
        <v>2.3803700000000001</v>
      </c>
      <c r="HA323">
        <v>35.731099999999998</v>
      </c>
      <c r="HB323">
        <v>14.2721</v>
      </c>
      <c r="HC323">
        <v>18</v>
      </c>
      <c r="HD323">
        <v>437.05200000000002</v>
      </c>
      <c r="HE323">
        <v>696.64400000000001</v>
      </c>
      <c r="HF323">
        <v>23.000499999999999</v>
      </c>
      <c r="HG323">
        <v>26.575099999999999</v>
      </c>
      <c r="HH323">
        <v>30.000499999999999</v>
      </c>
      <c r="HI323">
        <v>26.382000000000001</v>
      </c>
      <c r="HJ323">
        <v>26.366099999999999</v>
      </c>
      <c r="HK323">
        <v>62.0077</v>
      </c>
      <c r="HL323">
        <v>21.3416</v>
      </c>
      <c r="HM323">
        <v>0</v>
      </c>
      <c r="HN323">
        <v>23</v>
      </c>
      <c r="HO323">
        <v>1260.3599999999999</v>
      </c>
      <c r="HP323">
        <v>18.5916</v>
      </c>
      <c r="HQ323">
        <v>97.261499999999998</v>
      </c>
      <c r="HR323">
        <v>100.268</v>
      </c>
    </row>
    <row r="324" spans="1:226" x14ac:dyDescent="0.2">
      <c r="A324">
        <v>395</v>
      </c>
      <c r="B324">
        <v>1656086486</v>
      </c>
      <c r="C324">
        <v>3606.5</v>
      </c>
      <c r="D324" t="s">
        <v>977</v>
      </c>
      <c r="E324" t="s">
        <v>978</v>
      </c>
      <c r="F324">
        <v>5</v>
      </c>
      <c r="G324" t="s">
        <v>832</v>
      </c>
      <c r="H324" t="s">
        <v>352</v>
      </c>
      <c r="I324">
        <v>1656086478.2142899</v>
      </c>
      <c r="J324">
        <f t="shared" si="170"/>
        <v>2.8138953032991608E-3</v>
      </c>
      <c r="K324">
        <f t="shared" si="171"/>
        <v>2.8138953032991609</v>
      </c>
      <c r="L324">
        <f t="shared" si="172"/>
        <v>32.58548179919503</v>
      </c>
      <c r="M324">
        <f t="shared" si="173"/>
        <v>1160.4307142857101</v>
      </c>
      <c r="N324">
        <f t="shared" si="174"/>
        <v>707.01321332320936</v>
      </c>
      <c r="O324">
        <f t="shared" si="175"/>
        <v>53.850833299988935</v>
      </c>
      <c r="P324">
        <f t="shared" si="176"/>
        <v>88.386128821357161</v>
      </c>
      <c r="Q324">
        <f t="shared" si="177"/>
        <v>0.12729017647421026</v>
      </c>
      <c r="R324">
        <f t="shared" si="178"/>
        <v>2.4763444210447232</v>
      </c>
      <c r="S324">
        <f t="shared" si="179"/>
        <v>0.12376375893349811</v>
      </c>
      <c r="T324">
        <f t="shared" si="180"/>
        <v>7.7661046547570112E-2</v>
      </c>
      <c r="U324">
        <f t="shared" si="181"/>
        <v>321.51358994356042</v>
      </c>
      <c r="V324">
        <f t="shared" si="182"/>
        <v>27.058854841629934</v>
      </c>
      <c r="W324">
        <f t="shared" si="183"/>
        <v>25.823292857142899</v>
      </c>
      <c r="X324">
        <f t="shared" si="184"/>
        <v>3.339136729245114</v>
      </c>
      <c r="Y324">
        <f t="shared" si="185"/>
        <v>50.215773553920165</v>
      </c>
      <c r="Z324">
        <f t="shared" si="186"/>
        <v>1.6642890715504306</v>
      </c>
      <c r="AA324">
        <f t="shared" si="187"/>
        <v>3.3142754831076489</v>
      </c>
      <c r="AB324">
        <f t="shared" si="188"/>
        <v>1.6748476576946834</v>
      </c>
      <c r="AC324">
        <f t="shared" si="189"/>
        <v>-124.09278287549299</v>
      </c>
      <c r="AD324">
        <f t="shared" si="190"/>
        <v>-16.830648980025291</v>
      </c>
      <c r="AE324">
        <f t="shared" si="191"/>
        <v>-1.4486701879210566</v>
      </c>
      <c r="AF324">
        <f t="shared" si="192"/>
        <v>179.14148790012109</v>
      </c>
      <c r="AG324">
        <f t="shared" si="193"/>
        <v>52.012672113018283</v>
      </c>
      <c r="AH324">
        <f t="shared" si="194"/>
        <v>2.8062769727018524</v>
      </c>
      <c r="AI324">
        <f t="shared" si="195"/>
        <v>32.58548179919503</v>
      </c>
      <c r="AJ324">
        <v>1265.3524343261299</v>
      </c>
      <c r="AK324">
        <v>1211.3527272727299</v>
      </c>
      <c r="AL324">
        <v>3.4573563596883399</v>
      </c>
      <c r="AM324">
        <v>66.879015730724902</v>
      </c>
      <c r="AN324">
        <f t="shared" si="196"/>
        <v>2.8138953032991609</v>
      </c>
      <c r="AO324">
        <v>18.551499032585401</v>
      </c>
      <c r="AP324">
        <v>21.854326060606098</v>
      </c>
      <c r="AQ324">
        <v>9.6088663076421707E-6</v>
      </c>
      <c r="AR324">
        <v>77.422737219736703</v>
      </c>
      <c r="AS324">
        <v>11</v>
      </c>
      <c r="AT324">
        <v>2</v>
      </c>
      <c r="AU324">
        <f t="shared" si="197"/>
        <v>1</v>
      </c>
      <c r="AV324">
        <f t="shared" si="198"/>
        <v>0</v>
      </c>
      <c r="AW324">
        <f t="shared" si="199"/>
        <v>40418.688434077667</v>
      </c>
      <c r="AX324">
        <f t="shared" si="200"/>
        <v>1999.98464285714</v>
      </c>
      <c r="AY324">
        <f t="shared" si="201"/>
        <v>1681.1871212142778</v>
      </c>
      <c r="AZ324">
        <f t="shared" si="202"/>
        <v>0.84060001521439975</v>
      </c>
      <c r="BA324">
        <f t="shared" si="203"/>
        <v>0.16075802936379163</v>
      </c>
      <c r="BB324">
        <v>6</v>
      </c>
      <c r="BC324">
        <v>0.5</v>
      </c>
      <c r="BD324" t="s">
        <v>353</v>
      </c>
      <c r="BE324">
        <v>2</v>
      </c>
      <c r="BF324" t="b">
        <v>1</v>
      </c>
      <c r="BG324">
        <v>1656086478.2142899</v>
      </c>
      <c r="BH324">
        <v>1160.4307142857101</v>
      </c>
      <c r="BI324">
        <v>1226.75357142857</v>
      </c>
      <c r="BJ324">
        <v>21.850625000000001</v>
      </c>
      <c r="BK324">
        <v>18.556682142857099</v>
      </c>
      <c r="BL324">
        <v>1157.78</v>
      </c>
      <c r="BM324">
        <v>21.7870428571429</v>
      </c>
      <c r="BN324">
        <v>500.00103571428599</v>
      </c>
      <c r="BO324">
        <v>76.066649999999996</v>
      </c>
      <c r="BP324">
        <v>0.100007546428571</v>
      </c>
      <c r="BQ324">
        <v>25.697225</v>
      </c>
      <c r="BR324">
        <v>25.823292857142899</v>
      </c>
      <c r="BS324">
        <v>999.9</v>
      </c>
      <c r="BT324">
        <v>0</v>
      </c>
      <c r="BU324">
        <v>0</v>
      </c>
      <c r="BV324">
        <v>10005.514999999999</v>
      </c>
      <c r="BW324">
        <v>0</v>
      </c>
      <c r="BX324">
        <v>1555.5792857142901</v>
      </c>
      <c r="BY324">
        <v>-66.322867857142896</v>
      </c>
      <c r="BZ324">
        <v>1186.3535714285699</v>
      </c>
      <c r="CA324">
        <v>1249.94821428571</v>
      </c>
      <c r="CB324">
        <v>3.2939324999999999</v>
      </c>
      <c r="CC324">
        <v>1226.75357142857</v>
      </c>
      <c r="CD324">
        <v>18.556682142857099</v>
      </c>
      <c r="CE324">
        <v>1.6621035714285699</v>
      </c>
      <c r="CF324">
        <v>1.4115442857142899</v>
      </c>
      <c r="CG324">
        <v>14.5469392857143</v>
      </c>
      <c r="CH324">
        <v>12.0422214285714</v>
      </c>
      <c r="CI324">
        <v>1999.98464285714</v>
      </c>
      <c r="CJ324">
        <v>0.98000039285714302</v>
      </c>
      <c r="CK324">
        <v>1.99999142857143E-2</v>
      </c>
      <c r="CL324">
        <v>0</v>
      </c>
      <c r="CM324">
        <v>2.5427535714285701</v>
      </c>
      <c r="CN324">
        <v>0</v>
      </c>
      <c r="CO324">
        <v>16259.174999999999</v>
      </c>
      <c r="CP324">
        <v>16705.2928571429</v>
      </c>
      <c r="CQ324">
        <v>44</v>
      </c>
      <c r="CR324">
        <v>46.292071428571397</v>
      </c>
      <c r="CS324">
        <v>45.25</v>
      </c>
      <c r="CT324">
        <v>43.928142857142802</v>
      </c>
      <c r="CU324">
        <v>43.361499999999999</v>
      </c>
      <c r="CV324">
        <v>1959.9842857142901</v>
      </c>
      <c r="CW324">
        <v>40.000714285714302</v>
      </c>
      <c r="CX324">
        <v>0</v>
      </c>
      <c r="CY324">
        <v>1656086505.0999999</v>
      </c>
      <c r="CZ324">
        <v>0</v>
      </c>
      <c r="DA324">
        <v>1656081796.0999999</v>
      </c>
      <c r="DB324" t="s">
        <v>354</v>
      </c>
      <c r="DC324">
        <v>1656081796.0999999</v>
      </c>
      <c r="DD324">
        <v>1656081786.5999999</v>
      </c>
      <c r="DE324">
        <v>1</v>
      </c>
      <c r="DF324">
        <v>0.44700000000000001</v>
      </c>
      <c r="DG324">
        <v>1.2E-2</v>
      </c>
      <c r="DH324">
        <v>1.8160000000000001</v>
      </c>
      <c r="DI324">
        <v>-9.0999999999999998E-2</v>
      </c>
      <c r="DJ324">
        <v>420</v>
      </c>
      <c r="DK324">
        <v>13</v>
      </c>
      <c r="DL324">
        <v>0.64</v>
      </c>
      <c r="DM324">
        <v>0.22</v>
      </c>
      <c r="DN324">
        <v>-66.302937499999999</v>
      </c>
      <c r="DO324">
        <v>-0.79130994371476804</v>
      </c>
      <c r="DP324">
        <v>0.16237717925789399</v>
      </c>
      <c r="DQ324">
        <v>0</v>
      </c>
      <c r="DR324">
        <v>3.2897639999999999</v>
      </c>
      <c r="DS324">
        <v>6.9247654784232393E-2</v>
      </c>
      <c r="DT324">
        <v>6.8747086483719397E-3</v>
      </c>
      <c r="DU324">
        <v>1</v>
      </c>
      <c r="DV324">
        <v>1</v>
      </c>
      <c r="DW324">
        <v>2</v>
      </c>
      <c r="DX324" t="s">
        <v>355</v>
      </c>
      <c r="DY324">
        <v>2.8681899999999998</v>
      </c>
      <c r="DZ324">
        <v>2.7163900000000001</v>
      </c>
      <c r="EA324">
        <v>0.15773499999999999</v>
      </c>
      <c r="EB324">
        <v>0.16297800000000001</v>
      </c>
      <c r="EC324">
        <v>8.1990800000000003E-2</v>
      </c>
      <c r="ED324">
        <v>7.2526199999999999E-2</v>
      </c>
      <c r="EE324">
        <v>23920.2</v>
      </c>
      <c r="EF324">
        <v>20551.3</v>
      </c>
      <c r="EG324">
        <v>25422.7</v>
      </c>
      <c r="EH324">
        <v>23909.7</v>
      </c>
      <c r="EI324">
        <v>39835.4</v>
      </c>
      <c r="EJ324">
        <v>36705.599999999999</v>
      </c>
      <c r="EK324">
        <v>45951.6</v>
      </c>
      <c r="EL324">
        <v>42646.400000000001</v>
      </c>
      <c r="EM324">
        <v>1.81925</v>
      </c>
      <c r="EN324">
        <v>2.1989999999999998</v>
      </c>
      <c r="EO324">
        <v>0.13581299999999999</v>
      </c>
      <c r="EP324">
        <v>0</v>
      </c>
      <c r="EQ324">
        <v>23.595300000000002</v>
      </c>
      <c r="ER324">
        <v>999.9</v>
      </c>
      <c r="ES324">
        <v>35.649000000000001</v>
      </c>
      <c r="ET324">
        <v>32.378</v>
      </c>
      <c r="EU324">
        <v>22.8629</v>
      </c>
      <c r="EV324">
        <v>52.4039</v>
      </c>
      <c r="EW324">
        <v>35.945500000000003</v>
      </c>
      <c r="EX324">
        <v>2</v>
      </c>
      <c r="EY324">
        <v>-6.1814000000000001E-2</v>
      </c>
      <c r="EZ324">
        <v>1.33182</v>
      </c>
      <c r="FA324">
        <v>20.238199999999999</v>
      </c>
      <c r="FB324">
        <v>5.23346</v>
      </c>
      <c r="FC324">
        <v>11.9915</v>
      </c>
      <c r="FD324">
        <v>4.9560000000000004</v>
      </c>
      <c r="FE324">
        <v>3.3039999999999998</v>
      </c>
      <c r="FF324">
        <v>3425.6</v>
      </c>
      <c r="FG324">
        <v>9999</v>
      </c>
      <c r="FH324">
        <v>9999</v>
      </c>
      <c r="FI324">
        <v>307.3</v>
      </c>
      <c r="FJ324">
        <v>1.86829</v>
      </c>
      <c r="FK324">
        <v>1.8640000000000001</v>
      </c>
      <c r="FL324">
        <v>1.87151</v>
      </c>
      <c r="FM324">
        <v>1.8624499999999999</v>
      </c>
      <c r="FN324">
        <v>1.86188</v>
      </c>
      <c r="FO324">
        <v>1.86829</v>
      </c>
      <c r="FP324">
        <v>1.8583700000000001</v>
      </c>
      <c r="FQ324">
        <v>1.8648899999999999</v>
      </c>
      <c r="FR324">
        <v>5</v>
      </c>
      <c r="FS324">
        <v>0</v>
      </c>
      <c r="FT324">
        <v>0</v>
      </c>
      <c r="FU324">
        <v>0</v>
      </c>
      <c r="FV324" t="s">
        <v>356</v>
      </c>
      <c r="FW324" t="s">
        <v>357</v>
      </c>
      <c r="FX324" t="s">
        <v>358</v>
      </c>
      <c r="FY324" t="s">
        <v>358</v>
      </c>
      <c r="FZ324" t="s">
        <v>358</v>
      </c>
      <c r="GA324" t="s">
        <v>358</v>
      </c>
      <c r="GB324">
        <v>0</v>
      </c>
      <c r="GC324">
        <v>100</v>
      </c>
      <c r="GD324">
        <v>100</v>
      </c>
      <c r="GE324">
        <v>2.69</v>
      </c>
      <c r="GF324">
        <v>6.3600000000000004E-2</v>
      </c>
      <c r="GG324">
        <v>1.08196185844107</v>
      </c>
      <c r="GH324">
        <v>2.3582137630970201E-3</v>
      </c>
      <c r="GI324">
        <v>-1.7614342474491901E-6</v>
      </c>
      <c r="GJ324">
        <v>7.7246889935400501E-10</v>
      </c>
      <c r="GK324">
        <v>6.3571634766610305E-2</v>
      </c>
      <c r="GL324">
        <v>0</v>
      </c>
      <c r="GM324">
        <v>0</v>
      </c>
      <c r="GN324">
        <v>0</v>
      </c>
      <c r="GO324">
        <v>2</v>
      </c>
      <c r="GP324">
        <v>1957</v>
      </c>
      <c r="GQ324">
        <v>2</v>
      </c>
      <c r="GR324">
        <v>17</v>
      </c>
      <c r="GS324">
        <v>78.2</v>
      </c>
      <c r="GT324">
        <v>78.3</v>
      </c>
      <c r="GU324">
        <v>3.12866</v>
      </c>
      <c r="GV324">
        <v>2.3144499999999999</v>
      </c>
      <c r="GW324">
        <v>1.9982899999999999</v>
      </c>
      <c r="GX324">
        <v>2.67944</v>
      </c>
      <c r="GY324">
        <v>2.0935100000000002</v>
      </c>
      <c r="GZ324">
        <v>2.3925800000000002</v>
      </c>
      <c r="HA324">
        <v>35.731099999999998</v>
      </c>
      <c r="HB324">
        <v>14.2721</v>
      </c>
      <c r="HC324">
        <v>18</v>
      </c>
      <c r="HD324">
        <v>437.00900000000001</v>
      </c>
      <c r="HE324">
        <v>696.78399999999999</v>
      </c>
      <c r="HF324">
        <v>23.000900000000001</v>
      </c>
      <c r="HG324">
        <v>26.5809</v>
      </c>
      <c r="HH324">
        <v>30.000399999999999</v>
      </c>
      <c r="HI324">
        <v>26.387799999999999</v>
      </c>
      <c r="HJ324">
        <v>26.3719</v>
      </c>
      <c r="HK324">
        <v>62.649500000000003</v>
      </c>
      <c r="HL324">
        <v>21.3416</v>
      </c>
      <c r="HM324">
        <v>0</v>
      </c>
      <c r="HN324">
        <v>23</v>
      </c>
      <c r="HO324">
        <v>1273.77</v>
      </c>
      <c r="HP324">
        <v>18.582699999999999</v>
      </c>
      <c r="HQ324">
        <v>97.260599999999997</v>
      </c>
      <c r="HR324">
        <v>100.26900000000001</v>
      </c>
    </row>
    <row r="325" spans="1:226" x14ac:dyDescent="0.2">
      <c r="A325">
        <v>396</v>
      </c>
      <c r="B325">
        <v>1656086491</v>
      </c>
      <c r="C325">
        <v>3611.5</v>
      </c>
      <c r="D325" t="s">
        <v>979</v>
      </c>
      <c r="E325" t="s">
        <v>980</v>
      </c>
      <c r="F325">
        <v>5</v>
      </c>
      <c r="G325" t="s">
        <v>832</v>
      </c>
      <c r="H325" t="s">
        <v>352</v>
      </c>
      <c r="I325">
        <v>1656086483.5</v>
      </c>
      <c r="J325">
        <f t="shared" si="170"/>
        <v>2.8183426600050772E-3</v>
      </c>
      <c r="K325">
        <f t="shared" si="171"/>
        <v>2.8183426600050772</v>
      </c>
      <c r="L325">
        <f t="shared" si="172"/>
        <v>32.980372149436917</v>
      </c>
      <c r="M325">
        <f t="shared" si="173"/>
        <v>1178.0362962963</v>
      </c>
      <c r="N325">
        <f t="shared" si="174"/>
        <v>719.6057520901619</v>
      </c>
      <c r="O325">
        <f t="shared" si="175"/>
        <v>54.810026444738035</v>
      </c>
      <c r="P325">
        <f t="shared" si="176"/>
        <v>89.727187929386474</v>
      </c>
      <c r="Q325">
        <f t="shared" si="177"/>
        <v>0.12748466799733196</v>
      </c>
      <c r="R325">
        <f t="shared" si="178"/>
        <v>2.4739451756239239</v>
      </c>
      <c r="S325">
        <f t="shared" si="179"/>
        <v>0.12394429948498983</v>
      </c>
      <c r="T325">
        <f t="shared" si="180"/>
        <v>7.777508582106607E-2</v>
      </c>
      <c r="U325">
        <f t="shared" si="181"/>
        <v>321.51517680886229</v>
      </c>
      <c r="V325">
        <f t="shared" si="182"/>
        <v>27.060060515153634</v>
      </c>
      <c r="W325">
        <f t="shared" si="183"/>
        <v>25.8249888888889</v>
      </c>
      <c r="X325">
        <f t="shared" si="184"/>
        <v>3.3394723030740141</v>
      </c>
      <c r="Y325">
        <f t="shared" si="185"/>
        <v>50.215884266819465</v>
      </c>
      <c r="Z325">
        <f t="shared" si="186"/>
        <v>1.6644244440813465</v>
      </c>
      <c r="AA325">
        <f t="shared" si="187"/>
        <v>3.3145377570919883</v>
      </c>
      <c r="AB325">
        <f t="shared" si="188"/>
        <v>1.6750478589926676</v>
      </c>
      <c r="AC325">
        <f t="shared" si="189"/>
        <v>-124.28891130622391</v>
      </c>
      <c r="AD325">
        <f t="shared" si="190"/>
        <v>-16.862593865454979</v>
      </c>
      <c r="AE325">
        <f t="shared" si="191"/>
        <v>-1.4528494899798674</v>
      </c>
      <c r="AF325">
        <f t="shared" si="192"/>
        <v>178.91082214720353</v>
      </c>
      <c r="AG325">
        <f t="shared" si="193"/>
        <v>51.896279759255528</v>
      </c>
      <c r="AH325">
        <f t="shared" si="194"/>
        <v>2.8136544972550745</v>
      </c>
      <c r="AI325">
        <f t="shared" si="195"/>
        <v>32.980372149436917</v>
      </c>
      <c r="AJ325">
        <v>1281.8776812108099</v>
      </c>
      <c r="AK325">
        <v>1227.9392121212099</v>
      </c>
      <c r="AL325">
        <v>3.3252266481589801</v>
      </c>
      <c r="AM325">
        <v>66.879015730724902</v>
      </c>
      <c r="AN325">
        <f t="shared" si="196"/>
        <v>2.8183426600050772</v>
      </c>
      <c r="AO325">
        <v>18.545930124984501</v>
      </c>
      <c r="AP325">
        <v>21.853792727272701</v>
      </c>
      <c r="AQ325">
        <v>1.44548540322959E-5</v>
      </c>
      <c r="AR325">
        <v>77.422737219736703</v>
      </c>
      <c r="AS325">
        <v>11</v>
      </c>
      <c r="AT325">
        <v>2</v>
      </c>
      <c r="AU325">
        <f t="shared" si="197"/>
        <v>1</v>
      </c>
      <c r="AV325">
        <f t="shared" si="198"/>
        <v>0</v>
      </c>
      <c r="AW325">
        <f t="shared" si="199"/>
        <v>40358.608411430832</v>
      </c>
      <c r="AX325">
        <f t="shared" si="200"/>
        <v>1999.99444444444</v>
      </c>
      <c r="AY325">
        <f t="shared" si="201"/>
        <v>1681.1953662222049</v>
      </c>
      <c r="AZ325">
        <f t="shared" si="202"/>
        <v>0.8406000181111547</v>
      </c>
      <c r="BA325">
        <f t="shared" si="203"/>
        <v>0.16075803495452859</v>
      </c>
      <c r="BB325">
        <v>6</v>
      </c>
      <c r="BC325">
        <v>0.5</v>
      </c>
      <c r="BD325" t="s">
        <v>353</v>
      </c>
      <c r="BE325">
        <v>2</v>
      </c>
      <c r="BF325" t="b">
        <v>1</v>
      </c>
      <c r="BG325">
        <v>1656086483.5</v>
      </c>
      <c r="BH325">
        <v>1178.0362962963</v>
      </c>
      <c r="BI325">
        <v>1244.2859259259301</v>
      </c>
      <c r="BJ325">
        <v>21.8523777777778</v>
      </c>
      <c r="BK325">
        <v>18.549944444444399</v>
      </c>
      <c r="BL325">
        <v>1175.3607407407401</v>
      </c>
      <c r="BM325">
        <v>21.788803703703699</v>
      </c>
      <c r="BN325">
        <v>500.02574074074101</v>
      </c>
      <c r="BO325">
        <v>76.066699999999997</v>
      </c>
      <c r="BP325">
        <v>0.10004308888888901</v>
      </c>
      <c r="BQ325">
        <v>25.698559259259302</v>
      </c>
      <c r="BR325">
        <v>25.8249888888889</v>
      </c>
      <c r="BS325">
        <v>999.9</v>
      </c>
      <c r="BT325">
        <v>0</v>
      </c>
      <c r="BU325">
        <v>0</v>
      </c>
      <c r="BV325">
        <v>9990.0496296296296</v>
      </c>
      <c r="BW325">
        <v>0</v>
      </c>
      <c r="BX325">
        <v>1556.9559259259299</v>
      </c>
      <c r="BY325">
        <v>-66.248981481481493</v>
      </c>
      <c r="BZ325">
        <v>1204.35481481481</v>
      </c>
      <c r="CA325">
        <v>1267.80185185185</v>
      </c>
      <c r="CB325">
        <v>3.30243666666667</v>
      </c>
      <c r="CC325">
        <v>1244.2859259259301</v>
      </c>
      <c r="CD325">
        <v>18.549944444444399</v>
      </c>
      <c r="CE325">
        <v>1.6622388888888899</v>
      </c>
      <c r="CF325">
        <v>1.4110329629629601</v>
      </c>
      <c r="CG325">
        <v>14.5481962962963</v>
      </c>
      <c r="CH325">
        <v>12.036711111111099</v>
      </c>
      <c r="CI325">
        <v>1999.99444444444</v>
      </c>
      <c r="CJ325">
        <v>0.98000033333333303</v>
      </c>
      <c r="CK325">
        <v>1.9999977777777799E-2</v>
      </c>
      <c r="CL325">
        <v>0</v>
      </c>
      <c r="CM325">
        <v>2.60825555555556</v>
      </c>
      <c r="CN325">
        <v>0</v>
      </c>
      <c r="CO325">
        <v>16254.4814814815</v>
      </c>
      <c r="CP325">
        <v>16705.366666666701</v>
      </c>
      <c r="CQ325">
        <v>44</v>
      </c>
      <c r="CR325">
        <v>46.291333333333299</v>
      </c>
      <c r="CS325">
        <v>45.25</v>
      </c>
      <c r="CT325">
        <v>43.930111111111103</v>
      </c>
      <c r="CU325">
        <v>43.353999999999999</v>
      </c>
      <c r="CV325">
        <v>1959.9940740740701</v>
      </c>
      <c r="CW325">
        <v>40.001111111111101</v>
      </c>
      <c r="CX325">
        <v>0</v>
      </c>
      <c r="CY325">
        <v>1656086510.5</v>
      </c>
      <c r="CZ325">
        <v>0</v>
      </c>
      <c r="DA325">
        <v>1656081796.0999999</v>
      </c>
      <c r="DB325" t="s">
        <v>354</v>
      </c>
      <c r="DC325">
        <v>1656081796.0999999</v>
      </c>
      <c r="DD325">
        <v>1656081786.5999999</v>
      </c>
      <c r="DE325">
        <v>1</v>
      </c>
      <c r="DF325">
        <v>0.44700000000000001</v>
      </c>
      <c r="DG325">
        <v>1.2E-2</v>
      </c>
      <c r="DH325">
        <v>1.8160000000000001</v>
      </c>
      <c r="DI325">
        <v>-9.0999999999999998E-2</v>
      </c>
      <c r="DJ325">
        <v>420</v>
      </c>
      <c r="DK325">
        <v>13</v>
      </c>
      <c r="DL325">
        <v>0.64</v>
      </c>
      <c r="DM325">
        <v>0.22</v>
      </c>
      <c r="DN325">
        <v>-66.249115000000003</v>
      </c>
      <c r="DO325">
        <v>1.0014101313322199</v>
      </c>
      <c r="DP325">
        <v>0.208828315309491</v>
      </c>
      <c r="DQ325">
        <v>0</v>
      </c>
      <c r="DR325">
        <v>3.2984697500000002</v>
      </c>
      <c r="DS325">
        <v>9.6331519699804594E-2</v>
      </c>
      <c r="DT325">
        <v>9.5459183653276592E-3</v>
      </c>
      <c r="DU325">
        <v>1</v>
      </c>
      <c r="DV325">
        <v>1</v>
      </c>
      <c r="DW325">
        <v>2</v>
      </c>
      <c r="DX325" t="s">
        <v>355</v>
      </c>
      <c r="DY325">
        <v>2.8682300000000001</v>
      </c>
      <c r="DZ325">
        <v>2.7163300000000001</v>
      </c>
      <c r="EA325">
        <v>0.159083</v>
      </c>
      <c r="EB325">
        <v>0.16427600000000001</v>
      </c>
      <c r="EC325">
        <v>8.1988500000000006E-2</v>
      </c>
      <c r="ED325">
        <v>7.24992E-2</v>
      </c>
      <c r="EE325">
        <v>23881.3</v>
      </c>
      <c r="EF325">
        <v>20519.099999999999</v>
      </c>
      <c r="EG325">
        <v>25422</v>
      </c>
      <c r="EH325">
        <v>23909.3</v>
      </c>
      <c r="EI325">
        <v>39834.800000000003</v>
      </c>
      <c r="EJ325">
        <v>36706.199999999997</v>
      </c>
      <c r="EK325">
        <v>45950.8</v>
      </c>
      <c r="EL325">
        <v>42645.8</v>
      </c>
      <c r="EM325">
        <v>1.8191999999999999</v>
      </c>
      <c r="EN325">
        <v>2.1989000000000001</v>
      </c>
      <c r="EO325">
        <v>0.13481099999999999</v>
      </c>
      <c r="EP325">
        <v>0</v>
      </c>
      <c r="EQ325">
        <v>23.597999999999999</v>
      </c>
      <c r="ER325">
        <v>999.9</v>
      </c>
      <c r="ES325">
        <v>35.624000000000002</v>
      </c>
      <c r="ET325">
        <v>32.398000000000003</v>
      </c>
      <c r="EU325">
        <v>22.872499999999999</v>
      </c>
      <c r="EV325">
        <v>52.443899999999999</v>
      </c>
      <c r="EW325">
        <v>35.861400000000003</v>
      </c>
      <c r="EX325">
        <v>2</v>
      </c>
      <c r="EY325">
        <v>-6.13415E-2</v>
      </c>
      <c r="EZ325">
        <v>1.3370299999999999</v>
      </c>
      <c r="FA325">
        <v>20.238299999999999</v>
      </c>
      <c r="FB325">
        <v>5.2339099999999998</v>
      </c>
      <c r="FC325">
        <v>11.9909</v>
      </c>
      <c r="FD325">
        <v>4.9561999999999999</v>
      </c>
      <c r="FE325">
        <v>3.3039499999999999</v>
      </c>
      <c r="FF325">
        <v>3425.9</v>
      </c>
      <c r="FG325">
        <v>9999</v>
      </c>
      <c r="FH325">
        <v>9999</v>
      </c>
      <c r="FI325">
        <v>307.3</v>
      </c>
      <c r="FJ325">
        <v>1.8682799999999999</v>
      </c>
      <c r="FK325">
        <v>1.8640099999999999</v>
      </c>
      <c r="FL325">
        <v>1.8715200000000001</v>
      </c>
      <c r="FM325">
        <v>1.86239</v>
      </c>
      <c r="FN325">
        <v>1.86188</v>
      </c>
      <c r="FO325">
        <v>1.86829</v>
      </c>
      <c r="FP325">
        <v>1.8583700000000001</v>
      </c>
      <c r="FQ325">
        <v>1.86487</v>
      </c>
      <c r="FR325">
        <v>5</v>
      </c>
      <c r="FS325">
        <v>0</v>
      </c>
      <c r="FT325">
        <v>0</v>
      </c>
      <c r="FU325">
        <v>0</v>
      </c>
      <c r="FV325" t="s">
        <v>356</v>
      </c>
      <c r="FW325" t="s">
        <v>357</v>
      </c>
      <c r="FX325" t="s">
        <v>358</v>
      </c>
      <c r="FY325" t="s">
        <v>358</v>
      </c>
      <c r="FZ325" t="s">
        <v>358</v>
      </c>
      <c r="GA325" t="s">
        <v>358</v>
      </c>
      <c r="GB325">
        <v>0</v>
      </c>
      <c r="GC325">
        <v>100</v>
      </c>
      <c r="GD325">
        <v>100</v>
      </c>
      <c r="GE325">
        <v>2.71</v>
      </c>
      <c r="GF325">
        <v>6.3500000000000001E-2</v>
      </c>
      <c r="GG325">
        <v>1.08196185844107</v>
      </c>
      <c r="GH325">
        <v>2.3582137630970201E-3</v>
      </c>
      <c r="GI325">
        <v>-1.7614342474491901E-6</v>
      </c>
      <c r="GJ325">
        <v>7.7246889935400501E-10</v>
      </c>
      <c r="GK325">
        <v>6.3571634766610305E-2</v>
      </c>
      <c r="GL325">
        <v>0</v>
      </c>
      <c r="GM325">
        <v>0</v>
      </c>
      <c r="GN325">
        <v>0</v>
      </c>
      <c r="GO325">
        <v>2</v>
      </c>
      <c r="GP325">
        <v>1957</v>
      </c>
      <c r="GQ325">
        <v>2</v>
      </c>
      <c r="GR325">
        <v>17</v>
      </c>
      <c r="GS325">
        <v>78.2</v>
      </c>
      <c r="GT325">
        <v>78.400000000000006</v>
      </c>
      <c r="GU325">
        <v>3.1604000000000001</v>
      </c>
      <c r="GV325">
        <v>2.3144499999999999</v>
      </c>
      <c r="GW325">
        <v>1.9982899999999999</v>
      </c>
      <c r="GX325">
        <v>2.67944</v>
      </c>
      <c r="GY325">
        <v>2.0935100000000002</v>
      </c>
      <c r="GZ325">
        <v>2.32666</v>
      </c>
      <c r="HA325">
        <v>35.731099999999998</v>
      </c>
      <c r="HB325">
        <v>14.263400000000001</v>
      </c>
      <c r="HC325">
        <v>18</v>
      </c>
      <c r="HD325">
        <v>437.02100000000002</v>
      </c>
      <c r="HE325">
        <v>696.76800000000003</v>
      </c>
      <c r="HF325">
        <v>23.001000000000001</v>
      </c>
      <c r="HG325">
        <v>26.586400000000001</v>
      </c>
      <c r="HH325">
        <v>30.000499999999999</v>
      </c>
      <c r="HI325">
        <v>26.3932</v>
      </c>
      <c r="HJ325">
        <v>26.377300000000002</v>
      </c>
      <c r="HK325">
        <v>63.242600000000003</v>
      </c>
      <c r="HL325">
        <v>21.3416</v>
      </c>
      <c r="HM325">
        <v>0</v>
      </c>
      <c r="HN325">
        <v>23</v>
      </c>
      <c r="HO325">
        <v>1293.8800000000001</v>
      </c>
      <c r="HP325">
        <v>18.580200000000001</v>
      </c>
      <c r="HQ325">
        <v>97.258600000000001</v>
      </c>
      <c r="HR325">
        <v>100.267</v>
      </c>
    </row>
    <row r="326" spans="1:226" x14ac:dyDescent="0.2">
      <c r="A326">
        <v>397</v>
      </c>
      <c r="B326">
        <v>1656086496</v>
      </c>
      <c r="C326">
        <v>3616.5</v>
      </c>
      <c r="D326" t="s">
        <v>981</v>
      </c>
      <c r="E326" t="s">
        <v>982</v>
      </c>
      <c r="F326">
        <v>5</v>
      </c>
      <c r="G326" t="s">
        <v>832</v>
      </c>
      <c r="H326" t="s">
        <v>352</v>
      </c>
      <c r="I326">
        <v>1656086488.2142899</v>
      </c>
      <c r="J326">
        <f t="shared" si="170"/>
        <v>2.8242316377225848E-3</v>
      </c>
      <c r="K326">
        <f t="shared" si="171"/>
        <v>2.8242316377225847</v>
      </c>
      <c r="L326">
        <f t="shared" si="172"/>
        <v>32.990084588714794</v>
      </c>
      <c r="M326">
        <f t="shared" si="173"/>
        <v>1193.58142857143</v>
      </c>
      <c r="N326">
        <f t="shared" si="174"/>
        <v>735.64665706793937</v>
      </c>
      <c r="O326">
        <f t="shared" si="175"/>
        <v>56.031905856455033</v>
      </c>
      <c r="P326">
        <f t="shared" si="176"/>
        <v>90.911365660635383</v>
      </c>
      <c r="Q326">
        <f t="shared" si="177"/>
        <v>0.12784504830711604</v>
      </c>
      <c r="R326">
        <f t="shared" si="178"/>
        <v>2.4744886425907167</v>
      </c>
      <c r="S326">
        <f t="shared" si="179"/>
        <v>0.12428569471383785</v>
      </c>
      <c r="T326">
        <f t="shared" si="180"/>
        <v>7.7990098828661231E-2</v>
      </c>
      <c r="U326">
        <f t="shared" si="181"/>
        <v>321.51440862212928</v>
      </c>
      <c r="V326">
        <f t="shared" si="182"/>
        <v>27.060479066047272</v>
      </c>
      <c r="W326">
        <f t="shared" si="183"/>
        <v>25.819692857142901</v>
      </c>
      <c r="X326">
        <f t="shared" si="184"/>
        <v>3.3384245372505776</v>
      </c>
      <c r="Y326">
        <f t="shared" si="185"/>
        <v>50.209922774857993</v>
      </c>
      <c r="Z326">
        <f t="shared" si="186"/>
        <v>1.6644730540579802</v>
      </c>
      <c r="AA326">
        <f t="shared" si="187"/>
        <v>3.3150281101237713</v>
      </c>
      <c r="AB326">
        <f t="shared" si="188"/>
        <v>1.6739514831925975</v>
      </c>
      <c r="AC326">
        <f t="shared" si="189"/>
        <v>-124.54861522356599</v>
      </c>
      <c r="AD326">
        <f t="shared" si="190"/>
        <v>-15.82703021579049</v>
      </c>
      <c r="AE326">
        <f t="shared" si="191"/>
        <v>-1.3633085910055038</v>
      </c>
      <c r="AF326">
        <f t="shared" si="192"/>
        <v>179.7754545917673</v>
      </c>
      <c r="AG326">
        <f t="shared" si="193"/>
        <v>51.801934316317165</v>
      </c>
      <c r="AH326">
        <f t="shared" si="194"/>
        <v>2.8205111636854823</v>
      </c>
      <c r="AI326">
        <f t="shared" si="195"/>
        <v>32.990084588714794</v>
      </c>
      <c r="AJ326">
        <v>1298.7392642161799</v>
      </c>
      <c r="AK326">
        <v>1244.65448484848</v>
      </c>
      <c r="AL326">
        <v>3.35775639053431</v>
      </c>
      <c r="AM326">
        <v>66.879015730724902</v>
      </c>
      <c r="AN326">
        <f t="shared" si="196"/>
        <v>2.8242316377225847</v>
      </c>
      <c r="AO326">
        <v>18.536405752750401</v>
      </c>
      <c r="AP326">
        <v>21.8514424242424</v>
      </c>
      <c r="AQ326">
        <v>-1.8138114259458399E-5</v>
      </c>
      <c r="AR326">
        <v>77.422737219736703</v>
      </c>
      <c r="AS326">
        <v>11</v>
      </c>
      <c r="AT326">
        <v>2</v>
      </c>
      <c r="AU326">
        <f t="shared" si="197"/>
        <v>1</v>
      </c>
      <c r="AV326">
        <f t="shared" si="198"/>
        <v>0</v>
      </c>
      <c r="AW326">
        <f t="shared" si="199"/>
        <v>40371.842397866458</v>
      </c>
      <c r="AX326">
        <f t="shared" si="200"/>
        <v>1999.9896428571401</v>
      </c>
      <c r="AY326">
        <f t="shared" si="201"/>
        <v>1681.1913319285622</v>
      </c>
      <c r="AZ326">
        <f t="shared" si="202"/>
        <v>0.84060001907152393</v>
      </c>
      <c r="BA326">
        <f t="shared" si="203"/>
        <v>0.16075803680804118</v>
      </c>
      <c r="BB326">
        <v>6</v>
      </c>
      <c r="BC326">
        <v>0.5</v>
      </c>
      <c r="BD326" t="s">
        <v>353</v>
      </c>
      <c r="BE326">
        <v>2</v>
      </c>
      <c r="BF326" t="b">
        <v>1</v>
      </c>
      <c r="BG326">
        <v>1656086488.2142899</v>
      </c>
      <c r="BH326">
        <v>1193.58142857143</v>
      </c>
      <c r="BI326">
        <v>1259.7821428571399</v>
      </c>
      <c r="BJ326">
        <v>21.852978571428601</v>
      </c>
      <c r="BK326">
        <v>18.542400000000001</v>
      </c>
      <c r="BL326">
        <v>1190.8842857142899</v>
      </c>
      <c r="BM326">
        <v>21.789396428571401</v>
      </c>
      <c r="BN326">
        <v>500.01071428571402</v>
      </c>
      <c r="BO326">
        <v>76.066882142857096</v>
      </c>
      <c r="BP326">
        <v>9.9991339285714298E-2</v>
      </c>
      <c r="BQ326">
        <v>25.701053571428599</v>
      </c>
      <c r="BR326">
        <v>25.819692857142901</v>
      </c>
      <c r="BS326">
        <v>999.9</v>
      </c>
      <c r="BT326">
        <v>0</v>
      </c>
      <c r="BU326">
        <v>0</v>
      </c>
      <c r="BV326">
        <v>9993.5264285714293</v>
      </c>
      <c r="BW326">
        <v>0</v>
      </c>
      <c r="BX326">
        <v>1556.6967857142899</v>
      </c>
      <c r="BY326">
        <v>-66.200400000000002</v>
      </c>
      <c r="BZ326">
        <v>1220.2485714285699</v>
      </c>
      <c r="CA326">
        <v>1283.5821428571401</v>
      </c>
      <c r="CB326">
        <v>3.3105778571428601</v>
      </c>
      <c r="CC326">
        <v>1259.7821428571399</v>
      </c>
      <c r="CD326">
        <v>18.542400000000001</v>
      </c>
      <c r="CE326">
        <v>1.6622874999999999</v>
      </c>
      <c r="CF326">
        <v>1.4104625</v>
      </c>
      <c r="CG326">
        <v>14.548660714285701</v>
      </c>
      <c r="CH326">
        <v>12.030575000000001</v>
      </c>
      <c r="CI326">
        <v>1999.9896428571401</v>
      </c>
      <c r="CJ326">
        <v>0.98000028571428599</v>
      </c>
      <c r="CK326">
        <v>2.0000028571428598E-2</v>
      </c>
      <c r="CL326">
        <v>0</v>
      </c>
      <c r="CM326">
        <v>2.5744714285714299</v>
      </c>
      <c r="CN326">
        <v>0</v>
      </c>
      <c r="CO326">
        <v>16250.2392857143</v>
      </c>
      <c r="CP326">
        <v>16705.325000000001</v>
      </c>
      <c r="CQ326">
        <v>44</v>
      </c>
      <c r="CR326">
        <v>46.289857142857102</v>
      </c>
      <c r="CS326">
        <v>45.25</v>
      </c>
      <c r="CT326">
        <v>43.914857142857102</v>
      </c>
      <c r="CU326">
        <v>43.350250000000003</v>
      </c>
      <c r="CV326">
        <v>1959.9889285714301</v>
      </c>
      <c r="CW326">
        <v>40.0010714285714</v>
      </c>
      <c r="CX326">
        <v>0</v>
      </c>
      <c r="CY326">
        <v>1656086514.7</v>
      </c>
      <c r="CZ326">
        <v>0</v>
      </c>
      <c r="DA326">
        <v>1656081796.0999999</v>
      </c>
      <c r="DB326" t="s">
        <v>354</v>
      </c>
      <c r="DC326">
        <v>1656081796.0999999</v>
      </c>
      <c r="DD326">
        <v>1656081786.5999999</v>
      </c>
      <c r="DE326">
        <v>1</v>
      </c>
      <c r="DF326">
        <v>0.44700000000000001</v>
      </c>
      <c r="DG326">
        <v>1.2E-2</v>
      </c>
      <c r="DH326">
        <v>1.8160000000000001</v>
      </c>
      <c r="DI326">
        <v>-9.0999999999999998E-2</v>
      </c>
      <c r="DJ326">
        <v>420</v>
      </c>
      <c r="DK326">
        <v>13</v>
      </c>
      <c r="DL326">
        <v>0.64</v>
      </c>
      <c r="DM326">
        <v>0.22</v>
      </c>
      <c r="DN326">
        <v>-66.270787499999997</v>
      </c>
      <c r="DO326">
        <v>1.0085437148218499</v>
      </c>
      <c r="DP326">
        <v>0.20355483190961199</v>
      </c>
      <c r="DQ326">
        <v>0</v>
      </c>
      <c r="DR326">
        <v>3.30607725</v>
      </c>
      <c r="DS326">
        <v>0.106792457786116</v>
      </c>
      <c r="DT326">
        <v>1.0345480894453399E-2</v>
      </c>
      <c r="DU326">
        <v>0</v>
      </c>
      <c r="DV326">
        <v>0</v>
      </c>
      <c r="DW326">
        <v>2</v>
      </c>
      <c r="DX326" t="s">
        <v>359</v>
      </c>
      <c r="DY326">
        <v>2.8680699999999999</v>
      </c>
      <c r="DZ326">
        <v>2.7166100000000002</v>
      </c>
      <c r="EA326">
        <v>0.16042799999999999</v>
      </c>
      <c r="EB326">
        <v>0.16561100000000001</v>
      </c>
      <c r="EC326">
        <v>8.1980700000000004E-2</v>
      </c>
      <c r="ED326">
        <v>7.2467900000000002E-2</v>
      </c>
      <c r="EE326">
        <v>23842.9</v>
      </c>
      <c r="EF326">
        <v>20485.900000000001</v>
      </c>
      <c r="EG326">
        <v>25421.8</v>
      </c>
      <c r="EH326">
        <v>23908.9</v>
      </c>
      <c r="EI326">
        <v>39834.6</v>
      </c>
      <c r="EJ326">
        <v>36707</v>
      </c>
      <c r="EK326">
        <v>45950.2</v>
      </c>
      <c r="EL326">
        <v>42645.3</v>
      </c>
      <c r="EM326">
        <v>1.81918</v>
      </c>
      <c r="EN326">
        <v>2.1987199999999998</v>
      </c>
      <c r="EO326">
        <v>0.13433</v>
      </c>
      <c r="EP326">
        <v>0</v>
      </c>
      <c r="EQ326">
        <v>23.6007</v>
      </c>
      <c r="ER326">
        <v>999.9</v>
      </c>
      <c r="ES326">
        <v>35.6</v>
      </c>
      <c r="ET326">
        <v>32.398000000000003</v>
      </c>
      <c r="EU326">
        <v>22.857500000000002</v>
      </c>
      <c r="EV326">
        <v>52.033900000000003</v>
      </c>
      <c r="EW326">
        <v>35.9696</v>
      </c>
      <c r="EX326">
        <v>2</v>
      </c>
      <c r="EY326">
        <v>-6.1100099999999997E-2</v>
      </c>
      <c r="EZ326">
        <v>1.34083</v>
      </c>
      <c r="FA326">
        <v>20.238199999999999</v>
      </c>
      <c r="FB326">
        <v>5.23346</v>
      </c>
      <c r="FC326">
        <v>11.9902</v>
      </c>
      <c r="FD326">
        <v>4.9562499999999998</v>
      </c>
      <c r="FE326">
        <v>3.3039999999999998</v>
      </c>
      <c r="FF326">
        <v>3425.9</v>
      </c>
      <c r="FG326">
        <v>9999</v>
      </c>
      <c r="FH326">
        <v>9999</v>
      </c>
      <c r="FI326">
        <v>307.3</v>
      </c>
      <c r="FJ326">
        <v>1.86829</v>
      </c>
      <c r="FK326">
        <v>1.86399</v>
      </c>
      <c r="FL326">
        <v>1.8715200000000001</v>
      </c>
      <c r="FM326">
        <v>1.86243</v>
      </c>
      <c r="FN326">
        <v>1.86188</v>
      </c>
      <c r="FO326">
        <v>1.86829</v>
      </c>
      <c r="FP326">
        <v>1.8583700000000001</v>
      </c>
      <c r="FQ326">
        <v>1.8648899999999999</v>
      </c>
      <c r="FR326">
        <v>5</v>
      </c>
      <c r="FS326">
        <v>0</v>
      </c>
      <c r="FT326">
        <v>0</v>
      </c>
      <c r="FU326">
        <v>0</v>
      </c>
      <c r="FV326" t="s">
        <v>356</v>
      </c>
      <c r="FW326" t="s">
        <v>357</v>
      </c>
      <c r="FX326" t="s">
        <v>358</v>
      </c>
      <c r="FY326" t="s">
        <v>358</v>
      </c>
      <c r="FZ326" t="s">
        <v>358</v>
      </c>
      <c r="GA326" t="s">
        <v>358</v>
      </c>
      <c r="GB326">
        <v>0</v>
      </c>
      <c r="GC326">
        <v>100</v>
      </c>
      <c r="GD326">
        <v>100</v>
      </c>
      <c r="GE326">
        <v>2.73</v>
      </c>
      <c r="GF326">
        <v>6.3600000000000004E-2</v>
      </c>
      <c r="GG326">
        <v>1.08196185844107</v>
      </c>
      <c r="GH326">
        <v>2.3582137630970201E-3</v>
      </c>
      <c r="GI326">
        <v>-1.7614342474491901E-6</v>
      </c>
      <c r="GJ326">
        <v>7.7246889935400501E-10</v>
      </c>
      <c r="GK326">
        <v>6.3571634766610305E-2</v>
      </c>
      <c r="GL326">
        <v>0</v>
      </c>
      <c r="GM326">
        <v>0</v>
      </c>
      <c r="GN326">
        <v>0</v>
      </c>
      <c r="GO326">
        <v>2</v>
      </c>
      <c r="GP326">
        <v>1957</v>
      </c>
      <c r="GQ326">
        <v>2</v>
      </c>
      <c r="GR326">
        <v>17</v>
      </c>
      <c r="GS326">
        <v>78.3</v>
      </c>
      <c r="GT326">
        <v>78.5</v>
      </c>
      <c r="GU326">
        <v>3.1909200000000002</v>
      </c>
      <c r="GV326">
        <v>2.3144499999999999</v>
      </c>
      <c r="GW326">
        <v>1.9982899999999999</v>
      </c>
      <c r="GX326">
        <v>2.67944</v>
      </c>
      <c r="GY326">
        <v>2.0935100000000002</v>
      </c>
      <c r="GZ326">
        <v>2.3852500000000001</v>
      </c>
      <c r="HA326">
        <v>35.731099999999998</v>
      </c>
      <c r="HB326">
        <v>14.2721</v>
      </c>
      <c r="HC326">
        <v>18</v>
      </c>
      <c r="HD326">
        <v>437.04899999999998</v>
      </c>
      <c r="HE326">
        <v>696.68899999999996</v>
      </c>
      <c r="HF326">
        <v>23.000800000000002</v>
      </c>
      <c r="HG326">
        <v>26.591000000000001</v>
      </c>
      <c r="HH326">
        <v>30.000399999999999</v>
      </c>
      <c r="HI326">
        <v>26.398900000000001</v>
      </c>
      <c r="HJ326">
        <v>26.382999999999999</v>
      </c>
      <c r="HK326">
        <v>63.908299999999997</v>
      </c>
      <c r="HL326">
        <v>21.3416</v>
      </c>
      <c r="HM326">
        <v>0</v>
      </c>
      <c r="HN326">
        <v>23</v>
      </c>
      <c r="HO326">
        <v>1307.33</v>
      </c>
      <c r="HP326">
        <v>18.5761</v>
      </c>
      <c r="HQ326">
        <v>97.257400000000004</v>
      </c>
      <c r="HR326">
        <v>100.26600000000001</v>
      </c>
    </row>
    <row r="327" spans="1:226" x14ac:dyDescent="0.2">
      <c r="A327">
        <v>398</v>
      </c>
      <c r="B327">
        <v>1656086501</v>
      </c>
      <c r="C327">
        <v>3621.5</v>
      </c>
      <c r="D327" t="s">
        <v>983</v>
      </c>
      <c r="E327" t="s">
        <v>984</v>
      </c>
      <c r="F327">
        <v>5</v>
      </c>
      <c r="G327" t="s">
        <v>832</v>
      </c>
      <c r="H327" t="s">
        <v>352</v>
      </c>
      <c r="I327">
        <v>1656086493.5</v>
      </c>
      <c r="J327">
        <f t="shared" si="170"/>
        <v>2.8283957121892351E-3</v>
      </c>
      <c r="K327">
        <f t="shared" si="171"/>
        <v>2.8283957121892351</v>
      </c>
      <c r="L327">
        <f t="shared" si="172"/>
        <v>33.244914340791155</v>
      </c>
      <c r="M327">
        <f t="shared" si="173"/>
        <v>1210.9655555555601</v>
      </c>
      <c r="N327">
        <f t="shared" si="174"/>
        <v>750.17672309148088</v>
      </c>
      <c r="O327">
        <f t="shared" si="175"/>
        <v>57.138345192770167</v>
      </c>
      <c r="P327">
        <f t="shared" si="176"/>
        <v>92.235023828446018</v>
      </c>
      <c r="Q327">
        <f t="shared" si="177"/>
        <v>0.12813982849148456</v>
      </c>
      <c r="R327">
        <f t="shared" si="178"/>
        <v>2.475962414170072</v>
      </c>
      <c r="S327">
        <f t="shared" si="179"/>
        <v>0.12456635345724264</v>
      </c>
      <c r="T327">
        <f t="shared" si="180"/>
        <v>7.8166732805005926E-2</v>
      </c>
      <c r="U327">
        <f t="shared" si="181"/>
        <v>321.5158651266587</v>
      </c>
      <c r="V327">
        <f t="shared" si="182"/>
        <v>27.060036870872143</v>
      </c>
      <c r="W327">
        <f t="shared" si="183"/>
        <v>25.812762962962999</v>
      </c>
      <c r="X327">
        <f t="shared" si="184"/>
        <v>3.3370539621215358</v>
      </c>
      <c r="Y327">
        <f t="shared" si="185"/>
        <v>50.203171194750865</v>
      </c>
      <c r="Z327">
        <f t="shared" si="186"/>
        <v>1.6644033382753824</v>
      </c>
      <c r="AA327">
        <f t="shared" si="187"/>
        <v>3.3153350648283526</v>
      </c>
      <c r="AB327">
        <f t="shared" si="188"/>
        <v>1.6726506238461534</v>
      </c>
      <c r="AC327">
        <f t="shared" si="189"/>
        <v>-124.73225090754526</v>
      </c>
      <c r="AD327">
        <f t="shared" si="190"/>
        <v>-14.703024844107421</v>
      </c>
      <c r="AE327">
        <f t="shared" si="191"/>
        <v>-1.2657010475233728</v>
      </c>
      <c r="AF327">
        <f t="shared" si="192"/>
        <v>180.81488832748263</v>
      </c>
      <c r="AG327">
        <f t="shared" si="193"/>
        <v>51.810509360369203</v>
      </c>
      <c r="AH327">
        <f t="shared" si="194"/>
        <v>2.8278066035970992</v>
      </c>
      <c r="AI327">
        <f t="shared" si="195"/>
        <v>33.244914340791155</v>
      </c>
      <c r="AJ327">
        <v>1315.82561581905</v>
      </c>
      <c r="AK327">
        <v>1261.48654545455</v>
      </c>
      <c r="AL327">
        <v>3.3439117323051302</v>
      </c>
      <c r="AM327">
        <v>66.879015730724902</v>
      </c>
      <c r="AN327">
        <f t="shared" si="196"/>
        <v>2.8283957121892351</v>
      </c>
      <c r="AO327">
        <v>18.526509762764999</v>
      </c>
      <c r="AP327">
        <v>21.846441818181798</v>
      </c>
      <c r="AQ327">
        <v>-1.6964332595499199E-5</v>
      </c>
      <c r="AR327">
        <v>77.422737219736703</v>
      </c>
      <c r="AS327">
        <v>11</v>
      </c>
      <c r="AT327">
        <v>2</v>
      </c>
      <c r="AU327">
        <f t="shared" si="197"/>
        <v>1</v>
      </c>
      <c r="AV327">
        <f t="shared" si="198"/>
        <v>0</v>
      </c>
      <c r="AW327">
        <f t="shared" si="199"/>
        <v>40408.418253401098</v>
      </c>
      <c r="AX327">
        <f t="shared" si="200"/>
        <v>1999.99888888889</v>
      </c>
      <c r="AY327">
        <f t="shared" si="201"/>
        <v>1681.1990886666633</v>
      </c>
      <c r="AZ327">
        <f t="shared" si="202"/>
        <v>0.8406000113333375</v>
      </c>
      <c r="BA327">
        <f t="shared" si="203"/>
        <v>0.16075802187334143</v>
      </c>
      <c r="BB327">
        <v>6</v>
      </c>
      <c r="BC327">
        <v>0.5</v>
      </c>
      <c r="BD327" t="s">
        <v>353</v>
      </c>
      <c r="BE327">
        <v>2</v>
      </c>
      <c r="BF327" t="b">
        <v>1</v>
      </c>
      <c r="BG327">
        <v>1656086493.5</v>
      </c>
      <c r="BH327">
        <v>1210.9655555555601</v>
      </c>
      <c r="BI327">
        <v>1277.2459259259299</v>
      </c>
      <c r="BJ327">
        <v>21.852166666666701</v>
      </c>
      <c r="BK327">
        <v>18.533025925925902</v>
      </c>
      <c r="BL327">
        <v>1208.2429629629601</v>
      </c>
      <c r="BM327">
        <v>21.788581481481501</v>
      </c>
      <c r="BN327">
        <v>500.01125925925902</v>
      </c>
      <c r="BO327">
        <v>76.066525925925902</v>
      </c>
      <c r="BP327">
        <v>9.9987155555555596E-2</v>
      </c>
      <c r="BQ327">
        <v>25.702614814814801</v>
      </c>
      <c r="BR327">
        <v>25.812762962962999</v>
      </c>
      <c r="BS327">
        <v>999.9</v>
      </c>
      <c r="BT327">
        <v>0</v>
      </c>
      <c r="BU327">
        <v>0</v>
      </c>
      <c r="BV327">
        <v>10003.0692592593</v>
      </c>
      <c r="BW327">
        <v>0</v>
      </c>
      <c r="BX327">
        <v>1553.8281481481499</v>
      </c>
      <c r="BY327">
        <v>-66.2792259259259</v>
      </c>
      <c r="BZ327">
        <v>1238.01925925926</v>
      </c>
      <c r="CA327">
        <v>1301.36333333333</v>
      </c>
      <c r="CB327">
        <v>3.3191437037037002</v>
      </c>
      <c r="CC327">
        <v>1277.2459259259299</v>
      </c>
      <c r="CD327">
        <v>18.533025925925902</v>
      </c>
      <c r="CE327">
        <v>1.6622174074074101</v>
      </c>
      <c r="CF327">
        <v>1.40974333333333</v>
      </c>
      <c r="CG327">
        <v>14.548014814814801</v>
      </c>
      <c r="CH327">
        <v>12.0228259259259</v>
      </c>
      <c r="CI327">
        <v>1999.99888888889</v>
      </c>
      <c r="CJ327">
        <v>0.98000044444444401</v>
      </c>
      <c r="CK327">
        <v>1.99998592592593E-2</v>
      </c>
      <c r="CL327">
        <v>0</v>
      </c>
      <c r="CM327">
        <v>2.5417925925925902</v>
      </c>
      <c r="CN327">
        <v>0</v>
      </c>
      <c r="CO327">
        <v>16235.251851851899</v>
      </c>
      <c r="CP327">
        <v>16705.400000000001</v>
      </c>
      <c r="CQ327">
        <v>44</v>
      </c>
      <c r="CR327">
        <v>46.2752592592593</v>
      </c>
      <c r="CS327">
        <v>45.25</v>
      </c>
      <c r="CT327">
        <v>43.907148148148103</v>
      </c>
      <c r="CU327">
        <v>43.351666666666702</v>
      </c>
      <c r="CV327">
        <v>1959.9985185185201</v>
      </c>
      <c r="CW327">
        <v>40.000740740740703</v>
      </c>
      <c r="CX327">
        <v>0</v>
      </c>
      <c r="CY327">
        <v>1656086520.0999999</v>
      </c>
      <c r="CZ327">
        <v>0</v>
      </c>
      <c r="DA327">
        <v>1656081796.0999999</v>
      </c>
      <c r="DB327" t="s">
        <v>354</v>
      </c>
      <c r="DC327">
        <v>1656081796.0999999</v>
      </c>
      <c r="DD327">
        <v>1656081786.5999999</v>
      </c>
      <c r="DE327">
        <v>1</v>
      </c>
      <c r="DF327">
        <v>0.44700000000000001</v>
      </c>
      <c r="DG327">
        <v>1.2E-2</v>
      </c>
      <c r="DH327">
        <v>1.8160000000000001</v>
      </c>
      <c r="DI327">
        <v>-9.0999999999999998E-2</v>
      </c>
      <c r="DJ327">
        <v>420</v>
      </c>
      <c r="DK327">
        <v>13</v>
      </c>
      <c r="DL327">
        <v>0.64</v>
      </c>
      <c r="DM327">
        <v>0.22</v>
      </c>
      <c r="DN327">
        <v>-66.274720000000002</v>
      </c>
      <c r="DO327">
        <v>-1.23411782363962</v>
      </c>
      <c r="DP327">
        <v>0.208297403008295</v>
      </c>
      <c r="DQ327">
        <v>0</v>
      </c>
      <c r="DR327">
        <v>3.3144622500000001</v>
      </c>
      <c r="DS327">
        <v>9.4880712945581605E-2</v>
      </c>
      <c r="DT327">
        <v>9.2398919061588407E-3</v>
      </c>
      <c r="DU327">
        <v>1</v>
      </c>
      <c r="DV327">
        <v>1</v>
      </c>
      <c r="DW327">
        <v>2</v>
      </c>
      <c r="DX327" t="s">
        <v>355</v>
      </c>
      <c r="DY327">
        <v>2.86822</v>
      </c>
      <c r="DZ327">
        <v>2.71652</v>
      </c>
      <c r="EA327">
        <v>0.161772</v>
      </c>
      <c r="EB327">
        <v>0.16693</v>
      </c>
      <c r="EC327">
        <v>8.1967300000000007E-2</v>
      </c>
      <c r="ED327">
        <v>7.2440900000000003E-2</v>
      </c>
      <c r="EE327">
        <v>23804.400000000001</v>
      </c>
      <c r="EF327">
        <v>20453.599999999999</v>
      </c>
      <c r="EG327">
        <v>25421.599999999999</v>
      </c>
      <c r="EH327">
        <v>23909</v>
      </c>
      <c r="EI327">
        <v>39834.9</v>
      </c>
      <c r="EJ327">
        <v>36708.1</v>
      </c>
      <c r="EK327">
        <v>45949.7</v>
      </c>
      <c r="EL327">
        <v>42645.3</v>
      </c>
      <c r="EM327">
        <v>1.81918</v>
      </c>
      <c r="EN327">
        <v>2.1986300000000001</v>
      </c>
      <c r="EO327">
        <v>0.13519100000000001</v>
      </c>
      <c r="EP327">
        <v>0</v>
      </c>
      <c r="EQ327">
        <v>23.601900000000001</v>
      </c>
      <c r="ER327">
        <v>999.9</v>
      </c>
      <c r="ES327">
        <v>35.576000000000001</v>
      </c>
      <c r="ET327">
        <v>32.408000000000001</v>
      </c>
      <c r="EU327">
        <v>22.854399999999998</v>
      </c>
      <c r="EV327">
        <v>52.493899999999996</v>
      </c>
      <c r="EW327">
        <v>35.9054</v>
      </c>
      <c r="EX327">
        <v>2</v>
      </c>
      <c r="EY327">
        <v>-6.0683399999999998E-2</v>
      </c>
      <c r="EZ327">
        <v>1.3453200000000001</v>
      </c>
      <c r="FA327">
        <v>20.238199999999999</v>
      </c>
      <c r="FB327">
        <v>5.2339099999999998</v>
      </c>
      <c r="FC327">
        <v>11.9902</v>
      </c>
      <c r="FD327">
        <v>4.9561000000000002</v>
      </c>
      <c r="FE327">
        <v>3.3039299999999998</v>
      </c>
      <c r="FF327">
        <v>3426.2</v>
      </c>
      <c r="FG327">
        <v>9999</v>
      </c>
      <c r="FH327">
        <v>9999</v>
      </c>
      <c r="FI327">
        <v>307.3</v>
      </c>
      <c r="FJ327">
        <v>1.86829</v>
      </c>
      <c r="FK327">
        <v>1.86399</v>
      </c>
      <c r="FL327">
        <v>1.8715200000000001</v>
      </c>
      <c r="FM327">
        <v>1.86243</v>
      </c>
      <c r="FN327">
        <v>1.86188</v>
      </c>
      <c r="FO327">
        <v>1.86829</v>
      </c>
      <c r="FP327">
        <v>1.8583799999999999</v>
      </c>
      <c r="FQ327">
        <v>1.8648400000000001</v>
      </c>
      <c r="FR327">
        <v>5</v>
      </c>
      <c r="FS327">
        <v>0</v>
      </c>
      <c r="FT327">
        <v>0</v>
      </c>
      <c r="FU327">
        <v>0</v>
      </c>
      <c r="FV327" t="s">
        <v>356</v>
      </c>
      <c r="FW327" t="s">
        <v>357</v>
      </c>
      <c r="FX327" t="s">
        <v>358</v>
      </c>
      <c r="FY327" t="s">
        <v>358</v>
      </c>
      <c r="FZ327" t="s">
        <v>358</v>
      </c>
      <c r="GA327" t="s">
        <v>358</v>
      </c>
      <c r="GB327">
        <v>0</v>
      </c>
      <c r="GC327">
        <v>100</v>
      </c>
      <c r="GD327">
        <v>100</v>
      </c>
      <c r="GE327">
        <v>2.76</v>
      </c>
      <c r="GF327">
        <v>6.3600000000000004E-2</v>
      </c>
      <c r="GG327">
        <v>1.08196185844107</v>
      </c>
      <c r="GH327">
        <v>2.3582137630970201E-3</v>
      </c>
      <c r="GI327">
        <v>-1.7614342474491901E-6</v>
      </c>
      <c r="GJ327">
        <v>7.7246889935400501E-10</v>
      </c>
      <c r="GK327">
        <v>6.3571634766610305E-2</v>
      </c>
      <c r="GL327">
        <v>0</v>
      </c>
      <c r="GM327">
        <v>0</v>
      </c>
      <c r="GN327">
        <v>0</v>
      </c>
      <c r="GO327">
        <v>2</v>
      </c>
      <c r="GP327">
        <v>1957</v>
      </c>
      <c r="GQ327">
        <v>2</v>
      </c>
      <c r="GR327">
        <v>17</v>
      </c>
      <c r="GS327">
        <v>78.400000000000006</v>
      </c>
      <c r="GT327">
        <v>78.599999999999994</v>
      </c>
      <c r="GU327">
        <v>3.2226599999999999</v>
      </c>
      <c r="GV327">
        <v>2.3095699999999999</v>
      </c>
      <c r="GW327">
        <v>1.9982899999999999</v>
      </c>
      <c r="GX327">
        <v>2.67944</v>
      </c>
      <c r="GY327">
        <v>2.0935100000000002</v>
      </c>
      <c r="GZ327">
        <v>2.35229</v>
      </c>
      <c r="HA327">
        <v>35.731099999999998</v>
      </c>
      <c r="HB327">
        <v>14.2721</v>
      </c>
      <c r="HC327">
        <v>18</v>
      </c>
      <c r="HD327">
        <v>437.09399999999999</v>
      </c>
      <c r="HE327">
        <v>696.673</v>
      </c>
      <c r="HF327">
        <v>23.000800000000002</v>
      </c>
      <c r="HG327">
        <v>26.596499999999999</v>
      </c>
      <c r="HH327">
        <v>30.000299999999999</v>
      </c>
      <c r="HI327">
        <v>26.404900000000001</v>
      </c>
      <c r="HJ327">
        <v>26.388400000000001</v>
      </c>
      <c r="HK327">
        <v>64.5017</v>
      </c>
      <c r="HL327">
        <v>21.3416</v>
      </c>
      <c r="HM327">
        <v>0</v>
      </c>
      <c r="HN327">
        <v>23</v>
      </c>
      <c r="HO327">
        <v>1327.43</v>
      </c>
      <c r="HP327">
        <v>18.5716</v>
      </c>
      <c r="HQ327">
        <v>97.256500000000003</v>
      </c>
      <c r="HR327">
        <v>100.26600000000001</v>
      </c>
    </row>
    <row r="328" spans="1:226" x14ac:dyDescent="0.2">
      <c r="A328">
        <v>399</v>
      </c>
      <c r="B328">
        <v>1656086506</v>
      </c>
      <c r="C328">
        <v>3626.5</v>
      </c>
      <c r="D328" t="s">
        <v>985</v>
      </c>
      <c r="E328" t="s">
        <v>986</v>
      </c>
      <c r="F328">
        <v>5</v>
      </c>
      <c r="G328" t="s">
        <v>832</v>
      </c>
      <c r="H328" t="s">
        <v>352</v>
      </c>
      <c r="I328">
        <v>1656086498.2142899</v>
      </c>
      <c r="J328">
        <f t="shared" si="170"/>
        <v>2.833650400486846E-3</v>
      </c>
      <c r="K328">
        <f t="shared" si="171"/>
        <v>2.8336504004868459</v>
      </c>
      <c r="L328">
        <f t="shared" si="172"/>
        <v>32.96602736698182</v>
      </c>
      <c r="M328">
        <f t="shared" si="173"/>
        <v>1226.4721428571399</v>
      </c>
      <c r="N328">
        <f t="shared" si="174"/>
        <v>769.18525524094503</v>
      </c>
      <c r="O328">
        <f t="shared" si="175"/>
        <v>58.586405752827019</v>
      </c>
      <c r="P328">
        <f t="shared" si="176"/>
        <v>93.416500272693597</v>
      </c>
      <c r="Q328">
        <f t="shared" si="177"/>
        <v>0.12832026141156047</v>
      </c>
      <c r="R328">
        <f t="shared" si="178"/>
        <v>2.47532114056443</v>
      </c>
      <c r="S328">
        <f t="shared" si="179"/>
        <v>0.12473596681523666</v>
      </c>
      <c r="T328">
        <f t="shared" si="180"/>
        <v>7.8273674642735991E-2</v>
      </c>
      <c r="U328">
        <f t="shared" si="181"/>
        <v>321.51165235714285</v>
      </c>
      <c r="V328">
        <f t="shared" si="182"/>
        <v>27.055182459437617</v>
      </c>
      <c r="W328">
        <f t="shared" si="183"/>
        <v>25.815825</v>
      </c>
      <c r="X328">
        <f t="shared" si="184"/>
        <v>3.3376595026420364</v>
      </c>
      <c r="Y328">
        <f t="shared" si="185"/>
        <v>50.206927120557324</v>
      </c>
      <c r="Z328">
        <f t="shared" si="186"/>
        <v>1.6641770476610123</v>
      </c>
      <c r="AA328">
        <f t="shared" si="187"/>
        <v>3.3146363322833428</v>
      </c>
      <c r="AB328">
        <f t="shared" si="188"/>
        <v>1.6734824549810241</v>
      </c>
      <c r="AC328">
        <f t="shared" si="189"/>
        <v>-124.96398266146991</v>
      </c>
      <c r="AD328">
        <f t="shared" si="190"/>
        <v>-15.582137102911211</v>
      </c>
      <c r="AE328">
        <f t="shared" si="191"/>
        <v>-1.3417230950249026</v>
      </c>
      <c r="AF328">
        <f t="shared" si="192"/>
        <v>179.6238094977368</v>
      </c>
      <c r="AG328">
        <f t="shared" si="193"/>
        <v>51.986181180222957</v>
      </c>
      <c r="AH328">
        <f t="shared" si="194"/>
        <v>2.8330192861003543</v>
      </c>
      <c r="AI328">
        <f t="shared" si="195"/>
        <v>32.96602736698182</v>
      </c>
      <c r="AJ328">
        <v>1332.91110833892</v>
      </c>
      <c r="AK328">
        <v>1278.56460606061</v>
      </c>
      <c r="AL328">
        <v>3.4288989171845499</v>
      </c>
      <c r="AM328">
        <v>66.879015730724902</v>
      </c>
      <c r="AN328">
        <f t="shared" si="196"/>
        <v>2.8336504004868459</v>
      </c>
      <c r="AO328">
        <v>18.516531647563902</v>
      </c>
      <c r="AP328">
        <v>21.842536363636398</v>
      </c>
      <c r="AQ328">
        <v>1.30717785678144E-5</v>
      </c>
      <c r="AR328">
        <v>77.422737219736703</v>
      </c>
      <c r="AS328">
        <v>11</v>
      </c>
      <c r="AT328">
        <v>2</v>
      </c>
      <c r="AU328">
        <f t="shared" si="197"/>
        <v>1</v>
      </c>
      <c r="AV328">
        <f t="shared" si="198"/>
        <v>0</v>
      </c>
      <c r="AW328">
        <f t="shared" si="199"/>
        <v>40392.894489834442</v>
      </c>
      <c r="AX328">
        <f t="shared" si="200"/>
        <v>1999.9725000000001</v>
      </c>
      <c r="AY328">
        <f t="shared" si="201"/>
        <v>1681.1769214285714</v>
      </c>
      <c r="AZ328">
        <f t="shared" si="202"/>
        <v>0.84060001896454639</v>
      </c>
      <c r="BA328">
        <f t="shared" si="203"/>
        <v>0.1607580366015747</v>
      </c>
      <c r="BB328">
        <v>6</v>
      </c>
      <c r="BC328">
        <v>0.5</v>
      </c>
      <c r="BD328" t="s">
        <v>353</v>
      </c>
      <c r="BE328">
        <v>2</v>
      </c>
      <c r="BF328" t="b">
        <v>1</v>
      </c>
      <c r="BG328">
        <v>1656086498.2142899</v>
      </c>
      <c r="BH328">
        <v>1226.4721428571399</v>
      </c>
      <c r="BI328">
        <v>1293.02428571429</v>
      </c>
      <c r="BJ328">
        <v>21.8491035714286</v>
      </c>
      <c r="BK328">
        <v>18.523800000000001</v>
      </c>
      <c r="BL328">
        <v>1223.7267857142899</v>
      </c>
      <c r="BM328">
        <v>21.785517857142899</v>
      </c>
      <c r="BN328">
        <v>500.006142857143</v>
      </c>
      <c r="BO328">
        <v>76.066824999999994</v>
      </c>
      <c r="BP328">
        <v>0.100009132142857</v>
      </c>
      <c r="BQ328">
        <v>25.6990607142857</v>
      </c>
      <c r="BR328">
        <v>25.815825</v>
      </c>
      <c r="BS328">
        <v>999.9</v>
      </c>
      <c r="BT328">
        <v>0</v>
      </c>
      <c r="BU328">
        <v>0</v>
      </c>
      <c r="BV328">
        <v>9998.8974999999991</v>
      </c>
      <c r="BW328">
        <v>0</v>
      </c>
      <c r="BX328">
        <v>1550.7360714285701</v>
      </c>
      <c r="BY328">
        <v>-66.551985714285706</v>
      </c>
      <c r="BZ328">
        <v>1253.86785714286</v>
      </c>
      <c r="CA328">
        <v>1317.42857142857</v>
      </c>
      <c r="CB328">
        <v>3.32530142857143</v>
      </c>
      <c r="CC328">
        <v>1293.02428571429</v>
      </c>
      <c r="CD328">
        <v>18.523800000000001</v>
      </c>
      <c r="CE328">
        <v>1.6619900000000001</v>
      </c>
      <c r="CF328">
        <v>1.4090464285714299</v>
      </c>
      <c r="CG328">
        <v>14.5459107142857</v>
      </c>
      <c r="CH328">
        <v>12.015335714285699</v>
      </c>
      <c r="CI328">
        <v>1999.9725000000001</v>
      </c>
      <c r="CJ328">
        <v>0.98000017857142896</v>
      </c>
      <c r="CK328">
        <v>2.00001428571429E-2</v>
      </c>
      <c r="CL328">
        <v>0</v>
      </c>
      <c r="CM328">
        <v>2.50238571428571</v>
      </c>
      <c r="CN328">
        <v>0</v>
      </c>
      <c r="CO328">
        <v>16224.532142857101</v>
      </c>
      <c r="CP328">
        <v>16705.171428571401</v>
      </c>
      <c r="CQ328">
        <v>44</v>
      </c>
      <c r="CR328">
        <v>46.261071428571398</v>
      </c>
      <c r="CS328">
        <v>45.25</v>
      </c>
      <c r="CT328">
        <v>43.892714285714298</v>
      </c>
      <c r="CU328">
        <v>43.336750000000002</v>
      </c>
      <c r="CV328">
        <v>1959.97178571429</v>
      </c>
      <c r="CW328">
        <v>40.000714285714302</v>
      </c>
      <c r="CX328">
        <v>0</v>
      </c>
      <c r="CY328">
        <v>1656086524.9000001</v>
      </c>
      <c r="CZ328">
        <v>0</v>
      </c>
      <c r="DA328">
        <v>1656081796.0999999</v>
      </c>
      <c r="DB328" t="s">
        <v>354</v>
      </c>
      <c r="DC328">
        <v>1656081796.0999999</v>
      </c>
      <c r="DD328">
        <v>1656081786.5999999</v>
      </c>
      <c r="DE328">
        <v>1</v>
      </c>
      <c r="DF328">
        <v>0.44700000000000001</v>
      </c>
      <c r="DG328">
        <v>1.2E-2</v>
      </c>
      <c r="DH328">
        <v>1.8160000000000001</v>
      </c>
      <c r="DI328">
        <v>-9.0999999999999998E-2</v>
      </c>
      <c r="DJ328">
        <v>420</v>
      </c>
      <c r="DK328">
        <v>13</v>
      </c>
      <c r="DL328">
        <v>0.64</v>
      </c>
      <c r="DM328">
        <v>0.22</v>
      </c>
      <c r="DN328">
        <v>-66.375384999999994</v>
      </c>
      <c r="DO328">
        <v>-2.99218536585352</v>
      </c>
      <c r="DP328">
        <v>0.30323855918237003</v>
      </c>
      <c r="DQ328">
        <v>0</v>
      </c>
      <c r="DR328">
        <v>3.3206985000000002</v>
      </c>
      <c r="DS328">
        <v>8.3959474671669601E-2</v>
      </c>
      <c r="DT328">
        <v>8.1537655564775293E-3</v>
      </c>
      <c r="DU328">
        <v>1</v>
      </c>
      <c r="DV328">
        <v>1</v>
      </c>
      <c r="DW328">
        <v>2</v>
      </c>
      <c r="DX328" t="s">
        <v>355</v>
      </c>
      <c r="DY328">
        <v>2.8679299999999999</v>
      </c>
      <c r="DZ328">
        <v>2.7163200000000001</v>
      </c>
      <c r="EA328">
        <v>0.163131</v>
      </c>
      <c r="EB328">
        <v>0.16826199999999999</v>
      </c>
      <c r="EC328">
        <v>8.1954799999999994E-2</v>
      </c>
      <c r="ED328">
        <v>7.2412500000000005E-2</v>
      </c>
      <c r="EE328">
        <v>23765.7</v>
      </c>
      <c r="EF328">
        <v>20420.8</v>
      </c>
      <c r="EG328">
        <v>25421.3</v>
      </c>
      <c r="EH328">
        <v>23908.799999999999</v>
      </c>
      <c r="EI328">
        <v>39835.300000000003</v>
      </c>
      <c r="EJ328">
        <v>36708.9</v>
      </c>
      <c r="EK328">
        <v>45949.5</v>
      </c>
      <c r="EL328">
        <v>42644.9</v>
      </c>
      <c r="EM328">
        <v>1.8189</v>
      </c>
      <c r="EN328">
        <v>2.1987199999999998</v>
      </c>
      <c r="EO328">
        <v>0.13575000000000001</v>
      </c>
      <c r="EP328">
        <v>0</v>
      </c>
      <c r="EQ328">
        <v>23.603899999999999</v>
      </c>
      <c r="ER328">
        <v>999.9</v>
      </c>
      <c r="ES328">
        <v>35.551000000000002</v>
      </c>
      <c r="ET328">
        <v>32.408000000000001</v>
      </c>
      <c r="EU328">
        <v>22.8354</v>
      </c>
      <c r="EV328">
        <v>52.713900000000002</v>
      </c>
      <c r="EW328">
        <v>35.917499999999997</v>
      </c>
      <c r="EX328">
        <v>2</v>
      </c>
      <c r="EY328">
        <v>-6.0345500000000003E-2</v>
      </c>
      <c r="EZ328">
        <v>1.3499699999999999</v>
      </c>
      <c r="FA328">
        <v>20.238299999999999</v>
      </c>
      <c r="FB328">
        <v>5.2336099999999997</v>
      </c>
      <c r="FC328">
        <v>11.990500000000001</v>
      </c>
      <c r="FD328">
        <v>4.9561999999999999</v>
      </c>
      <c r="FE328">
        <v>3.3039000000000001</v>
      </c>
      <c r="FF328">
        <v>3426.2</v>
      </c>
      <c r="FG328">
        <v>9999</v>
      </c>
      <c r="FH328">
        <v>9999</v>
      </c>
      <c r="FI328">
        <v>307.3</v>
      </c>
      <c r="FJ328">
        <v>1.86829</v>
      </c>
      <c r="FK328">
        <v>1.86399</v>
      </c>
      <c r="FL328">
        <v>1.8715299999999999</v>
      </c>
      <c r="FM328">
        <v>1.8623700000000001</v>
      </c>
      <c r="FN328">
        <v>1.86188</v>
      </c>
      <c r="FO328">
        <v>1.86829</v>
      </c>
      <c r="FP328">
        <v>1.8583700000000001</v>
      </c>
      <c r="FQ328">
        <v>1.86487</v>
      </c>
      <c r="FR328">
        <v>5</v>
      </c>
      <c r="FS328">
        <v>0</v>
      </c>
      <c r="FT328">
        <v>0</v>
      </c>
      <c r="FU328">
        <v>0</v>
      </c>
      <c r="FV328" t="s">
        <v>356</v>
      </c>
      <c r="FW328" t="s">
        <v>357</v>
      </c>
      <c r="FX328" t="s">
        <v>358</v>
      </c>
      <c r="FY328" t="s">
        <v>358</v>
      </c>
      <c r="FZ328" t="s">
        <v>358</v>
      </c>
      <c r="GA328" t="s">
        <v>358</v>
      </c>
      <c r="GB328">
        <v>0</v>
      </c>
      <c r="GC328">
        <v>100</v>
      </c>
      <c r="GD328">
        <v>100</v>
      </c>
      <c r="GE328">
        <v>2.79</v>
      </c>
      <c r="GF328">
        <v>6.3600000000000004E-2</v>
      </c>
      <c r="GG328">
        <v>1.08196185844107</v>
      </c>
      <c r="GH328">
        <v>2.3582137630970201E-3</v>
      </c>
      <c r="GI328">
        <v>-1.7614342474491901E-6</v>
      </c>
      <c r="GJ328">
        <v>7.7246889935400501E-10</v>
      </c>
      <c r="GK328">
        <v>6.3571634766610305E-2</v>
      </c>
      <c r="GL328">
        <v>0</v>
      </c>
      <c r="GM328">
        <v>0</v>
      </c>
      <c r="GN328">
        <v>0</v>
      </c>
      <c r="GO328">
        <v>2</v>
      </c>
      <c r="GP328">
        <v>1957</v>
      </c>
      <c r="GQ328">
        <v>2</v>
      </c>
      <c r="GR328">
        <v>17</v>
      </c>
      <c r="GS328">
        <v>78.5</v>
      </c>
      <c r="GT328">
        <v>78.7</v>
      </c>
      <c r="GU328">
        <v>3.2543899999999999</v>
      </c>
      <c r="GV328">
        <v>2.3156699999999999</v>
      </c>
      <c r="GW328">
        <v>1.9982899999999999</v>
      </c>
      <c r="GX328">
        <v>2.67822</v>
      </c>
      <c r="GY328">
        <v>2.0935100000000002</v>
      </c>
      <c r="GZ328">
        <v>2.4035600000000001</v>
      </c>
      <c r="HA328">
        <v>35.731099999999998</v>
      </c>
      <c r="HB328">
        <v>14.2721</v>
      </c>
      <c r="HC328">
        <v>18</v>
      </c>
      <c r="HD328">
        <v>436.983</v>
      </c>
      <c r="HE328">
        <v>696.83299999999997</v>
      </c>
      <c r="HF328">
        <v>23.000900000000001</v>
      </c>
      <c r="HG328">
        <v>26.6022</v>
      </c>
      <c r="HH328">
        <v>30.000399999999999</v>
      </c>
      <c r="HI328">
        <v>26.411000000000001</v>
      </c>
      <c r="HJ328">
        <v>26.394100000000002</v>
      </c>
      <c r="HK328">
        <v>65.158600000000007</v>
      </c>
      <c r="HL328">
        <v>21.3416</v>
      </c>
      <c r="HM328">
        <v>0</v>
      </c>
      <c r="HN328">
        <v>23</v>
      </c>
      <c r="HO328">
        <v>1340.9</v>
      </c>
      <c r="HP328">
        <v>18.576799999999999</v>
      </c>
      <c r="HQ328">
        <v>97.255899999999997</v>
      </c>
      <c r="HR328">
        <v>100.265</v>
      </c>
    </row>
    <row r="329" spans="1:226" x14ac:dyDescent="0.2">
      <c r="A329">
        <v>400</v>
      </c>
      <c r="B329">
        <v>1656086511</v>
      </c>
      <c r="C329">
        <v>3631.5</v>
      </c>
      <c r="D329" t="s">
        <v>987</v>
      </c>
      <c r="E329" t="s">
        <v>988</v>
      </c>
      <c r="F329">
        <v>5</v>
      </c>
      <c r="G329" t="s">
        <v>832</v>
      </c>
      <c r="H329" t="s">
        <v>352</v>
      </c>
      <c r="I329">
        <v>1656086503.5</v>
      </c>
      <c r="J329">
        <f t="shared" si="170"/>
        <v>2.8436573511908393E-3</v>
      </c>
      <c r="K329">
        <f t="shared" si="171"/>
        <v>2.8436573511908394</v>
      </c>
      <c r="L329">
        <f t="shared" si="172"/>
        <v>33.159365152920721</v>
      </c>
      <c r="M329">
        <f t="shared" si="173"/>
        <v>1243.9837037037</v>
      </c>
      <c r="N329">
        <f t="shared" si="174"/>
        <v>784.46621518386701</v>
      </c>
      <c r="O329">
        <f t="shared" si="175"/>
        <v>59.750666848946139</v>
      </c>
      <c r="P329">
        <f t="shared" si="176"/>
        <v>94.750869325961148</v>
      </c>
      <c r="Q329">
        <f t="shared" si="177"/>
        <v>0.12859848705237684</v>
      </c>
      <c r="R329">
        <f t="shared" si="178"/>
        <v>2.473145462483882</v>
      </c>
      <c r="S329">
        <f t="shared" si="179"/>
        <v>0.12499579618596962</v>
      </c>
      <c r="T329">
        <f t="shared" si="180"/>
        <v>7.8437653223395437E-2</v>
      </c>
      <c r="U329">
        <f t="shared" si="181"/>
        <v>321.51090022222257</v>
      </c>
      <c r="V329">
        <f t="shared" si="182"/>
        <v>27.050285592248027</v>
      </c>
      <c r="W329">
        <f t="shared" si="183"/>
        <v>25.826903703703699</v>
      </c>
      <c r="X329">
        <f t="shared" si="184"/>
        <v>3.3398512003344147</v>
      </c>
      <c r="Y329">
        <f t="shared" si="185"/>
        <v>50.209208777689881</v>
      </c>
      <c r="Z329">
        <f t="shared" si="186"/>
        <v>1.663961933181241</v>
      </c>
      <c r="AA329">
        <f t="shared" si="187"/>
        <v>3.3140572689538397</v>
      </c>
      <c r="AB329">
        <f t="shared" si="188"/>
        <v>1.6758892671531738</v>
      </c>
      <c r="AC329">
        <f t="shared" si="189"/>
        <v>-125.40528918751602</v>
      </c>
      <c r="AD329">
        <f t="shared" si="190"/>
        <v>-17.438372667995587</v>
      </c>
      <c r="AE329">
        <f t="shared" si="191"/>
        <v>-1.502939353643596</v>
      </c>
      <c r="AF329">
        <f t="shared" si="192"/>
        <v>177.16429901306739</v>
      </c>
      <c r="AG329">
        <f t="shared" si="193"/>
        <v>52.114048003938166</v>
      </c>
      <c r="AH329">
        <f t="shared" si="194"/>
        <v>2.8396216225486399</v>
      </c>
      <c r="AI329">
        <f t="shared" si="195"/>
        <v>33.159365152920721</v>
      </c>
      <c r="AJ329">
        <v>1350.0463593519601</v>
      </c>
      <c r="AK329">
        <v>1295.5619393939401</v>
      </c>
      <c r="AL329">
        <v>3.4049411321688901</v>
      </c>
      <c r="AM329">
        <v>66.879015730724902</v>
      </c>
      <c r="AN329">
        <f t="shared" si="196"/>
        <v>2.8436573511908394</v>
      </c>
      <c r="AO329">
        <v>18.505791850874001</v>
      </c>
      <c r="AP329">
        <v>21.843567272727299</v>
      </c>
      <c r="AQ329">
        <v>5.4735035342222501E-6</v>
      </c>
      <c r="AR329">
        <v>77.422737219736703</v>
      </c>
      <c r="AS329">
        <v>11</v>
      </c>
      <c r="AT329">
        <v>2</v>
      </c>
      <c r="AU329">
        <f t="shared" si="197"/>
        <v>1</v>
      </c>
      <c r="AV329">
        <f t="shared" si="198"/>
        <v>0</v>
      </c>
      <c r="AW329">
        <f t="shared" si="199"/>
        <v>40338.986931303603</v>
      </c>
      <c r="AX329">
        <f t="shared" si="200"/>
        <v>1999.9677777777799</v>
      </c>
      <c r="AY329">
        <f t="shared" si="201"/>
        <v>1681.1729555555573</v>
      </c>
      <c r="AZ329">
        <f t="shared" si="202"/>
        <v>0.84060002077811258</v>
      </c>
      <c r="BA329">
        <f t="shared" si="203"/>
        <v>0.1607580401017572</v>
      </c>
      <c r="BB329">
        <v>6</v>
      </c>
      <c r="BC329">
        <v>0.5</v>
      </c>
      <c r="BD329" t="s">
        <v>353</v>
      </c>
      <c r="BE329">
        <v>2</v>
      </c>
      <c r="BF329" t="b">
        <v>1</v>
      </c>
      <c r="BG329">
        <v>1656086503.5</v>
      </c>
      <c r="BH329">
        <v>1243.9837037037</v>
      </c>
      <c r="BI329">
        <v>1310.7585185185201</v>
      </c>
      <c r="BJ329">
        <v>21.846148148148099</v>
      </c>
      <c r="BK329">
        <v>18.513092592592599</v>
      </c>
      <c r="BL329">
        <v>1241.21074074074</v>
      </c>
      <c r="BM329">
        <v>21.782570370370401</v>
      </c>
      <c r="BN329">
        <v>500.00729629629598</v>
      </c>
      <c r="BO329">
        <v>76.067222222222199</v>
      </c>
      <c r="BP329">
        <v>0.10006923333333299</v>
      </c>
      <c r="BQ329">
        <v>25.696114814814798</v>
      </c>
      <c r="BR329">
        <v>25.826903703703699</v>
      </c>
      <c r="BS329">
        <v>999.9</v>
      </c>
      <c r="BT329">
        <v>0</v>
      </c>
      <c r="BU329">
        <v>0</v>
      </c>
      <c r="BV329">
        <v>9984.8307407407392</v>
      </c>
      <c r="BW329">
        <v>0</v>
      </c>
      <c r="BX329">
        <v>1549.87037037037</v>
      </c>
      <c r="BY329">
        <v>-66.775570370370403</v>
      </c>
      <c r="BZ329">
        <v>1271.7659259259301</v>
      </c>
      <c r="CA329">
        <v>1335.4829629629601</v>
      </c>
      <c r="CB329">
        <v>3.33305592592593</v>
      </c>
      <c r="CC329">
        <v>1310.7585185185201</v>
      </c>
      <c r="CD329">
        <v>18.513092592592599</v>
      </c>
      <c r="CE329">
        <v>1.6617740740740701</v>
      </c>
      <c r="CF329">
        <v>1.4082388888888899</v>
      </c>
      <c r="CG329">
        <v>14.5439037037037</v>
      </c>
      <c r="CH329">
        <v>12.0066407407407</v>
      </c>
      <c r="CI329">
        <v>1999.9677777777799</v>
      </c>
      <c r="CJ329">
        <v>0.98000011111111096</v>
      </c>
      <c r="CK329">
        <v>2.0000214814814801E-2</v>
      </c>
      <c r="CL329">
        <v>0</v>
      </c>
      <c r="CM329">
        <v>2.4935481481481498</v>
      </c>
      <c r="CN329">
        <v>0</v>
      </c>
      <c r="CO329">
        <v>16198.3592592593</v>
      </c>
      <c r="CP329">
        <v>16705.129629629599</v>
      </c>
      <c r="CQ329">
        <v>44</v>
      </c>
      <c r="CR329">
        <v>46.254592592592601</v>
      </c>
      <c r="CS329">
        <v>45.25</v>
      </c>
      <c r="CT329">
        <v>43.888777777777797</v>
      </c>
      <c r="CU329">
        <v>43.326000000000001</v>
      </c>
      <c r="CV329">
        <v>1959.96703703704</v>
      </c>
      <c r="CW329">
        <v>40.000740740740703</v>
      </c>
      <c r="CX329">
        <v>0</v>
      </c>
      <c r="CY329">
        <v>1656086529.7</v>
      </c>
      <c r="CZ329">
        <v>0</v>
      </c>
      <c r="DA329">
        <v>1656081796.0999999</v>
      </c>
      <c r="DB329" t="s">
        <v>354</v>
      </c>
      <c r="DC329">
        <v>1656081796.0999999</v>
      </c>
      <c r="DD329">
        <v>1656081786.5999999</v>
      </c>
      <c r="DE329">
        <v>1</v>
      </c>
      <c r="DF329">
        <v>0.44700000000000001</v>
      </c>
      <c r="DG329">
        <v>1.2E-2</v>
      </c>
      <c r="DH329">
        <v>1.8160000000000001</v>
      </c>
      <c r="DI329">
        <v>-9.0999999999999998E-2</v>
      </c>
      <c r="DJ329">
        <v>420</v>
      </c>
      <c r="DK329">
        <v>13</v>
      </c>
      <c r="DL329">
        <v>0.64</v>
      </c>
      <c r="DM329">
        <v>0.22</v>
      </c>
      <c r="DN329">
        <v>-66.609570000000005</v>
      </c>
      <c r="DO329">
        <v>-3.0458341463413898</v>
      </c>
      <c r="DP329">
        <v>0.30303413108097199</v>
      </c>
      <c r="DQ329">
        <v>0</v>
      </c>
      <c r="DR329">
        <v>3.327642</v>
      </c>
      <c r="DS329">
        <v>8.3477223264531594E-2</v>
      </c>
      <c r="DT329">
        <v>8.1006040515506899E-3</v>
      </c>
      <c r="DU329">
        <v>1</v>
      </c>
      <c r="DV329">
        <v>1</v>
      </c>
      <c r="DW329">
        <v>2</v>
      </c>
      <c r="DX329" t="s">
        <v>355</v>
      </c>
      <c r="DY329">
        <v>2.8679600000000001</v>
      </c>
      <c r="DZ329">
        <v>2.71638</v>
      </c>
      <c r="EA329">
        <v>0.164466</v>
      </c>
      <c r="EB329">
        <v>0.169544</v>
      </c>
      <c r="EC329">
        <v>8.1951999999999997E-2</v>
      </c>
      <c r="ED329">
        <v>7.2380600000000003E-2</v>
      </c>
      <c r="EE329">
        <v>23727.4</v>
      </c>
      <c r="EF329">
        <v>20389.2</v>
      </c>
      <c r="EG329">
        <v>25420.9</v>
      </c>
      <c r="EH329">
        <v>23908.799999999999</v>
      </c>
      <c r="EI329">
        <v>39835.1</v>
      </c>
      <c r="EJ329">
        <v>36710</v>
      </c>
      <c r="EK329">
        <v>45949.1</v>
      </c>
      <c r="EL329">
        <v>42644.7</v>
      </c>
      <c r="EM329">
        <v>1.81907</v>
      </c>
      <c r="EN329">
        <v>2.1985700000000001</v>
      </c>
      <c r="EO329">
        <v>0.136409</v>
      </c>
      <c r="EP329">
        <v>0</v>
      </c>
      <c r="EQ329">
        <v>23.606200000000001</v>
      </c>
      <c r="ER329">
        <v>999.9</v>
      </c>
      <c r="ES329">
        <v>35.527000000000001</v>
      </c>
      <c r="ET329">
        <v>32.417999999999999</v>
      </c>
      <c r="EU329">
        <v>22.836200000000002</v>
      </c>
      <c r="EV329">
        <v>53.203899999999997</v>
      </c>
      <c r="EW329">
        <v>35.929499999999997</v>
      </c>
      <c r="EX329">
        <v>2</v>
      </c>
      <c r="EY329">
        <v>-5.9941599999999998E-2</v>
      </c>
      <c r="EZ329">
        <v>1.3536900000000001</v>
      </c>
      <c r="FA329">
        <v>20.238199999999999</v>
      </c>
      <c r="FB329">
        <v>5.2340600000000004</v>
      </c>
      <c r="FC329">
        <v>11.991099999999999</v>
      </c>
      <c r="FD329">
        <v>4.9561999999999999</v>
      </c>
      <c r="FE329">
        <v>3.3039000000000001</v>
      </c>
      <c r="FF329">
        <v>3426.4</v>
      </c>
      <c r="FG329">
        <v>9999</v>
      </c>
      <c r="FH329">
        <v>9999</v>
      </c>
      <c r="FI329">
        <v>307.39999999999998</v>
      </c>
      <c r="FJ329">
        <v>1.86829</v>
      </c>
      <c r="FK329">
        <v>1.86399</v>
      </c>
      <c r="FL329">
        <v>1.8715200000000001</v>
      </c>
      <c r="FM329">
        <v>1.8623799999999999</v>
      </c>
      <c r="FN329">
        <v>1.86188</v>
      </c>
      <c r="FO329">
        <v>1.86829</v>
      </c>
      <c r="FP329">
        <v>1.8583700000000001</v>
      </c>
      <c r="FQ329">
        <v>1.8648800000000001</v>
      </c>
      <c r="FR329">
        <v>5</v>
      </c>
      <c r="FS329">
        <v>0</v>
      </c>
      <c r="FT329">
        <v>0</v>
      </c>
      <c r="FU329">
        <v>0</v>
      </c>
      <c r="FV329" t="s">
        <v>356</v>
      </c>
      <c r="FW329" t="s">
        <v>357</v>
      </c>
      <c r="FX329" t="s">
        <v>358</v>
      </c>
      <c r="FY329" t="s">
        <v>358</v>
      </c>
      <c r="FZ329" t="s">
        <v>358</v>
      </c>
      <c r="GA329" t="s">
        <v>358</v>
      </c>
      <c r="GB329">
        <v>0</v>
      </c>
      <c r="GC329">
        <v>100</v>
      </c>
      <c r="GD329">
        <v>100</v>
      </c>
      <c r="GE329">
        <v>2.81</v>
      </c>
      <c r="GF329">
        <v>6.3600000000000004E-2</v>
      </c>
      <c r="GG329">
        <v>1.08196185844107</v>
      </c>
      <c r="GH329">
        <v>2.3582137630970201E-3</v>
      </c>
      <c r="GI329">
        <v>-1.7614342474491901E-6</v>
      </c>
      <c r="GJ329">
        <v>7.7246889935400501E-10</v>
      </c>
      <c r="GK329">
        <v>6.3571634766610305E-2</v>
      </c>
      <c r="GL329">
        <v>0</v>
      </c>
      <c r="GM329">
        <v>0</v>
      </c>
      <c r="GN329">
        <v>0</v>
      </c>
      <c r="GO329">
        <v>2</v>
      </c>
      <c r="GP329">
        <v>1957</v>
      </c>
      <c r="GQ329">
        <v>2</v>
      </c>
      <c r="GR329">
        <v>17</v>
      </c>
      <c r="GS329">
        <v>78.599999999999994</v>
      </c>
      <c r="GT329">
        <v>78.7</v>
      </c>
      <c r="GU329">
        <v>3.28369</v>
      </c>
      <c r="GV329">
        <v>2.3144499999999999</v>
      </c>
      <c r="GW329">
        <v>1.9982899999999999</v>
      </c>
      <c r="GX329">
        <v>2.67822</v>
      </c>
      <c r="GY329">
        <v>2.0935100000000002</v>
      </c>
      <c r="GZ329">
        <v>2.3779300000000001</v>
      </c>
      <c r="HA329">
        <v>35.731099999999998</v>
      </c>
      <c r="HB329">
        <v>14.263400000000001</v>
      </c>
      <c r="HC329">
        <v>18</v>
      </c>
      <c r="HD329">
        <v>437.125</v>
      </c>
      <c r="HE329">
        <v>696.77499999999998</v>
      </c>
      <c r="HF329">
        <v>23.000699999999998</v>
      </c>
      <c r="HG329">
        <v>26.6067</v>
      </c>
      <c r="HH329">
        <v>30.000499999999999</v>
      </c>
      <c r="HI329">
        <v>26.416599999999999</v>
      </c>
      <c r="HJ329">
        <v>26.399699999999999</v>
      </c>
      <c r="HK329">
        <v>65.748699999999999</v>
      </c>
      <c r="HL329">
        <v>21.3416</v>
      </c>
      <c r="HM329">
        <v>0</v>
      </c>
      <c r="HN329">
        <v>23</v>
      </c>
      <c r="HO329">
        <v>1355.5</v>
      </c>
      <c r="HP329">
        <v>18.575399999999998</v>
      </c>
      <c r="HQ329">
        <v>97.254800000000003</v>
      </c>
      <c r="HR329">
        <v>100.265</v>
      </c>
    </row>
    <row r="330" spans="1:226" x14ac:dyDescent="0.2">
      <c r="A330">
        <v>401</v>
      </c>
      <c r="B330">
        <v>1656086515.5</v>
      </c>
      <c r="C330">
        <v>3636</v>
      </c>
      <c r="D330" t="s">
        <v>989</v>
      </c>
      <c r="E330" t="s">
        <v>990</v>
      </c>
      <c r="F330">
        <v>5</v>
      </c>
      <c r="G330" t="s">
        <v>832</v>
      </c>
      <c r="H330" t="s">
        <v>352</v>
      </c>
      <c r="I330">
        <v>1656086507.9444399</v>
      </c>
      <c r="J330">
        <f t="shared" si="170"/>
        <v>2.8488480007636103E-3</v>
      </c>
      <c r="K330">
        <f t="shared" si="171"/>
        <v>2.8488480007636103</v>
      </c>
      <c r="L330">
        <f t="shared" si="172"/>
        <v>33.194680096079274</v>
      </c>
      <c r="M330">
        <f t="shared" si="173"/>
        <v>1258.7266666666701</v>
      </c>
      <c r="N330">
        <f t="shared" si="174"/>
        <v>798.42193767455717</v>
      </c>
      <c r="O330">
        <f t="shared" si="175"/>
        <v>60.813745321334089</v>
      </c>
      <c r="P330">
        <f t="shared" si="176"/>
        <v>95.873972549887739</v>
      </c>
      <c r="Q330">
        <f t="shared" si="177"/>
        <v>0.12867118175434672</v>
      </c>
      <c r="R330">
        <f t="shared" si="178"/>
        <v>2.4725496723094018</v>
      </c>
      <c r="S330">
        <f t="shared" si="179"/>
        <v>0.1250636353090922</v>
      </c>
      <c r="T330">
        <f t="shared" si="180"/>
        <v>7.848047101222333E-2</v>
      </c>
      <c r="U330">
        <f t="shared" si="181"/>
        <v>321.50938477777805</v>
      </c>
      <c r="V330">
        <f t="shared" si="182"/>
        <v>27.049838052024267</v>
      </c>
      <c r="W330">
        <f t="shared" si="183"/>
        <v>25.8367</v>
      </c>
      <c r="X330">
        <f t="shared" si="184"/>
        <v>3.3417902467799792</v>
      </c>
      <c r="Y330">
        <f t="shared" si="185"/>
        <v>50.200885433790695</v>
      </c>
      <c r="Z330">
        <f t="shared" si="186"/>
        <v>1.6637694161931802</v>
      </c>
      <c r="AA330">
        <f t="shared" si="187"/>
        <v>3.3142232488857282</v>
      </c>
      <c r="AB330">
        <f t="shared" si="188"/>
        <v>1.678020830586799</v>
      </c>
      <c r="AC330">
        <f t="shared" si="189"/>
        <v>-125.63419683367522</v>
      </c>
      <c r="AD330">
        <f t="shared" si="190"/>
        <v>-18.627454426041194</v>
      </c>
      <c r="AE330">
        <f t="shared" si="191"/>
        <v>-1.6058939122141589</v>
      </c>
      <c r="AF330">
        <f t="shared" si="192"/>
        <v>175.64183960584745</v>
      </c>
      <c r="AG330">
        <f t="shared" si="193"/>
        <v>52.114080819611175</v>
      </c>
      <c r="AH330">
        <f t="shared" si="194"/>
        <v>2.8450759691512371</v>
      </c>
      <c r="AI330">
        <f t="shared" si="195"/>
        <v>33.194680096079274</v>
      </c>
      <c r="AJ330">
        <v>1365.0808991921599</v>
      </c>
      <c r="AK330">
        <v>1310.7303636363599</v>
      </c>
      <c r="AL330">
        <v>3.3618664507446998</v>
      </c>
      <c r="AM330">
        <v>66.879015730724902</v>
      </c>
      <c r="AN330">
        <f t="shared" si="196"/>
        <v>2.8488480007636103</v>
      </c>
      <c r="AO330">
        <v>18.496233282257101</v>
      </c>
      <c r="AP330">
        <v>21.8401606060606</v>
      </c>
      <c r="AQ330">
        <v>-8.4390415190404301E-6</v>
      </c>
      <c r="AR330">
        <v>77.422737219736703</v>
      </c>
      <c r="AS330">
        <v>11</v>
      </c>
      <c r="AT330">
        <v>2</v>
      </c>
      <c r="AU330">
        <f t="shared" si="197"/>
        <v>1</v>
      </c>
      <c r="AV330">
        <f t="shared" si="198"/>
        <v>0</v>
      </c>
      <c r="AW330">
        <f t="shared" si="199"/>
        <v>40324.00577062805</v>
      </c>
      <c r="AX330">
        <f t="shared" si="200"/>
        <v>1999.95814814815</v>
      </c>
      <c r="AY330">
        <f t="shared" si="201"/>
        <v>1681.1648777777791</v>
      </c>
      <c r="AZ330">
        <f t="shared" si="202"/>
        <v>0.84060002922283361</v>
      </c>
      <c r="BA330">
        <f t="shared" si="203"/>
        <v>0.1607580564000691</v>
      </c>
      <c r="BB330">
        <v>6</v>
      </c>
      <c r="BC330">
        <v>0.5</v>
      </c>
      <c r="BD330" t="s">
        <v>353</v>
      </c>
      <c r="BE330">
        <v>2</v>
      </c>
      <c r="BF330" t="b">
        <v>1</v>
      </c>
      <c r="BG330">
        <v>1656086507.9444399</v>
      </c>
      <c r="BH330">
        <v>1258.7266666666701</v>
      </c>
      <c r="BI330">
        <v>1325.5596296296301</v>
      </c>
      <c r="BJ330">
        <v>21.8435814814815</v>
      </c>
      <c r="BK330">
        <v>18.5041333333333</v>
      </c>
      <c r="BL330">
        <v>1255.9311111111101</v>
      </c>
      <c r="BM330">
        <v>21.7800074074074</v>
      </c>
      <c r="BN330">
        <v>500.01003703703702</v>
      </c>
      <c r="BO330">
        <v>76.067425925925903</v>
      </c>
      <c r="BP330">
        <v>0.10000191111111099</v>
      </c>
      <c r="BQ330">
        <v>25.696959259259302</v>
      </c>
      <c r="BR330">
        <v>25.8367</v>
      </c>
      <c r="BS330">
        <v>999.9</v>
      </c>
      <c r="BT330">
        <v>0</v>
      </c>
      <c r="BU330">
        <v>0</v>
      </c>
      <c r="BV330">
        <v>9980.9677777777797</v>
      </c>
      <c r="BW330">
        <v>0</v>
      </c>
      <c r="BX330">
        <v>1548.5314814814799</v>
      </c>
      <c r="BY330">
        <v>-66.834448148148198</v>
      </c>
      <c r="BZ330">
        <v>1286.8355555555599</v>
      </c>
      <c r="CA330">
        <v>1350.5514814814801</v>
      </c>
      <c r="CB330">
        <v>3.3394459259259301</v>
      </c>
      <c r="CC330">
        <v>1325.5596296296301</v>
      </c>
      <c r="CD330">
        <v>18.5041333333333</v>
      </c>
      <c r="CE330">
        <v>1.6615837037037</v>
      </c>
      <c r="CF330">
        <v>1.4075611111111099</v>
      </c>
      <c r="CG330">
        <v>14.542129629629599</v>
      </c>
      <c r="CH330">
        <v>11.999348148148099</v>
      </c>
      <c r="CI330">
        <v>1999.95814814815</v>
      </c>
      <c r="CJ330">
        <v>0.979999888888889</v>
      </c>
      <c r="CK330">
        <v>2.00004518518518E-2</v>
      </c>
      <c r="CL330">
        <v>0</v>
      </c>
      <c r="CM330">
        <v>2.49117407407407</v>
      </c>
      <c r="CN330">
        <v>0</v>
      </c>
      <c r="CO330">
        <v>16180.1259259259</v>
      </c>
      <c r="CP330">
        <v>16705.0444444444</v>
      </c>
      <c r="CQ330">
        <v>44</v>
      </c>
      <c r="CR330">
        <v>46.25</v>
      </c>
      <c r="CS330">
        <v>45.245333333333299</v>
      </c>
      <c r="CT330">
        <v>43.884185185185203</v>
      </c>
      <c r="CU330">
        <v>43.311999999999998</v>
      </c>
      <c r="CV330">
        <v>1959.95703703704</v>
      </c>
      <c r="CW330">
        <v>40.001111111111101</v>
      </c>
      <c r="CX330">
        <v>0</v>
      </c>
      <c r="CY330">
        <v>1656086534.5</v>
      </c>
      <c r="CZ330">
        <v>0</v>
      </c>
      <c r="DA330">
        <v>1656081796.0999999</v>
      </c>
      <c r="DB330" t="s">
        <v>354</v>
      </c>
      <c r="DC330">
        <v>1656081796.0999999</v>
      </c>
      <c r="DD330">
        <v>1656081786.5999999</v>
      </c>
      <c r="DE330">
        <v>1</v>
      </c>
      <c r="DF330">
        <v>0.44700000000000001</v>
      </c>
      <c r="DG330">
        <v>1.2E-2</v>
      </c>
      <c r="DH330">
        <v>1.8160000000000001</v>
      </c>
      <c r="DI330">
        <v>-9.0999999999999998E-2</v>
      </c>
      <c r="DJ330">
        <v>420</v>
      </c>
      <c r="DK330">
        <v>13</v>
      </c>
      <c r="DL330">
        <v>0.64</v>
      </c>
      <c r="DM330">
        <v>0.22</v>
      </c>
      <c r="DN330">
        <v>-66.746835000000004</v>
      </c>
      <c r="DO330">
        <v>-1.1735594746715401</v>
      </c>
      <c r="DP330">
        <v>0.184753970931614</v>
      </c>
      <c r="DQ330">
        <v>0</v>
      </c>
      <c r="DR330">
        <v>3.3350230000000001</v>
      </c>
      <c r="DS330">
        <v>8.7301913696058095E-2</v>
      </c>
      <c r="DT330">
        <v>8.4739766933830795E-3</v>
      </c>
      <c r="DU330">
        <v>1</v>
      </c>
      <c r="DV330">
        <v>1</v>
      </c>
      <c r="DW330">
        <v>2</v>
      </c>
      <c r="DX330" t="s">
        <v>355</v>
      </c>
      <c r="DY330">
        <v>2.8679800000000002</v>
      </c>
      <c r="DZ330">
        <v>2.7165300000000001</v>
      </c>
      <c r="EA330">
        <v>0.16564300000000001</v>
      </c>
      <c r="EB330">
        <v>0.17067099999999999</v>
      </c>
      <c r="EC330">
        <v>8.1940799999999994E-2</v>
      </c>
      <c r="ED330">
        <v>7.2372500000000006E-2</v>
      </c>
      <c r="EE330">
        <v>23693.3</v>
      </c>
      <c r="EF330">
        <v>20361.2</v>
      </c>
      <c r="EG330">
        <v>25420.3</v>
      </c>
      <c r="EH330">
        <v>23908.400000000001</v>
      </c>
      <c r="EI330">
        <v>39834.9</v>
      </c>
      <c r="EJ330">
        <v>36710</v>
      </c>
      <c r="EK330">
        <v>45948.4</v>
      </c>
      <c r="EL330">
        <v>42644.3</v>
      </c>
      <c r="EM330">
        <v>1.81898</v>
      </c>
      <c r="EN330">
        <v>2.1984499999999998</v>
      </c>
      <c r="EO330">
        <v>0.135794</v>
      </c>
      <c r="EP330">
        <v>0</v>
      </c>
      <c r="EQ330">
        <v>23.6084</v>
      </c>
      <c r="ER330">
        <v>999.9</v>
      </c>
      <c r="ES330">
        <v>35.478000000000002</v>
      </c>
      <c r="ET330">
        <v>32.417999999999999</v>
      </c>
      <c r="EU330">
        <v>22.803999999999998</v>
      </c>
      <c r="EV330">
        <v>52.6539</v>
      </c>
      <c r="EW330">
        <v>35.857399999999998</v>
      </c>
      <c r="EX330">
        <v>2</v>
      </c>
      <c r="EY330">
        <v>-5.9715400000000002E-2</v>
      </c>
      <c r="EZ330">
        <v>1.3524400000000001</v>
      </c>
      <c r="FA330">
        <v>20.238099999999999</v>
      </c>
      <c r="FB330">
        <v>5.2339099999999998</v>
      </c>
      <c r="FC330">
        <v>11.989599999999999</v>
      </c>
      <c r="FD330">
        <v>4.9561500000000001</v>
      </c>
      <c r="FE330">
        <v>3.3039499999999999</v>
      </c>
      <c r="FF330">
        <v>3426.4</v>
      </c>
      <c r="FG330">
        <v>9999</v>
      </c>
      <c r="FH330">
        <v>9999</v>
      </c>
      <c r="FI330">
        <v>307.39999999999998</v>
      </c>
      <c r="FJ330">
        <v>1.86829</v>
      </c>
      <c r="FK330">
        <v>1.86398</v>
      </c>
      <c r="FL330">
        <v>1.87154</v>
      </c>
      <c r="FM330">
        <v>1.86242</v>
      </c>
      <c r="FN330">
        <v>1.86188</v>
      </c>
      <c r="FO330">
        <v>1.86829</v>
      </c>
      <c r="FP330">
        <v>1.8583799999999999</v>
      </c>
      <c r="FQ330">
        <v>1.8648800000000001</v>
      </c>
      <c r="FR330">
        <v>5</v>
      </c>
      <c r="FS330">
        <v>0</v>
      </c>
      <c r="FT330">
        <v>0</v>
      </c>
      <c r="FU330">
        <v>0</v>
      </c>
      <c r="FV330" t="s">
        <v>356</v>
      </c>
      <c r="FW330" t="s">
        <v>357</v>
      </c>
      <c r="FX330" t="s">
        <v>358</v>
      </c>
      <c r="FY330" t="s">
        <v>358</v>
      </c>
      <c r="FZ330" t="s">
        <v>358</v>
      </c>
      <c r="GA330" t="s">
        <v>358</v>
      </c>
      <c r="GB330">
        <v>0</v>
      </c>
      <c r="GC330">
        <v>100</v>
      </c>
      <c r="GD330">
        <v>100</v>
      </c>
      <c r="GE330">
        <v>2.83</v>
      </c>
      <c r="GF330">
        <v>6.3600000000000004E-2</v>
      </c>
      <c r="GG330">
        <v>1.08196185844107</v>
      </c>
      <c r="GH330">
        <v>2.3582137630970201E-3</v>
      </c>
      <c r="GI330">
        <v>-1.7614342474491901E-6</v>
      </c>
      <c r="GJ330">
        <v>7.7246889935400501E-10</v>
      </c>
      <c r="GK330">
        <v>6.3571634766610305E-2</v>
      </c>
      <c r="GL330">
        <v>0</v>
      </c>
      <c r="GM330">
        <v>0</v>
      </c>
      <c r="GN330">
        <v>0</v>
      </c>
      <c r="GO330">
        <v>2</v>
      </c>
      <c r="GP330">
        <v>1957</v>
      </c>
      <c r="GQ330">
        <v>2</v>
      </c>
      <c r="GR330">
        <v>17</v>
      </c>
      <c r="GS330">
        <v>78.7</v>
      </c>
      <c r="GT330">
        <v>78.8</v>
      </c>
      <c r="GU330">
        <v>3.3117700000000001</v>
      </c>
      <c r="GV330">
        <v>2.3168899999999999</v>
      </c>
      <c r="GW330">
        <v>1.9982899999999999</v>
      </c>
      <c r="GX330">
        <v>2.67822</v>
      </c>
      <c r="GY330">
        <v>2.0935100000000002</v>
      </c>
      <c r="GZ330">
        <v>2.32056</v>
      </c>
      <c r="HA330">
        <v>35.731099999999998</v>
      </c>
      <c r="HB330">
        <v>14.263400000000001</v>
      </c>
      <c r="HC330">
        <v>18</v>
      </c>
      <c r="HD330">
        <v>437.09899999999999</v>
      </c>
      <c r="HE330">
        <v>696.73</v>
      </c>
      <c r="HF330">
        <v>23</v>
      </c>
      <c r="HG330">
        <v>26.611699999999999</v>
      </c>
      <c r="HH330">
        <v>30.000399999999999</v>
      </c>
      <c r="HI330">
        <v>26.4208</v>
      </c>
      <c r="HJ330">
        <v>26.404599999999999</v>
      </c>
      <c r="HK330">
        <v>66.275300000000001</v>
      </c>
      <c r="HL330">
        <v>21.0684</v>
      </c>
      <c r="HM330">
        <v>0</v>
      </c>
      <c r="HN330">
        <v>23</v>
      </c>
      <c r="HO330">
        <v>1375.74</v>
      </c>
      <c r="HP330">
        <v>18.577200000000001</v>
      </c>
      <c r="HQ330">
        <v>97.252899999999997</v>
      </c>
      <c r="HR330">
        <v>100.264</v>
      </c>
    </row>
    <row r="331" spans="1:226" x14ac:dyDescent="0.2">
      <c r="A331">
        <v>402</v>
      </c>
      <c r="B331">
        <v>1656086521</v>
      </c>
      <c r="C331">
        <v>3641.5</v>
      </c>
      <c r="D331" t="s">
        <v>991</v>
      </c>
      <c r="E331" t="s">
        <v>992</v>
      </c>
      <c r="F331">
        <v>5</v>
      </c>
      <c r="G331" t="s">
        <v>832</v>
      </c>
      <c r="H331" t="s">
        <v>352</v>
      </c>
      <c r="I331">
        <v>1656086513.2321401</v>
      </c>
      <c r="J331">
        <f t="shared" si="170"/>
        <v>2.8456870586776586E-3</v>
      </c>
      <c r="K331">
        <f t="shared" si="171"/>
        <v>2.8456870586776586</v>
      </c>
      <c r="L331">
        <f t="shared" si="172"/>
        <v>32.919856358225175</v>
      </c>
      <c r="M331">
        <f t="shared" si="173"/>
        <v>1276.2017857142901</v>
      </c>
      <c r="N331">
        <f t="shared" si="174"/>
        <v>817.87836283693605</v>
      </c>
      <c r="O331">
        <f t="shared" si="175"/>
        <v>62.295621741901456</v>
      </c>
      <c r="P331">
        <f t="shared" si="176"/>
        <v>97.204899067671278</v>
      </c>
      <c r="Q331">
        <f t="shared" si="177"/>
        <v>0.12841022963242493</v>
      </c>
      <c r="R331">
        <f t="shared" si="178"/>
        <v>2.4758879805415051</v>
      </c>
      <c r="S331">
        <f t="shared" si="179"/>
        <v>0.12482177991430385</v>
      </c>
      <c r="T331">
        <f t="shared" si="180"/>
        <v>7.8327667659077421E-2</v>
      </c>
      <c r="U331">
        <f t="shared" si="181"/>
        <v>321.51469403571451</v>
      </c>
      <c r="V331">
        <f t="shared" si="182"/>
        <v>27.051480611381329</v>
      </c>
      <c r="W331">
        <f t="shared" si="183"/>
        <v>25.8425607142857</v>
      </c>
      <c r="X331">
        <f t="shared" si="184"/>
        <v>3.3429507672111161</v>
      </c>
      <c r="Y331">
        <f t="shared" si="185"/>
        <v>50.187544771110169</v>
      </c>
      <c r="Z331">
        <f t="shared" si="186"/>
        <v>1.6635567916952485</v>
      </c>
      <c r="AA331">
        <f t="shared" si="187"/>
        <v>3.314680563239774</v>
      </c>
      <c r="AB331">
        <f t="shared" si="188"/>
        <v>1.6793939755158676</v>
      </c>
      <c r="AC331">
        <f t="shared" si="189"/>
        <v>-125.49479928768474</v>
      </c>
      <c r="AD331">
        <f t="shared" si="190"/>
        <v>-19.124357431416172</v>
      </c>
      <c r="AE331">
        <f t="shared" si="191"/>
        <v>-1.6465771356619199</v>
      </c>
      <c r="AF331">
        <f t="shared" si="192"/>
        <v>175.24896018095168</v>
      </c>
      <c r="AG331">
        <f t="shared" si="193"/>
        <v>52.13062461637729</v>
      </c>
      <c r="AH331">
        <f t="shared" si="194"/>
        <v>2.8459859868220678</v>
      </c>
      <c r="AI331">
        <f t="shared" si="195"/>
        <v>32.919856358225175</v>
      </c>
      <c r="AJ331">
        <v>1383.5330009650099</v>
      </c>
      <c r="AK331">
        <v>1329.26593939394</v>
      </c>
      <c r="AL331">
        <v>3.4232349405304201</v>
      </c>
      <c r="AM331">
        <v>66.879015730724902</v>
      </c>
      <c r="AN331">
        <f t="shared" si="196"/>
        <v>2.8456870586776586</v>
      </c>
      <c r="AO331">
        <v>18.499723551882099</v>
      </c>
      <c r="AP331">
        <v>21.840031515151502</v>
      </c>
      <c r="AQ331">
        <v>-8.0821959717619893E-6</v>
      </c>
      <c r="AR331">
        <v>77.422737219736703</v>
      </c>
      <c r="AS331">
        <v>11</v>
      </c>
      <c r="AT331">
        <v>2</v>
      </c>
      <c r="AU331">
        <f t="shared" si="197"/>
        <v>1</v>
      </c>
      <c r="AV331">
        <f t="shared" si="198"/>
        <v>0</v>
      </c>
      <c r="AW331">
        <f t="shared" si="199"/>
        <v>40407.029378490384</v>
      </c>
      <c r="AX331">
        <f t="shared" si="200"/>
        <v>1999.9914285714301</v>
      </c>
      <c r="AY331">
        <f t="shared" si="201"/>
        <v>1681.1928321428586</v>
      </c>
      <c r="AZ331">
        <f t="shared" si="202"/>
        <v>0.8406000186429371</v>
      </c>
      <c r="BA331">
        <f t="shared" si="203"/>
        <v>0.16075803598086849</v>
      </c>
      <c r="BB331">
        <v>6</v>
      </c>
      <c r="BC331">
        <v>0.5</v>
      </c>
      <c r="BD331" t="s">
        <v>353</v>
      </c>
      <c r="BE331">
        <v>2</v>
      </c>
      <c r="BF331" t="b">
        <v>1</v>
      </c>
      <c r="BG331">
        <v>1656086513.2321401</v>
      </c>
      <c r="BH331">
        <v>1276.2017857142901</v>
      </c>
      <c r="BI331">
        <v>1343.1175000000001</v>
      </c>
      <c r="BJ331">
        <v>21.840814285714298</v>
      </c>
      <c r="BK331">
        <v>18.5001964285714</v>
      </c>
      <c r="BL331">
        <v>1273.37785714286</v>
      </c>
      <c r="BM331">
        <v>21.777242857142902</v>
      </c>
      <c r="BN331">
        <v>499.99624999999997</v>
      </c>
      <c r="BO331">
        <v>76.0674107142857</v>
      </c>
      <c r="BP331">
        <v>9.9932221428571402E-2</v>
      </c>
      <c r="BQ331">
        <v>25.699285714285701</v>
      </c>
      <c r="BR331">
        <v>25.8425607142857</v>
      </c>
      <c r="BS331">
        <v>999.9</v>
      </c>
      <c r="BT331">
        <v>0</v>
      </c>
      <c r="BU331">
        <v>0</v>
      </c>
      <c r="BV331">
        <v>10002.473214285699</v>
      </c>
      <c r="BW331">
        <v>0</v>
      </c>
      <c r="BX331">
        <v>1550.1849999999999</v>
      </c>
      <c r="BY331">
        <v>-66.916557142857201</v>
      </c>
      <c r="BZ331">
        <v>1304.6971428571401</v>
      </c>
      <c r="CA331">
        <v>1368.43392857143</v>
      </c>
      <c r="CB331">
        <v>3.3406210714285698</v>
      </c>
      <c r="CC331">
        <v>1343.1175000000001</v>
      </c>
      <c r="CD331">
        <v>18.5001964285714</v>
      </c>
      <c r="CE331">
        <v>1.6613732142857101</v>
      </c>
      <c r="CF331">
        <v>1.4072617857142899</v>
      </c>
      <c r="CG331">
        <v>14.540167857142899</v>
      </c>
      <c r="CH331">
        <v>11.996114285714301</v>
      </c>
      <c r="CI331">
        <v>1999.9914285714301</v>
      </c>
      <c r="CJ331">
        <v>0.98000017857142896</v>
      </c>
      <c r="CK331">
        <v>2.00001428571429E-2</v>
      </c>
      <c r="CL331">
        <v>0</v>
      </c>
      <c r="CM331">
        <v>2.4472</v>
      </c>
      <c r="CN331">
        <v>0</v>
      </c>
      <c r="CO331">
        <v>16162.6821428571</v>
      </c>
      <c r="CP331">
        <v>16705.3321428571</v>
      </c>
      <c r="CQ331">
        <v>44</v>
      </c>
      <c r="CR331">
        <v>46.25</v>
      </c>
      <c r="CS331">
        <v>45.2455</v>
      </c>
      <c r="CT331">
        <v>43.890500000000003</v>
      </c>
      <c r="CU331">
        <v>43.311999999999998</v>
      </c>
      <c r="CV331">
        <v>1959.9903571428599</v>
      </c>
      <c r="CW331">
        <v>40.0010714285714</v>
      </c>
      <c r="CX331">
        <v>0</v>
      </c>
      <c r="CY331">
        <v>1656086539.9000001</v>
      </c>
      <c r="CZ331">
        <v>0</v>
      </c>
      <c r="DA331">
        <v>1656081796.0999999</v>
      </c>
      <c r="DB331" t="s">
        <v>354</v>
      </c>
      <c r="DC331">
        <v>1656081796.0999999</v>
      </c>
      <c r="DD331">
        <v>1656081786.5999999</v>
      </c>
      <c r="DE331">
        <v>1</v>
      </c>
      <c r="DF331">
        <v>0.44700000000000001</v>
      </c>
      <c r="DG331">
        <v>1.2E-2</v>
      </c>
      <c r="DH331">
        <v>1.8160000000000001</v>
      </c>
      <c r="DI331">
        <v>-9.0999999999999998E-2</v>
      </c>
      <c r="DJ331">
        <v>420</v>
      </c>
      <c r="DK331">
        <v>13</v>
      </c>
      <c r="DL331">
        <v>0.64</v>
      </c>
      <c r="DM331">
        <v>0.22</v>
      </c>
      <c r="DN331">
        <v>-66.888184999999993</v>
      </c>
      <c r="DO331">
        <v>-0.64571257035648899</v>
      </c>
      <c r="DP331">
        <v>0.20464199416297801</v>
      </c>
      <c r="DQ331">
        <v>0</v>
      </c>
      <c r="DR331">
        <v>3.3386947500000002</v>
      </c>
      <c r="DS331">
        <v>2.1698724202620302E-2</v>
      </c>
      <c r="DT331">
        <v>6.0642781876741004E-3</v>
      </c>
      <c r="DU331">
        <v>1</v>
      </c>
      <c r="DV331">
        <v>1</v>
      </c>
      <c r="DW331">
        <v>2</v>
      </c>
      <c r="DX331" t="s">
        <v>355</v>
      </c>
      <c r="DY331">
        <v>2.8681000000000001</v>
      </c>
      <c r="DZ331">
        <v>2.7166199999999998</v>
      </c>
      <c r="EA331">
        <v>0.16709499999999999</v>
      </c>
      <c r="EB331">
        <v>0.17213400000000001</v>
      </c>
      <c r="EC331">
        <v>8.1945900000000002E-2</v>
      </c>
      <c r="ED331">
        <v>7.2399199999999997E-2</v>
      </c>
      <c r="EE331">
        <v>23651.7</v>
      </c>
      <c r="EF331">
        <v>20325</v>
      </c>
      <c r="EG331">
        <v>25419.9</v>
      </c>
      <c r="EH331">
        <v>23908</v>
      </c>
      <c r="EI331">
        <v>39833.5</v>
      </c>
      <c r="EJ331">
        <v>36708.699999999997</v>
      </c>
      <c r="EK331">
        <v>45946.9</v>
      </c>
      <c r="EL331">
        <v>42644</v>
      </c>
      <c r="EM331">
        <v>1.8189500000000001</v>
      </c>
      <c r="EN331">
        <v>2.19835</v>
      </c>
      <c r="EO331">
        <v>0.13570499999999999</v>
      </c>
      <c r="EP331">
        <v>0</v>
      </c>
      <c r="EQ331">
        <v>23.613499999999998</v>
      </c>
      <c r="ER331">
        <v>999.9</v>
      </c>
      <c r="ES331">
        <v>35.454000000000001</v>
      </c>
      <c r="ET331">
        <v>32.438000000000002</v>
      </c>
      <c r="EU331">
        <v>22.815100000000001</v>
      </c>
      <c r="EV331">
        <v>52.2639</v>
      </c>
      <c r="EW331">
        <v>35.845399999999998</v>
      </c>
      <c r="EX331">
        <v>2</v>
      </c>
      <c r="EY331">
        <v>-5.9344500000000001E-2</v>
      </c>
      <c r="EZ331">
        <v>1.3507</v>
      </c>
      <c r="FA331">
        <v>20.238199999999999</v>
      </c>
      <c r="FB331">
        <v>5.2340600000000004</v>
      </c>
      <c r="FC331">
        <v>11.989599999999999</v>
      </c>
      <c r="FD331">
        <v>4.9561000000000002</v>
      </c>
      <c r="FE331">
        <v>3.3039499999999999</v>
      </c>
      <c r="FF331">
        <v>3426.4</v>
      </c>
      <c r="FG331">
        <v>9999</v>
      </c>
      <c r="FH331">
        <v>9999</v>
      </c>
      <c r="FI331">
        <v>307.39999999999998</v>
      </c>
      <c r="FJ331">
        <v>1.86829</v>
      </c>
      <c r="FK331">
        <v>1.8639600000000001</v>
      </c>
      <c r="FL331">
        <v>1.8715200000000001</v>
      </c>
      <c r="FM331">
        <v>1.8624099999999999</v>
      </c>
      <c r="FN331">
        <v>1.86188</v>
      </c>
      <c r="FO331">
        <v>1.86829</v>
      </c>
      <c r="FP331">
        <v>1.8583700000000001</v>
      </c>
      <c r="FQ331">
        <v>1.8648499999999999</v>
      </c>
      <c r="FR331">
        <v>5</v>
      </c>
      <c r="FS331">
        <v>0</v>
      </c>
      <c r="FT331">
        <v>0</v>
      </c>
      <c r="FU331">
        <v>0</v>
      </c>
      <c r="FV331" t="s">
        <v>356</v>
      </c>
      <c r="FW331" t="s">
        <v>357</v>
      </c>
      <c r="FX331" t="s">
        <v>358</v>
      </c>
      <c r="FY331" t="s">
        <v>358</v>
      </c>
      <c r="FZ331" t="s">
        <v>358</v>
      </c>
      <c r="GA331" t="s">
        <v>358</v>
      </c>
      <c r="GB331">
        <v>0</v>
      </c>
      <c r="GC331">
        <v>100</v>
      </c>
      <c r="GD331">
        <v>100</v>
      </c>
      <c r="GE331">
        <v>2.86</v>
      </c>
      <c r="GF331">
        <v>6.3500000000000001E-2</v>
      </c>
      <c r="GG331">
        <v>1.08196185844107</v>
      </c>
      <c r="GH331">
        <v>2.3582137630970201E-3</v>
      </c>
      <c r="GI331">
        <v>-1.7614342474491901E-6</v>
      </c>
      <c r="GJ331">
        <v>7.7246889935400501E-10</v>
      </c>
      <c r="GK331">
        <v>6.3571634766610305E-2</v>
      </c>
      <c r="GL331">
        <v>0</v>
      </c>
      <c r="GM331">
        <v>0</v>
      </c>
      <c r="GN331">
        <v>0</v>
      </c>
      <c r="GO331">
        <v>2</v>
      </c>
      <c r="GP331">
        <v>1957</v>
      </c>
      <c r="GQ331">
        <v>2</v>
      </c>
      <c r="GR331">
        <v>17</v>
      </c>
      <c r="GS331">
        <v>78.7</v>
      </c>
      <c r="GT331">
        <v>78.900000000000006</v>
      </c>
      <c r="GU331">
        <v>3.3447300000000002</v>
      </c>
      <c r="GV331">
        <v>2.3144499999999999</v>
      </c>
      <c r="GW331">
        <v>1.9982899999999999</v>
      </c>
      <c r="GX331">
        <v>2.67944</v>
      </c>
      <c r="GY331">
        <v>2.0935100000000002</v>
      </c>
      <c r="GZ331">
        <v>2.3120099999999999</v>
      </c>
      <c r="HA331">
        <v>35.731099999999998</v>
      </c>
      <c r="HB331">
        <v>14.2546</v>
      </c>
      <c r="HC331">
        <v>18</v>
      </c>
      <c r="HD331">
        <v>437.12799999999999</v>
      </c>
      <c r="HE331">
        <v>696.72400000000005</v>
      </c>
      <c r="HF331">
        <v>22.999700000000001</v>
      </c>
      <c r="HG331">
        <v>26.616800000000001</v>
      </c>
      <c r="HH331">
        <v>30.000299999999999</v>
      </c>
      <c r="HI331">
        <v>26.426600000000001</v>
      </c>
      <c r="HJ331">
        <v>26.410799999999998</v>
      </c>
      <c r="HK331">
        <v>66.978499999999997</v>
      </c>
      <c r="HL331">
        <v>21.0684</v>
      </c>
      <c r="HM331">
        <v>0</v>
      </c>
      <c r="HN331">
        <v>23</v>
      </c>
      <c r="HO331">
        <v>1389.22</v>
      </c>
      <c r="HP331">
        <v>18.569600000000001</v>
      </c>
      <c r="HQ331">
        <v>97.250500000000002</v>
      </c>
      <c r="HR331">
        <v>100.26300000000001</v>
      </c>
    </row>
    <row r="332" spans="1:226" x14ac:dyDescent="0.2">
      <c r="A332">
        <v>403</v>
      </c>
      <c r="B332">
        <v>1656086526</v>
      </c>
      <c r="C332">
        <v>3646.5</v>
      </c>
      <c r="D332" t="s">
        <v>993</v>
      </c>
      <c r="E332" t="s">
        <v>994</v>
      </c>
      <c r="F332">
        <v>5</v>
      </c>
      <c r="G332" t="s">
        <v>832</v>
      </c>
      <c r="H332" t="s">
        <v>352</v>
      </c>
      <c r="I332">
        <v>1656086518.5185201</v>
      </c>
      <c r="J332">
        <f t="shared" si="170"/>
        <v>2.8500425691730894E-3</v>
      </c>
      <c r="K332">
        <f t="shared" si="171"/>
        <v>2.8500425691730893</v>
      </c>
      <c r="L332">
        <f t="shared" si="172"/>
        <v>33.348673571703792</v>
      </c>
      <c r="M332">
        <f t="shared" si="173"/>
        <v>1293.7040740740699</v>
      </c>
      <c r="N332">
        <f t="shared" si="174"/>
        <v>830.12539294723615</v>
      </c>
      <c r="O332">
        <f t="shared" si="175"/>
        <v>63.228378924670977</v>
      </c>
      <c r="P332">
        <f t="shared" si="176"/>
        <v>98.537898137932444</v>
      </c>
      <c r="Q332">
        <f t="shared" si="177"/>
        <v>0.12864150189643345</v>
      </c>
      <c r="R332">
        <f t="shared" si="178"/>
        <v>2.4767737635812845</v>
      </c>
      <c r="S332">
        <f t="shared" si="179"/>
        <v>0.12504155891093099</v>
      </c>
      <c r="T332">
        <f t="shared" si="180"/>
        <v>7.8466023671802804E-2</v>
      </c>
      <c r="U332">
        <f t="shared" si="181"/>
        <v>321.51645666666627</v>
      </c>
      <c r="V332">
        <f t="shared" si="182"/>
        <v>27.055427352624587</v>
      </c>
      <c r="W332">
        <f t="shared" si="183"/>
        <v>25.840829629629599</v>
      </c>
      <c r="X332">
        <f t="shared" si="184"/>
        <v>3.3426079465792737</v>
      </c>
      <c r="Y332">
        <f t="shared" si="185"/>
        <v>50.171800762739728</v>
      </c>
      <c r="Z332">
        <f t="shared" si="186"/>
        <v>1.6635982422443274</v>
      </c>
      <c r="AA332">
        <f t="shared" si="187"/>
        <v>3.3158033336523265</v>
      </c>
      <c r="AB332">
        <f t="shared" si="188"/>
        <v>1.6790097043349463</v>
      </c>
      <c r="AC332">
        <f t="shared" si="189"/>
        <v>-125.68687730053324</v>
      </c>
      <c r="AD332">
        <f t="shared" si="190"/>
        <v>-18.137529853476742</v>
      </c>
      <c r="AE332">
        <f t="shared" si="191"/>
        <v>-1.5610855225009377</v>
      </c>
      <c r="AF332">
        <f t="shared" si="192"/>
        <v>176.13096399015535</v>
      </c>
      <c r="AG332">
        <f t="shared" si="193"/>
        <v>52.149660742377471</v>
      </c>
      <c r="AH332">
        <f t="shared" si="194"/>
        <v>2.8479968474488451</v>
      </c>
      <c r="AI332">
        <f t="shared" si="195"/>
        <v>33.348673571703792</v>
      </c>
      <c r="AJ332">
        <v>1401.0229391109999</v>
      </c>
      <c r="AK332">
        <v>1346.32254545454</v>
      </c>
      <c r="AL332">
        <v>3.40132581211151</v>
      </c>
      <c r="AM332">
        <v>66.879015730724902</v>
      </c>
      <c r="AN332">
        <f t="shared" si="196"/>
        <v>2.8500425691730893</v>
      </c>
      <c r="AO332">
        <v>18.502058098066499</v>
      </c>
      <c r="AP332">
        <v>21.847249090909099</v>
      </c>
      <c r="AQ332">
        <v>2.3708478217001901E-5</v>
      </c>
      <c r="AR332">
        <v>77.422737219736703</v>
      </c>
      <c r="AS332">
        <v>11</v>
      </c>
      <c r="AT332">
        <v>2</v>
      </c>
      <c r="AU332">
        <f t="shared" si="197"/>
        <v>1</v>
      </c>
      <c r="AV332">
        <f t="shared" si="198"/>
        <v>0</v>
      </c>
      <c r="AW332">
        <f t="shared" si="199"/>
        <v>40428.372689850003</v>
      </c>
      <c r="AX332">
        <f t="shared" si="200"/>
        <v>2000.00259259259</v>
      </c>
      <c r="AY332">
        <f t="shared" si="201"/>
        <v>1681.2021999999979</v>
      </c>
      <c r="AZ332">
        <f t="shared" si="202"/>
        <v>0.84060001033331999</v>
      </c>
      <c r="BA332">
        <f t="shared" si="203"/>
        <v>0.16075801994330749</v>
      </c>
      <c r="BB332">
        <v>6</v>
      </c>
      <c r="BC332">
        <v>0.5</v>
      </c>
      <c r="BD332" t="s">
        <v>353</v>
      </c>
      <c r="BE332">
        <v>2</v>
      </c>
      <c r="BF332" t="b">
        <v>1</v>
      </c>
      <c r="BG332">
        <v>1656086518.5185201</v>
      </c>
      <c r="BH332">
        <v>1293.7040740740699</v>
      </c>
      <c r="BI332">
        <v>1360.70444444444</v>
      </c>
      <c r="BJ332">
        <v>21.841381481481498</v>
      </c>
      <c r="BK332">
        <v>18.498459259259299</v>
      </c>
      <c r="BL332">
        <v>1290.8507407407401</v>
      </c>
      <c r="BM332">
        <v>21.777807407407401</v>
      </c>
      <c r="BN332">
        <v>500.00433333333302</v>
      </c>
      <c r="BO332">
        <v>76.067355555555594</v>
      </c>
      <c r="BP332">
        <v>9.9907200000000002E-2</v>
      </c>
      <c r="BQ332">
        <v>25.704996296296301</v>
      </c>
      <c r="BR332">
        <v>25.840829629629599</v>
      </c>
      <c r="BS332">
        <v>999.9</v>
      </c>
      <c r="BT332">
        <v>0</v>
      </c>
      <c r="BU332">
        <v>0</v>
      </c>
      <c r="BV332">
        <v>10008.1896296296</v>
      </c>
      <c r="BW332">
        <v>0</v>
      </c>
      <c r="BX332">
        <v>1550.3974074074099</v>
      </c>
      <c r="BY332">
        <v>-67.001251851851904</v>
      </c>
      <c r="BZ332">
        <v>1322.5907407407401</v>
      </c>
      <c r="CA332">
        <v>1386.35037037037</v>
      </c>
      <c r="CB332">
        <v>3.34292740740741</v>
      </c>
      <c r="CC332">
        <v>1360.70444444444</v>
      </c>
      <c r="CD332">
        <v>18.498459259259299</v>
      </c>
      <c r="CE332">
        <v>1.6614155555555601</v>
      </c>
      <c r="CF332">
        <v>1.4071285185185201</v>
      </c>
      <c r="CG332">
        <v>14.540548148148099</v>
      </c>
      <c r="CH332">
        <v>11.9946703703704</v>
      </c>
      <c r="CI332">
        <v>2000.00259259259</v>
      </c>
      <c r="CJ332">
        <v>0.98000033333333303</v>
      </c>
      <c r="CK332">
        <v>1.9999977777777799E-2</v>
      </c>
      <c r="CL332">
        <v>0</v>
      </c>
      <c r="CM332">
        <v>2.53291111111111</v>
      </c>
      <c r="CN332">
        <v>0</v>
      </c>
      <c r="CO332">
        <v>16151.9740740741</v>
      </c>
      <c r="CP332">
        <v>16705.425925925902</v>
      </c>
      <c r="CQ332">
        <v>44</v>
      </c>
      <c r="CR332">
        <v>46.25</v>
      </c>
      <c r="CS332">
        <v>45.245333333333299</v>
      </c>
      <c r="CT332">
        <v>43.888777777777797</v>
      </c>
      <c r="CU332">
        <v>43.316666666666599</v>
      </c>
      <c r="CV332">
        <v>1960.00185185185</v>
      </c>
      <c r="CW332">
        <v>40.000740740740703</v>
      </c>
      <c r="CX332">
        <v>0</v>
      </c>
      <c r="CY332">
        <v>1656086544.7</v>
      </c>
      <c r="CZ332">
        <v>0</v>
      </c>
      <c r="DA332">
        <v>1656081796.0999999</v>
      </c>
      <c r="DB332" t="s">
        <v>354</v>
      </c>
      <c r="DC332">
        <v>1656081796.0999999</v>
      </c>
      <c r="DD332">
        <v>1656081786.5999999</v>
      </c>
      <c r="DE332">
        <v>1</v>
      </c>
      <c r="DF332">
        <v>0.44700000000000001</v>
      </c>
      <c r="DG332">
        <v>1.2E-2</v>
      </c>
      <c r="DH332">
        <v>1.8160000000000001</v>
      </c>
      <c r="DI332">
        <v>-9.0999999999999998E-2</v>
      </c>
      <c r="DJ332">
        <v>420</v>
      </c>
      <c r="DK332">
        <v>13</v>
      </c>
      <c r="DL332">
        <v>0.64</v>
      </c>
      <c r="DM332">
        <v>0.22</v>
      </c>
      <c r="DN332">
        <v>-66.985912499999998</v>
      </c>
      <c r="DO332">
        <v>-1.4441797373358201</v>
      </c>
      <c r="DP332">
        <v>0.263370473086392</v>
      </c>
      <c r="DQ332">
        <v>0</v>
      </c>
      <c r="DR332">
        <v>3.3411807499999999</v>
      </c>
      <c r="DS332">
        <v>8.2375609756020606E-3</v>
      </c>
      <c r="DT332">
        <v>5.5355019589464396E-3</v>
      </c>
      <c r="DU332">
        <v>1</v>
      </c>
      <c r="DV332">
        <v>1</v>
      </c>
      <c r="DW332">
        <v>2</v>
      </c>
      <c r="DX332" t="s">
        <v>355</v>
      </c>
      <c r="DY332">
        <v>2.8679299999999999</v>
      </c>
      <c r="DZ332">
        <v>2.7162700000000002</v>
      </c>
      <c r="EA332">
        <v>0.16839599999999999</v>
      </c>
      <c r="EB332">
        <v>0.17335900000000001</v>
      </c>
      <c r="EC332">
        <v>8.1960699999999997E-2</v>
      </c>
      <c r="ED332">
        <v>7.2364399999999995E-2</v>
      </c>
      <c r="EE332">
        <v>23614.400000000001</v>
      </c>
      <c r="EF332">
        <v>20294.8</v>
      </c>
      <c r="EG332">
        <v>25419.5</v>
      </c>
      <c r="EH332">
        <v>23907.9</v>
      </c>
      <c r="EI332">
        <v>39832.9</v>
      </c>
      <c r="EJ332">
        <v>36709.699999999997</v>
      </c>
      <c r="EK332">
        <v>45946.9</v>
      </c>
      <c r="EL332">
        <v>42643.5</v>
      </c>
      <c r="EM332">
        <v>1.8188299999999999</v>
      </c>
      <c r="EN332">
        <v>2.1983999999999999</v>
      </c>
      <c r="EO332">
        <v>0.13464300000000001</v>
      </c>
      <c r="EP332">
        <v>0</v>
      </c>
      <c r="EQ332">
        <v>23.6203</v>
      </c>
      <c r="ER332">
        <v>999.9</v>
      </c>
      <c r="ES332">
        <v>35.429000000000002</v>
      </c>
      <c r="ET332">
        <v>32.438000000000002</v>
      </c>
      <c r="EU332">
        <v>22.7973</v>
      </c>
      <c r="EV332">
        <v>52.003900000000002</v>
      </c>
      <c r="EW332">
        <v>35.825299999999999</v>
      </c>
      <c r="EX332">
        <v>2</v>
      </c>
      <c r="EY332">
        <v>-5.9001499999999998E-2</v>
      </c>
      <c r="EZ332">
        <v>1.3494200000000001</v>
      </c>
      <c r="FA332">
        <v>20.238</v>
      </c>
      <c r="FB332">
        <v>5.2333100000000004</v>
      </c>
      <c r="FC332">
        <v>11.989000000000001</v>
      </c>
      <c r="FD332">
        <v>4.9560000000000004</v>
      </c>
      <c r="FE332">
        <v>3.3039299999999998</v>
      </c>
      <c r="FF332">
        <v>3426.7</v>
      </c>
      <c r="FG332">
        <v>9999</v>
      </c>
      <c r="FH332">
        <v>9999</v>
      </c>
      <c r="FI332">
        <v>307.39999999999998</v>
      </c>
      <c r="FJ332">
        <v>1.8682700000000001</v>
      </c>
      <c r="FK332">
        <v>1.86399</v>
      </c>
      <c r="FL332">
        <v>1.8715299999999999</v>
      </c>
      <c r="FM332">
        <v>1.8623499999999999</v>
      </c>
      <c r="FN332">
        <v>1.86188</v>
      </c>
      <c r="FO332">
        <v>1.86829</v>
      </c>
      <c r="FP332">
        <v>1.85839</v>
      </c>
      <c r="FQ332">
        <v>1.8648400000000001</v>
      </c>
      <c r="FR332">
        <v>5</v>
      </c>
      <c r="FS332">
        <v>0</v>
      </c>
      <c r="FT332">
        <v>0</v>
      </c>
      <c r="FU332">
        <v>0</v>
      </c>
      <c r="FV332" t="s">
        <v>356</v>
      </c>
      <c r="FW332" t="s">
        <v>357</v>
      </c>
      <c r="FX332" t="s">
        <v>358</v>
      </c>
      <c r="FY332" t="s">
        <v>358</v>
      </c>
      <c r="FZ332" t="s">
        <v>358</v>
      </c>
      <c r="GA332" t="s">
        <v>358</v>
      </c>
      <c r="GB332">
        <v>0</v>
      </c>
      <c r="GC332">
        <v>100</v>
      </c>
      <c r="GD332">
        <v>100</v>
      </c>
      <c r="GE332">
        <v>2.9</v>
      </c>
      <c r="GF332">
        <v>6.3600000000000004E-2</v>
      </c>
      <c r="GG332">
        <v>1.08196185844107</v>
      </c>
      <c r="GH332">
        <v>2.3582137630970201E-3</v>
      </c>
      <c r="GI332">
        <v>-1.7614342474491901E-6</v>
      </c>
      <c r="GJ332">
        <v>7.7246889935400501E-10</v>
      </c>
      <c r="GK332">
        <v>6.3571634766610305E-2</v>
      </c>
      <c r="GL332">
        <v>0</v>
      </c>
      <c r="GM332">
        <v>0</v>
      </c>
      <c r="GN332">
        <v>0</v>
      </c>
      <c r="GO332">
        <v>2</v>
      </c>
      <c r="GP332">
        <v>1957</v>
      </c>
      <c r="GQ332">
        <v>2</v>
      </c>
      <c r="GR332">
        <v>17</v>
      </c>
      <c r="GS332">
        <v>78.8</v>
      </c>
      <c r="GT332">
        <v>79</v>
      </c>
      <c r="GU332">
        <v>3.3740199999999998</v>
      </c>
      <c r="GV332">
        <v>2.3120099999999999</v>
      </c>
      <c r="GW332">
        <v>1.9982899999999999</v>
      </c>
      <c r="GX332">
        <v>2.67822</v>
      </c>
      <c r="GY332">
        <v>2.0935100000000002</v>
      </c>
      <c r="GZ332">
        <v>2.3144499999999999</v>
      </c>
      <c r="HA332">
        <v>35.754399999999997</v>
      </c>
      <c r="HB332">
        <v>14.263400000000001</v>
      </c>
      <c r="HC332">
        <v>18</v>
      </c>
      <c r="HD332">
        <v>437.09399999999999</v>
      </c>
      <c r="HE332">
        <v>696.82500000000005</v>
      </c>
      <c r="HF332">
        <v>22.999700000000001</v>
      </c>
      <c r="HG332">
        <v>26.6219</v>
      </c>
      <c r="HH332">
        <v>30.000399999999999</v>
      </c>
      <c r="HI332">
        <v>26.4316</v>
      </c>
      <c r="HJ332">
        <v>26.415199999999999</v>
      </c>
      <c r="HK332">
        <v>67.626199999999997</v>
      </c>
      <c r="HL332">
        <v>21.0684</v>
      </c>
      <c r="HM332">
        <v>0</v>
      </c>
      <c r="HN332">
        <v>23</v>
      </c>
      <c r="HO332">
        <v>1409.33</v>
      </c>
      <c r="HP332">
        <v>18.561299999999999</v>
      </c>
      <c r="HQ332">
        <v>97.249799999999993</v>
      </c>
      <c r="HR332">
        <v>100.262</v>
      </c>
    </row>
    <row r="333" spans="1:226" x14ac:dyDescent="0.2">
      <c r="A333">
        <v>404</v>
      </c>
      <c r="B333">
        <v>1656086531</v>
      </c>
      <c r="C333">
        <v>3651.5</v>
      </c>
      <c r="D333" t="s">
        <v>995</v>
      </c>
      <c r="E333" t="s">
        <v>996</v>
      </c>
      <c r="F333">
        <v>5</v>
      </c>
      <c r="G333" t="s">
        <v>832</v>
      </c>
      <c r="H333" t="s">
        <v>352</v>
      </c>
      <c r="I333">
        <v>1656086523.2321401</v>
      </c>
      <c r="J333">
        <f t="shared" si="170"/>
        <v>2.8598135151331086E-3</v>
      </c>
      <c r="K333">
        <f t="shared" si="171"/>
        <v>2.8598135151331086</v>
      </c>
      <c r="L333">
        <f t="shared" si="172"/>
        <v>33.357837769981721</v>
      </c>
      <c r="M333">
        <f t="shared" si="173"/>
        <v>1309.2396428571401</v>
      </c>
      <c r="N333">
        <f t="shared" si="174"/>
        <v>846.43184887062989</v>
      </c>
      <c r="O333">
        <f t="shared" si="175"/>
        <v>64.470467168845119</v>
      </c>
      <c r="P333">
        <f t="shared" si="176"/>
        <v>99.721308364747884</v>
      </c>
      <c r="Q333">
        <f t="shared" si="177"/>
        <v>0.12909639954642349</v>
      </c>
      <c r="R333">
        <f t="shared" si="178"/>
        <v>2.4774509717295414</v>
      </c>
      <c r="S333">
        <f t="shared" si="179"/>
        <v>0.12547229877532592</v>
      </c>
      <c r="T333">
        <f t="shared" si="180"/>
        <v>7.8737323520871816E-2</v>
      </c>
      <c r="U333">
        <f t="shared" si="181"/>
        <v>321.51587035714306</v>
      </c>
      <c r="V333">
        <f t="shared" si="182"/>
        <v>27.054774255256522</v>
      </c>
      <c r="W333">
        <f t="shared" si="183"/>
        <v>25.8412857142857</v>
      </c>
      <c r="X333">
        <f t="shared" si="184"/>
        <v>3.3426982657161459</v>
      </c>
      <c r="Y333">
        <f t="shared" si="185"/>
        <v>50.167440567243979</v>
      </c>
      <c r="Z333">
        <f t="shared" si="186"/>
        <v>1.6637165295189722</v>
      </c>
      <c r="AA333">
        <f t="shared" si="187"/>
        <v>3.3163273045371762</v>
      </c>
      <c r="AB333">
        <f t="shared" si="188"/>
        <v>1.6789817361971737</v>
      </c>
      <c r="AC333">
        <f t="shared" si="189"/>
        <v>-126.11777601737009</v>
      </c>
      <c r="AD333">
        <f t="shared" si="190"/>
        <v>-17.847534503280677</v>
      </c>
      <c r="AE333">
        <f t="shared" si="191"/>
        <v>-1.5357299680933241</v>
      </c>
      <c r="AF333">
        <f t="shared" si="192"/>
        <v>176.01482986839895</v>
      </c>
      <c r="AG333">
        <f t="shared" si="193"/>
        <v>52.301169058594361</v>
      </c>
      <c r="AH333">
        <f t="shared" si="194"/>
        <v>2.8497287117742589</v>
      </c>
      <c r="AI333">
        <f t="shared" si="195"/>
        <v>33.357837769981721</v>
      </c>
      <c r="AJ333">
        <v>1417.66071374033</v>
      </c>
      <c r="AK333">
        <v>1363.05575757576</v>
      </c>
      <c r="AL333">
        <v>3.3752007094576899</v>
      </c>
      <c r="AM333">
        <v>66.879015730724902</v>
      </c>
      <c r="AN333">
        <f t="shared" si="196"/>
        <v>2.8598135151331086</v>
      </c>
      <c r="AO333">
        <v>18.489893898447399</v>
      </c>
      <c r="AP333">
        <v>21.846739393939401</v>
      </c>
      <c r="AQ333">
        <v>-8.9943951386166296E-6</v>
      </c>
      <c r="AR333">
        <v>77.422737219736703</v>
      </c>
      <c r="AS333">
        <v>11</v>
      </c>
      <c r="AT333">
        <v>2</v>
      </c>
      <c r="AU333">
        <f t="shared" si="197"/>
        <v>1</v>
      </c>
      <c r="AV333">
        <f t="shared" si="198"/>
        <v>0</v>
      </c>
      <c r="AW333">
        <f t="shared" si="199"/>
        <v>40444.924035405034</v>
      </c>
      <c r="AX333">
        <f t="shared" si="200"/>
        <v>1999.99892857143</v>
      </c>
      <c r="AY333">
        <f t="shared" si="201"/>
        <v>1681.1991214285724</v>
      </c>
      <c r="AZ333">
        <f t="shared" si="202"/>
        <v>0.84060001103572013</v>
      </c>
      <c r="BA333">
        <f t="shared" si="203"/>
        <v>0.16075802129893996</v>
      </c>
      <c r="BB333">
        <v>6</v>
      </c>
      <c r="BC333">
        <v>0.5</v>
      </c>
      <c r="BD333" t="s">
        <v>353</v>
      </c>
      <c r="BE333">
        <v>2</v>
      </c>
      <c r="BF333" t="b">
        <v>1</v>
      </c>
      <c r="BG333">
        <v>1656086523.2321401</v>
      </c>
      <c r="BH333">
        <v>1309.2396428571401</v>
      </c>
      <c r="BI333">
        <v>1376.47821428571</v>
      </c>
      <c r="BJ333">
        <v>21.842910714285701</v>
      </c>
      <c r="BK333">
        <v>18.497932142857099</v>
      </c>
      <c r="BL333">
        <v>1306.3607142857099</v>
      </c>
      <c r="BM333">
        <v>21.779332142857101</v>
      </c>
      <c r="BN333">
        <v>500.00003571428601</v>
      </c>
      <c r="BO333">
        <v>76.067432142857101</v>
      </c>
      <c r="BP333">
        <v>9.9913467857142793E-2</v>
      </c>
      <c r="BQ333">
        <v>25.707660714285701</v>
      </c>
      <c r="BR333">
        <v>25.8412857142857</v>
      </c>
      <c r="BS333">
        <v>999.9</v>
      </c>
      <c r="BT333">
        <v>0</v>
      </c>
      <c r="BU333">
        <v>0</v>
      </c>
      <c r="BV333">
        <v>10012.545357142901</v>
      </c>
      <c r="BW333">
        <v>0</v>
      </c>
      <c r="BX333">
        <v>1552.6264285714301</v>
      </c>
      <c r="BY333">
        <v>-67.2386464285714</v>
      </c>
      <c r="BZ333">
        <v>1338.47571428571</v>
      </c>
      <c r="CA333">
        <v>1402.42107142857</v>
      </c>
      <c r="CB333">
        <v>3.3449860714285702</v>
      </c>
      <c r="CC333">
        <v>1376.47821428571</v>
      </c>
      <c r="CD333">
        <v>18.497932142857099</v>
      </c>
      <c r="CE333">
        <v>1.6615335714285699</v>
      </c>
      <c r="CF333">
        <v>1.40708928571429</v>
      </c>
      <c r="CG333">
        <v>14.5416428571429</v>
      </c>
      <c r="CH333">
        <v>11.994246428571399</v>
      </c>
      <c r="CI333">
        <v>1999.99892857143</v>
      </c>
      <c r="CJ333">
        <v>0.98000028571428599</v>
      </c>
      <c r="CK333">
        <v>2.0000028571428598E-2</v>
      </c>
      <c r="CL333">
        <v>0</v>
      </c>
      <c r="CM333">
        <v>2.5610071428571399</v>
      </c>
      <c r="CN333">
        <v>0</v>
      </c>
      <c r="CO333">
        <v>16138.8035714286</v>
      </c>
      <c r="CP333">
        <v>16705.396428571399</v>
      </c>
      <c r="CQ333">
        <v>44</v>
      </c>
      <c r="CR333">
        <v>46.25</v>
      </c>
      <c r="CS333">
        <v>45.25</v>
      </c>
      <c r="CT333">
        <v>43.883857142857103</v>
      </c>
      <c r="CU333">
        <v>43.316499999999998</v>
      </c>
      <c r="CV333">
        <v>1959.99821428571</v>
      </c>
      <c r="CW333">
        <v>40.000714285714302</v>
      </c>
      <c r="CX333">
        <v>0</v>
      </c>
      <c r="CY333">
        <v>1656086550.0999999</v>
      </c>
      <c r="CZ333">
        <v>0</v>
      </c>
      <c r="DA333">
        <v>1656081796.0999999</v>
      </c>
      <c r="DB333" t="s">
        <v>354</v>
      </c>
      <c r="DC333">
        <v>1656081796.0999999</v>
      </c>
      <c r="DD333">
        <v>1656081786.5999999</v>
      </c>
      <c r="DE333">
        <v>1</v>
      </c>
      <c r="DF333">
        <v>0.44700000000000001</v>
      </c>
      <c r="DG333">
        <v>1.2E-2</v>
      </c>
      <c r="DH333">
        <v>1.8160000000000001</v>
      </c>
      <c r="DI333">
        <v>-9.0999999999999998E-2</v>
      </c>
      <c r="DJ333">
        <v>420</v>
      </c>
      <c r="DK333">
        <v>13</v>
      </c>
      <c r="DL333">
        <v>0.64</v>
      </c>
      <c r="DM333">
        <v>0.22</v>
      </c>
      <c r="DN333">
        <v>-67.054667499999994</v>
      </c>
      <c r="DO333">
        <v>-2.3626007504689102</v>
      </c>
      <c r="DP333">
        <v>0.32751622355808502</v>
      </c>
      <c r="DQ333">
        <v>0</v>
      </c>
      <c r="DR333">
        <v>3.34521975</v>
      </c>
      <c r="DS333">
        <v>3.1903227016880899E-2</v>
      </c>
      <c r="DT333">
        <v>7.2060368745586996E-3</v>
      </c>
      <c r="DU333">
        <v>1</v>
      </c>
      <c r="DV333">
        <v>1</v>
      </c>
      <c r="DW333">
        <v>2</v>
      </c>
      <c r="DX333" t="s">
        <v>355</v>
      </c>
      <c r="DY333">
        <v>2.8679000000000001</v>
      </c>
      <c r="DZ333">
        <v>2.7167400000000002</v>
      </c>
      <c r="EA333">
        <v>0.169682</v>
      </c>
      <c r="EB333">
        <v>0.174677</v>
      </c>
      <c r="EC333">
        <v>8.1960699999999997E-2</v>
      </c>
      <c r="ED333">
        <v>7.2388499999999995E-2</v>
      </c>
      <c r="EE333">
        <v>23577.4</v>
      </c>
      <c r="EF333">
        <v>20262.400000000001</v>
      </c>
      <c r="EG333">
        <v>25419</v>
      </c>
      <c r="EH333">
        <v>23907.9</v>
      </c>
      <c r="EI333">
        <v>39832.699999999997</v>
      </c>
      <c r="EJ333">
        <v>36708.6</v>
      </c>
      <c r="EK333">
        <v>45946.7</v>
      </c>
      <c r="EL333">
        <v>42643.4</v>
      </c>
      <c r="EM333">
        <v>1.8186</v>
      </c>
      <c r="EN333">
        <v>2.1983999999999999</v>
      </c>
      <c r="EO333">
        <v>0.13596900000000001</v>
      </c>
      <c r="EP333">
        <v>0</v>
      </c>
      <c r="EQ333">
        <v>23.628299999999999</v>
      </c>
      <c r="ER333">
        <v>999.9</v>
      </c>
      <c r="ES333">
        <v>35.374000000000002</v>
      </c>
      <c r="ET333">
        <v>32.448</v>
      </c>
      <c r="EU333">
        <v>22.776599999999998</v>
      </c>
      <c r="EV333">
        <v>52.343899999999998</v>
      </c>
      <c r="EW333">
        <v>35.749200000000002</v>
      </c>
      <c r="EX333">
        <v>2</v>
      </c>
      <c r="EY333">
        <v>-5.8897400000000003E-2</v>
      </c>
      <c r="EZ333">
        <v>1.3485199999999999</v>
      </c>
      <c r="FA333">
        <v>20.238199999999999</v>
      </c>
      <c r="FB333">
        <v>5.2340600000000004</v>
      </c>
      <c r="FC333">
        <v>11.9909</v>
      </c>
      <c r="FD333">
        <v>4.9560500000000003</v>
      </c>
      <c r="FE333">
        <v>3.3039299999999998</v>
      </c>
      <c r="FF333">
        <v>3426.7</v>
      </c>
      <c r="FG333">
        <v>9999</v>
      </c>
      <c r="FH333">
        <v>9999</v>
      </c>
      <c r="FI333">
        <v>307.39999999999998</v>
      </c>
      <c r="FJ333">
        <v>1.8682799999999999</v>
      </c>
      <c r="FK333">
        <v>1.8640000000000001</v>
      </c>
      <c r="FL333">
        <v>1.87155</v>
      </c>
      <c r="FM333">
        <v>1.86236</v>
      </c>
      <c r="FN333">
        <v>1.86188</v>
      </c>
      <c r="FO333">
        <v>1.86829</v>
      </c>
      <c r="FP333">
        <v>1.8583799999999999</v>
      </c>
      <c r="FQ333">
        <v>1.86486</v>
      </c>
      <c r="FR333">
        <v>5</v>
      </c>
      <c r="FS333">
        <v>0</v>
      </c>
      <c r="FT333">
        <v>0</v>
      </c>
      <c r="FU333">
        <v>0</v>
      </c>
      <c r="FV333" t="s">
        <v>356</v>
      </c>
      <c r="FW333" t="s">
        <v>357</v>
      </c>
      <c r="FX333" t="s">
        <v>358</v>
      </c>
      <c r="FY333" t="s">
        <v>358</v>
      </c>
      <c r="FZ333" t="s">
        <v>358</v>
      </c>
      <c r="GA333" t="s">
        <v>358</v>
      </c>
      <c r="GB333">
        <v>0</v>
      </c>
      <c r="GC333">
        <v>100</v>
      </c>
      <c r="GD333">
        <v>100</v>
      </c>
      <c r="GE333">
        <v>2.93</v>
      </c>
      <c r="GF333">
        <v>6.3500000000000001E-2</v>
      </c>
      <c r="GG333">
        <v>1.08196185844107</v>
      </c>
      <c r="GH333">
        <v>2.3582137630970201E-3</v>
      </c>
      <c r="GI333">
        <v>-1.7614342474491901E-6</v>
      </c>
      <c r="GJ333">
        <v>7.7246889935400501E-10</v>
      </c>
      <c r="GK333">
        <v>6.3571634766610305E-2</v>
      </c>
      <c r="GL333">
        <v>0</v>
      </c>
      <c r="GM333">
        <v>0</v>
      </c>
      <c r="GN333">
        <v>0</v>
      </c>
      <c r="GO333">
        <v>2</v>
      </c>
      <c r="GP333">
        <v>1957</v>
      </c>
      <c r="GQ333">
        <v>2</v>
      </c>
      <c r="GR333">
        <v>17</v>
      </c>
      <c r="GS333">
        <v>78.900000000000006</v>
      </c>
      <c r="GT333">
        <v>79.099999999999994</v>
      </c>
      <c r="GU333">
        <v>3.4069799999999999</v>
      </c>
      <c r="GV333">
        <v>2.3083499999999999</v>
      </c>
      <c r="GW333">
        <v>1.9982899999999999</v>
      </c>
      <c r="GX333">
        <v>2.67822</v>
      </c>
      <c r="GY333">
        <v>2.0935100000000002</v>
      </c>
      <c r="GZ333">
        <v>2.3718300000000001</v>
      </c>
      <c r="HA333">
        <v>35.731099999999998</v>
      </c>
      <c r="HB333">
        <v>14.263400000000001</v>
      </c>
      <c r="HC333">
        <v>18</v>
      </c>
      <c r="HD333">
        <v>437.00200000000001</v>
      </c>
      <c r="HE333">
        <v>696.88900000000001</v>
      </c>
      <c r="HF333">
        <v>22.999700000000001</v>
      </c>
      <c r="HG333">
        <v>26.625800000000002</v>
      </c>
      <c r="HH333">
        <v>30.0002</v>
      </c>
      <c r="HI333">
        <v>26.436599999999999</v>
      </c>
      <c r="HJ333">
        <v>26.420200000000001</v>
      </c>
      <c r="HK333">
        <v>68.224999999999994</v>
      </c>
      <c r="HL333">
        <v>20.7866</v>
      </c>
      <c r="HM333">
        <v>0</v>
      </c>
      <c r="HN333">
        <v>23</v>
      </c>
      <c r="HO333">
        <v>1422.89</v>
      </c>
      <c r="HP333">
        <v>18.559699999999999</v>
      </c>
      <c r="HQ333">
        <v>97.248800000000003</v>
      </c>
      <c r="HR333">
        <v>100.261</v>
      </c>
    </row>
    <row r="334" spans="1:226" x14ac:dyDescent="0.2">
      <c r="A334">
        <v>405</v>
      </c>
      <c r="B334">
        <v>1656086536</v>
      </c>
      <c r="C334">
        <v>3656.5</v>
      </c>
      <c r="D334" t="s">
        <v>997</v>
      </c>
      <c r="E334" t="s">
        <v>998</v>
      </c>
      <c r="F334">
        <v>5</v>
      </c>
      <c r="G334" t="s">
        <v>832</v>
      </c>
      <c r="H334" t="s">
        <v>352</v>
      </c>
      <c r="I334">
        <v>1656086528.5</v>
      </c>
      <c r="J334">
        <f t="shared" si="170"/>
        <v>2.8545895344072401E-3</v>
      </c>
      <c r="K334">
        <f t="shared" si="171"/>
        <v>2.8545895344072401</v>
      </c>
      <c r="L334">
        <f t="shared" si="172"/>
        <v>33.138882160770194</v>
      </c>
      <c r="M334">
        <f t="shared" si="173"/>
        <v>1326.79481481482</v>
      </c>
      <c r="N334">
        <f t="shared" si="174"/>
        <v>865.02949429907676</v>
      </c>
      <c r="O334">
        <f t="shared" si="175"/>
        <v>65.886846807621424</v>
      </c>
      <c r="P334">
        <f t="shared" si="176"/>
        <v>101.05820354678717</v>
      </c>
      <c r="Q334">
        <f t="shared" si="177"/>
        <v>0.12877117267795651</v>
      </c>
      <c r="R334">
        <f t="shared" si="178"/>
        <v>2.47316693723148</v>
      </c>
      <c r="S334">
        <f t="shared" si="179"/>
        <v>0.12515897646820498</v>
      </c>
      <c r="T334">
        <f t="shared" si="180"/>
        <v>7.8540461824399083E-2</v>
      </c>
      <c r="U334">
        <f t="shared" si="181"/>
        <v>321.51271122222238</v>
      </c>
      <c r="V334">
        <f t="shared" si="182"/>
        <v>27.063736407261732</v>
      </c>
      <c r="W334">
        <f t="shared" si="183"/>
        <v>25.848640740740699</v>
      </c>
      <c r="X334">
        <f t="shared" si="184"/>
        <v>3.3441550871741175</v>
      </c>
      <c r="Y334">
        <f t="shared" si="185"/>
        <v>50.16246415588185</v>
      </c>
      <c r="Z334">
        <f t="shared" si="186"/>
        <v>1.6640695372534278</v>
      </c>
      <c r="AA334">
        <f t="shared" si="187"/>
        <v>3.3173600325579415</v>
      </c>
      <c r="AB334">
        <f t="shared" si="188"/>
        <v>1.6800855499206897</v>
      </c>
      <c r="AC334">
        <f t="shared" si="189"/>
        <v>-125.88739846735929</v>
      </c>
      <c r="AD334">
        <f t="shared" si="190"/>
        <v>-18.097289730888726</v>
      </c>
      <c r="AE334">
        <f t="shared" si="191"/>
        <v>-1.5600168524275717</v>
      </c>
      <c r="AF334">
        <f t="shared" si="192"/>
        <v>175.96800617154682</v>
      </c>
      <c r="AG334">
        <f t="shared" si="193"/>
        <v>52.443747925545182</v>
      </c>
      <c r="AH334">
        <f t="shared" si="194"/>
        <v>2.8537731918681466</v>
      </c>
      <c r="AI334">
        <f t="shared" si="195"/>
        <v>33.138882160770194</v>
      </c>
      <c r="AJ334">
        <v>1435.3318482724601</v>
      </c>
      <c r="AK334">
        <v>1380.51890909091</v>
      </c>
      <c r="AL334">
        <v>3.4918478790352201</v>
      </c>
      <c r="AM334">
        <v>66.879015730724902</v>
      </c>
      <c r="AN334">
        <f t="shared" si="196"/>
        <v>2.8545895344072401</v>
      </c>
      <c r="AO334">
        <v>18.5046028777729</v>
      </c>
      <c r="AP334">
        <v>21.855048484848499</v>
      </c>
      <c r="AQ334">
        <v>1.9925806048337498E-5</v>
      </c>
      <c r="AR334">
        <v>77.422737219736703</v>
      </c>
      <c r="AS334">
        <v>11</v>
      </c>
      <c r="AT334">
        <v>2</v>
      </c>
      <c r="AU334">
        <f t="shared" si="197"/>
        <v>1</v>
      </c>
      <c r="AV334">
        <f t="shared" si="198"/>
        <v>0</v>
      </c>
      <c r="AW334">
        <f t="shared" si="199"/>
        <v>40337.253300152224</v>
      </c>
      <c r="AX334">
        <f t="shared" si="200"/>
        <v>1999.9792592592601</v>
      </c>
      <c r="AY334">
        <f t="shared" si="201"/>
        <v>1681.1825888888895</v>
      </c>
      <c r="AZ334">
        <f t="shared" si="202"/>
        <v>0.84060001177789989</v>
      </c>
      <c r="BA334">
        <f t="shared" si="203"/>
        <v>0.16075802273134684</v>
      </c>
      <c r="BB334">
        <v>6</v>
      </c>
      <c r="BC334">
        <v>0.5</v>
      </c>
      <c r="BD334" t="s">
        <v>353</v>
      </c>
      <c r="BE334">
        <v>2</v>
      </c>
      <c r="BF334" t="b">
        <v>1</v>
      </c>
      <c r="BG334">
        <v>1656086528.5</v>
      </c>
      <c r="BH334">
        <v>1326.79481481482</v>
      </c>
      <c r="BI334">
        <v>1394.2688888888899</v>
      </c>
      <c r="BJ334">
        <v>21.847596296296299</v>
      </c>
      <c r="BK334">
        <v>18.497988888888901</v>
      </c>
      <c r="BL334">
        <v>1323.88592592593</v>
      </c>
      <c r="BM334">
        <v>21.784011111111099</v>
      </c>
      <c r="BN334">
        <v>500.01533333333299</v>
      </c>
      <c r="BO334">
        <v>76.067155555555601</v>
      </c>
      <c r="BP334">
        <v>0.100012433333333</v>
      </c>
      <c r="BQ334">
        <v>25.712911111111101</v>
      </c>
      <c r="BR334">
        <v>25.848640740740699</v>
      </c>
      <c r="BS334">
        <v>999.9</v>
      </c>
      <c r="BT334">
        <v>0</v>
      </c>
      <c r="BU334">
        <v>0</v>
      </c>
      <c r="BV334">
        <v>9984.9777777777799</v>
      </c>
      <c r="BW334">
        <v>0</v>
      </c>
      <c r="BX334">
        <v>1551.84851851852</v>
      </c>
      <c r="BY334">
        <v>-67.473751851851802</v>
      </c>
      <c r="BZ334">
        <v>1356.42962962963</v>
      </c>
      <c r="CA334">
        <v>1420.5462962962999</v>
      </c>
      <c r="CB334">
        <v>3.3496107407407401</v>
      </c>
      <c r="CC334">
        <v>1394.2688888888899</v>
      </c>
      <c r="CD334">
        <v>18.497988888888901</v>
      </c>
      <c r="CE334">
        <v>1.6618840740740699</v>
      </c>
      <c r="CF334">
        <v>1.40708851851852</v>
      </c>
      <c r="CG334">
        <v>14.5449111111111</v>
      </c>
      <c r="CH334">
        <v>11.994237037036999</v>
      </c>
      <c r="CI334">
        <v>1999.9792592592601</v>
      </c>
      <c r="CJ334">
        <v>0.98000022222222205</v>
      </c>
      <c r="CK334">
        <v>2.0000096296296298E-2</v>
      </c>
      <c r="CL334">
        <v>0</v>
      </c>
      <c r="CM334">
        <v>2.64424444444444</v>
      </c>
      <c r="CN334">
        <v>0</v>
      </c>
      <c r="CO334">
        <v>16117.225925925901</v>
      </c>
      <c r="CP334">
        <v>16705.225925925901</v>
      </c>
      <c r="CQ334">
        <v>44</v>
      </c>
      <c r="CR334">
        <v>46.25</v>
      </c>
      <c r="CS334">
        <v>45.25</v>
      </c>
      <c r="CT334">
        <v>43.875</v>
      </c>
      <c r="CU334">
        <v>43.3213333333333</v>
      </c>
      <c r="CV334">
        <v>1959.97888888889</v>
      </c>
      <c r="CW334">
        <v>40.000370370370398</v>
      </c>
      <c r="CX334">
        <v>0</v>
      </c>
      <c r="CY334">
        <v>1656086554.9000001</v>
      </c>
      <c r="CZ334">
        <v>0</v>
      </c>
      <c r="DA334">
        <v>1656081796.0999999</v>
      </c>
      <c r="DB334" t="s">
        <v>354</v>
      </c>
      <c r="DC334">
        <v>1656081796.0999999</v>
      </c>
      <c r="DD334">
        <v>1656081786.5999999</v>
      </c>
      <c r="DE334">
        <v>1</v>
      </c>
      <c r="DF334">
        <v>0.44700000000000001</v>
      </c>
      <c r="DG334">
        <v>1.2E-2</v>
      </c>
      <c r="DH334">
        <v>1.8160000000000001</v>
      </c>
      <c r="DI334">
        <v>-9.0999999999999998E-2</v>
      </c>
      <c r="DJ334">
        <v>420</v>
      </c>
      <c r="DK334">
        <v>13</v>
      </c>
      <c r="DL334">
        <v>0.64</v>
      </c>
      <c r="DM334">
        <v>0.22</v>
      </c>
      <c r="DN334">
        <v>-67.318494999999999</v>
      </c>
      <c r="DO334">
        <v>-3.2747414634145202</v>
      </c>
      <c r="DP334">
        <v>0.40119022479990701</v>
      </c>
      <c r="DQ334">
        <v>0</v>
      </c>
      <c r="DR334">
        <v>3.3454199999999998</v>
      </c>
      <c r="DS334">
        <v>4.6172082551585003E-2</v>
      </c>
      <c r="DT334">
        <v>7.3095102435115104E-3</v>
      </c>
      <c r="DU334">
        <v>1</v>
      </c>
      <c r="DV334">
        <v>1</v>
      </c>
      <c r="DW334">
        <v>2</v>
      </c>
      <c r="DX334" t="s">
        <v>355</v>
      </c>
      <c r="DY334">
        <v>2.8677100000000002</v>
      </c>
      <c r="DZ334">
        <v>2.7161</v>
      </c>
      <c r="EA334">
        <v>0.17100499999999999</v>
      </c>
      <c r="EB334">
        <v>0.175927</v>
      </c>
      <c r="EC334">
        <v>8.1980499999999998E-2</v>
      </c>
      <c r="ED334">
        <v>7.2380299999999995E-2</v>
      </c>
      <c r="EE334">
        <v>23539.8</v>
      </c>
      <c r="EF334">
        <v>20231.5</v>
      </c>
      <c r="EG334">
        <v>25418.9</v>
      </c>
      <c r="EH334">
        <v>23907.599999999999</v>
      </c>
      <c r="EI334">
        <v>39831.4</v>
      </c>
      <c r="EJ334">
        <v>36708.9</v>
      </c>
      <c r="EK334">
        <v>45946.1</v>
      </c>
      <c r="EL334">
        <v>42643.3</v>
      </c>
      <c r="EM334">
        <v>1.81863</v>
      </c>
      <c r="EN334">
        <v>2.19855</v>
      </c>
      <c r="EO334">
        <v>0.135656</v>
      </c>
      <c r="EP334">
        <v>0</v>
      </c>
      <c r="EQ334">
        <v>23.637699999999999</v>
      </c>
      <c r="ER334">
        <v>999.9</v>
      </c>
      <c r="ES334">
        <v>35.35</v>
      </c>
      <c r="ET334">
        <v>32.438000000000002</v>
      </c>
      <c r="EU334">
        <v>22.746200000000002</v>
      </c>
      <c r="EV334">
        <v>52.353900000000003</v>
      </c>
      <c r="EW334">
        <v>35.9255</v>
      </c>
      <c r="EX334">
        <v>2</v>
      </c>
      <c r="EY334">
        <v>-5.8775399999999998E-2</v>
      </c>
      <c r="EZ334">
        <v>1.3475900000000001</v>
      </c>
      <c r="FA334">
        <v>20.238299999999999</v>
      </c>
      <c r="FB334">
        <v>5.2339099999999998</v>
      </c>
      <c r="FC334">
        <v>11.9899</v>
      </c>
      <c r="FD334">
        <v>4.9558999999999997</v>
      </c>
      <c r="FE334">
        <v>3.3039499999999999</v>
      </c>
      <c r="FF334">
        <v>3427</v>
      </c>
      <c r="FG334">
        <v>9999</v>
      </c>
      <c r="FH334">
        <v>9999</v>
      </c>
      <c r="FI334">
        <v>307.39999999999998</v>
      </c>
      <c r="FJ334">
        <v>1.86829</v>
      </c>
      <c r="FK334">
        <v>1.8640000000000001</v>
      </c>
      <c r="FL334">
        <v>1.87155</v>
      </c>
      <c r="FM334">
        <v>1.8624099999999999</v>
      </c>
      <c r="FN334">
        <v>1.86188</v>
      </c>
      <c r="FO334">
        <v>1.86829</v>
      </c>
      <c r="FP334">
        <v>1.8583700000000001</v>
      </c>
      <c r="FQ334">
        <v>1.8648899999999999</v>
      </c>
      <c r="FR334">
        <v>5</v>
      </c>
      <c r="FS334">
        <v>0</v>
      </c>
      <c r="FT334">
        <v>0</v>
      </c>
      <c r="FU334">
        <v>0</v>
      </c>
      <c r="FV334" t="s">
        <v>356</v>
      </c>
      <c r="FW334" t="s">
        <v>357</v>
      </c>
      <c r="FX334" t="s">
        <v>358</v>
      </c>
      <c r="FY334" t="s">
        <v>358</v>
      </c>
      <c r="FZ334" t="s">
        <v>358</v>
      </c>
      <c r="GA334" t="s">
        <v>358</v>
      </c>
      <c r="GB334">
        <v>0</v>
      </c>
      <c r="GC334">
        <v>100</v>
      </c>
      <c r="GD334">
        <v>100</v>
      </c>
      <c r="GE334">
        <v>2.96</v>
      </c>
      <c r="GF334">
        <v>6.3500000000000001E-2</v>
      </c>
      <c r="GG334">
        <v>1.08196185844107</v>
      </c>
      <c r="GH334">
        <v>2.3582137630970201E-3</v>
      </c>
      <c r="GI334">
        <v>-1.7614342474491901E-6</v>
      </c>
      <c r="GJ334">
        <v>7.7246889935400501E-10</v>
      </c>
      <c r="GK334">
        <v>6.3571634766610305E-2</v>
      </c>
      <c r="GL334">
        <v>0</v>
      </c>
      <c r="GM334">
        <v>0</v>
      </c>
      <c r="GN334">
        <v>0</v>
      </c>
      <c r="GO334">
        <v>2</v>
      </c>
      <c r="GP334">
        <v>1957</v>
      </c>
      <c r="GQ334">
        <v>2</v>
      </c>
      <c r="GR334">
        <v>17</v>
      </c>
      <c r="GS334">
        <v>79</v>
      </c>
      <c r="GT334">
        <v>79.2</v>
      </c>
      <c r="GU334">
        <v>3.43506</v>
      </c>
      <c r="GV334">
        <v>2.3071299999999999</v>
      </c>
      <c r="GW334">
        <v>1.9982899999999999</v>
      </c>
      <c r="GX334">
        <v>2.67822</v>
      </c>
      <c r="GY334">
        <v>2.0935100000000002</v>
      </c>
      <c r="GZ334">
        <v>2.3864700000000001</v>
      </c>
      <c r="HA334">
        <v>35.731099999999998</v>
      </c>
      <c r="HB334">
        <v>14.2721</v>
      </c>
      <c r="HC334">
        <v>18</v>
      </c>
      <c r="HD334">
        <v>437.048</v>
      </c>
      <c r="HE334">
        <v>697.08100000000002</v>
      </c>
      <c r="HF334">
        <v>22.999700000000001</v>
      </c>
      <c r="HG334">
        <v>26.6297</v>
      </c>
      <c r="HH334">
        <v>30.000299999999999</v>
      </c>
      <c r="HI334">
        <v>26.440799999999999</v>
      </c>
      <c r="HJ334">
        <v>26.425000000000001</v>
      </c>
      <c r="HK334">
        <v>68.862899999999996</v>
      </c>
      <c r="HL334">
        <v>20.7866</v>
      </c>
      <c r="HM334">
        <v>0</v>
      </c>
      <c r="HN334">
        <v>23</v>
      </c>
      <c r="HO334">
        <v>1443.25</v>
      </c>
      <c r="HP334">
        <v>18.546199999999999</v>
      </c>
      <c r="HQ334">
        <v>97.248000000000005</v>
      </c>
      <c r="HR334">
        <v>100.261</v>
      </c>
    </row>
    <row r="335" spans="1:226" x14ac:dyDescent="0.2">
      <c r="A335">
        <v>406</v>
      </c>
      <c r="B335">
        <v>1656086541</v>
      </c>
      <c r="C335">
        <v>3661.5</v>
      </c>
      <c r="D335" t="s">
        <v>999</v>
      </c>
      <c r="E335" t="s">
        <v>1000</v>
      </c>
      <c r="F335">
        <v>5</v>
      </c>
      <c r="G335" t="s">
        <v>832</v>
      </c>
      <c r="H335" t="s">
        <v>352</v>
      </c>
      <c r="I335">
        <v>1656086533.2142899</v>
      </c>
      <c r="J335">
        <f t="shared" si="170"/>
        <v>2.8637355657945398E-3</v>
      </c>
      <c r="K335">
        <f t="shared" si="171"/>
        <v>2.8637355657945398</v>
      </c>
      <c r="L335">
        <f t="shared" si="172"/>
        <v>33.420401848988945</v>
      </c>
      <c r="M335">
        <f t="shared" si="173"/>
        <v>1342.5439285714299</v>
      </c>
      <c r="N335">
        <f t="shared" si="174"/>
        <v>877.81938682320299</v>
      </c>
      <c r="O335">
        <f t="shared" si="175"/>
        <v>66.860500345105862</v>
      </c>
      <c r="P335">
        <f t="shared" si="176"/>
        <v>102.2569792225933</v>
      </c>
      <c r="Q335">
        <f t="shared" si="177"/>
        <v>0.12913294432756503</v>
      </c>
      <c r="R335">
        <f t="shared" si="178"/>
        <v>2.4729470052832125</v>
      </c>
      <c r="S335">
        <f t="shared" si="179"/>
        <v>0.12550041826464678</v>
      </c>
      <c r="T335">
        <f t="shared" si="180"/>
        <v>7.8755618132295729E-2</v>
      </c>
      <c r="U335">
        <f t="shared" si="181"/>
        <v>321.51290635714327</v>
      </c>
      <c r="V335">
        <f t="shared" si="182"/>
        <v>27.068415417021143</v>
      </c>
      <c r="W335">
        <f t="shared" si="183"/>
        <v>25.853974999999998</v>
      </c>
      <c r="X335">
        <f t="shared" si="184"/>
        <v>3.3452119990782512</v>
      </c>
      <c r="Y335">
        <f t="shared" si="185"/>
        <v>50.149261519670176</v>
      </c>
      <c r="Z335">
        <f t="shared" si="186"/>
        <v>1.664357826048277</v>
      </c>
      <c r="AA335">
        <f t="shared" si="187"/>
        <v>3.3188082448541376</v>
      </c>
      <c r="AB335">
        <f t="shared" si="188"/>
        <v>1.6808541730299742</v>
      </c>
      <c r="AC335">
        <f t="shared" si="189"/>
        <v>-126.2907384515392</v>
      </c>
      <c r="AD335">
        <f t="shared" si="190"/>
        <v>-17.825563231743807</v>
      </c>
      <c r="AE335">
        <f t="shared" si="191"/>
        <v>-1.53682816624672</v>
      </c>
      <c r="AF335">
        <f t="shared" si="192"/>
        <v>175.85977650761353</v>
      </c>
      <c r="AG335">
        <f t="shared" si="193"/>
        <v>52.494833260474287</v>
      </c>
      <c r="AH335">
        <f t="shared" si="194"/>
        <v>2.8582230479718862</v>
      </c>
      <c r="AI335">
        <f t="shared" si="195"/>
        <v>33.420401848988945</v>
      </c>
      <c r="AJ335">
        <v>1452.2071754583701</v>
      </c>
      <c r="AK335">
        <v>1397.5058181818199</v>
      </c>
      <c r="AL335">
        <v>3.3805332716412799</v>
      </c>
      <c r="AM335">
        <v>66.879015730724902</v>
      </c>
      <c r="AN335">
        <f t="shared" si="196"/>
        <v>2.8637355657945398</v>
      </c>
      <c r="AO335">
        <v>18.497198849304901</v>
      </c>
      <c r="AP335">
        <v>21.858429696969701</v>
      </c>
      <c r="AQ335">
        <v>1.38918659821204E-5</v>
      </c>
      <c r="AR335">
        <v>77.422737219736703</v>
      </c>
      <c r="AS335">
        <v>11</v>
      </c>
      <c r="AT335">
        <v>2</v>
      </c>
      <c r="AU335">
        <f t="shared" si="197"/>
        <v>1</v>
      </c>
      <c r="AV335">
        <f t="shared" si="198"/>
        <v>0</v>
      </c>
      <c r="AW335">
        <f t="shared" si="199"/>
        <v>40330.757252844312</v>
      </c>
      <c r="AX335">
        <f t="shared" si="200"/>
        <v>1999.9803571428599</v>
      </c>
      <c r="AY335">
        <f t="shared" si="201"/>
        <v>1681.1835214285736</v>
      </c>
      <c r="AZ335">
        <f t="shared" si="202"/>
        <v>0.84060001660730588</v>
      </c>
      <c r="BA335">
        <f t="shared" si="203"/>
        <v>0.16075803205210049</v>
      </c>
      <c r="BB335">
        <v>6</v>
      </c>
      <c r="BC335">
        <v>0.5</v>
      </c>
      <c r="BD335" t="s">
        <v>353</v>
      </c>
      <c r="BE335">
        <v>2</v>
      </c>
      <c r="BF335" t="b">
        <v>1</v>
      </c>
      <c r="BG335">
        <v>1656086533.2142899</v>
      </c>
      <c r="BH335">
        <v>1342.5439285714299</v>
      </c>
      <c r="BI335">
        <v>1410.1410714285701</v>
      </c>
      <c r="BJ335">
        <v>21.85155</v>
      </c>
      <c r="BK335">
        <v>18.496700000000001</v>
      </c>
      <c r="BL335">
        <v>1339.6071428571399</v>
      </c>
      <c r="BM335">
        <v>21.787967857142899</v>
      </c>
      <c r="BN335">
        <v>500.01039285714302</v>
      </c>
      <c r="BO335">
        <v>76.0665607142857</v>
      </c>
      <c r="BP335">
        <v>0.10001905</v>
      </c>
      <c r="BQ335">
        <v>25.720271428571401</v>
      </c>
      <c r="BR335">
        <v>25.853974999999998</v>
      </c>
      <c r="BS335">
        <v>999.9</v>
      </c>
      <c r="BT335">
        <v>0</v>
      </c>
      <c r="BU335">
        <v>0</v>
      </c>
      <c r="BV335">
        <v>9983.6396428571406</v>
      </c>
      <c r="BW335">
        <v>0</v>
      </c>
      <c r="BX335">
        <v>1550.28535714286</v>
      </c>
      <c r="BY335">
        <v>-67.596675000000005</v>
      </c>
      <c r="BZ335">
        <v>1372.53607142857</v>
      </c>
      <c r="CA335">
        <v>1436.7149999999999</v>
      </c>
      <c r="CB335">
        <v>3.3548492857142902</v>
      </c>
      <c r="CC335">
        <v>1410.1410714285701</v>
      </c>
      <c r="CD335">
        <v>18.496700000000001</v>
      </c>
      <c r="CE335">
        <v>1.66217107142857</v>
      </c>
      <c r="CF335">
        <v>1.4069799999999999</v>
      </c>
      <c r="CG335">
        <v>14.547596428571399</v>
      </c>
      <c r="CH335">
        <v>11.993064285714301</v>
      </c>
      <c r="CI335">
        <v>1999.9803571428599</v>
      </c>
      <c r="CJ335">
        <v>0.98000017857142896</v>
      </c>
      <c r="CK335">
        <v>2.00001428571429E-2</v>
      </c>
      <c r="CL335">
        <v>0</v>
      </c>
      <c r="CM335">
        <v>2.6276392857142898</v>
      </c>
      <c r="CN335">
        <v>0</v>
      </c>
      <c r="CO335">
        <v>16097.342857142899</v>
      </c>
      <c r="CP335">
        <v>16705.232142857101</v>
      </c>
      <c r="CQ335">
        <v>44</v>
      </c>
      <c r="CR335">
        <v>46.25</v>
      </c>
      <c r="CS335">
        <v>45.25</v>
      </c>
      <c r="CT335">
        <v>43.875</v>
      </c>
      <c r="CU335">
        <v>43.316499999999998</v>
      </c>
      <c r="CV335">
        <v>1959.9796428571401</v>
      </c>
      <c r="CW335">
        <v>40.000714285714302</v>
      </c>
      <c r="CX335">
        <v>0</v>
      </c>
      <c r="CY335">
        <v>1656086559.7</v>
      </c>
      <c r="CZ335">
        <v>0</v>
      </c>
      <c r="DA335">
        <v>1656081796.0999999</v>
      </c>
      <c r="DB335" t="s">
        <v>354</v>
      </c>
      <c r="DC335">
        <v>1656081796.0999999</v>
      </c>
      <c r="DD335">
        <v>1656081786.5999999</v>
      </c>
      <c r="DE335">
        <v>1</v>
      </c>
      <c r="DF335">
        <v>0.44700000000000001</v>
      </c>
      <c r="DG335">
        <v>1.2E-2</v>
      </c>
      <c r="DH335">
        <v>1.8160000000000001</v>
      </c>
      <c r="DI335">
        <v>-9.0999999999999998E-2</v>
      </c>
      <c r="DJ335">
        <v>420</v>
      </c>
      <c r="DK335">
        <v>13</v>
      </c>
      <c r="DL335">
        <v>0.64</v>
      </c>
      <c r="DM335">
        <v>0.22</v>
      </c>
      <c r="DN335">
        <v>-67.478982500000001</v>
      </c>
      <c r="DO335">
        <v>-1.5572746716696999</v>
      </c>
      <c r="DP335">
        <v>0.299350600373124</v>
      </c>
      <c r="DQ335">
        <v>0</v>
      </c>
      <c r="DR335">
        <v>3.3508757500000002</v>
      </c>
      <c r="DS335">
        <v>5.8228930581610598E-2</v>
      </c>
      <c r="DT335">
        <v>7.6764688781691603E-3</v>
      </c>
      <c r="DU335">
        <v>1</v>
      </c>
      <c r="DV335">
        <v>1</v>
      </c>
      <c r="DW335">
        <v>2</v>
      </c>
      <c r="DX335" t="s">
        <v>355</v>
      </c>
      <c r="DY335">
        <v>2.8677899999999998</v>
      </c>
      <c r="DZ335">
        <v>2.71645</v>
      </c>
      <c r="EA335">
        <v>0.172289</v>
      </c>
      <c r="EB335">
        <v>0.17721999999999999</v>
      </c>
      <c r="EC335">
        <v>8.1988000000000005E-2</v>
      </c>
      <c r="ED335">
        <v>7.23578E-2</v>
      </c>
      <c r="EE335">
        <v>23503</v>
      </c>
      <c r="EF335">
        <v>20199.900000000001</v>
      </c>
      <c r="EG335">
        <v>25418.7</v>
      </c>
      <c r="EH335">
        <v>23907.8</v>
      </c>
      <c r="EI335">
        <v>39830.9</v>
      </c>
      <c r="EJ335">
        <v>36709.9</v>
      </c>
      <c r="EK335">
        <v>45946</v>
      </c>
      <c r="EL335">
        <v>42643.4</v>
      </c>
      <c r="EM335">
        <v>1.8187</v>
      </c>
      <c r="EN335">
        <v>2.1985199999999998</v>
      </c>
      <c r="EO335">
        <v>0.13391700000000001</v>
      </c>
      <c r="EP335">
        <v>0</v>
      </c>
      <c r="EQ335">
        <v>23.650400000000001</v>
      </c>
      <c r="ER335">
        <v>999.9</v>
      </c>
      <c r="ES335">
        <v>35.325000000000003</v>
      </c>
      <c r="ET335">
        <v>32.468000000000004</v>
      </c>
      <c r="EU335">
        <v>22.767199999999999</v>
      </c>
      <c r="EV335">
        <v>52.483899999999998</v>
      </c>
      <c r="EW335">
        <v>35.813299999999998</v>
      </c>
      <c r="EX335">
        <v>2</v>
      </c>
      <c r="EY335">
        <v>-5.8495900000000003E-2</v>
      </c>
      <c r="EZ335">
        <v>1.3512200000000001</v>
      </c>
      <c r="FA335">
        <v>20.238199999999999</v>
      </c>
      <c r="FB335">
        <v>5.2337600000000002</v>
      </c>
      <c r="FC335">
        <v>11.99</v>
      </c>
      <c r="FD335">
        <v>4.9560500000000003</v>
      </c>
      <c r="FE335">
        <v>3.3039999999999998</v>
      </c>
      <c r="FF335">
        <v>3427</v>
      </c>
      <c r="FG335">
        <v>9999</v>
      </c>
      <c r="FH335">
        <v>9999</v>
      </c>
      <c r="FI335">
        <v>307.39999999999998</v>
      </c>
      <c r="FJ335">
        <v>1.86829</v>
      </c>
      <c r="FK335">
        <v>1.8640099999999999</v>
      </c>
      <c r="FL335">
        <v>1.8715599999999999</v>
      </c>
      <c r="FM335">
        <v>1.8624000000000001</v>
      </c>
      <c r="FN335">
        <v>1.86188</v>
      </c>
      <c r="FO335">
        <v>1.86829</v>
      </c>
      <c r="FP335">
        <v>1.8583700000000001</v>
      </c>
      <c r="FQ335">
        <v>1.8649</v>
      </c>
      <c r="FR335">
        <v>5</v>
      </c>
      <c r="FS335">
        <v>0</v>
      </c>
      <c r="FT335">
        <v>0</v>
      </c>
      <c r="FU335">
        <v>0</v>
      </c>
      <c r="FV335" t="s">
        <v>356</v>
      </c>
      <c r="FW335" t="s">
        <v>357</v>
      </c>
      <c r="FX335" t="s">
        <v>358</v>
      </c>
      <c r="FY335" t="s">
        <v>358</v>
      </c>
      <c r="FZ335" t="s">
        <v>358</v>
      </c>
      <c r="GA335" t="s">
        <v>358</v>
      </c>
      <c r="GB335">
        <v>0</v>
      </c>
      <c r="GC335">
        <v>100</v>
      </c>
      <c r="GD335">
        <v>100</v>
      </c>
      <c r="GE335">
        <v>2.99</v>
      </c>
      <c r="GF335">
        <v>6.3600000000000004E-2</v>
      </c>
      <c r="GG335">
        <v>1.08196185844107</v>
      </c>
      <c r="GH335">
        <v>2.3582137630970201E-3</v>
      </c>
      <c r="GI335">
        <v>-1.7614342474491901E-6</v>
      </c>
      <c r="GJ335">
        <v>7.7246889935400501E-10</v>
      </c>
      <c r="GK335">
        <v>6.3571634766610305E-2</v>
      </c>
      <c r="GL335">
        <v>0</v>
      </c>
      <c r="GM335">
        <v>0</v>
      </c>
      <c r="GN335">
        <v>0</v>
      </c>
      <c r="GO335">
        <v>2</v>
      </c>
      <c r="GP335">
        <v>1957</v>
      </c>
      <c r="GQ335">
        <v>2</v>
      </c>
      <c r="GR335">
        <v>17</v>
      </c>
      <c r="GS335">
        <v>79.099999999999994</v>
      </c>
      <c r="GT335">
        <v>79.2</v>
      </c>
      <c r="GU335">
        <v>3.4680200000000001</v>
      </c>
      <c r="GV335">
        <v>2.3071299999999999</v>
      </c>
      <c r="GW335">
        <v>1.9982899999999999</v>
      </c>
      <c r="GX335">
        <v>2.67822</v>
      </c>
      <c r="GY335">
        <v>2.0935100000000002</v>
      </c>
      <c r="GZ335">
        <v>2.3706100000000001</v>
      </c>
      <c r="HA335">
        <v>35.731099999999998</v>
      </c>
      <c r="HB335">
        <v>14.2721</v>
      </c>
      <c r="HC335">
        <v>18</v>
      </c>
      <c r="HD335">
        <v>437.12599999999998</v>
      </c>
      <c r="HE335">
        <v>697.12</v>
      </c>
      <c r="HF335">
        <v>23.000399999999999</v>
      </c>
      <c r="HG335">
        <v>26.633800000000001</v>
      </c>
      <c r="HH335">
        <v>30.000399999999999</v>
      </c>
      <c r="HI335">
        <v>26.445399999999999</v>
      </c>
      <c r="HJ335">
        <v>26.4297</v>
      </c>
      <c r="HK335">
        <v>69.456800000000001</v>
      </c>
      <c r="HL335">
        <v>20.7866</v>
      </c>
      <c r="HM335">
        <v>0</v>
      </c>
      <c r="HN335">
        <v>23</v>
      </c>
      <c r="HO335">
        <v>1456.76</v>
      </c>
      <c r="HP335">
        <v>18.539200000000001</v>
      </c>
      <c r="HQ335">
        <v>97.247399999999999</v>
      </c>
      <c r="HR335">
        <v>100.261</v>
      </c>
    </row>
    <row r="336" spans="1:226" x14ac:dyDescent="0.2">
      <c r="A336">
        <v>407</v>
      </c>
      <c r="B336">
        <v>1656086546</v>
      </c>
      <c r="C336">
        <v>3666.5</v>
      </c>
      <c r="D336" t="s">
        <v>1001</v>
      </c>
      <c r="E336" t="s">
        <v>1002</v>
      </c>
      <c r="F336">
        <v>5</v>
      </c>
      <c r="G336" t="s">
        <v>832</v>
      </c>
      <c r="H336" t="s">
        <v>352</v>
      </c>
      <c r="I336">
        <v>1656086538.5</v>
      </c>
      <c r="J336">
        <f t="shared" si="170"/>
        <v>2.868914461498959E-3</v>
      </c>
      <c r="K336">
        <f t="shared" si="171"/>
        <v>2.8689144614989592</v>
      </c>
      <c r="L336">
        <f t="shared" si="172"/>
        <v>33.180701525962633</v>
      </c>
      <c r="M336">
        <f t="shared" si="173"/>
        <v>1360.3651851851801</v>
      </c>
      <c r="N336">
        <f t="shared" si="174"/>
        <v>898.43700342380919</v>
      </c>
      <c r="O336">
        <f t="shared" si="175"/>
        <v>68.430703539273807</v>
      </c>
      <c r="P336">
        <f t="shared" si="176"/>
        <v>103.61410576122917</v>
      </c>
      <c r="Q336">
        <f t="shared" si="177"/>
        <v>0.12928573879350677</v>
      </c>
      <c r="R336">
        <f t="shared" si="178"/>
        <v>2.4712974414181947</v>
      </c>
      <c r="S336">
        <f t="shared" si="179"/>
        <v>0.12564238530013214</v>
      </c>
      <c r="T336">
        <f t="shared" si="180"/>
        <v>7.8845279626304166E-2</v>
      </c>
      <c r="U336">
        <f t="shared" si="181"/>
        <v>321.51633844444416</v>
      </c>
      <c r="V336">
        <f t="shared" si="182"/>
        <v>27.078010601983895</v>
      </c>
      <c r="W336">
        <f t="shared" si="183"/>
        <v>25.861166666666701</v>
      </c>
      <c r="X336">
        <f t="shared" si="184"/>
        <v>3.346637393181616</v>
      </c>
      <c r="Y336">
        <f t="shared" si="185"/>
        <v>50.127957531542435</v>
      </c>
      <c r="Z336">
        <f t="shared" si="186"/>
        <v>1.6646703425369755</v>
      </c>
      <c r="AA336">
        <f t="shared" si="187"/>
        <v>3.3208421497913641</v>
      </c>
      <c r="AB336">
        <f t="shared" si="188"/>
        <v>1.6819670506446405</v>
      </c>
      <c r="AC336">
        <f t="shared" si="189"/>
        <v>-126.5191277521041</v>
      </c>
      <c r="AD336">
        <f t="shared" si="190"/>
        <v>-17.395241408344269</v>
      </c>
      <c r="AE336">
        <f t="shared" si="191"/>
        <v>-1.5008611166313</v>
      </c>
      <c r="AF336">
        <f t="shared" si="192"/>
        <v>176.10110816736446</v>
      </c>
      <c r="AG336">
        <f t="shared" si="193"/>
        <v>52.612535037754988</v>
      </c>
      <c r="AH336">
        <f t="shared" si="194"/>
        <v>2.8633658539307656</v>
      </c>
      <c r="AI336">
        <f t="shared" si="195"/>
        <v>33.180701525962633</v>
      </c>
      <c r="AJ336">
        <v>1470.01207583563</v>
      </c>
      <c r="AK336">
        <v>1415.03733333333</v>
      </c>
      <c r="AL336">
        <v>3.51934070032492</v>
      </c>
      <c r="AM336">
        <v>66.879015730724902</v>
      </c>
      <c r="AN336">
        <f t="shared" si="196"/>
        <v>2.8689144614989592</v>
      </c>
      <c r="AO336">
        <v>18.489982656812799</v>
      </c>
      <c r="AP336">
        <v>21.857341818181801</v>
      </c>
      <c r="AQ336">
        <v>-1.25907521232341E-5</v>
      </c>
      <c r="AR336">
        <v>77.422737219736703</v>
      </c>
      <c r="AS336">
        <v>11</v>
      </c>
      <c r="AT336">
        <v>2</v>
      </c>
      <c r="AU336">
        <f t="shared" si="197"/>
        <v>1</v>
      </c>
      <c r="AV336">
        <f t="shared" si="198"/>
        <v>0</v>
      </c>
      <c r="AW336">
        <f t="shared" si="199"/>
        <v>40288.189865895722</v>
      </c>
      <c r="AX336">
        <f t="shared" si="200"/>
        <v>2000.00185185185</v>
      </c>
      <c r="AY336">
        <f t="shared" si="201"/>
        <v>1681.2015777777763</v>
      </c>
      <c r="AZ336">
        <f t="shared" si="202"/>
        <v>0.84060001055554578</v>
      </c>
      <c r="BA336">
        <f t="shared" si="203"/>
        <v>0.16075802037220335</v>
      </c>
      <c r="BB336">
        <v>6</v>
      </c>
      <c r="BC336">
        <v>0.5</v>
      </c>
      <c r="BD336" t="s">
        <v>353</v>
      </c>
      <c r="BE336">
        <v>2</v>
      </c>
      <c r="BF336" t="b">
        <v>1</v>
      </c>
      <c r="BG336">
        <v>1656086538.5</v>
      </c>
      <c r="BH336">
        <v>1360.3651851851801</v>
      </c>
      <c r="BI336">
        <v>1428.17148148148</v>
      </c>
      <c r="BJ336">
        <v>21.855707407407401</v>
      </c>
      <c r="BK336">
        <v>18.494914814814798</v>
      </c>
      <c r="BL336">
        <v>1357.39518518518</v>
      </c>
      <c r="BM336">
        <v>21.7921333333333</v>
      </c>
      <c r="BN336">
        <v>500.02222222222201</v>
      </c>
      <c r="BO336">
        <v>76.066303703703696</v>
      </c>
      <c r="BP336">
        <v>0.100086681481481</v>
      </c>
      <c r="BQ336">
        <v>25.7306037037037</v>
      </c>
      <c r="BR336">
        <v>25.861166666666701</v>
      </c>
      <c r="BS336">
        <v>999.9</v>
      </c>
      <c r="BT336">
        <v>0</v>
      </c>
      <c r="BU336">
        <v>0</v>
      </c>
      <c r="BV336">
        <v>9973.0540740740707</v>
      </c>
      <c r="BW336">
        <v>0</v>
      </c>
      <c r="BX336">
        <v>1544.08592592593</v>
      </c>
      <c r="BY336">
        <v>-67.806618518518505</v>
      </c>
      <c r="BZ336">
        <v>1390.7607407407399</v>
      </c>
      <c r="CA336">
        <v>1455.0807407407401</v>
      </c>
      <c r="CB336">
        <v>3.3607866666666699</v>
      </c>
      <c r="CC336">
        <v>1428.17148148148</v>
      </c>
      <c r="CD336">
        <v>18.494914814814798</v>
      </c>
      <c r="CE336">
        <v>1.6624814814814799</v>
      </c>
      <c r="CF336">
        <v>1.4068411111111101</v>
      </c>
      <c r="CG336">
        <v>14.5504888888889</v>
      </c>
      <c r="CH336">
        <v>11.991559259259301</v>
      </c>
      <c r="CI336">
        <v>2000.00185185185</v>
      </c>
      <c r="CJ336">
        <v>0.98000044444444401</v>
      </c>
      <c r="CK336">
        <v>1.99998592592593E-2</v>
      </c>
      <c r="CL336">
        <v>0</v>
      </c>
      <c r="CM336">
        <v>2.58814074074074</v>
      </c>
      <c r="CN336">
        <v>0</v>
      </c>
      <c r="CO336">
        <v>16074.1037037037</v>
      </c>
      <c r="CP336">
        <v>16705.411111111101</v>
      </c>
      <c r="CQ336">
        <v>44</v>
      </c>
      <c r="CR336">
        <v>46.25</v>
      </c>
      <c r="CS336">
        <v>45.25</v>
      </c>
      <c r="CT336">
        <v>43.875</v>
      </c>
      <c r="CU336">
        <v>43.316666666666599</v>
      </c>
      <c r="CV336">
        <v>1960.00111111111</v>
      </c>
      <c r="CW336">
        <v>40.000740740740703</v>
      </c>
      <c r="CX336">
        <v>0</v>
      </c>
      <c r="CY336">
        <v>1656086565.0999999</v>
      </c>
      <c r="CZ336">
        <v>0</v>
      </c>
      <c r="DA336">
        <v>1656081796.0999999</v>
      </c>
      <c r="DB336" t="s">
        <v>354</v>
      </c>
      <c r="DC336">
        <v>1656081796.0999999</v>
      </c>
      <c r="DD336">
        <v>1656081786.5999999</v>
      </c>
      <c r="DE336">
        <v>1</v>
      </c>
      <c r="DF336">
        <v>0.44700000000000001</v>
      </c>
      <c r="DG336">
        <v>1.2E-2</v>
      </c>
      <c r="DH336">
        <v>1.8160000000000001</v>
      </c>
      <c r="DI336">
        <v>-9.0999999999999998E-2</v>
      </c>
      <c r="DJ336">
        <v>420</v>
      </c>
      <c r="DK336">
        <v>13</v>
      </c>
      <c r="DL336">
        <v>0.64</v>
      </c>
      <c r="DM336">
        <v>0.22</v>
      </c>
      <c r="DN336">
        <v>-67.712182499999997</v>
      </c>
      <c r="DO336">
        <v>-2.0878818011255502</v>
      </c>
      <c r="DP336">
        <v>0.32747034971696198</v>
      </c>
      <c r="DQ336">
        <v>0</v>
      </c>
      <c r="DR336">
        <v>3.3585677500000002</v>
      </c>
      <c r="DS336">
        <v>7.7910281425897704E-2</v>
      </c>
      <c r="DT336">
        <v>9.0126018683562795E-3</v>
      </c>
      <c r="DU336">
        <v>1</v>
      </c>
      <c r="DV336">
        <v>1</v>
      </c>
      <c r="DW336">
        <v>2</v>
      </c>
      <c r="DX336" t="s">
        <v>355</v>
      </c>
      <c r="DY336">
        <v>2.8677100000000002</v>
      </c>
      <c r="DZ336">
        <v>2.71645</v>
      </c>
      <c r="EA336">
        <v>0.17360100000000001</v>
      </c>
      <c r="EB336">
        <v>0.17845900000000001</v>
      </c>
      <c r="EC336">
        <v>8.1985100000000005E-2</v>
      </c>
      <c r="ED336">
        <v>7.2329099999999993E-2</v>
      </c>
      <c r="EE336">
        <v>23465.9</v>
      </c>
      <c r="EF336">
        <v>20169.5</v>
      </c>
      <c r="EG336">
        <v>25418.799999999999</v>
      </c>
      <c r="EH336">
        <v>23907.9</v>
      </c>
      <c r="EI336">
        <v>39830.699999999997</v>
      </c>
      <c r="EJ336">
        <v>36711.199999999997</v>
      </c>
      <c r="EK336">
        <v>45945.5</v>
      </c>
      <c r="EL336">
        <v>42643.6</v>
      </c>
      <c r="EM336">
        <v>1.8185</v>
      </c>
      <c r="EN336">
        <v>2.19842</v>
      </c>
      <c r="EO336">
        <v>0.13408400000000001</v>
      </c>
      <c r="EP336">
        <v>0</v>
      </c>
      <c r="EQ336">
        <v>23.6648</v>
      </c>
      <c r="ER336">
        <v>999.9</v>
      </c>
      <c r="ES336">
        <v>35.301000000000002</v>
      </c>
      <c r="ET336">
        <v>32.468000000000004</v>
      </c>
      <c r="EU336">
        <v>22.753900000000002</v>
      </c>
      <c r="EV336">
        <v>52.793900000000001</v>
      </c>
      <c r="EW336">
        <v>35.841299999999997</v>
      </c>
      <c r="EX336">
        <v>2</v>
      </c>
      <c r="EY336">
        <v>-5.8297799999999997E-2</v>
      </c>
      <c r="EZ336">
        <v>1.35528</v>
      </c>
      <c r="FA336">
        <v>20.238199999999999</v>
      </c>
      <c r="FB336">
        <v>5.2339099999999998</v>
      </c>
      <c r="FC336">
        <v>11.9894</v>
      </c>
      <c r="FD336">
        <v>4.9560000000000004</v>
      </c>
      <c r="FE336">
        <v>3.3039999999999998</v>
      </c>
      <c r="FF336">
        <v>3427.3</v>
      </c>
      <c r="FG336">
        <v>9999</v>
      </c>
      <c r="FH336">
        <v>9999</v>
      </c>
      <c r="FI336">
        <v>307.39999999999998</v>
      </c>
      <c r="FJ336">
        <v>1.86829</v>
      </c>
      <c r="FK336">
        <v>1.86399</v>
      </c>
      <c r="FL336">
        <v>1.87151</v>
      </c>
      <c r="FM336">
        <v>1.8624000000000001</v>
      </c>
      <c r="FN336">
        <v>1.86188</v>
      </c>
      <c r="FO336">
        <v>1.86829</v>
      </c>
      <c r="FP336">
        <v>1.8583700000000001</v>
      </c>
      <c r="FQ336">
        <v>1.8648800000000001</v>
      </c>
      <c r="FR336">
        <v>5</v>
      </c>
      <c r="FS336">
        <v>0</v>
      </c>
      <c r="FT336">
        <v>0</v>
      </c>
      <c r="FU336">
        <v>0</v>
      </c>
      <c r="FV336" t="s">
        <v>356</v>
      </c>
      <c r="FW336" t="s">
        <v>357</v>
      </c>
      <c r="FX336" t="s">
        <v>358</v>
      </c>
      <c r="FY336" t="s">
        <v>358</v>
      </c>
      <c r="FZ336" t="s">
        <v>358</v>
      </c>
      <c r="GA336" t="s">
        <v>358</v>
      </c>
      <c r="GB336">
        <v>0</v>
      </c>
      <c r="GC336">
        <v>100</v>
      </c>
      <c r="GD336">
        <v>100</v>
      </c>
      <c r="GE336">
        <v>3.02</v>
      </c>
      <c r="GF336">
        <v>6.3600000000000004E-2</v>
      </c>
      <c r="GG336">
        <v>1.08196185844107</v>
      </c>
      <c r="GH336">
        <v>2.3582137630970201E-3</v>
      </c>
      <c r="GI336">
        <v>-1.7614342474491901E-6</v>
      </c>
      <c r="GJ336">
        <v>7.7246889935400501E-10</v>
      </c>
      <c r="GK336">
        <v>6.3571634766610305E-2</v>
      </c>
      <c r="GL336">
        <v>0</v>
      </c>
      <c r="GM336">
        <v>0</v>
      </c>
      <c r="GN336">
        <v>0</v>
      </c>
      <c r="GO336">
        <v>2</v>
      </c>
      <c r="GP336">
        <v>1957</v>
      </c>
      <c r="GQ336">
        <v>2</v>
      </c>
      <c r="GR336">
        <v>17</v>
      </c>
      <c r="GS336">
        <v>79.2</v>
      </c>
      <c r="GT336">
        <v>79.3</v>
      </c>
      <c r="GU336">
        <v>3.4973100000000001</v>
      </c>
      <c r="GV336">
        <v>2.3095699999999999</v>
      </c>
      <c r="GW336">
        <v>1.9982899999999999</v>
      </c>
      <c r="GX336">
        <v>2.67822</v>
      </c>
      <c r="GY336">
        <v>2.0935100000000002</v>
      </c>
      <c r="GZ336">
        <v>2.3999000000000001</v>
      </c>
      <c r="HA336">
        <v>35.731099999999998</v>
      </c>
      <c r="HB336">
        <v>14.2721</v>
      </c>
      <c r="HC336">
        <v>18</v>
      </c>
      <c r="HD336">
        <v>437.04300000000001</v>
      </c>
      <c r="HE336">
        <v>697.08799999999997</v>
      </c>
      <c r="HF336">
        <v>23.000599999999999</v>
      </c>
      <c r="HG336">
        <v>26.638200000000001</v>
      </c>
      <c r="HH336">
        <v>30.0002</v>
      </c>
      <c r="HI336">
        <v>26.4497</v>
      </c>
      <c r="HJ336">
        <v>26.433900000000001</v>
      </c>
      <c r="HK336">
        <v>70.085700000000003</v>
      </c>
      <c r="HL336">
        <v>20.7866</v>
      </c>
      <c r="HM336">
        <v>0</v>
      </c>
      <c r="HN336">
        <v>23</v>
      </c>
      <c r="HO336">
        <v>1476.86</v>
      </c>
      <c r="HP336">
        <v>18.534600000000001</v>
      </c>
      <c r="HQ336">
        <v>97.247</v>
      </c>
      <c r="HR336">
        <v>100.262</v>
      </c>
    </row>
    <row r="337" spans="1:226" x14ac:dyDescent="0.2">
      <c r="A337">
        <v>408</v>
      </c>
      <c r="B337">
        <v>1656086551</v>
      </c>
      <c r="C337">
        <v>3671.5</v>
      </c>
      <c r="D337" t="s">
        <v>1003</v>
      </c>
      <c r="E337" t="s">
        <v>1004</v>
      </c>
      <c r="F337">
        <v>5</v>
      </c>
      <c r="G337" t="s">
        <v>832</v>
      </c>
      <c r="H337" t="s">
        <v>352</v>
      </c>
      <c r="I337">
        <v>1656086543.2142899</v>
      </c>
      <c r="J337">
        <f t="shared" si="170"/>
        <v>2.8751837916901756E-3</v>
      </c>
      <c r="K337">
        <f t="shared" si="171"/>
        <v>2.8751837916901755</v>
      </c>
      <c r="L337">
        <f t="shared" si="172"/>
        <v>33.045417320710847</v>
      </c>
      <c r="M337">
        <f t="shared" si="173"/>
        <v>1376.2925</v>
      </c>
      <c r="N337">
        <f t="shared" si="174"/>
        <v>916.32187097571227</v>
      </c>
      <c r="O337">
        <f t="shared" si="175"/>
        <v>69.793097056787218</v>
      </c>
      <c r="P337">
        <f t="shared" si="176"/>
        <v>104.82748374078079</v>
      </c>
      <c r="Q337">
        <f t="shared" si="177"/>
        <v>0.12955304887126926</v>
      </c>
      <c r="R337">
        <f t="shared" si="178"/>
        <v>2.4757423176372728</v>
      </c>
      <c r="S337">
        <f t="shared" si="179"/>
        <v>0.12590121187216149</v>
      </c>
      <c r="T337">
        <f t="shared" si="180"/>
        <v>7.9007786296730248E-2</v>
      </c>
      <c r="U337">
        <f t="shared" si="181"/>
        <v>321.51813471428613</v>
      </c>
      <c r="V337">
        <f t="shared" si="182"/>
        <v>27.082864314644727</v>
      </c>
      <c r="W337">
        <f t="shared" si="183"/>
        <v>25.862778571428599</v>
      </c>
      <c r="X337">
        <f t="shared" si="184"/>
        <v>3.3469569467668636</v>
      </c>
      <c r="Y337">
        <f t="shared" si="185"/>
        <v>50.104571044301785</v>
      </c>
      <c r="Z337">
        <f t="shared" si="186"/>
        <v>1.6647804117733838</v>
      </c>
      <c r="AA337">
        <f t="shared" si="187"/>
        <v>3.3226118437405789</v>
      </c>
      <c r="AB337">
        <f t="shared" si="188"/>
        <v>1.6821765349934799</v>
      </c>
      <c r="AC337">
        <f t="shared" si="189"/>
        <v>-126.79560521353675</v>
      </c>
      <c r="AD337">
        <f t="shared" si="190"/>
        <v>-16.44234742337013</v>
      </c>
      <c r="AE337">
        <f t="shared" si="191"/>
        <v>-1.4161737773927581</v>
      </c>
      <c r="AF337">
        <f t="shared" si="192"/>
        <v>176.86400829998647</v>
      </c>
      <c r="AG337">
        <f t="shared" si="193"/>
        <v>52.545181794707858</v>
      </c>
      <c r="AH337">
        <f t="shared" si="194"/>
        <v>2.8717893167709381</v>
      </c>
      <c r="AI337">
        <f t="shared" si="195"/>
        <v>33.045417320710847</v>
      </c>
      <c r="AJ337">
        <v>1486.83268817774</v>
      </c>
      <c r="AK337">
        <v>1432.2651515151499</v>
      </c>
      <c r="AL337">
        <v>3.4596498595899101</v>
      </c>
      <c r="AM337">
        <v>66.879015730724902</v>
      </c>
      <c r="AN337">
        <f t="shared" si="196"/>
        <v>2.8751837916901755</v>
      </c>
      <c r="AO337">
        <v>18.478506427632301</v>
      </c>
      <c r="AP337">
        <v>21.853369090909101</v>
      </c>
      <c r="AQ337">
        <v>2.7811569591346401E-6</v>
      </c>
      <c r="AR337">
        <v>77.422737219736703</v>
      </c>
      <c r="AS337">
        <v>11</v>
      </c>
      <c r="AT337">
        <v>2</v>
      </c>
      <c r="AU337">
        <f t="shared" si="197"/>
        <v>1</v>
      </c>
      <c r="AV337">
        <f t="shared" si="198"/>
        <v>0</v>
      </c>
      <c r="AW337">
        <f t="shared" si="199"/>
        <v>40397.924945003419</v>
      </c>
      <c r="AX337">
        <f t="shared" si="200"/>
        <v>2000.01285714286</v>
      </c>
      <c r="AY337">
        <f t="shared" si="201"/>
        <v>1681.2108428571451</v>
      </c>
      <c r="AZ337">
        <f t="shared" si="202"/>
        <v>0.84060001757131553</v>
      </c>
      <c r="BA337">
        <f t="shared" si="203"/>
        <v>0.16075803391263913</v>
      </c>
      <c r="BB337">
        <v>6</v>
      </c>
      <c r="BC337">
        <v>0.5</v>
      </c>
      <c r="BD337" t="s">
        <v>353</v>
      </c>
      <c r="BE337">
        <v>2</v>
      </c>
      <c r="BF337" t="b">
        <v>1</v>
      </c>
      <c r="BG337">
        <v>1656086543.2142899</v>
      </c>
      <c r="BH337">
        <v>1376.2925</v>
      </c>
      <c r="BI337">
        <v>1444.09071428571</v>
      </c>
      <c r="BJ337">
        <v>21.857099999999999</v>
      </c>
      <c r="BK337">
        <v>18.486221428571401</v>
      </c>
      <c r="BL337">
        <v>1373.2928571428599</v>
      </c>
      <c r="BM337">
        <v>21.793524999999999</v>
      </c>
      <c r="BN337">
        <v>499.991964285714</v>
      </c>
      <c r="BO337">
        <v>76.066646428571403</v>
      </c>
      <c r="BP337">
        <v>9.9926985714285696E-2</v>
      </c>
      <c r="BQ337">
        <v>25.739589285714299</v>
      </c>
      <c r="BR337">
        <v>25.862778571428599</v>
      </c>
      <c r="BS337">
        <v>999.9</v>
      </c>
      <c r="BT337">
        <v>0</v>
      </c>
      <c r="BU337">
        <v>0</v>
      </c>
      <c r="BV337">
        <v>10001.635</v>
      </c>
      <c r="BW337">
        <v>0</v>
      </c>
      <c r="BX337">
        <v>1542.0325</v>
      </c>
      <c r="BY337">
        <v>-67.798142857142807</v>
      </c>
      <c r="BZ337">
        <v>1407.04607142857</v>
      </c>
      <c r="CA337">
        <v>1471.28714285714</v>
      </c>
      <c r="CB337">
        <v>3.3708728571428601</v>
      </c>
      <c r="CC337">
        <v>1444.09071428571</v>
      </c>
      <c r="CD337">
        <v>18.486221428571401</v>
      </c>
      <c r="CE337">
        <v>1.6625942857142899</v>
      </c>
      <c r="CF337">
        <v>1.40618678571429</v>
      </c>
      <c r="CG337">
        <v>14.5515392857143</v>
      </c>
      <c r="CH337">
        <v>11.9844892857143</v>
      </c>
      <c r="CI337">
        <v>2000.01285714286</v>
      </c>
      <c r="CJ337">
        <v>0.98000039285714302</v>
      </c>
      <c r="CK337">
        <v>1.99999142857143E-2</v>
      </c>
      <c r="CL337">
        <v>0</v>
      </c>
      <c r="CM337">
        <v>2.5377357142857102</v>
      </c>
      <c r="CN337">
        <v>0</v>
      </c>
      <c r="CO337">
        <v>16056.421428571401</v>
      </c>
      <c r="CP337">
        <v>16705.5</v>
      </c>
      <c r="CQ337">
        <v>44</v>
      </c>
      <c r="CR337">
        <v>46.25</v>
      </c>
      <c r="CS337">
        <v>45.25</v>
      </c>
      <c r="CT337">
        <v>43.875</v>
      </c>
      <c r="CU337">
        <v>43.311999999999998</v>
      </c>
      <c r="CV337">
        <v>1960.0114285714301</v>
      </c>
      <c r="CW337">
        <v>40.001428571428598</v>
      </c>
      <c r="CX337">
        <v>0</v>
      </c>
      <c r="CY337">
        <v>1656086569.9000001</v>
      </c>
      <c r="CZ337">
        <v>0</v>
      </c>
      <c r="DA337">
        <v>1656081796.0999999</v>
      </c>
      <c r="DB337" t="s">
        <v>354</v>
      </c>
      <c r="DC337">
        <v>1656081796.0999999</v>
      </c>
      <c r="DD337">
        <v>1656081786.5999999</v>
      </c>
      <c r="DE337">
        <v>1</v>
      </c>
      <c r="DF337">
        <v>0.44700000000000001</v>
      </c>
      <c r="DG337">
        <v>1.2E-2</v>
      </c>
      <c r="DH337">
        <v>1.8160000000000001</v>
      </c>
      <c r="DI337">
        <v>-9.0999999999999998E-2</v>
      </c>
      <c r="DJ337">
        <v>420</v>
      </c>
      <c r="DK337">
        <v>13</v>
      </c>
      <c r="DL337">
        <v>0.64</v>
      </c>
      <c r="DM337">
        <v>0.22</v>
      </c>
      <c r="DN337">
        <v>-67.794889999999995</v>
      </c>
      <c r="DO337">
        <v>-0.39063264540326398</v>
      </c>
      <c r="DP337">
        <v>0.22807614386427999</v>
      </c>
      <c r="DQ337">
        <v>0</v>
      </c>
      <c r="DR337">
        <v>3.3636712499999999</v>
      </c>
      <c r="DS337">
        <v>0.12270180112570001</v>
      </c>
      <c r="DT337">
        <v>1.19644367162646E-2</v>
      </c>
      <c r="DU337">
        <v>0</v>
      </c>
      <c r="DV337">
        <v>0</v>
      </c>
      <c r="DW337">
        <v>2</v>
      </c>
      <c r="DX337" t="s">
        <v>359</v>
      </c>
      <c r="DY337">
        <v>2.8675999999999999</v>
      </c>
      <c r="DZ337">
        <v>2.7168000000000001</v>
      </c>
      <c r="EA337">
        <v>0.17488000000000001</v>
      </c>
      <c r="EB337">
        <v>0.179703</v>
      </c>
      <c r="EC337">
        <v>8.1970799999999996E-2</v>
      </c>
      <c r="ED337">
        <v>7.2300199999999995E-2</v>
      </c>
      <c r="EE337">
        <v>23429.200000000001</v>
      </c>
      <c r="EF337">
        <v>20138.7</v>
      </c>
      <c r="EG337">
        <v>25418.400000000001</v>
      </c>
      <c r="EH337">
        <v>23907.5</v>
      </c>
      <c r="EI337">
        <v>39831.1</v>
      </c>
      <c r="EJ337">
        <v>36711.800000000003</v>
      </c>
      <c r="EK337">
        <v>45945.2</v>
      </c>
      <c r="EL337">
        <v>42642.9</v>
      </c>
      <c r="EM337">
        <v>1.81833</v>
      </c>
      <c r="EN337">
        <v>2.1985999999999999</v>
      </c>
      <c r="EO337">
        <v>0.13345499999999999</v>
      </c>
      <c r="EP337">
        <v>0</v>
      </c>
      <c r="EQ337">
        <v>23.6816</v>
      </c>
      <c r="ER337">
        <v>999.9</v>
      </c>
      <c r="ES337">
        <v>35.277000000000001</v>
      </c>
      <c r="ET337">
        <v>32.468000000000004</v>
      </c>
      <c r="EU337">
        <v>22.7379</v>
      </c>
      <c r="EV337">
        <v>52.173900000000003</v>
      </c>
      <c r="EW337">
        <v>35.9255</v>
      </c>
      <c r="EX337">
        <v>2</v>
      </c>
      <c r="EY337">
        <v>-5.8150399999999998E-2</v>
      </c>
      <c r="EZ337">
        <v>1.3594999999999999</v>
      </c>
      <c r="FA337">
        <v>20.238199999999999</v>
      </c>
      <c r="FB337">
        <v>5.2340600000000004</v>
      </c>
      <c r="FC337">
        <v>11.9902</v>
      </c>
      <c r="FD337">
        <v>4.9561500000000001</v>
      </c>
      <c r="FE337">
        <v>3.3039800000000001</v>
      </c>
      <c r="FF337">
        <v>3427.3</v>
      </c>
      <c r="FG337">
        <v>9999</v>
      </c>
      <c r="FH337">
        <v>9999</v>
      </c>
      <c r="FI337">
        <v>307.39999999999998</v>
      </c>
      <c r="FJ337">
        <v>1.86829</v>
      </c>
      <c r="FK337">
        <v>1.86398</v>
      </c>
      <c r="FL337">
        <v>1.8715299999999999</v>
      </c>
      <c r="FM337">
        <v>1.86239</v>
      </c>
      <c r="FN337">
        <v>1.86188</v>
      </c>
      <c r="FO337">
        <v>1.86829</v>
      </c>
      <c r="FP337">
        <v>1.8583700000000001</v>
      </c>
      <c r="FQ337">
        <v>1.86487</v>
      </c>
      <c r="FR337">
        <v>5</v>
      </c>
      <c r="FS337">
        <v>0</v>
      </c>
      <c r="FT337">
        <v>0</v>
      </c>
      <c r="FU337">
        <v>0</v>
      </c>
      <c r="FV337" t="s">
        <v>356</v>
      </c>
      <c r="FW337" t="s">
        <v>357</v>
      </c>
      <c r="FX337" t="s">
        <v>358</v>
      </c>
      <c r="FY337" t="s">
        <v>358</v>
      </c>
      <c r="FZ337" t="s">
        <v>358</v>
      </c>
      <c r="GA337" t="s">
        <v>358</v>
      </c>
      <c r="GB337">
        <v>0</v>
      </c>
      <c r="GC337">
        <v>100</v>
      </c>
      <c r="GD337">
        <v>100</v>
      </c>
      <c r="GE337">
        <v>3.05</v>
      </c>
      <c r="GF337">
        <v>6.3600000000000004E-2</v>
      </c>
      <c r="GG337">
        <v>1.08196185844107</v>
      </c>
      <c r="GH337">
        <v>2.3582137630970201E-3</v>
      </c>
      <c r="GI337">
        <v>-1.7614342474491901E-6</v>
      </c>
      <c r="GJ337">
        <v>7.7246889935400501E-10</v>
      </c>
      <c r="GK337">
        <v>6.3571634766610305E-2</v>
      </c>
      <c r="GL337">
        <v>0</v>
      </c>
      <c r="GM337">
        <v>0</v>
      </c>
      <c r="GN337">
        <v>0</v>
      </c>
      <c r="GO337">
        <v>2</v>
      </c>
      <c r="GP337">
        <v>1957</v>
      </c>
      <c r="GQ337">
        <v>2</v>
      </c>
      <c r="GR337">
        <v>17</v>
      </c>
      <c r="GS337">
        <v>79.2</v>
      </c>
      <c r="GT337">
        <v>79.400000000000006</v>
      </c>
      <c r="GU337">
        <v>3.5266099999999998</v>
      </c>
      <c r="GV337">
        <v>2.3095699999999999</v>
      </c>
      <c r="GW337">
        <v>1.9982899999999999</v>
      </c>
      <c r="GX337">
        <v>2.67822</v>
      </c>
      <c r="GY337">
        <v>2.0935100000000002</v>
      </c>
      <c r="GZ337">
        <v>2.36694</v>
      </c>
      <c r="HA337">
        <v>35.731099999999998</v>
      </c>
      <c r="HB337">
        <v>14.263400000000001</v>
      </c>
      <c r="HC337">
        <v>18</v>
      </c>
      <c r="HD337">
        <v>436.97699999999998</v>
      </c>
      <c r="HE337">
        <v>697.3</v>
      </c>
      <c r="HF337">
        <v>23.000699999999998</v>
      </c>
      <c r="HG337">
        <v>26.642099999999999</v>
      </c>
      <c r="HH337">
        <v>30.000299999999999</v>
      </c>
      <c r="HI337">
        <v>26.4543</v>
      </c>
      <c r="HJ337">
        <v>26.438600000000001</v>
      </c>
      <c r="HK337">
        <v>70.630099999999999</v>
      </c>
      <c r="HL337">
        <v>20.7866</v>
      </c>
      <c r="HM337">
        <v>0</v>
      </c>
      <c r="HN337">
        <v>23</v>
      </c>
      <c r="HO337">
        <v>1490.32</v>
      </c>
      <c r="HP337">
        <v>18.5351</v>
      </c>
      <c r="HQ337">
        <v>97.245999999999995</v>
      </c>
      <c r="HR337">
        <v>100.26</v>
      </c>
    </row>
    <row r="338" spans="1:226" x14ac:dyDescent="0.2">
      <c r="A338">
        <v>409</v>
      </c>
      <c r="B338">
        <v>1656086556</v>
      </c>
      <c r="C338">
        <v>3676.5</v>
      </c>
      <c r="D338" t="s">
        <v>1005</v>
      </c>
      <c r="E338" t="s">
        <v>1006</v>
      </c>
      <c r="F338">
        <v>5</v>
      </c>
      <c r="G338" t="s">
        <v>832</v>
      </c>
      <c r="H338" t="s">
        <v>352</v>
      </c>
      <c r="I338">
        <v>1656086548.5</v>
      </c>
      <c r="J338">
        <f t="shared" si="170"/>
        <v>2.8805121616834292E-3</v>
      </c>
      <c r="K338">
        <f t="shared" si="171"/>
        <v>2.8805121616834293</v>
      </c>
      <c r="L338">
        <f t="shared" si="172"/>
        <v>33.316810091809856</v>
      </c>
      <c r="M338">
        <f t="shared" si="173"/>
        <v>1394.11481481481</v>
      </c>
      <c r="N338">
        <f t="shared" si="174"/>
        <v>930.46085091531688</v>
      </c>
      <c r="O338">
        <f t="shared" si="175"/>
        <v>70.870098514359896</v>
      </c>
      <c r="P338">
        <f t="shared" si="176"/>
        <v>106.18507395454756</v>
      </c>
      <c r="Q338">
        <f t="shared" si="177"/>
        <v>0.12966906144217474</v>
      </c>
      <c r="R338">
        <f t="shared" si="178"/>
        <v>2.4771703151882352</v>
      </c>
      <c r="S338">
        <f t="shared" si="179"/>
        <v>0.12601282546443118</v>
      </c>
      <c r="T338">
        <f t="shared" si="180"/>
        <v>7.9077927041517143E-2</v>
      </c>
      <c r="U338">
        <f t="shared" si="181"/>
        <v>321.51959477777746</v>
      </c>
      <c r="V338">
        <f t="shared" si="182"/>
        <v>27.085235826241611</v>
      </c>
      <c r="W338">
        <f t="shared" si="183"/>
        <v>25.870011111111101</v>
      </c>
      <c r="X338">
        <f t="shared" si="184"/>
        <v>3.3483910965419343</v>
      </c>
      <c r="Y338">
        <f t="shared" si="185"/>
        <v>50.085247843207917</v>
      </c>
      <c r="Z338">
        <f t="shared" si="186"/>
        <v>1.6646021192775144</v>
      </c>
      <c r="AA338">
        <f t="shared" si="187"/>
        <v>3.323537750054784</v>
      </c>
      <c r="AB338">
        <f t="shared" si="188"/>
        <v>1.6837889772644199</v>
      </c>
      <c r="AC338">
        <f t="shared" si="189"/>
        <v>-127.03058633023923</v>
      </c>
      <c r="AD338">
        <f t="shared" si="190"/>
        <v>-16.790102958407463</v>
      </c>
      <c r="AE338">
        <f t="shared" si="191"/>
        <v>-1.4453787821042186</v>
      </c>
      <c r="AF338">
        <f t="shared" si="192"/>
        <v>176.25352670702654</v>
      </c>
      <c r="AG338">
        <f t="shared" si="193"/>
        <v>52.415191158105266</v>
      </c>
      <c r="AH338">
        <f t="shared" si="194"/>
        <v>2.8780395488169055</v>
      </c>
      <c r="AI338">
        <f t="shared" si="195"/>
        <v>33.316810091809856</v>
      </c>
      <c r="AJ338">
        <v>1503.62693626124</v>
      </c>
      <c r="AK338">
        <v>1449.1355151515199</v>
      </c>
      <c r="AL338">
        <v>3.3606127842746898</v>
      </c>
      <c r="AM338">
        <v>66.879015730724902</v>
      </c>
      <c r="AN338">
        <f t="shared" si="196"/>
        <v>2.8805121616834293</v>
      </c>
      <c r="AO338">
        <v>18.470103368340499</v>
      </c>
      <c r="AP338">
        <v>21.8511775757576</v>
      </c>
      <c r="AQ338">
        <v>-1.02464347346106E-5</v>
      </c>
      <c r="AR338">
        <v>77.422737219736703</v>
      </c>
      <c r="AS338">
        <v>11</v>
      </c>
      <c r="AT338">
        <v>2</v>
      </c>
      <c r="AU338">
        <f t="shared" si="197"/>
        <v>1</v>
      </c>
      <c r="AV338">
        <f t="shared" si="198"/>
        <v>0</v>
      </c>
      <c r="AW338">
        <f t="shared" si="199"/>
        <v>40432.941025870008</v>
      </c>
      <c r="AX338">
        <f t="shared" si="200"/>
        <v>2000.02185185185</v>
      </c>
      <c r="AY338">
        <f t="shared" si="201"/>
        <v>1681.2184111111094</v>
      </c>
      <c r="AZ338">
        <f t="shared" si="202"/>
        <v>0.84060002122199029</v>
      </c>
      <c r="BA338">
        <f t="shared" si="203"/>
        <v>0.16075804095844137</v>
      </c>
      <c r="BB338">
        <v>6</v>
      </c>
      <c r="BC338">
        <v>0.5</v>
      </c>
      <c r="BD338" t="s">
        <v>353</v>
      </c>
      <c r="BE338">
        <v>2</v>
      </c>
      <c r="BF338" t="b">
        <v>1</v>
      </c>
      <c r="BG338">
        <v>1656086548.5</v>
      </c>
      <c r="BH338">
        <v>1394.11481481481</v>
      </c>
      <c r="BI338">
        <v>1461.82666666667</v>
      </c>
      <c r="BJ338">
        <v>21.8547333333333</v>
      </c>
      <c r="BK338">
        <v>18.476622222222201</v>
      </c>
      <c r="BL338">
        <v>1391.08111111111</v>
      </c>
      <c r="BM338">
        <v>21.791159259259299</v>
      </c>
      <c r="BN338">
        <v>500.00855555555597</v>
      </c>
      <c r="BO338">
        <v>76.066666666666706</v>
      </c>
      <c r="BP338">
        <v>9.9996814814814802E-2</v>
      </c>
      <c r="BQ338">
        <v>25.744288888888899</v>
      </c>
      <c r="BR338">
        <v>25.870011111111101</v>
      </c>
      <c r="BS338">
        <v>999.9</v>
      </c>
      <c r="BT338">
        <v>0</v>
      </c>
      <c r="BU338">
        <v>0</v>
      </c>
      <c r="BV338">
        <v>10010.836666666701</v>
      </c>
      <c r="BW338">
        <v>0</v>
      </c>
      <c r="BX338">
        <v>1542.1137037036999</v>
      </c>
      <c r="BY338">
        <v>-67.711485185185197</v>
      </c>
      <c r="BZ338">
        <v>1425.2633333333299</v>
      </c>
      <c r="CA338">
        <v>1489.34296296296</v>
      </c>
      <c r="CB338">
        <v>3.37809962962963</v>
      </c>
      <c r="CC338">
        <v>1461.82666666667</v>
      </c>
      <c r="CD338">
        <v>18.476622222222201</v>
      </c>
      <c r="CE338">
        <v>1.66241555555556</v>
      </c>
      <c r="CF338">
        <v>1.40545740740741</v>
      </c>
      <c r="CG338">
        <v>14.549862962962999</v>
      </c>
      <c r="CH338">
        <v>11.9766148148148</v>
      </c>
      <c r="CI338">
        <v>2000.02185185185</v>
      </c>
      <c r="CJ338">
        <v>0.98000033333333303</v>
      </c>
      <c r="CK338">
        <v>1.9999977777777799E-2</v>
      </c>
      <c r="CL338">
        <v>0</v>
      </c>
      <c r="CM338">
        <v>2.4982222222222199</v>
      </c>
      <c r="CN338">
        <v>0</v>
      </c>
      <c r="CO338">
        <v>16046.0407407407</v>
      </c>
      <c r="CP338">
        <v>16705.577777777798</v>
      </c>
      <c r="CQ338">
        <v>44</v>
      </c>
      <c r="CR338">
        <v>46.25</v>
      </c>
      <c r="CS338">
        <v>45.25</v>
      </c>
      <c r="CT338">
        <v>43.879592592592601</v>
      </c>
      <c r="CU338">
        <v>43.311999999999998</v>
      </c>
      <c r="CV338">
        <v>1960.02</v>
      </c>
      <c r="CW338">
        <v>40.001851851851903</v>
      </c>
      <c r="CX338">
        <v>0</v>
      </c>
      <c r="CY338">
        <v>1656086575.3</v>
      </c>
      <c r="CZ338">
        <v>0</v>
      </c>
      <c r="DA338">
        <v>1656081796.0999999</v>
      </c>
      <c r="DB338" t="s">
        <v>354</v>
      </c>
      <c r="DC338">
        <v>1656081796.0999999</v>
      </c>
      <c r="DD338">
        <v>1656081786.5999999</v>
      </c>
      <c r="DE338">
        <v>1</v>
      </c>
      <c r="DF338">
        <v>0.44700000000000001</v>
      </c>
      <c r="DG338">
        <v>1.2E-2</v>
      </c>
      <c r="DH338">
        <v>1.8160000000000001</v>
      </c>
      <c r="DI338">
        <v>-9.0999999999999998E-2</v>
      </c>
      <c r="DJ338">
        <v>420</v>
      </c>
      <c r="DK338">
        <v>13</v>
      </c>
      <c r="DL338">
        <v>0.64</v>
      </c>
      <c r="DM338">
        <v>0.22</v>
      </c>
      <c r="DN338">
        <v>-67.701747499999996</v>
      </c>
      <c r="DO338">
        <v>1.1811163227019099</v>
      </c>
      <c r="DP338">
        <v>0.29147379212160701</v>
      </c>
      <c r="DQ338">
        <v>0</v>
      </c>
      <c r="DR338">
        <v>3.3738562499999998</v>
      </c>
      <c r="DS338">
        <v>8.5930469043140098E-2</v>
      </c>
      <c r="DT338">
        <v>8.54146553218477E-3</v>
      </c>
      <c r="DU338">
        <v>1</v>
      </c>
      <c r="DV338">
        <v>1</v>
      </c>
      <c r="DW338">
        <v>2</v>
      </c>
      <c r="DX338" t="s">
        <v>355</v>
      </c>
      <c r="DY338">
        <v>2.8678300000000001</v>
      </c>
      <c r="DZ338">
        <v>2.7163599999999999</v>
      </c>
      <c r="EA338">
        <v>0.176122</v>
      </c>
      <c r="EB338">
        <v>0.18087900000000001</v>
      </c>
      <c r="EC338">
        <v>8.1965200000000002E-2</v>
      </c>
      <c r="ED338">
        <v>7.2273799999999999E-2</v>
      </c>
      <c r="EE338">
        <v>23393.9</v>
      </c>
      <c r="EF338">
        <v>20109.900000000001</v>
      </c>
      <c r="EG338">
        <v>25418.400000000001</v>
      </c>
      <c r="EH338">
        <v>23907.599999999999</v>
      </c>
      <c r="EI338">
        <v>39831.800000000003</v>
      </c>
      <c r="EJ338">
        <v>36713</v>
      </c>
      <c r="EK338">
        <v>45945.599999999999</v>
      </c>
      <c r="EL338">
        <v>42643</v>
      </c>
      <c r="EM338">
        <v>1.8184800000000001</v>
      </c>
      <c r="EN338">
        <v>2.1983000000000001</v>
      </c>
      <c r="EO338">
        <v>0.13279199999999999</v>
      </c>
      <c r="EP338">
        <v>0</v>
      </c>
      <c r="EQ338">
        <v>23.696400000000001</v>
      </c>
      <c r="ER338">
        <v>999.9</v>
      </c>
      <c r="ES338">
        <v>35.277000000000001</v>
      </c>
      <c r="ET338">
        <v>32.478000000000002</v>
      </c>
      <c r="EU338">
        <v>22.7515</v>
      </c>
      <c r="EV338">
        <v>52.543900000000001</v>
      </c>
      <c r="EW338">
        <v>35.825299999999999</v>
      </c>
      <c r="EX338">
        <v>2</v>
      </c>
      <c r="EY338">
        <v>-5.79345E-2</v>
      </c>
      <c r="EZ338">
        <v>1.3623799999999999</v>
      </c>
      <c r="FA338">
        <v>20.238299999999999</v>
      </c>
      <c r="FB338">
        <v>5.2333100000000004</v>
      </c>
      <c r="FC338">
        <v>11.988799999999999</v>
      </c>
      <c r="FD338">
        <v>4.9560500000000003</v>
      </c>
      <c r="FE338">
        <v>3.3039499999999999</v>
      </c>
      <c r="FF338">
        <v>3427.5</v>
      </c>
      <c r="FG338">
        <v>9999</v>
      </c>
      <c r="FH338">
        <v>9999</v>
      </c>
      <c r="FI338">
        <v>307.39999999999998</v>
      </c>
      <c r="FJ338">
        <v>1.8682700000000001</v>
      </c>
      <c r="FK338">
        <v>1.86399</v>
      </c>
      <c r="FL338">
        <v>1.87151</v>
      </c>
      <c r="FM338">
        <v>1.8623700000000001</v>
      </c>
      <c r="FN338">
        <v>1.86188</v>
      </c>
      <c r="FO338">
        <v>1.86829</v>
      </c>
      <c r="FP338">
        <v>1.8583799999999999</v>
      </c>
      <c r="FQ338">
        <v>1.86487</v>
      </c>
      <c r="FR338">
        <v>5</v>
      </c>
      <c r="FS338">
        <v>0</v>
      </c>
      <c r="FT338">
        <v>0</v>
      </c>
      <c r="FU338">
        <v>0</v>
      </c>
      <c r="FV338" t="s">
        <v>356</v>
      </c>
      <c r="FW338" t="s">
        <v>357</v>
      </c>
      <c r="FX338" t="s">
        <v>358</v>
      </c>
      <c r="FY338" t="s">
        <v>358</v>
      </c>
      <c r="FZ338" t="s">
        <v>358</v>
      </c>
      <c r="GA338" t="s">
        <v>358</v>
      </c>
      <c r="GB338">
        <v>0</v>
      </c>
      <c r="GC338">
        <v>100</v>
      </c>
      <c r="GD338">
        <v>100</v>
      </c>
      <c r="GE338">
        <v>3.09</v>
      </c>
      <c r="GF338">
        <v>6.3600000000000004E-2</v>
      </c>
      <c r="GG338">
        <v>1.08196185844107</v>
      </c>
      <c r="GH338">
        <v>2.3582137630970201E-3</v>
      </c>
      <c r="GI338">
        <v>-1.7614342474491901E-6</v>
      </c>
      <c r="GJ338">
        <v>7.7246889935400501E-10</v>
      </c>
      <c r="GK338">
        <v>6.3571634766610305E-2</v>
      </c>
      <c r="GL338">
        <v>0</v>
      </c>
      <c r="GM338">
        <v>0</v>
      </c>
      <c r="GN338">
        <v>0</v>
      </c>
      <c r="GO338">
        <v>2</v>
      </c>
      <c r="GP338">
        <v>1957</v>
      </c>
      <c r="GQ338">
        <v>2</v>
      </c>
      <c r="GR338">
        <v>17</v>
      </c>
      <c r="GS338">
        <v>79.3</v>
      </c>
      <c r="GT338">
        <v>79.5</v>
      </c>
      <c r="GU338">
        <v>3.5546899999999999</v>
      </c>
      <c r="GV338">
        <v>2.3120099999999999</v>
      </c>
      <c r="GW338">
        <v>1.9982899999999999</v>
      </c>
      <c r="GX338">
        <v>2.67822</v>
      </c>
      <c r="GY338">
        <v>2.0935100000000002</v>
      </c>
      <c r="GZ338">
        <v>2.2863799999999999</v>
      </c>
      <c r="HA338">
        <v>35.731099999999998</v>
      </c>
      <c r="HB338">
        <v>14.2546</v>
      </c>
      <c r="HC338">
        <v>18</v>
      </c>
      <c r="HD338">
        <v>437.09699999999998</v>
      </c>
      <c r="HE338">
        <v>697.096</v>
      </c>
      <c r="HF338">
        <v>23.000599999999999</v>
      </c>
      <c r="HG338">
        <v>26.645499999999998</v>
      </c>
      <c r="HH338">
        <v>30.000299999999999</v>
      </c>
      <c r="HI338">
        <v>26.4588</v>
      </c>
      <c r="HJ338">
        <v>26.443000000000001</v>
      </c>
      <c r="HK338">
        <v>71.180300000000003</v>
      </c>
      <c r="HL338">
        <v>20.7866</v>
      </c>
      <c r="HM338">
        <v>0</v>
      </c>
      <c r="HN338">
        <v>23</v>
      </c>
      <c r="HO338">
        <v>1510.47</v>
      </c>
      <c r="HP338">
        <v>18.527799999999999</v>
      </c>
      <c r="HQ338">
        <v>97.246600000000001</v>
      </c>
      <c r="HR338">
        <v>100.26</v>
      </c>
    </row>
    <row r="339" spans="1:226" x14ac:dyDescent="0.2">
      <c r="A339">
        <v>410</v>
      </c>
      <c r="B339">
        <v>1656086561</v>
      </c>
      <c r="C339">
        <v>3681.5</v>
      </c>
      <c r="D339" t="s">
        <v>1007</v>
      </c>
      <c r="E339" t="s">
        <v>1008</v>
      </c>
      <c r="F339">
        <v>5</v>
      </c>
      <c r="G339" t="s">
        <v>832</v>
      </c>
      <c r="H339" t="s">
        <v>352</v>
      </c>
      <c r="I339">
        <v>1656086553.2142899</v>
      </c>
      <c r="J339">
        <f t="shared" si="170"/>
        <v>2.8816028489078364E-3</v>
      </c>
      <c r="K339">
        <f t="shared" si="171"/>
        <v>2.8816028489078365</v>
      </c>
      <c r="L339">
        <f t="shared" si="172"/>
        <v>33.015532376938857</v>
      </c>
      <c r="M339">
        <f t="shared" si="173"/>
        <v>1409.8392857142901</v>
      </c>
      <c r="N339">
        <f t="shared" si="174"/>
        <v>949.21652549867997</v>
      </c>
      <c r="O339">
        <f t="shared" si="175"/>
        <v>72.298717148067112</v>
      </c>
      <c r="P339">
        <f t="shared" si="176"/>
        <v>107.38284575117436</v>
      </c>
      <c r="Q339">
        <f t="shared" si="177"/>
        <v>0.12963036208039008</v>
      </c>
      <c r="R339">
        <f t="shared" si="178"/>
        <v>2.4771091904320963</v>
      </c>
      <c r="S339">
        <f t="shared" si="179"/>
        <v>0.12597618762248672</v>
      </c>
      <c r="T339">
        <f t="shared" si="180"/>
        <v>7.9054850292364545E-2</v>
      </c>
      <c r="U339">
        <f t="shared" si="181"/>
        <v>321.51861139285643</v>
      </c>
      <c r="V339">
        <f t="shared" si="182"/>
        <v>27.088449511984898</v>
      </c>
      <c r="W339">
        <f t="shared" si="183"/>
        <v>25.874371428571401</v>
      </c>
      <c r="X339">
        <f t="shared" si="184"/>
        <v>3.3492559689277166</v>
      </c>
      <c r="Y339">
        <f t="shared" si="185"/>
        <v>50.06704672496214</v>
      </c>
      <c r="Z339">
        <f t="shared" si="186"/>
        <v>1.6643450212735491</v>
      </c>
      <c r="AA339">
        <f t="shared" si="187"/>
        <v>3.3242324645518777</v>
      </c>
      <c r="AB339">
        <f t="shared" si="188"/>
        <v>1.6849109476541675</v>
      </c>
      <c r="AC339">
        <f t="shared" si="189"/>
        <v>-127.07868563683559</v>
      </c>
      <c r="AD339">
        <f t="shared" si="190"/>
        <v>-16.901188895224017</v>
      </c>
      <c r="AE339">
        <f t="shared" si="191"/>
        <v>-1.4550351335211713</v>
      </c>
      <c r="AF339">
        <f t="shared" si="192"/>
        <v>176.08370172727567</v>
      </c>
      <c r="AG339">
        <f t="shared" si="193"/>
        <v>52.235698851517618</v>
      </c>
      <c r="AH339">
        <f t="shared" si="194"/>
        <v>2.8827888281292466</v>
      </c>
      <c r="AI339">
        <f t="shared" si="195"/>
        <v>33.015532376938857</v>
      </c>
      <c r="AJ339">
        <v>1520.3824934680499</v>
      </c>
      <c r="AK339">
        <v>1466.02593939394</v>
      </c>
      <c r="AL339">
        <v>3.4175967483477301</v>
      </c>
      <c r="AM339">
        <v>66.879015730724902</v>
      </c>
      <c r="AN339">
        <f t="shared" si="196"/>
        <v>2.8816028489078365</v>
      </c>
      <c r="AO339">
        <v>18.4604311529489</v>
      </c>
      <c r="AP339">
        <v>21.842875151515099</v>
      </c>
      <c r="AQ339">
        <v>-1.42442914651836E-5</v>
      </c>
      <c r="AR339">
        <v>77.422737219736703</v>
      </c>
      <c r="AS339">
        <v>11</v>
      </c>
      <c r="AT339">
        <v>2</v>
      </c>
      <c r="AU339">
        <f t="shared" si="197"/>
        <v>1</v>
      </c>
      <c r="AV339">
        <f t="shared" si="198"/>
        <v>0</v>
      </c>
      <c r="AW339">
        <f t="shared" si="199"/>
        <v>40430.939989857834</v>
      </c>
      <c r="AX339">
        <f t="shared" si="200"/>
        <v>2000.0157142857099</v>
      </c>
      <c r="AY339">
        <f t="shared" si="201"/>
        <v>1681.2132535714247</v>
      </c>
      <c r="AZ339">
        <f t="shared" si="202"/>
        <v>0.84060002207125506</v>
      </c>
      <c r="BA339">
        <f t="shared" si="203"/>
        <v>0.16075804259752244</v>
      </c>
      <c r="BB339">
        <v>6</v>
      </c>
      <c r="BC339">
        <v>0.5</v>
      </c>
      <c r="BD339" t="s">
        <v>353</v>
      </c>
      <c r="BE339">
        <v>2</v>
      </c>
      <c r="BF339" t="b">
        <v>1</v>
      </c>
      <c r="BG339">
        <v>1656086553.2142899</v>
      </c>
      <c r="BH339">
        <v>1409.8392857142901</v>
      </c>
      <c r="BI339">
        <v>1477.3989285714299</v>
      </c>
      <c r="BJ339">
        <v>21.8513392857143</v>
      </c>
      <c r="BK339">
        <v>18.467600000000001</v>
      </c>
      <c r="BL339">
        <v>1406.7750000000001</v>
      </c>
      <c r="BM339">
        <v>21.787760714285699</v>
      </c>
      <c r="BN339">
        <v>500.00235714285702</v>
      </c>
      <c r="BO339">
        <v>76.066767857142807</v>
      </c>
      <c r="BP339">
        <v>9.9960392857142893E-2</v>
      </c>
      <c r="BQ339">
        <v>25.747814285714298</v>
      </c>
      <c r="BR339">
        <v>25.874371428571401</v>
      </c>
      <c r="BS339">
        <v>999.9</v>
      </c>
      <c r="BT339">
        <v>0</v>
      </c>
      <c r="BU339">
        <v>0</v>
      </c>
      <c r="BV339">
        <v>10010.429285714299</v>
      </c>
      <c r="BW339">
        <v>0</v>
      </c>
      <c r="BX339">
        <v>1552.31142857143</v>
      </c>
      <c r="BY339">
        <v>-67.5590928571429</v>
      </c>
      <c r="BZ339">
        <v>1441.33428571429</v>
      </c>
      <c r="CA339">
        <v>1505.1960714285699</v>
      </c>
      <c r="CB339">
        <v>3.3837228571428599</v>
      </c>
      <c r="CC339">
        <v>1477.3989285714299</v>
      </c>
      <c r="CD339">
        <v>18.467600000000001</v>
      </c>
      <c r="CE339">
        <v>1.6621596428571399</v>
      </c>
      <c r="CF339">
        <v>1.40477214285714</v>
      </c>
      <c r="CG339">
        <v>14.547482142857101</v>
      </c>
      <c r="CH339">
        <v>11.969225</v>
      </c>
      <c r="CI339">
        <v>2000.0157142857099</v>
      </c>
      <c r="CJ339">
        <v>0.98000028571428599</v>
      </c>
      <c r="CK339">
        <v>2.0000028571428598E-2</v>
      </c>
      <c r="CL339">
        <v>0</v>
      </c>
      <c r="CM339">
        <v>2.55422142857143</v>
      </c>
      <c r="CN339">
        <v>0</v>
      </c>
      <c r="CO339">
        <v>16046.3071428571</v>
      </c>
      <c r="CP339">
        <v>16705.525000000001</v>
      </c>
      <c r="CQ339">
        <v>44</v>
      </c>
      <c r="CR339">
        <v>46.25</v>
      </c>
      <c r="CS339">
        <v>45.25</v>
      </c>
      <c r="CT339">
        <v>43.879428571428598</v>
      </c>
      <c r="CU339">
        <v>43.311999999999998</v>
      </c>
      <c r="CV339">
        <v>1960.0139285714299</v>
      </c>
      <c r="CW339">
        <v>40.001785714285703</v>
      </c>
      <c r="CX339">
        <v>0</v>
      </c>
      <c r="CY339">
        <v>1656086580.0999999</v>
      </c>
      <c r="CZ339">
        <v>0</v>
      </c>
      <c r="DA339">
        <v>1656081796.0999999</v>
      </c>
      <c r="DB339" t="s">
        <v>354</v>
      </c>
      <c r="DC339">
        <v>1656081796.0999999</v>
      </c>
      <c r="DD339">
        <v>1656081786.5999999</v>
      </c>
      <c r="DE339">
        <v>1</v>
      </c>
      <c r="DF339">
        <v>0.44700000000000001</v>
      </c>
      <c r="DG339">
        <v>1.2E-2</v>
      </c>
      <c r="DH339">
        <v>1.8160000000000001</v>
      </c>
      <c r="DI339">
        <v>-9.0999999999999998E-2</v>
      </c>
      <c r="DJ339">
        <v>420</v>
      </c>
      <c r="DK339">
        <v>13</v>
      </c>
      <c r="DL339">
        <v>0.64</v>
      </c>
      <c r="DM339">
        <v>0.22</v>
      </c>
      <c r="DN339">
        <v>-67.700215</v>
      </c>
      <c r="DO339">
        <v>2.3361613508445198</v>
      </c>
      <c r="DP339">
        <v>0.28773901156256099</v>
      </c>
      <c r="DQ339">
        <v>0</v>
      </c>
      <c r="DR339">
        <v>3.3793917499999999</v>
      </c>
      <c r="DS339">
        <v>7.3316735459657403E-2</v>
      </c>
      <c r="DT339">
        <v>7.3315973319257304E-3</v>
      </c>
      <c r="DU339">
        <v>1</v>
      </c>
      <c r="DV339">
        <v>1</v>
      </c>
      <c r="DW339">
        <v>2</v>
      </c>
      <c r="DX339" t="s">
        <v>355</v>
      </c>
      <c r="DY339">
        <v>2.8676300000000001</v>
      </c>
      <c r="DZ339">
        <v>2.7164600000000001</v>
      </c>
      <c r="EA339">
        <v>0.17737</v>
      </c>
      <c r="EB339">
        <v>0.18209700000000001</v>
      </c>
      <c r="EC339">
        <v>8.1944799999999998E-2</v>
      </c>
      <c r="ED339">
        <v>7.22526E-2</v>
      </c>
      <c r="EE339">
        <v>23358.5</v>
      </c>
      <c r="EF339">
        <v>20080</v>
      </c>
      <c r="EG339">
        <v>25418.400000000001</v>
      </c>
      <c r="EH339">
        <v>23907.599999999999</v>
      </c>
      <c r="EI339">
        <v>39832.5</v>
      </c>
      <c r="EJ339">
        <v>36714</v>
      </c>
      <c r="EK339">
        <v>45945.5</v>
      </c>
      <c r="EL339">
        <v>42643.1</v>
      </c>
      <c r="EM339">
        <v>1.8182</v>
      </c>
      <c r="EN339">
        <v>2.1984699999999999</v>
      </c>
      <c r="EO339">
        <v>0.13278100000000001</v>
      </c>
      <c r="EP339">
        <v>0</v>
      </c>
      <c r="EQ339">
        <v>23.7105</v>
      </c>
      <c r="ER339">
        <v>999.9</v>
      </c>
      <c r="ES339">
        <v>35.252000000000002</v>
      </c>
      <c r="ET339">
        <v>32.478000000000002</v>
      </c>
      <c r="EU339">
        <v>22.735900000000001</v>
      </c>
      <c r="EV339">
        <v>52.343899999999998</v>
      </c>
      <c r="EW339">
        <v>35.845399999999998</v>
      </c>
      <c r="EX339">
        <v>2</v>
      </c>
      <c r="EY339">
        <v>-5.7708299999999997E-2</v>
      </c>
      <c r="EZ339">
        <v>1.3666700000000001</v>
      </c>
      <c r="FA339">
        <v>20.238199999999999</v>
      </c>
      <c r="FB339">
        <v>5.2339099999999998</v>
      </c>
      <c r="FC339">
        <v>11.989000000000001</v>
      </c>
      <c r="FD339">
        <v>4.9560500000000003</v>
      </c>
      <c r="FE339">
        <v>3.3039299999999998</v>
      </c>
      <c r="FF339">
        <v>3427.5</v>
      </c>
      <c r="FG339">
        <v>9999</v>
      </c>
      <c r="FH339">
        <v>9999</v>
      </c>
      <c r="FI339">
        <v>307.39999999999998</v>
      </c>
      <c r="FJ339">
        <v>1.86829</v>
      </c>
      <c r="FK339">
        <v>1.8639699999999999</v>
      </c>
      <c r="FL339">
        <v>1.8715599999999999</v>
      </c>
      <c r="FM339">
        <v>1.8623700000000001</v>
      </c>
      <c r="FN339">
        <v>1.86188</v>
      </c>
      <c r="FO339">
        <v>1.86829</v>
      </c>
      <c r="FP339">
        <v>1.8583799999999999</v>
      </c>
      <c r="FQ339">
        <v>1.8648899999999999</v>
      </c>
      <c r="FR339">
        <v>5</v>
      </c>
      <c r="FS339">
        <v>0</v>
      </c>
      <c r="FT339">
        <v>0</v>
      </c>
      <c r="FU339">
        <v>0</v>
      </c>
      <c r="FV339" t="s">
        <v>356</v>
      </c>
      <c r="FW339" t="s">
        <v>357</v>
      </c>
      <c r="FX339" t="s">
        <v>358</v>
      </c>
      <c r="FY339" t="s">
        <v>358</v>
      </c>
      <c r="FZ339" t="s">
        <v>358</v>
      </c>
      <c r="GA339" t="s">
        <v>358</v>
      </c>
      <c r="GB339">
        <v>0</v>
      </c>
      <c r="GC339">
        <v>100</v>
      </c>
      <c r="GD339">
        <v>100</v>
      </c>
      <c r="GE339">
        <v>3.12</v>
      </c>
      <c r="GF339">
        <v>6.3600000000000004E-2</v>
      </c>
      <c r="GG339">
        <v>1.08196185844107</v>
      </c>
      <c r="GH339">
        <v>2.3582137630970201E-3</v>
      </c>
      <c r="GI339">
        <v>-1.7614342474491901E-6</v>
      </c>
      <c r="GJ339">
        <v>7.7246889935400501E-10</v>
      </c>
      <c r="GK339">
        <v>6.3571634766610305E-2</v>
      </c>
      <c r="GL339">
        <v>0</v>
      </c>
      <c r="GM339">
        <v>0</v>
      </c>
      <c r="GN339">
        <v>0</v>
      </c>
      <c r="GO339">
        <v>2</v>
      </c>
      <c r="GP339">
        <v>1957</v>
      </c>
      <c r="GQ339">
        <v>2</v>
      </c>
      <c r="GR339">
        <v>17</v>
      </c>
      <c r="GS339">
        <v>79.400000000000006</v>
      </c>
      <c r="GT339">
        <v>79.599999999999994</v>
      </c>
      <c r="GU339">
        <v>3.58521</v>
      </c>
      <c r="GV339">
        <v>2.3034699999999999</v>
      </c>
      <c r="GW339">
        <v>1.9982899999999999</v>
      </c>
      <c r="GX339">
        <v>2.67822</v>
      </c>
      <c r="GY339">
        <v>2.0935100000000002</v>
      </c>
      <c r="GZ339">
        <v>2.4060100000000002</v>
      </c>
      <c r="HA339">
        <v>35.731099999999998</v>
      </c>
      <c r="HB339">
        <v>14.263400000000001</v>
      </c>
      <c r="HC339">
        <v>18</v>
      </c>
      <c r="HD339">
        <v>436.97199999999998</v>
      </c>
      <c r="HE339">
        <v>697.30799999999999</v>
      </c>
      <c r="HF339">
        <v>23.000800000000002</v>
      </c>
      <c r="HG339">
        <v>26.6495</v>
      </c>
      <c r="HH339">
        <v>30.0002</v>
      </c>
      <c r="HI339">
        <v>26.463200000000001</v>
      </c>
      <c r="HJ339">
        <v>26.447600000000001</v>
      </c>
      <c r="HK339">
        <v>71.8065</v>
      </c>
      <c r="HL339">
        <v>20.511199999999999</v>
      </c>
      <c r="HM339">
        <v>0</v>
      </c>
      <c r="HN339">
        <v>23</v>
      </c>
      <c r="HO339">
        <v>1523.89</v>
      </c>
      <c r="HP339">
        <v>18.526</v>
      </c>
      <c r="HQ339">
        <v>97.246399999999994</v>
      </c>
      <c r="HR339">
        <v>100.261</v>
      </c>
    </row>
    <row r="340" spans="1:226" x14ac:dyDescent="0.2">
      <c r="A340">
        <v>411</v>
      </c>
      <c r="B340">
        <v>1656086566</v>
      </c>
      <c r="C340">
        <v>3686.5</v>
      </c>
      <c r="D340" t="s">
        <v>1009</v>
      </c>
      <c r="E340" t="s">
        <v>1010</v>
      </c>
      <c r="F340">
        <v>5</v>
      </c>
      <c r="G340" t="s">
        <v>832</v>
      </c>
      <c r="H340" t="s">
        <v>352</v>
      </c>
      <c r="I340">
        <v>1656086558.5</v>
      </c>
      <c r="J340">
        <f t="shared" si="170"/>
        <v>2.8849350420791322E-3</v>
      </c>
      <c r="K340">
        <f t="shared" si="171"/>
        <v>2.8849350420791322</v>
      </c>
      <c r="L340">
        <f t="shared" si="172"/>
        <v>33.532361409099053</v>
      </c>
      <c r="M340">
        <f t="shared" si="173"/>
        <v>1427.33925925926</v>
      </c>
      <c r="N340">
        <f t="shared" si="174"/>
        <v>959.44059067570834</v>
      </c>
      <c r="O340">
        <f t="shared" si="175"/>
        <v>73.077250846122595</v>
      </c>
      <c r="P340">
        <f t="shared" si="176"/>
        <v>108.71546409970816</v>
      </c>
      <c r="Q340">
        <f t="shared" si="177"/>
        <v>0.12958249575564024</v>
      </c>
      <c r="R340">
        <f t="shared" si="178"/>
        <v>2.4740186165083973</v>
      </c>
      <c r="S340">
        <f t="shared" si="179"/>
        <v>0.12592655555274965</v>
      </c>
      <c r="T340">
        <f t="shared" si="180"/>
        <v>7.902397742322137E-2</v>
      </c>
      <c r="U340">
        <f t="shared" si="181"/>
        <v>321.51841255555485</v>
      </c>
      <c r="V340">
        <f t="shared" si="182"/>
        <v>27.092302290651226</v>
      </c>
      <c r="W340">
        <f t="shared" si="183"/>
        <v>25.885425925925901</v>
      </c>
      <c r="X340">
        <f t="shared" si="184"/>
        <v>3.3514495116200402</v>
      </c>
      <c r="Y340">
        <f t="shared" si="185"/>
        <v>50.045304033274007</v>
      </c>
      <c r="Z340">
        <f t="shared" si="186"/>
        <v>1.6639507197096217</v>
      </c>
      <c r="AA340">
        <f t="shared" si="187"/>
        <v>3.3248888219428099</v>
      </c>
      <c r="AB340">
        <f t="shared" si="188"/>
        <v>1.6874987919104185</v>
      </c>
      <c r="AC340">
        <f t="shared" si="189"/>
        <v>-127.22563535568973</v>
      </c>
      <c r="AD340">
        <f t="shared" si="190"/>
        <v>-17.910368882145054</v>
      </c>
      <c r="AE340">
        <f t="shared" si="191"/>
        <v>-1.5439538137289832</v>
      </c>
      <c r="AF340">
        <f t="shared" si="192"/>
        <v>174.83845450399104</v>
      </c>
      <c r="AG340">
        <f t="shared" si="193"/>
        <v>52.144235196753449</v>
      </c>
      <c r="AH340">
        <f t="shared" si="194"/>
        <v>2.883273683254536</v>
      </c>
      <c r="AI340">
        <f t="shared" si="195"/>
        <v>33.532361409099053</v>
      </c>
      <c r="AJ340">
        <v>1537.26996964826</v>
      </c>
      <c r="AK340">
        <v>1482.68036363636</v>
      </c>
      <c r="AL340">
        <v>3.3208379762606302</v>
      </c>
      <c r="AM340">
        <v>66.879015730724902</v>
      </c>
      <c r="AN340">
        <f t="shared" si="196"/>
        <v>2.8849350420791322</v>
      </c>
      <c r="AO340">
        <v>18.454317840009001</v>
      </c>
      <c r="AP340">
        <v>21.8404733333333</v>
      </c>
      <c r="AQ340">
        <v>6.9329912539661703E-7</v>
      </c>
      <c r="AR340">
        <v>77.422737219736703</v>
      </c>
      <c r="AS340">
        <v>11</v>
      </c>
      <c r="AT340">
        <v>2</v>
      </c>
      <c r="AU340">
        <f t="shared" si="197"/>
        <v>1</v>
      </c>
      <c r="AV340">
        <f t="shared" si="198"/>
        <v>0</v>
      </c>
      <c r="AW340">
        <f t="shared" si="199"/>
        <v>40353.33285397671</v>
      </c>
      <c r="AX340">
        <f t="shared" si="200"/>
        <v>2000.01444444444</v>
      </c>
      <c r="AY340">
        <f t="shared" si="201"/>
        <v>1681.2121888888851</v>
      </c>
      <c r="AZ340">
        <f t="shared" si="202"/>
        <v>0.84060002344427509</v>
      </c>
      <c r="BA340">
        <f t="shared" si="203"/>
        <v>0.16075804524745099</v>
      </c>
      <c r="BB340">
        <v>6</v>
      </c>
      <c r="BC340">
        <v>0.5</v>
      </c>
      <c r="BD340" t="s">
        <v>353</v>
      </c>
      <c r="BE340">
        <v>2</v>
      </c>
      <c r="BF340" t="b">
        <v>1</v>
      </c>
      <c r="BG340">
        <v>1656086558.5</v>
      </c>
      <c r="BH340">
        <v>1427.33925925926</v>
      </c>
      <c r="BI340">
        <v>1494.84777777778</v>
      </c>
      <c r="BJ340">
        <v>21.846222222222199</v>
      </c>
      <c r="BK340">
        <v>18.462033333333299</v>
      </c>
      <c r="BL340">
        <v>1424.23888888889</v>
      </c>
      <c r="BM340">
        <v>21.782644444444401</v>
      </c>
      <c r="BN340">
        <v>500.02262962962999</v>
      </c>
      <c r="BO340">
        <v>76.066477777777806</v>
      </c>
      <c r="BP340">
        <v>0.100042125925926</v>
      </c>
      <c r="BQ340">
        <v>25.7511444444444</v>
      </c>
      <c r="BR340">
        <v>25.885425925925901</v>
      </c>
      <c r="BS340">
        <v>999.9</v>
      </c>
      <c r="BT340">
        <v>0</v>
      </c>
      <c r="BU340">
        <v>0</v>
      </c>
      <c r="BV340">
        <v>9990.5518518518493</v>
      </c>
      <c r="BW340">
        <v>0</v>
      </c>
      <c r="BX340">
        <v>1562.62962962963</v>
      </c>
      <c r="BY340">
        <v>-67.508318518518493</v>
      </c>
      <c r="BZ340">
        <v>1459.21703703704</v>
      </c>
      <c r="CA340">
        <v>1522.9655555555601</v>
      </c>
      <c r="CB340">
        <v>3.38417888888889</v>
      </c>
      <c r="CC340">
        <v>1494.84777777778</v>
      </c>
      <c r="CD340">
        <v>18.462033333333299</v>
      </c>
      <c r="CE340">
        <v>1.66176518518519</v>
      </c>
      <c r="CF340">
        <v>1.4043433333333299</v>
      </c>
      <c r="CG340">
        <v>14.543799999999999</v>
      </c>
      <c r="CH340">
        <v>11.9645925925926</v>
      </c>
      <c r="CI340">
        <v>2000.01444444444</v>
      </c>
      <c r="CJ340">
        <v>0.98000022222222205</v>
      </c>
      <c r="CK340">
        <v>2.0000096296296298E-2</v>
      </c>
      <c r="CL340">
        <v>0</v>
      </c>
      <c r="CM340">
        <v>2.53031851851852</v>
      </c>
      <c r="CN340">
        <v>0</v>
      </c>
      <c r="CO340">
        <v>16038.840740740699</v>
      </c>
      <c r="CP340">
        <v>16705.5185185185</v>
      </c>
      <c r="CQ340">
        <v>44</v>
      </c>
      <c r="CR340">
        <v>46.25</v>
      </c>
      <c r="CS340">
        <v>45.25</v>
      </c>
      <c r="CT340">
        <v>43.879592592592601</v>
      </c>
      <c r="CU340">
        <v>43.311999999999998</v>
      </c>
      <c r="CV340">
        <v>1960.01259259259</v>
      </c>
      <c r="CW340">
        <v>40.001851851851903</v>
      </c>
      <c r="CX340">
        <v>0</v>
      </c>
      <c r="CY340">
        <v>1656086584.9000001</v>
      </c>
      <c r="CZ340">
        <v>0</v>
      </c>
      <c r="DA340">
        <v>1656081796.0999999</v>
      </c>
      <c r="DB340" t="s">
        <v>354</v>
      </c>
      <c r="DC340">
        <v>1656081796.0999999</v>
      </c>
      <c r="DD340">
        <v>1656081786.5999999</v>
      </c>
      <c r="DE340">
        <v>1</v>
      </c>
      <c r="DF340">
        <v>0.44700000000000001</v>
      </c>
      <c r="DG340">
        <v>1.2E-2</v>
      </c>
      <c r="DH340">
        <v>1.8160000000000001</v>
      </c>
      <c r="DI340">
        <v>-9.0999999999999998E-2</v>
      </c>
      <c r="DJ340">
        <v>420</v>
      </c>
      <c r="DK340">
        <v>13</v>
      </c>
      <c r="DL340">
        <v>0.64</v>
      </c>
      <c r="DM340">
        <v>0.22</v>
      </c>
      <c r="DN340">
        <v>-67.567102500000004</v>
      </c>
      <c r="DO340">
        <v>0.31333621013145602</v>
      </c>
      <c r="DP340">
        <v>0.16978303579495199</v>
      </c>
      <c r="DQ340">
        <v>0</v>
      </c>
      <c r="DR340">
        <v>3.3833337499999998</v>
      </c>
      <c r="DS340">
        <v>1.0574746716689801E-2</v>
      </c>
      <c r="DT340">
        <v>4.6835236134239499E-3</v>
      </c>
      <c r="DU340">
        <v>1</v>
      </c>
      <c r="DV340">
        <v>1</v>
      </c>
      <c r="DW340">
        <v>2</v>
      </c>
      <c r="DX340" t="s">
        <v>355</v>
      </c>
      <c r="DY340">
        <v>2.8675299999999999</v>
      </c>
      <c r="DZ340">
        <v>2.71631</v>
      </c>
      <c r="EA340">
        <v>0.178588</v>
      </c>
      <c r="EB340">
        <v>0.18329899999999999</v>
      </c>
      <c r="EC340">
        <v>8.19352E-2</v>
      </c>
      <c r="ED340">
        <v>7.2296899999999997E-2</v>
      </c>
      <c r="EE340">
        <v>23324</v>
      </c>
      <c r="EF340">
        <v>20050.8</v>
      </c>
      <c r="EG340">
        <v>25418.5</v>
      </c>
      <c r="EH340">
        <v>23908</v>
      </c>
      <c r="EI340">
        <v>39833</v>
      </c>
      <c r="EJ340">
        <v>36712.6</v>
      </c>
      <c r="EK340">
        <v>45945.5</v>
      </c>
      <c r="EL340">
        <v>42643.6</v>
      </c>
      <c r="EM340">
        <v>1.8182</v>
      </c>
      <c r="EN340">
        <v>2.1985199999999998</v>
      </c>
      <c r="EO340">
        <v>0.134051</v>
      </c>
      <c r="EP340">
        <v>0</v>
      </c>
      <c r="EQ340">
        <v>23.724299999999999</v>
      </c>
      <c r="ER340">
        <v>999.9</v>
      </c>
      <c r="ES340">
        <v>35.228000000000002</v>
      </c>
      <c r="ET340">
        <v>32.478000000000002</v>
      </c>
      <c r="EU340">
        <v>22.7197</v>
      </c>
      <c r="EV340">
        <v>52.203899999999997</v>
      </c>
      <c r="EW340">
        <v>35.901400000000002</v>
      </c>
      <c r="EX340">
        <v>2</v>
      </c>
      <c r="EY340">
        <v>-5.7558400000000003E-2</v>
      </c>
      <c r="EZ340">
        <v>1.3699699999999999</v>
      </c>
      <c r="FA340">
        <v>20.238199999999999</v>
      </c>
      <c r="FB340">
        <v>5.2340600000000004</v>
      </c>
      <c r="FC340">
        <v>11.9899</v>
      </c>
      <c r="FD340">
        <v>4.9561000000000002</v>
      </c>
      <c r="FE340">
        <v>3.3039499999999999</v>
      </c>
      <c r="FF340">
        <v>3427.8</v>
      </c>
      <c r="FG340">
        <v>9999</v>
      </c>
      <c r="FH340">
        <v>9999</v>
      </c>
      <c r="FI340">
        <v>307.39999999999998</v>
      </c>
      <c r="FJ340">
        <v>1.86829</v>
      </c>
      <c r="FK340">
        <v>1.86398</v>
      </c>
      <c r="FL340">
        <v>1.8715299999999999</v>
      </c>
      <c r="FM340">
        <v>1.8624000000000001</v>
      </c>
      <c r="FN340">
        <v>1.86188</v>
      </c>
      <c r="FO340">
        <v>1.86829</v>
      </c>
      <c r="FP340">
        <v>1.8583799999999999</v>
      </c>
      <c r="FQ340">
        <v>1.8649</v>
      </c>
      <c r="FR340">
        <v>5</v>
      </c>
      <c r="FS340">
        <v>0</v>
      </c>
      <c r="FT340">
        <v>0</v>
      </c>
      <c r="FU340">
        <v>0</v>
      </c>
      <c r="FV340" t="s">
        <v>356</v>
      </c>
      <c r="FW340" t="s">
        <v>357</v>
      </c>
      <c r="FX340" t="s">
        <v>358</v>
      </c>
      <c r="FY340" t="s">
        <v>358</v>
      </c>
      <c r="FZ340" t="s">
        <v>358</v>
      </c>
      <c r="GA340" t="s">
        <v>358</v>
      </c>
      <c r="GB340">
        <v>0</v>
      </c>
      <c r="GC340">
        <v>100</v>
      </c>
      <c r="GD340">
        <v>100</v>
      </c>
      <c r="GE340">
        <v>3.15</v>
      </c>
      <c r="GF340">
        <v>6.3600000000000004E-2</v>
      </c>
      <c r="GG340">
        <v>1.08196185844107</v>
      </c>
      <c r="GH340">
        <v>2.3582137630970201E-3</v>
      </c>
      <c r="GI340">
        <v>-1.7614342474491901E-6</v>
      </c>
      <c r="GJ340">
        <v>7.7246889935400501E-10</v>
      </c>
      <c r="GK340">
        <v>6.3571634766610305E-2</v>
      </c>
      <c r="GL340">
        <v>0</v>
      </c>
      <c r="GM340">
        <v>0</v>
      </c>
      <c r="GN340">
        <v>0</v>
      </c>
      <c r="GO340">
        <v>2</v>
      </c>
      <c r="GP340">
        <v>1957</v>
      </c>
      <c r="GQ340">
        <v>2</v>
      </c>
      <c r="GR340">
        <v>17</v>
      </c>
      <c r="GS340">
        <v>79.5</v>
      </c>
      <c r="GT340">
        <v>79.7</v>
      </c>
      <c r="GU340">
        <v>3.61572</v>
      </c>
      <c r="GV340">
        <v>2.3046899999999999</v>
      </c>
      <c r="GW340">
        <v>1.9982899999999999</v>
      </c>
      <c r="GX340">
        <v>2.67822</v>
      </c>
      <c r="GY340">
        <v>2.0935100000000002</v>
      </c>
      <c r="GZ340">
        <v>2.36206</v>
      </c>
      <c r="HA340">
        <v>35.731099999999998</v>
      </c>
      <c r="HB340">
        <v>14.263400000000001</v>
      </c>
      <c r="HC340">
        <v>18</v>
      </c>
      <c r="HD340">
        <v>437.00599999999997</v>
      </c>
      <c r="HE340">
        <v>697.40700000000004</v>
      </c>
      <c r="HF340">
        <v>23.000599999999999</v>
      </c>
      <c r="HG340">
        <v>26.652799999999999</v>
      </c>
      <c r="HH340">
        <v>30.000299999999999</v>
      </c>
      <c r="HI340">
        <v>26.467700000000001</v>
      </c>
      <c r="HJ340">
        <v>26.451899999999998</v>
      </c>
      <c r="HK340">
        <v>72.3643</v>
      </c>
      <c r="HL340">
        <v>20.511199999999999</v>
      </c>
      <c r="HM340">
        <v>0</v>
      </c>
      <c r="HN340">
        <v>23</v>
      </c>
      <c r="HO340">
        <v>1544.06</v>
      </c>
      <c r="HP340">
        <v>18.529599999999999</v>
      </c>
      <c r="HQ340">
        <v>97.246499999999997</v>
      </c>
      <c r="HR340">
        <v>100.262</v>
      </c>
    </row>
    <row r="341" spans="1:226" x14ac:dyDescent="0.2">
      <c r="A341">
        <v>412</v>
      </c>
      <c r="B341">
        <v>1656086571</v>
      </c>
      <c r="C341">
        <v>3691.5</v>
      </c>
      <c r="D341" t="s">
        <v>1011</v>
      </c>
      <c r="E341" t="s">
        <v>1012</v>
      </c>
      <c r="F341">
        <v>5</v>
      </c>
      <c r="G341" t="s">
        <v>832</v>
      </c>
      <c r="H341" t="s">
        <v>352</v>
      </c>
      <c r="I341">
        <v>1656086563.2142899</v>
      </c>
      <c r="J341">
        <f t="shared" si="170"/>
        <v>2.8736999001729622E-3</v>
      </c>
      <c r="K341">
        <f t="shared" si="171"/>
        <v>2.8736999001729622</v>
      </c>
      <c r="L341">
        <f t="shared" si="172"/>
        <v>33.51126564646291</v>
      </c>
      <c r="M341">
        <f t="shared" si="173"/>
        <v>1442.82964285714</v>
      </c>
      <c r="N341">
        <f t="shared" si="174"/>
        <v>971.95422079141019</v>
      </c>
      <c r="O341">
        <f t="shared" si="175"/>
        <v>74.030437061305733</v>
      </c>
      <c r="P341">
        <f t="shared" si="176"/>
        <v>109.89541151305397</v>
      </c>
      <c r="Q341">
        <f t="shared" si="177"/>
        <v>0.1287628561776836</v>
      </c>
      <c r="R341">
        <f t="shared" si="178"/>
        <v>2.4745721044595439</v>
      </c>
      <c r="S341">
        <f t="shared" si="179"/>
        <v>0.12515310847299854</v>
      </c>
      <c r="T341">
        <f t="shared" si="180"/>
        <v>7.8536585235603529E-2</v>
      </c>
      <c r="U341">
        <f t="shared" si="181"/>
        <v>321.51674603571496</v>
      </c>
      <c r="V341">
        <f t="shared" si="182"/>
        <v>27.095985401262823</v>
      </c>
      <c r="W341">
        <f t="shared" si="183"/>
        <v>25.9035785714286</v>
      </c>
      <c r="X341">
        <f t="shared" si="184"/>
        <v>3.3550542612221137</v>
      </c>
      <c r="Y341">
        <f t="shared" si="185"/>
        <v>50.03844090043048</v>
      </c>
      <c r="Z341">
        <f t="shared" si="186"/>
        <v>1.6637769721018678</v>
      </c>
      <c r="AA341">
        <f t="shared" si="187"/>
        <v>3.3249976261501675</v>
      </c>
      <c r="AB341">
        <f t="shared" si="188"/>
        <v>1.6912772891202459</v>
      </c>
      <c r="AC341">
        <f t="shared" si="189"/>
        <v>-126.73016559762763</v>
      </c>
      <c r="AD341">
        <f t="shared" si="190"/>
        <v>-20.262464737896803</v>
      </c>
      <c r="AE341">
        <f t="shared" si="191"/>
        <v>-1.7464882940285131</v>
      </c>
      <c r="AF341">
        <f t="shared" si="192"/>
        <v>172.77762740616203</v>
      </c>
      <c r="AG341">
        <f t="shared" si="193"/>
        <v>52.281282589278909</v>
      </c>
      <c r="AH341">
        <f t="shared" si="194"/>
        <v>2.8810128165926545</v>
      </c>
      <c r="AI341">
        <f t="shared" si="195"/>
        <v>33.51126564646291</v>
      </c>
      <c r="AJ341">
        <v>1554.4794344537099</v>
      </c>
      <c r="AK341">
        <v>1499.6259393939399</v>
      </c>
      <c r="AL341">
        <v>3.3911964090420499</v>
      </c>
      <c r="AM341">
        <v>66.879015730724902</v>
      </c>
      <c r="AN341">
        <f t="shared" si="196"/>
        <v>2.8736999001729622</v>
      </c>
      <c r="AO341">
        <v>18.470617801989999</v>
      </c>
      <c r="AP341">
        <v>21.843624848484801</v>
      </c>
      <c r="AQ341">
        <v>1.12160941455622E-5</v>
      </c>
      <c r="AR341">
        <v>77.422737219736703</v>
      </c>
      <c r="AS341">
        <v>11</v>
      </c>
      <c r="AT341">
        <v>2</v>
      </c>
      <c r="AU341">
        <f t="shared" si="197"/>
        <v>1</v>
      </c>
      <c r="AV341">
        <f t="shared" si="198"/>
        <v>0</v>
      </c>
      <c r="AW341">
        <f t="shared" si="199"/>
        <v>40367.076228520389</v>
      </c>
      <c r="AX341">
        <f t="shared" si="200"/>
        <v>2000.0042857142901</v>
      </c>
      <c r="AY341">
        <f t="shared" si="201"/>
        <v>1681.2036321428609</v>
      </c>
      <c r="AZ341">
        <f t="shared" si="202"/>
        <v>0.84060001478568269</v>
      </c>
      <c r="BA341">
        <f t="shared" si="203"/>
        <v>0.16075802853636742</v>
      </c>
      <c r="BB341">
        <v>6</v>
      </c>
      <c r="BC341">
        <v>0.5</v>
      </c>
      <c r="BD341" t="s">
        <v>353</v>
      </c>
      <c r="BE341">
        <v>2</v>
      </c>
      <c r="BF341" t="b">
        <v>1</v>
      </c>
      <c r="BG341">
        <v>1656086563.2142899</v>
      </c>
      <c r="BH341">
        <v>1442.82964285714</v>
      </c>
      <c r="BI341">
        <v>1510.55428571429</v>
      </c>
      <c r="BJ341">
        <v>21.843921428571399</v>
      </c>
      <c r="BK341">
        <v>18.462278571428602</v>
      </c>
      <c r="BL341">
        <v>1439.6975</v>
      </c>
      <c r="BM341">
        <v>21.780342857142902</v>
      </c>
      <c r="BN341">
        <v>500.00789285714302</v>
      </c>
      <c r="BO341">
        <v>76.066614285714294</v>
      </c>
      <c r="BP341">
        <v>9.9974096428571399E-2</v>
      </c>
      <c r="BQ341">
        <v>25.7516964285714</v>
      </c>
      <c r="BR341">
        <v>25.9035785714286</v>
      </c>
      <c r="BS341">
        <v>999.9</v>
      </c>
      <c r="BT341">
        <v>0</v>
      </c>
      <c r="BU341">
        <v>0</v>
      </c>
      <c r="BV341">
        <v>9994.0992857142792</v>
      </c>
      <c r="BW341">
        <v>0</v>
      </c>
      <c r="BX341">
        <v>1569.63964285714</v>
      </c>
      <c r="BY341">
        <v>-67.725092857142897</v>
      </c>
      <c r="BZ341">
        <v>1475.04964285714</v>
      </c>
      <c r="CA341">
        <v>1538.9685714285699</v>
      </c>
      <c r="CB341">
        <v>3.3816389285714301</v>
      </c>
      <c r="CC341">
        <v>1510.55428571429</v>
      </c>
      <c r="CD341">
        <v>18.462278571428602</v>
      </c>
      <c r="CE341">
        <v>1.6615935714285699</v>
      </c>
      <c r="CF341">
        <v>1.40436392857143</v>
      </c>
      <c r="CG341">
        <v>14.542203571428599</v>
      </c>
      <c r="CH341">
        <v>11.964817857142901</v>
      </c>
      <c r="CI341">
        <v>2000.0042857142901</v>
      </c>
      <c r="CJ341">
        <v>0.98000039285714302</v>
      </c>
      <c r="CK341">
        <v>1.99999142857143E-2</v>
      </c>
      <c r="CL341">
        <v>0</v>
      </c>
      <c r="CM341">
        <v>2.5863035714285698</v>
      </c>
      <c r="CN341">
        <v>0</v>
      </c>
      <c r="CO341">
        <v>16028.7535714286</v>
      </c>
      <c r="CP341">
        <v>16705.435714285701</v>
      </c>
      <c r="CQ341">
        <v>44</v>
      </c>
      <c r="CR341">
        <v>46.252214285714302</v>
      </c>
      <c r="CS341">
        <v>45.25</v>
      </c>
      <c r="CT341">
        <v>43.875</v>
      </c>
      <c r="CU341">
        <v>43.311999999999998</v>
      </c>
      <c r="CV341">
        <v>1960.0032142857101</v>
      </c>
      <c r="CW341">
        <v>40.0010714285714</v>
      </c>
      <c r="CX341">
        <v>0</v>
      </c>
      <c r="CY341">
        <v>1656086589.7</v>
      </c>
      <c r="CZ341">
        <v>0</v>
      </c>
      <c r="DA341">
        <v>1656081796.0999999</v>
      </c>
      <c r="DB341" t="s">
        <v>354</v>
      </c>
      <c r="DC341">
        <v>1656081796.0999999</v>
      </c>
      <c r="DD341">
        <v>1656081786.5999999</v>
      </c>
      <c r="DE341">
        <v>1</v>
      </c>
      <c r="DF341">
        <v>0.44700000000000001</v>
      </c>
      <c r="DG341">
        <v>1.2E-2</v>
      </c>
      <c r="DH341">
        <v>1.8160000000000001</v>
      </c>
      <c r="DI341">
        <v>-9.0999999999999998E-2</v>
      </c>
      <c r="DJ341">
        <v>420</v>
      </c>
      <c r="DK341">
        <v>13</v>
      </c>
      <c r="DL341">
        <v>0.64</v>
      </c>
      <c r="DM341">
        <v>0.22</v>
      </c>
      <c r="DN341">
        <v>-67.621015</v>
      </c>
      <c r="DO341">
        <v>-1.7097861163227199</v>
      </c>
      <c r="DP341">
        <v>0.24689678769680401</v>
      </c>
      <c r="DQ341">
        <v>0</v>
      </c>
      <c r="DR341">
        <v>3.3819340000000002</v>
      </c>
      <c r="DS341">
        <v>-3.37044652908196E-2</v>
      </c>
      <c r="DT341">
        <v>6.3358664758657798E-3</v>
      </c>
      <c r="DU341">
        <v>1</v>
      </c>
      <c r="DV341">
        <v>1</v>
      </c>
      <c r="DW341">
        <v>2</v>
      </c>
      <c r="DX341" t="s">
        <v>355</v>
      </c>
      <c r="DY341">
        <v>2.8676499999999998</v>
      </c>
      <c r="DZ341">
        <v>2.7166100000000002</v>
      </c>
      <c r="EA341">
        <v>0.179808</v>
      </c>
      <c r="EB341">
        <v>0.18451200000000001</v>
      </c>
      <c r="EC341">
        <v>8.1943600000000005E-2</v>
      </c>
      <c r="ED341">
        <v>7.2278999999999996E-2</v>
      </c>
      <c r="EE341">
        <v>23288.7</v>
      </c>
      <c r="EF341">
        <v>20020.8</v>
      </c>
      <c r="EG341">
        <v>25417.8</v>
      </c>
      <c r="EH341">
        <v>23907.7</v>
      </c>
      <c r="EI341">
        <v>39832.199999999997</v>
      </c>
      <c r="EJ341">
        <v>36712.800000000003</v>
      </c>
      <c r="EK341">
        <v>45944.9</v>
      </c>
      <c r="EL341">
        <v>42643</v>
      </c>
      <c r="EM341">
        <v>1.8182499999999999</v>
      </c>
      <c r="EN341">
        <v>2.1983999999999999</v>
      </c>
      <c r="EO341">
        <v>0.134658</v>
      </c>
      <c r="EP341">
        <v>0</v>
      </c>
      <c r="EQ341">
        <v>23.735700000000001</v>
      </c>
      <c r="ER341">
        <v>999.9</v>
      </c>
      <c r="ES341">
        <v>35.203000000000003</v>
      </c>
      <c r="ET341">
        <v>32.488</v>
      </c>
      <c r="EU341">
        <v>22.716699999999999</v>
      </c>
      <c r="EV341">
        <v>52.123899999999999</v>
      </c>
      <c r="EW341">
        <v>35.709099999999999</v>
      </c>
      <c r="EX341">
        <v>2</v>
      </c>
      <c r="EY341">
        <v>-5.7385699999999998E-2</v>
      </c>
      <c r="EZ341">
        <v>1.3746400000000001</v>
      </c>
      <c r="FA341">
        <v>20.238299999999999</v>
      </c>
      <c r="FB341">
        <v>5.2337600000000002</v>
      </c>
      <c r="FC341">
        <v>11.9899</v>
      </c>
      <c r="FD341">
        <v>4.9564500000000002</v>
      </c>
      <c r="FE341">
        <v>3.3039999999999998</v>
      </c>
      <c r="FF341">
        <v>3427.8</v>
      </c>
      <c r="FG341">
        <v>9999</v>
      </c>
      <c r="FH341">
        <v>9999</v>
      </c>
      <c r="FI341">
        <v>307.39999999999998</v>
      </c>
      <c r="FJ341">
        <v>1.86829</v>
      </c>
      <c r="FK341">
        <v>1.86399</v>
      </c>
      <c r="FL341">
        <v>1.87154</v>
      </c>
      <c r="FM341">
        <v>1.86243</v>
      </c>
      <c r="FN341">
        <v>1.86188</v>
      </c>
      <c r="FO341">
        <v>1.86829</v>
      </c>
      <c r="FP341">
        <v>1.8584000000000001</v>
      </c>
      <c r="FQ341">
        <v>1.8648899999999999</v>
      </c>
      <c r="FR341">
        <v>5</v>
      </c>
      <c r="FS341">
        <v>0</v>
      </c>
      <c r="FT341">
        <v>0</v>
      </c>
      <c r="FU341">
        <v>0</v>
      </c>
      <c r="FV341" t="s">
        <v>356</v>
      </c>
      <c r="FW341" t="s">
        <v>357</v>
      </c>
      <c r="FX341" t="s">
        <v>358</v>
      </c>
      <c r="FY341" t="s">
        <v>358</v>
      </c>
      <c r="FZ341" t="s">
        <v>358</v>
      </c>
      <c r="GA341" t="s">
        <v>358</v>
      </c>
      <c r="GB341">
        <v>0</v>
      </c>
      <c r="GC341">
        <v>100</v>
      </c>
      <c r="GD341">
        <v>100</v>
      </c>
      <c r="GE341">
        <v>3.18</v>
      </c>
      <c r="GF341">
        <v>6.3600000000000004E-2</v>
      </c>
      <c r="GG341">
        <v>1.08196185844107</v>
      </c>
      <c r="GH341">
        <v>2.3582137630970201E-3</v>
      </c>
      <c r="GI341">
        <v>-1.7614342474491901E-6</v>
      </c>
      <c r="GJ341">
        <v>7.7246889935400501E-10</v>
      </c>
      <c r="GK341">
        <v>6.3571634766610305E-2</v>
      </c>
      <c r="GL341">
        <v>0</v>
      </c>
      <c r="GM341">
        <v>0</v>
      </c>
      <c r="GN341">
        <v>0</v>
      </c>
      <c r="GO341">
        <v>2</v>
      </c>
      <c r="GP341">
        <v>1957</v>
      </c>
      <c r="GQ341">
        <v>2</v>
      </c>
      <c r="GR341">
        <v>17</v>
      </c>
      <c r="GS341">
        <v>79.599999999999994</v>
      </c>
      <c r="GT341">
        <v>79.7</v>
      </c>
      <c r="GU341">
        <v>3.6450200000000001</v>
      </c>
      <c r="GV341">
        <v>2.2973599999999998</v>
      </c>
      <c r="GW341">
        <v>1.9982899999999999</v>
      </c>
      <c r="GX341">
        <v>2.67822</v>
      </c>
      <c r="GY341">
        <v>2.0935100000000002</v>
      </c>
      <c r="GZ341">
        <v>2.36206</v>
      </c>
      <c r="HA341">
        <v>35.731099999999998</v>
      </c>
      <c r="HB341">
        <v>14.263400000000001</v>
      </c>
      <c r="HC341">
        <v>18</v>
      </c>
      <c r="HD341">
        <v>437.06799999999998</v>
      </c>
      <c r="HE341">
        <v>697.35799999999995</v>
      </c>
      <c r="HF341">
        <v>23.000800000000002</v>
      </c>
      <c r="HG341">
        <v>26.656300000000002</v>
      </c>
      <c r="HH341">
        <v>30.000299999999999</v>
      </c>
      <c r="HI341">
        <v>26.472100000000001</v>
      </c>
      <c r="HJ341">
        <v>26.456499999999998</v>
      </c>
      <c r="HK341">
        <v>72.990300000000005</v>
      </c>
      <c r="HL341">
        <v>20.511199999999999</v>
      </c>
      <c r="HM341">
        <v>0</v>
      </c>
      <c r="HN341">
        <v>23</v>
      </c>
      <c r="HO341">
        <v>1557.45</v>
      </c>
      <c r="HP341">
        <v>18.526399999999999</v>
      </c>
      <c r="HQ341">
        <v>97.244799999999998</v>
      </c>
      <c r="HR341">
        <v>100.261</v>
      </c>
    </row>
    <row r="342" spans="1:226" x14ac:dyDescent="0.2">
      <c r="A342">
        <v>413</v>
      </c>
      <c r="B342">
        <v>1656086576</v>
      </c>
      <c r="C342">
        <v>3696.5</v>
      </c>
      <c r="D342" t="s">
        <v>1013</v>
      </c>
      <c r="E342" t="s">
        <v>1014</v>
      </c>
      <c r="F342">
        <v>5</v>
      </c>
      <c r="G342" t="s">
        <v>832</v>
      </c>
      <c r="H342" t="s">
        <v>352</v>
      </c>
      <c r="I342">
        <v>1656086568.5</v>
      </c>
      <c r="J342">
        <f t="shared" si="170"/>
        <v>2.8815070568005874E-3</v>
      </c>
      <c r="K342">
        <f t="shared" si="171"/>
        <v>2.8815070568005874</v>
      </c>
      <c r="L342">
        <f t="shared" si="172"/>
        <v>33.516361805608561</v>
      </c>
      <c r="M342">
        <f t="shared" si="173"/>
        <v>1460.26814814815</v>
      </c>
      <c r="N342">
        <f t="shared" si="174"/>
        <v>988.48600964854381</v>
      </c>
      <c r="O342">
        <f t="shared" si="175"/>
        <v>75.289723541949044</v>
      </c>
      <c r="P342">
        <f t="shared" si="176"/>
        <v>111.22381510516108</v>
      </c>
      <c r="Q342">
        <f t="shared" si="177"/>
        <v>0.12873270108272689</v>
      </c>
      <c r="R342">
        <f t="shared" si="178"/>
        <v>2.4765823834224032</v>
      </c>
      <c r="S342">
        <f t="shared" si="179"/>
        <v>0.12512745883025997</v>
      </c>
      <c r="T342">
        <f t="shared" si="180"/>
        <v>7.8520168475326807E-2</v>
      </c>
      <c r="U342">
        <f t="shared" si="181"/>
        <v>321.51746634887115</v>
      </c>
      <c r="V342">
        <f t="shared" si="182"/>
        <v>27.093628626246293</v>
      </c>
      <c r="W342">
        <f t="shared" si="183"/>
        <v>25.927792592592599</v>
      </c>
      <c r="X342">
        <f t="shared" si="184"/>
        <v>3.3598679491284504</v>
      </c>
      <c r="Y342">
        <f t="shared" si="185"/>
        <v>50.033106867273901</v>
      </c>
      <c r="Z342">
        <f t="shared" si="186"/>
        <v>1.6637000556378039</v>
      </c>
      <c r="AA342">
        <f t="shared" si="187"/>
        <v>3.3251983732515549</v>
      </c>
      <c r="AB342">
        <f t="shared" si="188"/>
        <v>1.6961678934906466</v>
      </c>
      <c r="AC342">
        <f t="shared" si="189"/>
        <v>-127.0744612049059</v>
      </c>
      <c r="AD342">
        <f t="shared" si="190"/>
        <v>-23.375948849819501</v>
      </c>
      <c r="AE342">
        <f t="shared" si="191"/>
        <v>-2.0134692589901602</v>
      </c>
      <c r="AF342">
        <f t="shared" si="192"/>
        <v>169.0535870351556</v>
      </c>
      <c r="AG342">
        <f t="shared" si="193"/>
        <v>52.438220085938077</v>
      </c>
      <c r="AH342">
        <f t="shared" si="194"/>
        <v>2.8788865864922886</v>
      </c>
      <c r="AI342">
        <f t="shared" si="195"/>
        <v>33.516361805608561</v>
      </c>
      <c r="AJ342">
        <v>1571.4580357565201</v>
      </c>
      <c r="AK342">
        <v>1516.5727272727299</v>
      </c>
      <c r="AL342">
        <v>3.3971965632718302</v>
      </c>
      <c r="AM342">
        <v>66.879015730724902</v>
      </c>
      <c r="AN342">
        <f t="shared" si="196"/>
        <v>2.8815070568005874</v>
      </c>
      <c r="AO342">
        <v>18.464304908627302</v>
      </c>
      <c r="AP342">
        <v>21.846578787878801</v>
      </c>
      <c r="AQ342">
        <v>6.7274452241459006E-8</v>
      </c>
      <c r="AR342">
        <v>77.422737219736703</v>
      </c>
      <c r="AS342">
        <v>11</v>
      </c>
      <c r="AT342">
        <v>2</v>
      </c>
      <c r="AU342">
        <f t="shared" si="197"/>
        <v>1</v>
      </c>
      <c r="AV342">
        <f t="shared" si="198"/>
        <v>0</v>
      </c>
      <c r="AW342">
        <f t="shared" si="199"/>
        <v>40417.124284312158</v>
      </c>
      <c r="AX342">
        <f t="shared" si="200"/>
        <v>2000.0085185185201</v>
      </c>
      <c r="AY342">
        <f t="shared" si="201"/>
        <v>1681.2072108888806</v>
      </c>
      <c r="AZ342">
        <f t="shared" si="202"/>
        <v>0.8406000251109994</v>
      </c>
      <c r="BA342">
        <f t="shared" si="203"/>
        <v>0.16075804846422903</v>
      </c>
      <c r="BB342">
        <v>6</v>
      </c>
      <c r="BC342">
        <v>0.5</v>
      </c>
      <c r="BD342" t="s">
        <v>353</v>
      </c>
      <c r="BE342">
        <v>2</v>
      </c>
      <c r="BF342" t="b">
        <v>1</v>
      </c>
      <c r="BG342">
        <v>1656086568.5</v>
      </c>
      <c r="BH342">
        <v>1460.26814814815</v>
      </c>
      <c r="BI342">
        <v>1528.23888888889</v>
      </c>
      <c r="BJ342">
        <v>21.842877777777801</v>
      </c>
      <c r="BK342">
        <v>18.4636666666667</v>
      </c>
      <c r="BL342">
        <v>1457.09925925926</v>
      </c>
      <c r="BM342">
        <v>21.7793148148148</v>
      </c>
      <c r="BN342">
        <v>499.99896296296299</v>
      </c>
      <c r="BO342">
        <v>76.0667592592593</v>
      </c>
      <c r="BP342">
        <v>9.9947003703703699E-2</v>
      </c>
      <c r="BQ342">
        <v>25.752714814814802</v>
      </c>
      <c r="BR342">
        <v>25.927792592592599</v>
      </c>
      <c r="BS342">
        <v>999.9</v>
      </c>
      <c r="BT342">
        <v>0</v>
      </c>
      <c r="BU342">
        <v>0</v>
      </c>
      <c r="BV342">
        <v>10007.0344444444</v>
      </c>
      <c r="BW342">
        <v>0</v>
      </c>
      <c r="BX342">
        <v>1572.6407407407401</v>
      </c>
      <c r="BY342">
        <v>-67.9709</v>
      </c>
      <c r="BZ342">
        <v>1492.8762962963001</v>
      </c>
      <c r="CA342">
        <v>1556.98740740741</v>
      </c>
      <c r="CB342">
        <v>3.37922074074074</v>
      </c>
      <c r="CC342">
        <v>1528.23888888889</v>
      </c>
      <c r="CD342">
        <v>18.4636666666667</v>
      </c>
      <c r="CE342">
        <v>1.6615177777777801</v>
      </c>
      <c r="CF342">
        <v>1.40447185185185</v>
      </c>
      <c r="CG342">
        <v>14.5415037037037</v>
      </c>
      <c r="CH342">
        <v>11.965981481481499</v>
      </c>
      <c r="CI342">
        <v>2000.0085185185201</v>
      </c>
      <c r="CJ342">
        <v>0.98000022222222205</v>
      </c>
      <c r="CK342">
        <v>2.0000096296296298E-2</v>
      </c>
      <c r="CL342">
        <v>0</v>
      </c>
      <c r="CM342">
        <v>2.4956296296296299</v>
      </c>
      <c r="CN342">
        <v>0</v>
      </c>
      <c r="CO342">
        <v>16008.8666666667</v>
      </c>
      <c r="CP342">
        <v>16705.4740740741</v>
      </c>
      <c r="CQ342">
        <v>44</v>
      </c>
      <c r="CR342">
        <v>46.252296296296301</v>
      </c>
      <c r="CS342">
        <v>45.25</v>
      </c>
      <c r="CT342">
        <v>43.875</v>
      </c>
      <c r="CU342">
        <v>43.311999999999998</v>
      </c>
      <c r="CV342">
        <v>1960.0070370370399</v>
      </c>
      <c r="CW342">
        <v>40.001851851851903</v>
      </c>
      <c r="CX342">
        <v>0</v>
      </c>
      <c r="CY342">
        <v>1656086595.0999999</v>
      </c>
      <c r="CZ342">
        <v>0</v>
      </c>
      <c r="DA342">
        <v>1656081796.0999999</v>
      </c>
      <c r="DB342" t="s">
        <v>354</v>
      </c>
      <c r="DC342">
        <v>1656081796.0999999</v>
      </c>
      <c r="DD342">
        <v>1656081786.5999999</v>
      </c>
      <c r="DE342">
        <v>1</v>
      </c>
      <c r="DF342">
        <v>0.44700000000000001</v>
      </c>
      <c r="DG342">
        <v>1.2E-2</v>
      </c>
      <c r="DH342">
        <v>1.8160000000000001</v>
      </c>
      <c r="DI342">
        <v>-9.0999999999999998E-2</v>
      </c>
      <c r="DJ342">
        <v>420</v>
      </c>
      <c r="DK342">
        <v>13</v>
      </c>
      <c r="DL342">
        <v>0.64</v>
      </c>
      <c r="DM342">
        <v>0.22</v>
      </c>
      <c r="DN342">
        <v>-67.849552500000001</v>
      </c>
      <c r="DO342">
        <v>-3.0808604127578998</v>
      </c>
      <c r="DP342">
        <v>0.31353561758395199</v>
      </c>
      <c r="DQ342">
        <v>0</v>
      </c>
      <c r="DR342">
        <v>3.3815634999999999</v>
      </c>
      <c r="DS342">
        <v>-3.262829268293E-2</v>
      </c>
      <c r="DT342">
        <v>6.4077771301754797E-3</v>
      </c>
      <c r="DU342">
        <v>1</v>
      </c>
      <c r="DV342">
        <v>1</v>
      </c>
      <c r="DW342">
        <v>2</v>
      </c>
      <c r="DX342" t="s">
        <v>355</v>
      </c>
      <c r="DY342">
        <v>2.86761</v>
      </c>
      <c r="DZ342">
        <v>2.7166299999999999</v>
      </c>
      <c r="EA342">
        <v>0.181035</v>
      </c>
      <c r="EB342">
        <v>0.18571799999999999</v>
      </c>
      <c r="EC342">
        <v>8.1946699999999997E-2</v>
      </c>
      <c r="ED342">
        <v>7.2262199999999999E-2</v>
      </c>
      <c r="EE342">
        <v>23254.1</v>
      </c>
      <c r="EF342">
        <v>19991.099999999999</v>
      </c>
      <c r="EG342">
        <v>25418.1</v>
      </c>
      <c r="EH342">
        <v>23907.7</v>
      </c>
      <c r="EI342">
        <v>39832.300000000003</v>
      </c>
      <c r="EJ342">
        <v>36713.5</v>
      </c>
      <c r="EK342">
        <v>45945.2</v>
      </c>
      <c r="EL342">
        <v>42642.9</v>
      </c>
      <c r="EM342">
        <v>1.8179799999999999</v>
      </c>
      <c r="EN342">
        <v>2.19828</v>
      </c>
      <c r="EO342">
        <v>0.13366</v>
      </c>
      <c r="EP342">
        <v>0</v>
      </c>
      <c r="EQ342">
        <v>23.748100000000001</v>
      </c>
      <c r="ER342">
        <v>999.9</v>
      </c>
      <c r="ES342">
        <v>35.179000000000002</v>
      </c>
      <c r="ET342">
        <v>32.509</v>
      </c>
      <c r="EU342">
        <v>22.729600000000001</v>
      </c>
      <c r="EV342">
        <v>52.193899999999999</v>
      </c>
      <c r="EW342">
        <v>35.853400000000001</v>
      </c>
      <c r="EX342">
        <v>2</v>
      </c>
      <c r="EY342">
        <v>-5.7098599999999999E-2</v>
      </c>
      <c r="EZ342">
        <v>1.37713</v>
      </c>
      <c r="FA342">
        <v>20.238299999999999</v>
      </c>
      <c r="FB342">
        <v>5.2339099999999998</v>
      </c>
      <c r="FC342">
        <v>11.99</v>
      </c>
      <c r="FD342">
        <v>4.9565000000000001</v>
      </c>
      <c r="FE342">
        <v>3.3039499999999999</v>
      </c>
      <c r="FF342">
        <v>3428.1</v>
      </c>
      <c r="FG342">
        <v>9999</v>
      </c>
      <c r="FH342">
        <v>9999</v>
      </c>
      <c r="FI342">
        <v>307.39999999999998</v>
      </c>
      <c r="FJ342">
        <v>1.86829</v>
      </c>
      <c r="FK342">
        <v>1.86395</v>
      </c>
      <c r="FL342">
        <v>1.8715200000000001</v>
      </c>
      <c r="FM342">
        <v>1.8623700000000001</v>
      </c>
      <c r="FN342">
        <v>1.86188</v>
      </c>
      <c r="FO342">
        <v>1.86829</v>
      </c>
      <c r="FP342">
        <v>1.8583700000000001</v>
      </c>
      <c r="FQ342">
        <v>1.8648499999999999</v>
      </c>
      <c r="FR342">
        <v>5</v>
      </c>
      <c r="FS342">
        <v>0</v>
      </c>
      <c r="FT342">
        <v>0</v>
      </c>
      <c r="FU342">
        <v>0</v>
      </c>
      <c r="FV342" t="s">
        <v>356</v>
      </c>
      <c r="FW342" t="s">
        <v>357</v>
      </c>
      <c r="FX342" t="s">
        <v>358</v>
      </c>
      <c r="FY342" t="s">
        <v>358</v>
      </c>
      <c r="FZ342" t="s">
        <v>358</v>
      </c>
      <c r="GA342" t="s">
        <v>358</v>
      </c>
      <c r="GB342">
        <v>0</v>
      </c>
      <c r="GC342">
        <v>100</v>
      </c>
      <c r="GD342">
        <v>100</v>
      </c>
      <c r="GE342">
        <v>3.22</v>
      </c>
      <c r="GF342">
        <v>6.3500000000000001E-2</v>
      </c>
      <c r="GG342">
        <v>1.08196185844107</v>
      </c>
      <c r="GH342">
        <v>2.3582137630970201E-3</v>
      </c>
      <c r="GI342">
        <v>-1.7614342474491901E-6</v>
      </c>
      <c r="GJ342">
        <v>7.7246889935400501E-10</v>
      </c>
      <c r="GK342">
        <v>6.3571634766610305E-2</v>
      </c>
      <c r="GL342">
        <v>0</v>
      </c>
      <c r="GM342">
        <v>0</v>
      </c>
      <c r="GN342">
        <v>0</v>
      </c>
      <c r="GO342">
        <v>2</v>
      </c>
      <c r="GP342">
        <v>1957</v>
      </c>
      <c r="GQ342">
        <v>2</v>
      </c>
      <c r="GR342">
        <v>17</v>
      </c>
      <c r="GS342">
        <v>79.7</v>
      </c>
      <c r="GT342">
        <v>79.8</v>
      </c>
      <c r="GU342">
        <v>3.6755399999999998</v>
      </c>
      <c r="GV342">
        <v>2.3010299999999999</v>
      </c>
      <c r="GW342">
        <v>1.9982899999999999</v>
      </c>
      <c r="GX342">
        <v>2.67822</v>
      </c>
      <c r="GY342">
        <v>2.0935100000000002</v>
      </c>
      <c r="GZ342">
        <v>2.32056</v>
      </c>
      <c r="HA342">
        <v>35.731099999999998</v>
      </c>
      <c r="HB342">
        <v>14.2546</v>
      </c>
      <c r="HC342">
        <v>18</v>
      </c>
      <c r="HD342">
        <v>436.94400000000002</v>
      </c>
      <c r="HE342">
        <v>697.30700000000002</v>
      </c>
      <c r="HF342">
        <v>23.000599999999999</v>
      </c>
      <c r="HG342">
        <v>26.6602</v>
      </c>
      <c r="HH342">
        <v>30.0002</v>
      </c>
      <c r="HI342">
        <v>26.476600000000001</v>
      </c>
      <c r="HJ342">
        <v>26.460999999999999</v>
      </c>
      <c r="HK342">
        <v>73.540199999999999</v>
      </c>
      <c r="HL342">
        <v>20.511199999999999</v>
      </c>
      <c r="HM342">
        <v>0</v>
      </c>
      <c r="HN342">
        <v>23</v>
      </c>
      <c r="HO342">
        <v>1577.52</v>
      </c>
      <c r="HP342">
        <v>18.526399999999999</v>
      </c>
      <c r="HQ342">
        <v>97.245500000000007</v>
      </c>
      <c r="HR342">
        <v>100.26</v>
      </c>
    </row>
    <row r="343" spans="1:226" x14ac:dyDescent="0.2">
      <c r="A343">
        <v>414</v>
      </c>
      <c r="B343">
        <v>1656086581</v>
      </c>
      <c r="C343">
        <v>3701.5</v>
      </c>
      <c r="D343" t="s">
        <v>1015</v>
      </c>
      <c r="E343" t="s">
        <v>1016</v>
      </c>
      <c r="F343">
        <v>5</v>
      </c>
      <c r="G343" t="s">
        <v>832</v>
      </c>
      <c r="H343" t="s">
        <v>352</v>
      </c>
      <c r="I343">
        <v>1656086573.2142899</v>
      </c>
      <c r="J343">
        <f t="shared" si="170"/>
        <v>2.8745203743838592E-3</v>
      </c>
      <c r="K343">
        <f t="shared" si="171"/>
        <v>2.874520374383859</v>
      </c>
      <c r="L343">
        <f t="shared" si="172"/>
        <v>33.651677876793407</v>
      </c>
      <c r="M343">
        <f t="shared" si="173"/>
        <v>1475.87571428571</v>
      </c>
      <c r="N343">
        <f t="shared" si="174"/>
        <v>1000.2716316119105</v>
      </c>
      <c r="O343">
        <f t="shared" si="175"/>
        <v>76.187161568085571</v>
      </c>
      <c r="P343">
        <f t="shared" si="176"/>
        <v>112.41224677890806</v>
      </c>
      <c r="Q343">
        <f t="shared" si="177"/>
        <v>0.12825818905152156</v>
      </c>
      <c r="R343">
        <f t="shared" si="178"/>
        <v>2.4776635991022142</v>
      </c>
      <c r="S343">
        <f t="shared" si="179"/>
        <v>0.12468059296737245</v>
      </c>
      <c r="T343">
        <f t="shared" si="180"/>
        <v>7.8238491279298869E-2</v>
      </c>
      <c r="U343">
        <f t="shared" si="181"/>
        <v>321.51440862212928</v>
      </c>
      <c r="V343">
        <f t="shared" si="182"/>
        <v>27.097147212902648</v>
      </c>
      <c r="W343">
        <f t="shared" si="183"/>
        <v>25.937103571428601</v>
      </c>
      <c r="X343">
        <f t="shared" si="184"/>
        <v>3.3617205539798567</v>
      </c>
      <c r="Y343">
        <f t="shared" si="185"/>
        <v>50.025098774326139</v>
      </c>
      <c r="Z343">
        <f t="shared" si="186"/>
        <v>1.6636267288751119</v>
      </c>
      <c r="AA343">
        <f t="shared" si="187"/>
        <v>3.3255840960556338</v>
      </c>
      <c r="AB343">
        <f t="shared" si="188"/>
        <v>1.6980938251047448</v>
      </c>
      <c r="AC343">
        <f t="shared" si="189"/>
        <v>-126.76634851032819</v>
      </c>
      <c r="AD343">
        <f t="shared" si="190"/>
        <v>-24.368519419618853</v>
      </c>
      <c r="AE343">
        <f t="shared" si="191"/>
        <v>-2.0981662761971256</v>
      </c>
      <c r="AF343">
        <f t="shared" si="192"/>
        <v>168.28137441598514</v>
      </c>
      <c r="AG343">
        <f t="shared" si="193"/>
        <v>52.617548417011285</v>
      </c>
      <c r="AH343">
        <f t="shared" si="194"/>
        <v>2.8792815044597604</v>
      </c>
      <c r="AI343">
        <f t="shared" si="195"/>
        <v>33.651677876793407</v>
      </c>
      <c r="AJ343">
        <v>1588.7617960816999</v>
      </c>
      <c r="AK343">
        <v>1533.6407272727299</v>
      </c>
      <c r="AL343">
        <v>3.41438851766851</v>
      </c>
      <c r="AM343">
        <v>66.879015730724902</v>
      </c>
      <c r="AN343">
        <f t="shared" si="196"/>
        <v>2.874520374383859</v>
      </c>
      <c r="AO343">
        <v>18.457879037529899</v>
      </c>
      <c r="AP343">
        <v>21.832112727272701</v>
      </c>
      <c r="AQ343">
        <v>-2.1630317905612199E-5</v>
      </c>
      <c r="AR343">
        <v>77.422737219736703</v>
      </c>
      <c r="AS343">
        <v>11</v>
      </c>
      <c r="AT343">
        <v>2</v>
      </c>
      <c r="AU343">
        <f t="shared" si="197"/>
        <v>1</v>
      </c>
      <c r="AV343">
        <f t="shared" si="198"/>
        <v>0</v>
      </c>
      <c r="AW343">
        <f t="shared" si="199"/>
        <v>40443.848755054001</v>
      </c>
      <c r="AX343">
        <f t="shared" si="200"/>
        <v>1999.9896428571401</v>
      </c>
      <c r="AY343">
        <f t="shared" si="201"/>
        <v>1681.1913319285622</v>
      </c>
      <c r="AZ343">
        <f t="shared" si="202"/>
        <v>0.84060001907152393</v>
      </c>
      <c r="BA343">
        <f t="shared" si="203"/>
        <v>0.16075803680804118</v>
      </c>
      <c r="BB343">
        <v>6</v>
      </c>
      <c r="BC343">
        <v>0.5</v>
      </c>
      <c r="BD343" t="s">
        <v>353</v>
      </c>
      <c r="BE343">
        <v>2</v>
      </c>
      <c r="BF343" t="b">
        <v>1</v>
      </c>
      <c r="BG343">
        <v>1656086573.2142899</v>
      </c>
      <c r="BH343">
        <v>1475.87571428571</v>
      </c>
      <c r="BI343">
        <v>1544.1164285714301</v>
      </c>
      <c r="BJ343">
        <v>21.841982142857098</v>
      </c>
      <c r="BK343">
        <v>18.462296428571399</v>
      </c>
      <c r="BL343">
        <v>1472.6732142857099</v>
      </c>
      <c r="BM343">
        <v>21.778421428571399</v>
      </c>
      <c r="BN343">
        <v>499.99778571428601</v>
      </c>
      <c r="BO343">
        <v>76.066524999999999</v>
      </c>
      <c r="BP343">
        <v>9.9947346428571393E-2</v>
      </c>
      <c r="BQ343">
        <v>25.754671428571399</v>
      </c>
      <c r="BR343">
        <v>25.937103571428601</v>
      </c>
      <c r="BS343">
        <v>999.9</v>
      </c>
      <c r="BT343">
        <v>0</v>
      </c>
      <c r="BU343">
        <v>0</v>
      </c>
      <c r="BV343">
        <v>10014.035714285699</v>
      </c>
      <c r="BW343">
        <v>0</v>
      </c>
      <c r="BX343">
        <v>1572.3789285714299</v>
      </c>
      <c r="BY343">
        <v>-68.240964285714298</v>
      </c>
      <c r="BZ343">
        <v>1508.83142857143</v>
      </c>
      <c r="CA343">
        <v>1573.16142857143</v>
      </c>
      <c r="CB343">
        <v>3.3796910714285699</v>
      </c>
      <c r="CC343">
        <v>1544.1164285714301</v>
      </c>
      <c r="CD343">
        <v>18.462296428571399</v>
      </c>
      <c r="CE343">
        <v>1.66144392857143</v>
      </c>
      <c r="CF343">
        <v>1.4043628571428599</v>
      </c>
      <c r="CG343">
        <v>14.540814285714299</v>
      </c>
      <c r="CH343">
        <v>11.9648035714286</v>
      </c>
      <c r="CI343">
        <v>1999.9896428571401</v>
      </c>
      <c r="CJ343">
        <v>0.98000028571428599</v>
      </c>
      <c r="CK343">
        <v>2.0000028571428598E-2</v>
      </c>
      <c r="CL343">
        <v>0</v>
      </c>
      <c r="CM343">
        <v>2.5800749999999999</v>
      </c>
      <c r="CN343">
        <v>0</v>
      </c>
      <c r="CO343">
        <v>15993.2892857143</v>
      </c>
      <c r="CP343">
        <v>16705.321428571398</v>
      </c>
      <c r="CQ343">
        <v>44</v>
      </c>
      <c r="CR343">
        <v>46.252214285714302</v>
      </c>
      <c r="CS343">
        <v>45.25</v>
      </c>
      <c r="CT343">
        <v>43.877214285714302</v>
      </c>
      <c r="CU343">
        <v>43.316499999999998</v>
      </c>
      <c r="CV343">
        <v>1959.9889285714301</v>
      </c>
      <c r="CW343">
        <v>40.0010714285714</v>
      </c>
      <c r="CX343">
        <v>0</v>
      </c>
      <c r="CY343">
        <v>1656086599.9000001</v>
      </c>
      <c r="CZ343">
        <v>0</v>
      </c>
      <c r="DA343">
        <v>1656081796.0999999</v>
      </c>
      <c r="DB343" t="s">
        <v>354</v>
      </c>
      <c r="DC343">
        <v>1656081796.0999999</v>
      </c>
      <c r="DD343">
        <v>1656081786.5999999</v>
      </c>
      <c r="DE343">
        <v>1</v>
      </c>
      <c r="DF343">
        <v>0.44700000000000001</v>
      </c>
      <c r="DG343">
        <v>1.2E-2</v>
      </c>
      <c r="DH343">
        <v>1.8160000000000001</v>
      </c>
      <c r="DI343">
        <v>-9.0999999999999998E-2</v>
      </c>
      <c r="DJ343">
        <v>420</v>
      </c>
      <c r="DK343">
        <v>13</v>
      </c>
      <c r="DL343">
        <v>0.64</v>
      </c>
      <c r="DM343">
        <v>0.22</v>
      </c>
      <c r="DN343">
        <v>-68.034970000000001</v>
      </c>
      <c r="DO343">
        <v>-3.4879632270168099</v>
      </c>
      <c r="DP343">
        <v>0.34557291864380801</v>
      </c>
      <c r="DQ343">
        <v>0</v>
      </c>
      <c r="DR343">
        <v>3.3807024999999999</v>
      </c>
      <c r="DS343">
        <v>7.2839774859308403E-3</v>
      </c>
      <c r="DT343">
        <v>5.6553084575467604E-3</v>
      </c>
      <c r="DU343">
        <v>1</v>
      </c>
      <c r="DV343">
        <v>1</v>
      </c>
      <c r="DW343">
        <v>2</v>
      </c>
      <c r="DX343" t="s">
        <v>355</v>
      </c>
      <c r="DY343">
        <v>2.8675600000000001</v>
      </c>
      <c r="DZ343">
        <v>2.71652</v>
      </c>
      <c r="EA343">
        <v>0.182257</v>
      </c>
      <c r="EB343">
        <v>0.18690499999999999</v>
      </c>
      <c r="EC343">
        <v>8.1908700000000001E-2</v>
      </c>
      <c r="ED343">
        <v>7.2242299999999995E-2</v>
      </c>
      <c r="EE343">
        <v>23219.200000000001</v>
      </c>
      <c r="EF343">
        <v>19962.2</v>
      </c>
      <c r="EG343">
        <v>25417.8</v>
      </c>
      <c r="EH343">
        <v>23907.9</v>
      </c>
      <c r="EI343">
        <v>39833.800000000003</v>
      </c>
      <c r="EJ343">
        <v>36714.5</v>
      </c>
      <c r="EK343">
        <v>45945</v>
      </c>
      <c r="EL343">
        <v>42643.199999999997</v>
      </c>
      <c r="EM343">
        <v>1.8179799999999999</v>
      </c>
      <c r="EN343">
        <v>2.19835</v>
      </c>
      <c r="EO343">
        <v>0.13278400000000001</v>
      </c>
      <c r="EP343">
        <v>0</v>
      </c>
      <c r="EQ343">
        <v>23.758800000000001</v>
      </c>
      <c r="ER343">
        <v>999.9</v>
      </c>
      <c r="ES343">
        <v>35.154000000000003</v>
      </c>
      <c r="ET343">
        <v>32.509</v>
      </c>
      <c r="EU343">
        <v>22.713000000000001</v>
      </c>
      <c r="EV343">
        <v>52.233899999999998</v>
      </c>
      <c r="EW343">
        <v>35.881399999999999</v>
      </c>
      <c r="EX343">
        <v>2</v>
      </c>
      <c r="EY343">
        <v>-5.6986799999999997E-2</v>
      </c>
      <c r="EZ343">
        <v>1.37748</v>
      </c>
      <c r="FA343">
        <v>20.238099999999999</v>
      </c>
      <c r="FB343">
        <v>5.2336099999999997</v>
      </c>
      <c r="FC343">
        <v>11.9908</v>
      </c>
      <c r="FD343">
        <v>4.9564500000000002</v>
      </c>
      <c r="FE343">
        <v>3.3039499999999999</v>
      </c>
      <c r="FF343">
        <v>3428.1</v>
      </c>
      <c r="FG343">
        <v>9999</v>
      </c>
      <c r="FH343">
        <v>9999</v>
      </c>
      <c r="FI343">
        <v>307.39999999999998</v>
      </c>
      <c r="FJ343">
        <v>1.86829</v>
      </c>
      <c r="FK343">
        <v>1.8639699999999999</v>
      </c>
      <c r="FL343">
        <v>1.8714999999999999</v>
      </c>
      <c r="FM343">
        <v>1.86243</v>
      </c>
      <c r="FN343">
        <v>1.86188</v>
      </c>
      <c r="FO343">
        <v>1.86829</v>
      </c>
      <c r="FP343">
        <v>1.8583799999999999</v>
      </c>
      <c r="FQ343">
        <v>1.8649</v>
      </c>
      <c r="FR343">
        <v>5</v>
      </c>
      <c r="FS343">
        <v>0</v>
      </c>
      <c r="FT343">
        <v>0</v>
      </c>
      <c r="FU343">
        <v>0</v>
      </c>
      <c r="FV343" t="s">
        <v>356</v>
      </c>
      <c r="FW343" t="s">
        <v>357</v>
      </c>
      <c r="FX343" t="s">
        <v>358</v>
      </c>
      <c r="FY343" t="s">
        <v>358</v>
      </c>
      <c r="FZ343" t="s">
        <v>358</v>
      </c>
      <c r="GA343" t="s">
        <v>358</v>
      </c>
      <c r="GB343">
        <v>0</v>
      </c>
      <c r="GC343">
        <v>100</v>
      </c>
      <c r="GD343">
        <v>100</v>
      </c>
      <c r="GE343">
        <v>3.26</v>
      </c>
      <c r="GF343">
        <v>6.3600000000000004E-2</v>
      </c>
      <c r="GG343">
        <v>1.08196185844107</v>
      </c>
      <c r="GH343">
        <v>2.3582137630970201E-3</v>
      </c>
      <c r="GI343">
        <v>-1.7614342474491901E-6</v>
      </c>
      <c r="GJ343">
        <v>7.7246889935400501E-10</v>
      </c>
      <c r="GK343">
        <v>6.3571634766610305E-2</v>
      </c>
      <c r="GL343">
        <v>0</v>
      </c>
      <c r="GM343">
        <v>0</v>
      </c>
      <c r="GN343">
        <v>0</v>
      </c>
      <c r="GO343">
        <v>2</v>
      </c>
      <c r="GP343">
        <v>1957</v>
      </c>
      <c r="GQ343">
        <v>2</v>
      </c>
      <c r="GR343">
        <v>17</v>
      </c>
      <c r="GS343">
        <v>79.7</v>
      </c>
      <c r="GT343">
        <v>79.900000000000006</v>
      </c>
      <c r="GU343">
        <v>3.7036099999999998</v>
      </c>
      <c r="GV343">
        <v>2.2973599999999998</v>
      </c>
      <c r="GW343">
        <v>1.9982899999999999</v>
      </c>
      <c r="GX343">
        <v>2.67822</v>
      </c>
      <c r="GY343">
        <v>2.0935100000000002</v>
      </c>
      <c r="GZ343">
        <v>2.4035600000000001</v>
      </c>
      <c r="HA343">
        <v>35.731099999999998</v>
      </c>
      <c r="HB343">
        <v>14.263400000000001</v>
      </c>
      <c r="HC343">
        <v>18</v>
      </c>
      <c r="HD343">
        <v>436.97699999999998</v>
      </c>
      <c r="HE343">
        <v>697.423</v>
      </c>
      <c r="HF343">
        <v>23.0001</v>
      </c>
      <c r="HG343">
        <v>26.663599999999999</v>
      </c>
      <c r="HH343">
        <v>30.000299999999999</v>
      </c>
      <c r="HI343">
        <v>26.481100000000001</v>
      </c>
      <c r="HJ343">
        <v>26.4649</v>
      </c>
      <c r="HK343">
        <v>74.1601</v>
      </c>
      <c r="HL343">
        <v>20.511199999999999</v>
      </c>
      <c r="HM343">
        <v>0</v>
      </c>
      <c r="HN343">
        <v>23</v>
      </c>
      <c r="HO343">
        <v>1590.98</v>
      </c>
      <c r="HP343">
        <v>18.526900000000001</v>
      </c>
      <c r="HQ343">
        <v>97.244900000000001</v>
      </c>
      <c r="HR343">
        <v>100.261</v>
      </c>
    </row>
    <row r="344" spans="1:226" x14ac:dyDescent="0.2">
      <c r="A344">
        <v>415</v>
      </c>
      <c r="B344">
        <v>1656086586</v>
      </c>
      <c r="C344">
        <v>3706.5</v>
      </c>
      <c r="D344" t="s">
        <v>1017</v>
      </c>
      <c r="E344" t="s">
        <v>1018</v>
      </c>
      <c r="F344">
        <v>5</v>
      </c>
      <c r="G344" t="s">
        <v>832</v>
      </c>
      <c r="H344" t="s">
        <v>352</v>
      </c>
      <c r="I344">
        <v>1656086578.5</v>
      </c>
      <c r="J344">
        <f t="shared" si="170"/>
        <v>2.875837748139095E-3</v>
      </c>
      <c r="K344">
        <f t="shared" si="171"/>
        <v>2.8758377481390949</v>
      </c>
      <c r="L344">
        <f t="shared" si="172"/>
        <v>33.863479830504751</v>
      </c>
      <c r="M344">
        <f t="shared" si="173"/>
        <v>1493.43888888889</v>
      </c>
      <c r="N344">
        <f t="shared" si="174"/>
        <v>1014.3111158969606</v>
      </c>
      <c r="O344">
        <f t="shared" si="175"/>
        <v>77.256645701076735</v>
      </c>
      <c r="P344">
        <f t="shared" si="176"/>
        <v>113.75018700556114</v>
      </c>
      <c r="Q344">
        <f t="shared" si="177"/>
        <v>0.12820062668581653</v>
      </c>
      <c r="R344">
        <f t="shared" si="178"/>
        <v>2.4765810319845598</v>
      </c>
      <c r="S344">
        <f t="shared" si="179"/>
        <v>0.12462467741967197</v>
      </c>
      <c r="T344">
        <f t="shared" si="180"/>
        <v>7.8203400023871036E-2</v>
      </c>
      <c r="U344">
        <f t="shared" si="181"/>
        <v>321.51230223775747</v>
      </c>
      <c r="V344">
        <f t="shared" si="182"/>
        <v>27.099217380161065</v>
      </c>
      <c r="W344">
        <f t="shared" si="183"/>
        <v>25.943025925925902</v>
      </c>
      <c r="X344">
        <f t="shared" si="184"/>
        <v>3.3628993886485126</v>
      </c>
      <c r="Y344">
        <f t="shared" si="185"/>
        <v>50.008637729296467</v>
      </c>
      <c r="Z344">
        <f t="shared" si="186"/>
        <v>1.6632712781878194</v>
      </c>
      <c r="AA344">
        <f t="shared" si="187"/>
        <v>3.3259679801544131</v>
      </c>
      <c r="AB344">
        <f t="shared" si="188"/>
        <v>1.6996281104606932</v>
      </c>
      <c r="AC344">
        <f t="shared" si="189"/>
        <v>-126.82444469293409</v>
      </c>
      <c r="AD344">
        <f t="shared" si="190"/>
        <v>-24.888639199607962</v>
      </c>
      <c r="AE344">
        <f t="shared" si="191"/>
        <v>-2.1439707948841349</v>
      </c>
      <c r="AF344">
        <f t="shared" si="192"/>
        <v>167.6552475503313</v>
      </c>
      <c r="AG344">
        <f t="shared" si="193"/>
        <v>52.71654057502063</v>
      </c>
      <c r="AH344">
        <f t="shared" si="194"/>
        <v>2.8781160574488367</v>
      </c>
      <c r="AI344">
        <f t="shared" si="195"/>
        <v>33.863479830504751</v>
      </c>
      <c r="AJ344">
        <v>1605.7166002721999</v>
      </c>
      <c r="AK344">
        <v>1550.5228484848501</v>
      </c>
      <c r="AL344">
        <v>3.3691545025175702</v>
      </c>
      <c r="AM344">
        <v>66.879015730724902</v>
      </c>
      <c r="AN344">
        <f t="shared" si="196"/>
        <v>2.8758377481390949</v>
      </c>
      <c r="AO344">
        <v>18.450673799754</v>
      </c>
      <c r="AP344">
        <v>21.826367878787899</v>
      </c>
      <c r="AQ344">
        <v>-1.0380522252545701E-5</v>
      </c>
      <c r="AR344">
        <v>77.422737219736703</v>
      </c>
      <c r="AS344">
        <v>11</v>
      </c>
      <c r="AT344">
        <v>2</v>
      </c>
      <c r="AU344">
        <f t="shared" si="197"/>
        <v>1</v>
      </c>
      <c r="AV344">
        <f t="shared" si="198"/>
        <v>0</v>
      </c>
      <c r="AW344">
        <f t="shared" si="199"/>
        <v>40416.560254415803</v>
      </c>
      <c r="AX344">
        <f t="shared" si="200"/>
        <v>1999.9762962963</v>
      </c>
      <c r="AY344">
        <f t="shared" si="201"/>
        <v>1681.1801331111035</v>
      </c>
      <c r="AZ344">
        <f t="shared" si="202"/>
        <v>0.84060002922256316</v>
      </c>
      <c r="BA344">
        <f t="shared" si="203"/>
        <v>0.16075805639954688</v>
      </c>
      <c r="BB344">
        <v>6</v>
      </c>
      <c r="BC344">
        <v>0.5</v>
      </c>
      <c r="BD344" t="s">
        <v>353</v>
      </c>
      <c r="BE344">
        <v>2</v>
      </c>
      <c r="BF344" t="b">
        <v>1</v>
      </c>
      <c r="BG344">
        <v>1656086578.5</v>
      </c>
      <c r="BH344">
        <v>1493.43888888889</v>
      </c>
      <c r="BI344">
        <v>1561.85592592593</v>
      </c>
      <c r="BJ344">
        <v>21.837274074074099</v>
      </c>
      <c r="BK344">
        <v>18.458992592592601</v>
      </c>
      <c r="BL344">
        <v>1490.19703703704</v>
      </c>
      <c r="BM344">
        <v>21.7737185185185</v>
      </c>
      <c r="BN344">
        <v>500.00555555555502</v>
      </c>
      <c r="BO344">
        <v>76.066659259259296</v>
      </c>
      <c r="BP344">
        <v>9.9957166666666694E-2</v>
      </c>
      <c r="BQ344">
        <v>25.756618518518501</v>
      </c>
      <c r="BR344">
        <v>25.943025925925902</v>
      </c>
      <c r="BS344">
        <v>999.9</v>
      </c>
      <c r="BT344">
        <v>0</v>
      </c>
      <c r="BU344">
        <v>0</v>
      </c>
      <c r="BV344">
        <v>10007.038888888899</v>
      </c>
      <c r="BW344">
        <v>0</v>
      </c>
      <c r="BX344">
        <v>1574.93777777778</v>
      </c>
      <c r="BY344">
        <v>-68.417333333333303</v>
      </c>
      <c r="BZ344">
        <v>1526.7796296296301</v>
      </c>
      <c r="CA344">
        <v>1591.2292592592601</v>
      </c>
      <c r="CB344">
        <v>3.3782862962963001</v>
      </c>
      <c r="CC344">
        <v>1561.85592592593</v>
      </c>
      <c r="CD344">
        <v>18.458992592592601</v>
      </c>
      <c r="CE344">
        <v>1.6610888888888899</v>
      </c>
      <c r="CF344">
        <v>1.4041140740740701</v>
      </c>
      <c r="CG344">
        <v>14.5374962962963</v>
      </c>
      <c r="CH344">
        <v>11.962129629629599</v>
      </c>
      <c r="CI344">
        <v>1999.9762962963</v>
      </c>
      <c r="CJ344">
        <v>0.98</v>
      </c>
      <c r="CK344">
        <v>2.0000333333333301E-2</v>
      </c>
      <c r="CL344">
        <v>0</v>
      </c>
      <c r="CM344">
        <v>2.5017444444444399</v>
      </c>
      <c r="CN344">
        <v>0</v>
      </c>
      <c r="CO344">
        <v>15975.822222222199</v>
      </c>
      <c r="CP344">
        <v>16705.214814814801</v>
      </c>
      <c r="CQ344">
        <v>44</v>
      </c>
      <c r="CR344">
        <v>46.25</v>
      </c>
      <c r="CS344">
        <v>45.25</v>
      </c>
      <c r="CT344">
        <v>43.888777777777797</v>
      </c>
      <c r="CU344">
        <v>43.3213333333333</v>
      </c>
      <c r="CV344">
        <v>1959.97518518519</v>
      </c>
      <c r="CW344">
        <v>40.001481481481498</v>
      </c>
      <c r="CX344">
        <v>0</v>
      </c>
      <c r="CY344">
        <v>1656086604.7</v>
      </c>
      <c r="CZ344">
        <v>0</v>
      </c>
      <c r="DA344">
        <v>1656081796.0999999</v>
      </c>
      <c r="DB344" t="s">
        <v>354</v>
      </c>
      <c r="DC344">
        <v>1656081796.0999999</v>
      </c>
      <c r="DD344">
        <v>1656081786.5999999</v>
      </c>
      <c r="DE344">
        <v>1</v>
      </c>
      <c r="DF344">
        <v>0.44700000000000001</v>
      </c>
      <c r="DG344">
        <v>1.2E-2</v>
      </c>
      <c r="DH344">
        <v>1.8160000000000001</v>
      </c>
      <c r="DI344">
        <v>-9.0999999999999998E-2</v>
      </c>
      <c r="DJ344">
        <v>420</v>
      </c>
      <c r="DK344">
        <v>13</v>
      </c>
      <c r="DL344">
        <v>0.64</v>
      </c>
      <c r="DM344">
        <v>0.22</v>
      </c>
      <c r="DN344">
        <v>-68.270184999999998</v>
      </c>
      <c r="DO344">
        <v>-2.3054971857408102</v>
      </c>
      <c r="DP344">
        <v>0.23937786400375299</v>
      </c>
      <c r="DQ344">
        <v>0</v>
      </c>
      <c r="DR344">
        <v>3.3783650000000001</v>
      </c>
      <c r="DS344">
        <v>1.2732382739217901E-2</v>
      </c>
      <c r="DT344">
        <v>5.7536701330542003E-3</v>
      </c>
      <c r="DU344">
        <v>1</v>
      </c>
      <c r="DV344">
        <v>1</v>
      </c>
      <c r="DW344">
        <v>2</v>
      </c>
      <c r="DX344" t="s">
        <v>355</v>
      </c>
      <c r="DY344">
        <v>2.8674900000000001</v>
      </c>
      <c r="DZ344">
        <v>2.71651</v>
      </c>
      <c r="EA344">
        <v>0.18345700000000001</v>
      </c>
      <c r="EB344">
        <v>0.188082</v>
      </c>
      <c r="EC344">
        <v>8.1896999999999998E-2</v>
      </c>
      <c r="ED344">
        <v>7.2322700000000004E-2</v>
      </c>
      <c r="EE344">
        <v>23184.6</v>
      </c>
      <c r="EF344">
        <v>19933.3</v>
      </c>
      <c r="EG344">
        <v>25417.3</v>
      </c>
      <c r="EH344">
        <v>23907.9</v>
      </c>
      <c r="EI344">
        <v>39834.1</v>
      </c>
      <c r="EJ344">
        <v>36711.4</v>
      </c>
      <c r="EK344">
        <v>45944.7</v>
      </c>
      <c r="EL344">
        <v>42643.199999999997</v>
      </c>
      <c r="EM344">
        <v>1.81795</v>
      </c>
      <c r="EN344">
        <v>2.1985700000000001</v>
      </c>
      <c r="EO344">
        <v>0.13372700000000001</v>
      </c>
      <c r="EP344">
        <v>0</v>
      </c>
      <c r="EQ344">
        <v>23.764199999999999</v>
      </c>
      <c r="ER344">
        <v>999.9</v>
      </c>
      <c r="ES344">
        <v>35.130000000000003</v>
      </c>
      <c r="ET344">
        <v>32.509</v>
      </c>
      <c r="EU344">
        <v>22.694500000000001</v>
      </c>
      <c r="EV344">
        <v>52.093899999999998</v>
      </c>
      <c r="EW344">
        <v>35.889400000000002</v>
      </c>
      <c r="EX344">
        <v>2</v>
      </c>
      <c r="EY344">
        <v>-5.6814000000000003E-2</v>
      </c>
      <c r="EZ344">
        <v>1.3787</v>
      </c>
      <c r="FA344">
        <v>20.238099999999999</v>
      </c>
      <c r="FB344">
        <v>5.2339099999999998</v>
      </c>
      <c r="FC344">
        <v>11.990600000000001</v>
      </c>
      <c r="FD344">
        <v>4.9562999999999997</v>
      </c>
      <c r="FE344">
        <v>3.3039000000000001</v>
      </c>
      <c r="FF344">
        <v>3428.4</v>
      </c>
      <c r="FG344">
        <v>9999</v>
      </c>
      <c r="FH344">
        <v>9999</v>
      </c>
      <c r="FI344">
        <v>307.39999999999998</v>
      </c>
      <c r="FJ344">
        <v>1.86829</v>
      </c>
      <c r="FK344">
        <v>1.86395</v>
      </c>
      <c r="FL344">
        <v>1.87154</v>
      </c>
      <c r="FM344">
        <v>1.8624099999999999</v>
      </c>
      <c r="FN344">
        <v>1.86188</v>
      </c>
      <c r="FO344">
        <v>1.86829</v>
      </c>
      <c r="FP344">
        <v>1.85839</v>
      </c>
      <c r="FQ344">
        <v>1.86487</v>
      </c>
      <c r="FR344">
        <v>5</v>
      </c>
      <c r="FS344">
        <v>0</v>
      </c>
      <c r="FT344">
        <v>0</v>
      </c>
      <c r="FU344">
        <v>0</v>
      </c>
      <c r="FV344" t="s">
        <v>356</v>
      </c>
      <c r="FW344" t="s">
        <v>357</v>
      </c>
      <c r="FX344" t="s">
        <v>358</v>
      </c>
      <c r="FY344" t="s">
        <v>358</v>
      </c>
      <c r="FZ344" t="s">
        <v>358</v>
      </c>
      <c r="GA344" t="s">
        <v>358</v>
      </c>
      <c r="GB344">
        <v>0</v>
      </c>
      <c r="GC344">
        <v>100</v>
      </c>
      <c r="GD344">
        <v>100</v>
      </c>
      <c r="GE344">
        <v>3.3</v>
      </c>
      <c r="GF344">
        <v>6.3600000000000004E-2</v>
      </c>
      <c r="GG344">
        <v>1.08196185844107</v>
      </c>
      <c r="GH344">
        <v>2.3582137630970201E-3</v>
      </c>
      <c r="GI344">
        <v>-1.7614342474491901E-6</v>
      </c>
      <c r="GJ344">
        <v>7.7246889935400501E-10</v>
      </c>
      <c r="GK344">
        <v>6.3571634766610305E-2</v>
      </c>
      <c r="GL344">
        <v>0</v>
      </c>
      <c r="GM344">
        <v>0</v>
      </c>
      <c r="GN344">
        <v>0</v>
      </c>
      <c r="GO344">
        <v>2</v>
      </c>
      <c r="GP344">
        <v>1957</v>
      </c>
      <c r="GQ344">
        <v>2</v>
      </c>
      <c r="GR344">
        <v>17</v>
      </c>
      <c r="GS344">
        <v>79.8</v>
      </c>
      <c r="GT344">
        <v>80</v>
      </c>
      <c r="GU344">
        <v>3.73169</v>
      </c>
      <c r="GV344">
        <v>2.3010299999999999</v>
      </c>
      <c r="GW344">
        <v>1.9982899999999999</v>
      </c>
      <c r="GX344">
        <v>2.67822</v>
      </c>
      <c r="GY344">
        <v>2.0935100000000002</v>
      </c>
      <c r="GZ344">
        <v>2.2973599999999998</v>
      </c>
      <c r="HA344">
        <v>35.731099999999998</v>
      </c>
      <c r="HB344">
        <v>14.2546</v>
      </c>
      <c r="HC344">
        <v>18</v>
      </c>
      <c r="HD344">
        <v>436.99599999999998</v>
      </c>
      <c r="HE344">
        <v>697.67499999999995</v>
      </c>
      <c r="HF344">
        <v>23.0002</v>
      </c>
      <c r="HG344">
        <v>26.666899999999998</v>
      </c>
      <c r="HH344">
        <v>30.000299999999999</v>
      </c>
      <c r="HI344">
        <v>26.485499999999998</v>
      </c>
      <c r="HJ344">
        <v>26.4693</v>
      </c>
      <c r="HK344">
        <v>74.718199999999996</v>
      </c>
      <c r="HL344">
        <v>20.2315</v>
      </c>
      <c r="HM344">
        <v>0</v>
      </c>
      <c r="HN344">
        <v>23</v>
      </c>
      <c r="HO344">
        <v>1604.41</v>
      </c>
      <c r="HP344">
        <v>18.526900000000001</v>
      </c>
      <c r="HQ344">
        <v>97.243799999999993</v>
      </c>
      <c r="HR344">
        <v>100.261</v>
      </c>
    </row>
    <row r="345" spans="1:226" x14ac:dyDescent="0.2">
      <c r="A345">
        <v>416</v>
      </c>
      <c r="B345">
        <v>1656086591</v>
      </c>
      <c r="C345">
        <v>3711.5</v>
      </c>
      <c r="D345" t="s">
        <v>1019</v>
      </c>
      <c r="E345" t="s">
        <v>1020</v>
      </c>
      <c r="F345">
        <v>5</v>
      </c>
      <c r="G345" t="s">
        <v>832</v>
      </c>
      <c r="H345" t="s">
        <v>352</v>
      </c>
      <c r="I345">
        <v>1656086583.2142899</v>
      </c>
      <c r="J345">
        <f t="shared" si="170"/>
        <v>2.8561925823357127E-3</v>
      </c>
      <c r="K345">
        <f t="shared" si="171"/>
        <v>2.8561925823357126</v>
      </c>
      <c r="L345">
        <f t="shared" si="172"/>
        <v>33.616149571879184</v>
      </c>
      <c r="M345">
        <f t="shared" si="173"/>
        <v>1509.1328571428601</v>
      </c>
      <c r="N345">
        <f t="shared" si="174"/>
        <v>1029.6698060432889</v>
      </c>
      <c r="O345">
        <f t="shared" si="175"/>
        <v>78.426489774089077</v>
      </c>
      <c r="P345">
        <f t="shared" si="176"/>
        <v>114.94557953802958</v>
      </c>
      <c r="Q345">
        <f t="shared" si="177"/>
        <v>0.12731114553765085</v>
      </c>
      <c r="R345">
        <f t="shared" si="178"/>
        <v>2.4769423557584944</v>
      </c>
      <c r="S345">
        <f t="shared" si="179"/>
        <v>0.1237844095458711</v>
      </c>
      <c r="T345">
        <f t="shared" si="180"/>
        <v>7.7673981662975539E-2</v>
      </c>
      <c r="U345">
        <f t="shared" si="181"/>
        <v>321.50794735714356</v>
      </c>
      <c r="V345">
        <f t="shared" si="182"/>
        <v>27.107523753827099</v>
      </c>
      <c r="W345">
        <f t="shared" si="183"/>
        <v>25.941210714285699</v>
      </c>
      <c r="X345">
        <f t="shared" si="184"/>
        <v>3.3625380354684347</v>
      </c>
      <c r="Y345">
        <f t="shared" si="185"/>
        <v>49.994575193647613</v>
      </c>
      <c r="Z345">
        <f t="shared" si="186"/>
        <v>1.6630545237324501</v>
      </c>
      <c r="AA345">
        <f t="shared" si="187"/>
        <v>3.3264699565719291</v>
      </c>
      <c r="AB345">
        <f t="shared" si="188"/>
        <v>1.6994835117359846</v>
      </c>
      <c r="AC345">
        <f t="shared" si="189"/>
        <v>-125.95809288100493</v>
      </c>
      <c r="AD345">
        <f t="shared" si="190"/>
        <v>-24.309918691876906</v>
      </c>
      <c r="AE345">
        <f t="shared" si="191"/>
        <v>-2.0938205247262509</v>
      </c>
      <c r="AF345">
        <f t="shared" si="192"/>
        <v>169.14611525953549</v>
      </c>
      <c r="AG345">
        <f t="shared" si="193"/>
        <v>52.682044411642707</v>
      </c>
      <c r="AH345">
        <f t="shared" si="194"/>
        <v>2.8683780318188368</v>
      </c>
      <c r="AI345">
        <f t="shared" si="195"/>
        <v>33.616149571879184</v>
      </c>
      <c r="AJ345">
        <v>1622.7152459648701</v>
      </c>
      <c r="AK345">
        <v>1567.6196969697</v>
      </c>
      <c r="AL345">
        <v>3.4188379762606802</v>
      </c>
      <c r="AM345">
        <v>66.879015730724902</v>
      </c>
      <c r="AN345">
        <f t="shared" si="196"/>
        <v>2.8561925823357126</v>
      </c>
      <c r="AO345">
        <v>18.4885045402477</v>
      </c>
      <c r="AP345">
        <v>21.8409181818182</v>
      </c>
      <c r="AQ345">
        <v>3.2430333958215302E-5</v>
      </c>
      <c r="AR345">
        <v>77.422737219736703</v>
      </c>
      <c r="AS345">
        <v>11</v>
      </c>
      <c r="AT345">
        <v>2</v>
      </c>
      <c r="AU345">
        <f t="shared" si="197"/>
        <v>1</v>
      </c>
      <c r="AV345">
        <f t="shared" si="198"/>
        <v>0</v>
      </c>
      <c r="AW345">
        <f t="shared" si="199"/>
        <v>40425.236463647561</v>
      </c>
      <c r="AX345">
        <f t="shared" si="200"/>
        <v>1999.94928571429</v>
      </c>
      <c r="AY345">
        <f t="shared" si="201"/>
        <v>1681.1574214285749</v>
      </c>
      <c r="AZ345">
        <f t="shared" si="202"/>
        <v>0.84060002592922889</v>
      </c>
      <c r="BA345">
        <f t="shared" si="203"/>
        <v>0.16075805004341182</v>
      </c>
      <c r="BB345">
        <v>6</v>
      </c>
      <c r="BC345">
        <v>0.5</v>
      </c>
      <c r="BD345" t="s">
        <v>353</v>
      </c>
      <c r="BE345">
        <v>2</v>
      </c>
      <c r="BF345" t="b">
        <v>1</v>
      </c>
      <c r="BG345">
        <v>1656086583.2142899</v>
      </c>
      <c r="BH345">
        <v>1509.1328571428601</v>
      </c>
      <c r="BI345">
        <v>1577.5457142857099</v>
      </c>
      <c r="BJ345">
        <v>21.8344214285714</v>
      </c>
      <c r="BK345">
        <v>18.467528571428598</v>
      </c>
      <c r="BL345">
        <v>1505.855</v>
      </c>
      <c r="BM345">
        <v>21.7708607142857</v>
      </c>
      <c r="BN345">
        <v>500.00082142857099</v>
      </c>
      <c r="BO345">
        <v>76.066660714285703</v>
      </c>
      <c r="BP345">
        <v>9.9979614285714294E-2</v>
      </c>
      <c r="BQ345">
        <v>25.759164285714299</v>
      </c>
      <c r="BR345">
        <v>25.941210714285699</v>
      </c>
      <c r="BS345">
        <v>999.9</v>
      </c>
      <c r="BT345">
        <v>0</v>
      </c>
      <c r="BU345">
        <v>0</v>
      </c>
      <c r="BV345">
        <v>10009.367857142901</v>
      </c>
      <c r="BW345">
        <v>0</v>
      </c>
      <c r="BX345">
        <v>1576.2142857142901</v>
      </c>
      <c r="BY345">
        <v>-68.4130857142857</v>
      </c>
      <c r="BZ345">
        <v>1542.81964285714</v>
      </c>
      <c r="CA345">
        <v>1607.2278571428601</v>
      </c>
      <c r="CB345">
        <v>3.3668946428571398</v>
      </c>
      <c r="CC345">
        <v>1577.5457142857099</v>
      </c>
      <c r="CD345">
        <v>18.467528571428598</v>
      </c>
      <c r="CE345">
        <v>1.66087214285714</v>
      </c>
      <c r="CF345">
        <v>1.40476357142857</v>
      </c>
      <c r="CG345">
        <v>14.535467857142899</v>
      </c>
      <c r="CH345">
        <v>11.9691357142857</v>
      </c>
      <c r="CI345">
        <v>1999.94928571429</v>
      </c>
      <c r="CJ345">
        <v>0.97999996428571401</v>
      </c>
      <c r="CK345">
        <v>2.00003714285714E-2</v>
      </c>
      <c r="CL345">
        <v>0</v>
      </c>
      <c r="CM345">
        <v>2.5553499999999998</v>
      </c>
      <c r="CN345">
        <v>0</v>
      </c>
      <c r="CO345">
        <v>15967.7892857143</v>
      </c>
      <c r="CP345">
        <v>16704.992857142901</v>
      </c>
      <c r="CQ345">
        <v>44</v>
      </c>
      <c r="CR345">
        <v>46.263285714285701</v>
      </c>
      <c r="CS345">
        <v>45.247750000000003</v>
      </c>
      <c r="CT345">
        <v>43.899357142857099</v>
      </c>
      <c r="CU345">
        <v>43.320999999999998</v>
      </c>
      <c r="CV345">
        <v>1959.9485714285699</v>
      </c>
      <c r="CW345">
        <v>40.000714285714302</v>
      </c>
      <c r="CX345">
        <v>0</v>
      </c>
      <c r="CY345">
        <v>1656086610.0999999</v>
      </c>
      <c r="CZ345">
        <v>0</v>
      </c>
      <c r="DA345">
        <v>1656081796.0999999</v>
      </c>
      <c r="DB345" t="s">
        <v>354</v>
      </c>
      <c r="DC345">
        <v>1656081796.0999999</v>
      </c>
      <c r="DD345">
        <v>1656081786.5999999</v>
      </c>
      <c r="DE345">
        <v>1</v>
      </c>
      <c r="DF345">
        <v>0.44700000000000001</v>
      </c>
      <c r="DG345">
        <v>1.2E-2</v>
      </c>
      <c r="DH345">
        <v>1.8160000000000001</v>
      </c>
      <c r="DI345">
        <v>-9.0999999999999998E-2</v>
      </c>
      <c r="DJ345">
        <v>420</v>
      </c>
      <c r="DK345">
        <v>13</v>
      </c>
      <c r="DL345">
        <v>0.64</v>
      </c>
      <c r="DM345">
        <v>0.22</v>
      </c>
      <c r="DN345">
        <v>-68.394337500000006</v>
      </c>
      <c r="DO345">
        <v>-0.93823902439005502</v>
      </c>
      <c r="DP345">
        <v>0.18401276136113401</v>
      </c>
      <c r="DQ345">
        <v>0</v>
      </c>
      <c r="DR345">
        <v>3.3716742499999999</v>
      </c>
      <c r="DS345">
        <v>-0.12960821763603</v>
      </c>
      <c r="DT345">
        <v>1.5681180741178202E-2</v>
      </c>
      <c r="DU345">
        <v>0</v>
      </c>
      <c r="DV345">
        <v>0</v>
      </c>
      <c r="DW345">
        <v>2</v>
      </c>
      <c r="DX345" t="s">
        <v>359</v>
      </c>
      <c r="DY345">
        <v>2.86741</v>
      </c>
      <c r="DZ345">
        <v>2.7166000000000001</v>
      </c>
      <c r="EA345">
        <v>0.18465799999999999</v>
      </c>
      <c r="EB345">
        <v>0.18917999999999999</v>
      </c>
      <c r="EC345">
        <v>8.1937800000000005E-2</v>
      </c>
      <c r="ED345">
        <v>7.2337600000000002E-2</v>
      </c>
      <c r="EE345">
        <v>23150.6</v>
      </c>
      <c r="EF345">
        <v>19906.099999999999</v>
      </c>
      <c r="EG345">
        <v>25417.4</v>
      </c>
      <c r="EH345">
        <v>23907.599999999999</v>
      </c>
      <c r="EI345">
        <v>39832</v>
      </c>
      <c r="EJ345">
        <v>36710.199999999997</v>
      </c>
      <c r="EK345">
        <v>45944.3</v>
      </c>
      <c r="EL345">
        <v>42642.6</v>
      </c>
      <c r="EM345">
        <v>1.81782</v>
      </c>
      <c r="EN345">
        <v>2.1984499999999998</v>
      </c>
      <c r="EO345">
        <v>0.130657</v>
      </c>
      <c r="EP345">
        <v>0</v>
      </c>
      <c r="EQ345">
        <v>23.768999999999998</v>
      </c>
      <c r="ER345">
        <v>999.9</v>
      </c>
      <c r="ES345">
        <v>35.106000000000002</v>
      </c>
      <c r="ET345">
        <v>32.518999999999998</v>
      </c>
      <c r="EU345">
        <v>22.691299999999998</v>
      </c>
      <c r="EV345">
        <v>52.283900000000003</v>
      </c>
      <c r="EW345">
        <v>35.9054</v>
      </c>
      <c r="EX345">
        <v>2</v>
      </c>
      <c r="EY345">
        <v>-5.6399900000000003E-2</v>
      </c>
      <c r="EZ345">
        <v>1.38151</v>
      </c>
      <c r="FA345">
        <v>20.2379</v>
      </c>
      <c r="FB345">
        <v>5.2333100000000004</v>
      </c>
      <c r="FC345">
        <v>11.9909</v>
      </c>
      <c r="FD345">
        <v>4.9561999999999999</v>
      </c>
      <c r="FE345">
        <v>3.3039299999999998</v>
      </c>
      <c r="FF345">
        <v>3428.4</v>
      </c>
      <c r="FG345">
        <v>9999</v>
      </c>
      <c r="FH345">
        <v>9999</v>
      </c>
      <c r="FI345">
        <v>307.39999999999998</v>
      </c>
      <c r="FJ345">
        <v>1.86829</v>
      </c>
      <c r="FK345">
        <v>1.8639699999999999</v>
      </c>
      <c r="FL345">
        <v>1.8715200000000001</v>
      </c>
      <c r="FM345">
        <v>1.86243</v>
      </c>
      <c r="FN345">
        <v>1.86188</v>
      </c>
      <c r="FO345">
        <v>1.86829</v>
      </c>
      <c r="FP345">
        <v>1.8583799999999999</v>
      </c>
      <c r="FQ345">
        <v>1.86486</v>
      </c>
      <c r="FR345">
        <v>5</v>
      </c>
      <c r="FS345">
        <v>0</v>
      </c>
      <c r="FT345">
        <v>0</v>
      </c>
      <c r="FU345">
        <v>0</v>
      </c>
      <c r="FV345" t="s">
        <v>356</v>
      </c>
      <c r="FW345" t="s">
        <v>357</v>
      </c>
      <c r="FX345" t="s">
        <v>358</v>
      </c>
      <c r="FY345" t="s">
        <v>358</v>
      </c>
      <c r="FZ345" t="s">
        <v>358</v>
      </c>
      <c r="GA345" t="s">
        <v>358</v>
      </c>
      <c r="GB345">
        <v>0</v>
      </c>
      <c r="GC345">
        <v>100</v>
      </c>
      <c r="GD345">
        <v>100</v>
      </c>
      <c r="GE345">
        <v>3.34</v>
      </c>
      <c r="GF345">
        <v>6.3600000000000004E-2</v>
      </c>
      <c r="GG345">
        <v>1.08196185844107</v>
      </c>
      <c r="GH345">
        <v>2.3582137630970201E-3</v>
      </c>
      <c r="GI345">
        <v>-1.7614342474491901E-6</v>
      </c>
      <c r="GJ345">
        <v>7.7246889935400501E-10</v>
      </c>
      <c r="GK345">
        <v>6.3571634766610305E-2</v>
      </c>
      <c r="GL345">
        <v>0</v>
      </c>
      <c r="GM345">
        <v>0</v>
      </c>
      <c r="GN345">
        <v>0</v>
      </c>
      <c r="GO345">
        <v>2</v>
      </c>
      <c r="GP345">
        <v>1957</v>
      </c>
      <c r="GQ345">
        <v>2</v>
      </c>
      <c r="GR345">
        <v>17</v>
      </c>
      <c r="GS345">
        <v>79.900000000000006</v>
      </c>
      <c r="GT345">
        <v>80.099999999999994</v>
      </c>
      <c r="GU345">
        <v>3.7622100000000001</v>
      </c>
      <c r="GV345">
        <v>2.2387700000000001</v>
      </c>
      <c r="GW345">
        <v>1.9982899999999999</v>
      </c>
      <c r="GX345">
        <v>2.67822</v>
      </c>
      <c r="GY345">
        <v>2.0935100000000002</v>
      </c>
      <c r="GZ345">
        <v>2.2949199999999998</v>
      </c>
      <c r="HA345">
        <v>35.731099999999998</v>
      </c>
      <c r="HB345">
        <v>14.2546</v>
      </c>
      <c r="HC345">
        <v>18</v>
      </c>
      <c r="HD345">
        <v>436.95800000000003</v>
      </c>
      <c r="HE345">
        <v>697.625</v>
      </c>
      <c r="HF345">
        <v>23.000399999999999</v>
      </c>
      <c r="HG345">
        <v>26.670400000000001</v>
      </c>
      <c r="HH345">
        <v>30.000299999999999</v>
      </c>
      <c r="HI345">
        <v>26.489899999999999</v>
      </c>
      <c r="HJ345">
        <v>26.473800000000001</v>
      </c>
      <c r="HK345">
        <v>75.333500000000001</v>
      </c>
      <c r="HL345">
        <v>20.2315</v>
      </c>
      <c r="HM345">
        <v>0</v>
      </c>
      <c r="HN345">
        <v>23</v>
      </c>
      <c r="HO345">
        <v>1624.62</v>
      </c>
      <c r="HP345">
        <v>18.521799999999999</v>
      </c>
      <c r="HQ345">
        <v>97.243399999999994</v>
      </c>
      <c r="HR345">
        <v>100.26</v>
      </c>
    </row>
    <row r="346" spans="1:226" x14ac:dyDescent="0.2">
      <c r="A346">
        <v>417</v>
      </c>
      <c r="B346">
        <v>1656086596</v>
      </c>
      <c r="C346">
        <v>3716.5</v>
      </c>
      <c r="D346" t="s">
        <v>1021</v>
      </c>
      <c r="E346" t="s">
        <v>1022</v>
      </c>
      <c r="F346">
        <v>5</v>
      </c>
      <c r="G346" t="s">
        <v>832</v>
      </c>
      <c r="H346" t="s">
        <v>352</v>
      </c>
      <c r="I346">
        <v>1656086588.5</v>
      </c>
      <c r="J346">
        <f t="shared" si="170"/>
        <v>2.8566827323146665E-3</v>
      </c>
      <c r="K346">
        <f t="shared" si="171"/>
        <v>2.8566827323146664</v>
      </c>
      <c r="L346">
        <f t="shared" si="172"/>
        <v>33.713138382815146</v>
      </c>
      <c r="M346">
        <f t="shared" si="173"/>
        <v>1526.6181481481501</v>
      </c>
      <c r="N346">
        <f t="shared" si="174"/>
        <v>1045.5792648525771</v>
      </c>
      <c r="O346">
        <f t="shared" si="175"/>
        <v>79.638757892871439</v>
      </c>
      <c r="P346">
        <f t="shared" si="176"/>
        <v>116.27810265764624</v>
      </c>
      <c r="Q346">
        <f t="shared" si="177"/>
        <v>0.12739194858744204</v>
      </c>
      <c r="R346">
        <f t="shared" si="178"/>
        <v>2.4762700113858198</v>
      </c>
      <c r="S346">
        <f t="shared" si="179"/>
        <v>0.12385987112841827</v>
      </c>
      <c r="T346">
        <f t="shared" si="180"/>
        <v>7.7721605566663798E-2</v>
      </c>
      <c r="U346">
        <f t="shared" si="181"/>
        <v>321.51535500000068</v>
      </c>
      <c r="V346">
        <f t="shared" si="182"/>
        <v>27.107110373825936</v>
      </c>
      <c r="W346">
        <f t="shared" si="183"/>
        <v>25.937581481481502</v>
      </c>
      <c r="X346">
        <f t="shared" si="184"/>
        <v>3.3618156677800606</v>
      </c>
      <c r="Y346">
        <f t="shared" si="185"/>
        <v>49.99657961547873</v>
      </c>
      <c r="Z346">
        <f t="shared" si="186"/>
        <v>1.6630568047262724</v>
      </c>
      <c r="AA346">
        <f t="shared" si="187"/>
        <v>3.3263411567686463</v>
      </c>
      <c r="AB346">
        <f t="shared" si="188"/>
        <v>1.6987588630537882</v>
      </c>
      <c r="AC346">
        <f t="shared" si="189"/>
        <v>-125.97970849507679</v>
      </c>
      <c r="AD346">
        <f t="shared" si="190"/>
        <v>-23.906014216351931</v>
      </c>
      <c r="AE346">
        <f t="shared" si="191"/>
        <v>-2.0595468946072248</v>
      </c>
      <c r="AF346">
        <f t="shared" si="192"/>
        <v>169.57008539396469</v>
      </c>
      <c r="AG346">
        <f t="shared" si="193"/>
        <v>52.646128191282997</v>
      </c>
      <c r="AH346">
        <f t="shared" si="194"/>
        <v>2.8599000612950678</v>
      </c>
      <c r="AI346">
        <f t="shared" si="195"/>
        <v>33.713138382815146</v>
      </c>
      <c r="AJ346">
        <v>1639.09534019284</v>
      </c>
      <c r="AK346">
        <v>1584.2180000000001</v>
      </c>
      <c r="AL346">
        <v>3.3366592996750701</v>
      </c>
      <c r="AM346">
        <v>66.879015730724902</v>
      </c>
      <c r="AN346">
        <f t="shared" si="196"/>
        <v>2.8566827323146664</v>
      </c>
      <c r="AO346">
        <v>18.4860260549811</v>
      </c>
      <c r="AP346">
        <v>21.839141212121199</v>
      </c>
      <c r="AQ346">
        <v>-4.0603134009371499E-6</v>
      </c>
      <c r="AR346">
        <v>77.422737219736703</v>
      </c>
      <c r="AS346">
        <v>11</v>
      </c>
      <c r="AT346">
        <v>2</v>
      </c>
      <c r="AU346">
        <f t="shared" si="197"/>
        <v>1</v>
      </c>
      <c r="AV346">
        <f t="shared" si="198"/>
        <v>0</v>
      </c>
      <c r="AW346">
        <f t="shared" si="199"/>
        <v>40408.550292173582</v>
      </c>
      <c r="AX346">
        <f t="shared" si="200"/>
        <v>1999.99555555556</v>
      </c>
      <c r="AY346">
        <f t="shared" si="201"/>
        <v>1681.1963000000037</v>
      </c>
      <c r="AZ346">
        <f t="shared" si="202"/>
        <v>0.84060001800003992</v>
      </c>
      <c r="BA346">
        <f t="shared" si="203"/>
        <v>0.16075803474007719</v>
      </c>
      <c r="BB346">
        <v>6</v>
      </c>
      <c r="BC346">
        <v>0.5</v>
      </c>
      <c r="BD346" t="s">
        <v>353</v>
      </c>
      <c r="BE346">
        <v>2</v>
      </c>
      <c r="BF346" t="b">
        <v>1</v>
      </c>
      <c r="BG346">
        <v>1656086588.5</v>
      </c>
      <c r="BH346">
        <v>1526.6181481481501</v>
      </c>
      <c r="BI346">
        <v>1595.0314814814799</v>
      </c>
      <c r="BJ346">
        <v>21.8343148148148</v>
      </c>
      <c r="BK346">
        <v>18.4774259259259</v>
      </c>
      <c r="BL346">
        <v>1523.30037037037</v>
      </c>
      <c r="BM346">
        <v>21.7707444444444</v>
      </c>
      <c r="BN346">
        <v>500.00870370370399</v>
      </c>
      <c r="BO346">
        <v>76.067144444444395</v>
      </c>
      <c r="BP346">
        <v>9.9972262962962993E-2</v>
      </c>
      <c r="BQ346">
        <v>25.758511111111101</v>
      </c>
      <c r="BR346">
        <v>25.937581481481502</v>
      </c>
      <c r="BS346">
        <v>999.9</v>
      </c>
      <c r="BT346">
        <v>0</v>
      </c>
      <c r="BU346">
        <v>0</v>
      </c>
      <c r="BV346">
        <v>10004.9703703704</v>
      </c>
      <c r="BW346">
        <v>0</v>
      </c>
      <c r="BX346">
        <v>1578.52444444444</v>
      </c>
      <c r="BY346">
        <v>-68.412633333333304</v>
      </c>
      <c r="BZ346">
        <v>1560.6959259259299</v>
      </c>
      <c r="CA346">
        <v>1625.0581481481499</v>
      </c>
      <c r="CB346">
        <v>3.3568885185185202</v>
      </c>
      <c r="CC346">
        <v>1595.0314814814799</v>
      </c>
      <c r="CD346">
        <v>18.4774259259259</v>
      </c>
      <c r="CE346">
        <v>1.6608744444444401</v>
      </c>
      <c r="CF346">
        <v>1.40552518518519</v>
      </c>
      <c r="CG346">
        <v>14.5354851851852</v>
      </c>
      <c r="CH346">
        <v>11.977374074074101</v>
      </c>
      <c r="CI346">
        <v>1999.99555555556</v>
      </c>
      <c r="CJ346">
        <v>0.98000022222222205</v>
      </c>
      <c r="CK346">
        <v>2.0000096296296298E-2</v>
      </c>
      <c r="CL346">
        <v>0</v>
      </c>
      <c r="CM346">
        <v>2.5248555555555598</v>
      </c>
      <c r="CN346">
        <v>0</v>
      </c>
      <c r="CO346">
        <v>15960.351851851899</v>
      </c>
      <c r="CP346">
        <v>16705.381481481501</v>
      </c>
      <c r="CQ346">
        <v>44</v>
      </c>
      <c r="CR346">
        <v>46.268370370370398</v>
      </c>
      <c r="CS346">
        <v>45.247666666666703</v>
      </c>
      <c r="CT346">
        <v>43.907148148148103</v>
      </c>
      <c r="CU346">
        <v>43.316666666666599</v>
      </c>
      <c r="CV346">
        <v>1959.99444444444</v>
      </c>
      <c r="CW346">
        <v>40.001111111111101</v>
      </c>
      <c r="CX346">
        <v>0</v>
      </c>
      <c r="CY346">
        <v>1656086614.9000001</v>
      </c>
      <c r="CZ346">
        <v>0</v>
      </c>
      <c r="DA346">
        <v>1656081796.0999999</v>
      </c>
      <c r="DB346" t="s">
        <v>354</v>
      </c>
      <c r="DC346">
        <v>1656081796.0999999</v>
      </c>
      <c r="DD346">
        <v>1656081786.5999999</v>
      </c>
      <c r="DE346">
        <v>1</v>
      </c>
      <c r="DF346">
        <v>0.44700000000000001</v>
      </c>
      <c r="DG346">
        <v>1.2E-2</v>
      </c>
      <c r="DH346">
        <v>1.8160000000000001</v>
      </c>
      <c r="DI346">
        <v>-9.0999999999999998E-2</v>
      </c>
      <c r="DJ346">
        <v>420</v>
      </c>
      <c r="DK346">
        <v>13</v>
      </c>
      <c r="DL346">
        <v>0.64</v>
      </c>
      <c r="DM346">
        <v>0.22</v>
      </c>
      <c r="DN346">
        <v>-68.37012</v>
      </c>
      <c r="DO346">
        <v>1.0263759849907901</v>
      </c>
      <c r="DP346">
        <v>0.31667222975815201</v>
      </c>
      <c r="DQ346">
        <v>0</v>
      </c>
      <c r="DR346">
        <v>3.3653232499999999</v>
      </c>
      <c r="DS346">
        <v>-0.139035084427762</v>
      </c>
      <c r="DT346">
        <v>1.6063511040164902E-2</v>
      </c>
      <c r="DU346">
        <v>0</v>
      </c>
      <c r="DV346">
        <v>0</v>
      </c>
      <c r="DW346">
        <v>2</v>
      </c>
      <c r="DX346" t="s">
        <v>359</v>
      </c>
      <c r="DY346">
        <v>2.8673700000000002</v>
      </c>
      <c r="DZ346">
        <v>2.7162899999999999</v>
      </c>
      <c r="EA346">
        <v>0.18583</v>
      </c>
      <c r="EB346">
        <v>0.19042300000000001</v>
      </c>
      <c r="EC346">
        <v>8.1927700000000006E-2</v>
      </c>
      <c r="ED346">
        <v>7.23221E-2</v>
      </c>
      <c r="EE346">
        <v>23117</v>
      </c>
      <c r="EF346">
        <v>19875.8</v>
      </c>
      <c r="EG346">
        <v>25417</v>
      </c>
      <c r="EH346">
        <v>23907.9</v>
      </c>
      <c r="EI346">
        <v>39832.400000000001</v>
      </c>
      <c r="EJ346">
        <v>36711.300000000003</v>
      </c>
      <c r="EK346">
        <v>45944.2</v>
      </c>
      <c r="EL346">
        <v>42643.1</v>
      </c>
      <c r="EM346">
        <v>1.81785</v>
      </c>
      <c r="EN346">
        <v>2.19855</v>
      </c>
      <c r="EO346">
        <v>0.13195000000000001</v>
      </c>
      <c r="EP346">
        <v>0</v>
      </c>
      <c r="EQ346">
        <v>23.7745</v>
      </c>
      <c r="ER346">
        <v>999.9</v>
      </c>
      <c r="ES346">
        <v>35.057000000000002</v>
      </c>
      <c r="ET346">
        <v>32.529000000000003</v>
      </c>
      <c r="EU346">
        <v>22.674099999999999</v>
      </c>
      <c r="EV346">
        <v>51.873899999999999</v>
      </c>
      <c r="EW346">
        <v>35.7532</v>
      </c>
      <c r="EX346">
        <v>2</v>
      </c>
      <c r="EY346">
        <v>-5.6211900000000002E-2</v>
      </c>
      <c r="EZ346">
        <v>1.3821699999999999</v>
      </c>
      <c r="FA346">
        <v>20.238099999999999</v>
      </c>
      <c r="FB346">
        <v>5.23421</v>
      </c>
      <c r="FC346">
        <v>11.9908</v>
      </c>
      <c r="FD346">
        <v>4.9561500000000001</v>
      </c>
      <c r="FE346">
        <v>3.3039299999999998</v>
      </c>
      <c r="FF346">
        <v>3428.6</v>
      </c>
      <c r="FG346">
        <v>9999</v>
      </c>
      <c r="FH346">
        <v>9999</v>
      </c>
      <c r="FI346">
        <v>307.39999999999998</v>
      </c>
      <c r="FJ346">
        <v>1.8682799999999999</v>
      </c>
      <c r="FK346">
        <v>1.86395</v>
      </c>
      <c r="FL346">
        <v>1.87151</v>
      </c>
      <c r="FM346">
        <v>1.8624099999999999</v>
      </c>
      <c r="FN346">
        <v>1.86188</v>
      </c>
      <c r="FO346">
        <v>1.86829</v>
      </c>
      <c r="FP346">
        <v>1.8583700000000001</v>
      </c>
      <c r="FQ346">
        <v>1.86483</v>
      </c>
      <c r="FR346">
        <v>5</v>
      </c>
      <c r="FS346">
        <v>0</v>
      </c>
      <c r="FT346">
        <v>0</v>
      </c>
      <c r="FU346">
        <v>0</v>
      </c>
      <c r="FV346" t="s">
        <v>356</v>
      </c>
      <c r="FW346" t="s">
        <v>357</v>
      </c>
      <c r="FX346" t="s">
        <v>358</v>
      </c>
      <c r="FY346" t="s">
        <v>358</v>
      </c>
      <c r="FZ346" t="s">
        <v>358</v>
      </c>
      <c r="GA346" t="s">
        <v>358</v>
      </c>
      <c r="GB346">
        <v>0</v>
      </c>
      <c r="GC346">
        <v>100</v>
      </c>
      <c r="GD346">
        <v>100</v>
      </c>
      <c r="GE346">
        <v>3.37</v>
      </c>
      <c r="GF346">
        <v>6.3500000000000001E-2</v>
      </c>
      <c r="GG346">
        <v>1.08196185844107</v>
      </c>
      <c r="GH346">
        <v>2.3582137630970201E-3</v>
      </c>
      <c r="GI346">
        <v>-1.7614342474491901E-6</v>
      </c>
      <c r="GJ346">
        <v>7.7246889935400501E-10</v>
      </c>
      <c r="GK346">
        <v>6.3571634766610305E-2</v>
      </c>
      <c r="GL346">
        <v>0</v>
      </c>
      <c r="GM346">
        <v>0</v>
      </c>
      <c r="GN346">
        <v>0</v>
      </c>
      <c r="GO346">
        <v>2</v>
      </c>
      <c r="GP346">
        <v>1957</v>
      </c>
      <c r="GQ346">
        <v>2</v>
      </c>
      <c r="GR346">
        <v>17</v>
      </c>
      <c r="GS346">
        <v>80</v>
      </c>
      <c r="GT346">
        <v>80.2</v>
      </c>
      <c r="GU346">
        <v>3.7902800000000001</v>
      </c>
      <c r="GV346">
        <v>2.3010299999999999</v>
      </c>
      <c r="GW346">
        <v>1.9982899999999999</v>
      </c>
      <c r="GX346">
        <v>2.67822</v>
      </c>
      <c r="GY346">
        <v>2.0935100000000002</v>
      </c>
      <c r="GZ346">
        <v>2.3132299999999999</v>
      </c>
      <c r="HA346">
        <v>35.754399999999997</v>
      </c>
      <c r="HB346">
        <v>14.2546</v>
      </c>
      <c r="HC346">
        <v>18</v>
      </c>
      <c r="HD346">
        <v>437.00900000000001</v>
      </c>
      <c r="HE346">
        <v>697.76900000000001</v>
      </c>
      <c r="HF346">
        <v>23.0001</v>
      </c>
      <c r="HG346">
        <v>26.6737</v>
      </c>
      <c r="HH346">
        <v>30.000299999999999</v>
      </c>
      <c r="HI346">
        <v>26.494900000000001</v>
      </c>
      <c r="HJ346">
        <v>26.478200000000001</v>
      </c>
      <c r="HK346">
        <v>75.892600000000002</v>
      </c>
      <c r="HL346">
        <v>20.2315</v>
      </c>
      <c r="HM346">
        <v>0</v>
      </c>
      <c r="HN346">
        <v>23</v>
      </c>
      <c r="HO346">
        <v>1638.1</v>
      </c>
      <c r="HP346">
        <v>18.5243</v>
      </c>
      <c r="HQ346">
        <v>97.242900000000006</v>
      </c>
      <c r="HR346">
        <v>100.261</v>
      </c>
    </row>
    <row r="347" spans="1:226" x14ac:dyDescent="0.2">
      <c r="A347">
        <v>418</v>
      </c>
      <c r="B347">
        <v>1656086601</v>
      </c>
      <c r="C347">
        <v>3721.5</v>
      </c>
      <c r="D347" t="s">
        <v>1023</v>
      </c>
      <c r="E347" t="s">
        <v>1024</v>
      </c>
      <c r="F347">
        <v>5</v>
      </c>
      <c r="G347" t="s">
        <v>832</v>
      </c>
      <c r="H347" t="s">
        <v>352</v>
      </c>
      <c r="I347">
        <v>1656086593.2142899</v>
      </c>
      <c r="J347">
        <f t="shared" si="170"/>
        <v>2.8583513970596433E-3</v>
      </c>
      <c r="K347">
        <f t="shared" si="171"/>
        <v>2.8583513970596433</v>
      </c>
      <c r="L347">
        <f t="shared" si="172"/>
        <v>33.282330936204829</v>
      </c>
      <c r="M347">
        <f t="shared" si="173"/>
        <v>1542.29071428571</v>
      </c>
      <c r="N347">
        <f t="shared" si="174"/>
        <v>1066.8303320092023</v>
      </c>
      <c r="O347">
        <f t="shared" si="175"/>
        <v>81.257523240481618</v>
      </c>
      <c r="P347">
        <f t="shared" si="176"/>
        <v>117.47202886856901</v>
      </c>
      <c r="Q347">
        <f t="shared" si="177"/>
        <v>0.12759580580661015</v>
      </c>
      <c r="R347">
        <f t="shared" si="178"/>
        <v>2.4761411640061555</v>
      </c>
      <c r="S347">
        <f t="shared" si="179"/>
        <v>0.12405240540626374</v>
      </c>
      <c r="T347">
        <f t="shared" si="180"/>
        <v>7.7842917537907605E-2</v>
      </c>
      <c r="U347">
        <f t="shared" si="181"/>
        <v>321.51458003571361</v>
      </c>
      <c r="V347">
        <f t="shared" si="182"/>
        <v>27.107125475367681</v>
      </c>
      <c r="W347">
        <f t="shared" si="183"/>
        <v>25.930524999999999</v>
      </c>
      <c r="X347">
        <f t="shared" si="184"/>
        <v>3.3604115235830663</v>
      </c>
      <c r="Y347">
        <f t="shared" si="185"/>
        <v>50.001974633898087</v>
      </c>
      <c r="Z347">
        <f t="shared" si="186"/>
        <v>1.6632820002591937</v>
      </c>
      <c r="AA347">
        <f t="shared" si="187"/>
        <v>3.3264326307857388</v>
      </c>
      <c r="AB347">
        <f t="shared" si="188"/>
        <v>1.6971295233238726</v>
      </c>
      <c r="AC347">
        <f t="shared" si="189"/>
        <v>-126.05329661033026</v>
      </c>
      <c r="AD347">
        <f t="shared" si="190"/>
        <v>-22.900848083535507</v>
      </c>
      <c r="AE347">
        <f t="shared" si="191"/>
        <v>-1.9729873532411766</v>
      </c>
      <c r="AF347">
        <f t="shared" si="192"/>
        <v>170.58744798860664</v>
      </c>
      <c r="AG347">
        <f t="shared" si="193"/>
        <v>52.664988698875653</v>
      </c>
      <c r="AH347">
        <f t="shared" si="194"/>
        <v>2.8572703943334594</v>
      </c>
      <c r="AI347">
        <f t="shared" si="195"/>
        <v>33.282330936204829</v>
      </c>
      <c r="AJ347">
        <v>1657.0171825903501</v>
      </c>
      <c r="AK347">
        <v>1601.83</v>
      </c>
      <c r="AL347">
        <v>3.5406207681861601</v>
      </c>
      <c r="AM347">
        <v>66.879015730724902</v>
      </c>
      <c r="AN347">
        <f t="shared" si="196"/>
        <v>2.8583513970596433</v>
      </c>
      <c r="AO347">
        <v>18.480278010599299</v>
      </c>
      <c r="AP347">
        <v>21.8354193939394</v>
      </c>
      <c r="AQ347">
        <v>3.3468809201666802E-7</v>
      </c>
      <c r="AR347">
        <v>77.422737219736703</v>
      </c>
      <c r="AS347">
        <v>11</v>
      </c>
      <c r="AT347">
        <v>2</v>
      </c>
      <c r="AU347">
        <f t="shared" si="197"/>
        <v>1</v>
      </c>
      <c r="AV347">
        <f t="shared" si="198"/>
        <v>0</v>
      </c>
      <c r="AW347">
        <f t="shared" si="199"/>
        <v>40405.273529421131</v>
      </c>
      <c r="AX347">
        <f t="shared" si="200"/>
        <v>1999.9907142857101</v>
      </c>
      <c r="AY347">
        <f t="shared" si="201"/>
        <v>1681.1922321428535</v>
      </c>
      <c r="AZ347">
        <f t="shared" si="202"/>
        <v>0.84060001885723035</v>
      </c>
      <c r="BA347">
        <f t="shared" si="203"/>
        <v>0.16075803639445468</v>
      </c>
      <c r="BB347">
        <v>6</v>
      </c>
      <c r="BC347">
        <v>0.5</v>
      </c>
      <c r="BD347" t="s">
        <v>353</v>
      </c>
      <c r="BE347">
        <v>2</v>
      </c>
      <c r="BF347" t="b">
        <v>1</v>
      </c>
      <c r="BG347">
        <v>1656086593.2142899</v>
      </c>
      <c r="BH347">
        <v>1542.29071428571</v>
      </c>
      <c r="BI347">
        <v>1610.77714285714</v>
      </c>
      <c r="BJ347">
        <v>21.837235714285701</v>
      </c>
      <c r="BK347">
        <v>18.483367857142898</v>
      </c>
      <c r="BL347">
        <v>1538.9353571428601</v>
      </c>
      <c r="BM347">
        <v>21.773671428571401</v>
      </c>
      <c r="BN347">
        <v>499.997428571429</v>
      </c>
      <c r="BO347">
        <v>76.067260714285695</v>
      </c>
      <c r="BP347">
        <v>9.9980507142857097E-2</v>
      </c>
      <c r="BQ347">
        <v>25.758975</v>
      </c>
      <c r="BR347">
        <v>25.930524999999999</v>
      </c>
      <c r="BS347">
        <v>999.9</v>
      </c>
      <c r="BT347">
        <v>0</v>
      </c>
      <c r="BU347">
        <v>0</v>
      </c>
      <c r="BV347">
        <v>10004.124642857099</v>
      </c>
      <c r="BW347">
        <v>0</v>
      </c>
      <c r="BX347">
        <v>1578.9335714285701</v>
      </c>
      <c r="BY347">
        <v>-68.486160714285703</v>
      </c>
      <c r="BZ347">
        <v>1576.7221428571399</v>
      </c>
      <c r="CA347">
        <v>1641.1107142857099</v>
      </c>
      <c r="CB347">
        <v>3.3538700000000001</v>
      </c>
      <c r="CC347">
        <v>1610.77714285714</v>
      </c>
      <c r="CD347">
        <v>18.483367857142898</v>
      </c>
      <c r="CE347">
        <v>1.6610992857142901</v>
      </c>
      <c r="CF347">
        <v>1.4059792857142901</v>
      </c>
      <c r="CG347">
        <v>14.537582142857101</v>
      </c>
      <c r="CH347">
        <v>11.9822714285714</v>
      </c>
      <c r="CI347">
        <v>1999.9907142857101</v>
      </c>
      <c r="CJ347">
        <v>0.98000017857142796</v>
      </c>
      <c r="CK347">
        <v>2.00001428571429E-2</v>
      </c>
      <c r="CL347">
        <v>0</v>
      </c>
      <c r="CM347">
        <v>2.5491857142857102</v>
      </c>
      <c r="CN347">
        <v>0</v>
      </c>
      <c r="CO347">
        <v>15952.7107142857</v>
      </c>
      <c r="CP347">
        <v>16705.335714285698</v>
      </c>
      <c r="CQ347">
        <v>44</v>
      </c>
      <c r="CR347">
        <v>46.267714285714298</v>
      </c>
      <c r="CS347">
        <v>45.238750000000003</v>
      </c>
      <c r="CT347">
        <v>43.901571428571401</v>
      </c>
      <c r="CU347">
        <v>43.311999999999998</v>
      </c>
      <c r="CV347">
        <v>1959.9896428571401</v>
      </c>
      <c r="CW347">
        <v>40.0010714285714</v>
      </c>
      <c r="CX347">
        <v>0</v>
      </c>
      <c r="CY347">
        <v>1656086619.7</v>
      </c>
      <c r="CZ347">
        <v>0</v>
      </c>
      <c r="DA347">
        <v>1656081796.0999999</v>
      </c>
      <c r="DB347" t="s">
        <v>354</v>
      </c>
      <c r="DC347">
        <v>1656081796.0999999</v>
      </c>
      <c r="DD347">
        <v>1656081786.5999999</v>
      </c>
      <c r="DE347">
        <v>1</v>
      </c>
      <c r="DF347">
        <v>0.44700000000000001</v>
      </c>
      <c r="DG347">
        <v>1.2E-2</v>
      </c>
      <c r="DH347">
        <v>1.8160000000000001</v>
      </c>
      <c r="DI347">
        <v>-9.0999999999999998E-2</v>
      </c>
      <c r="DJ347">
        <v>420</v>
      </c>
      <c r="DK347">
        <v>13</v>
      </c>
      <c r="DL347">
        <v>0.64</v>
      </c>
      <c r="DM347">
        <v>0.22</v>
      </c>
      <c r="DN347">
        <v>-68.487527499999999</v>
      </c>
      <c r="DO347">
        <v>-0.91397110694171002</v>
      </c>
      <c r="DP347">
        <v>0.45173248554177498</v>
      </c>
      <c r="DQ347">
        <v>0</v>
      </c>
      <c r="DR347">
        <v>3.3579902499999998</v>
      </c>
      <c r="DS347">
        <v>-2.51926829268381E-2</v>
      </c>
      <c r="DT347">
        <v>1.03677848375388E-2</v>
      </c>
      <c r="DU347">
        <v>1</v>
      </c>
      <c r="DV347">
        <v>1</v>
      </c>
      <c r="DW347">
        <v>2</v>
      </c>
      <c r="DX347" t="s">
        <v>355</v>
      </c>
      <c r="DY347">
        <v>2.8673500000000001</v>
      </c>
      <c r="DZ347">
        <v>2.7164999999999999</v>
      </c>
      <c r="EA347">
        <v>0.187054</v>
      </c>
      <c r="EB347">
        <v>0.19153200000000001</v>
      </c>
      <c r="EC347">
        <v>8.1911899999999996E-2</v>
      </c>
      <c r="ED347">
        <v>7.2298899999999999E-2</v>
      </c>
      <c r="EE347">
        <v>23082.400000000001</v>
      </c>
      <c r="EF347">
        <v>19848.099999999999</v>
      </c>
      <c r="EG347">
        <v>25417.200000000001</v>
      </c>
      <c r="EH347">
        <v>23907.3</v>
      </c>
      <c r="EI347">
        <v>39833.1</v>
      </c>
      <c r="EJ347">
        <v>36711.5</v>
      </c>
      <c r="EK347">
        <v>45944.2</v>
      </c>
      <c r="EL347">
        <v>42642.3</v>
      </c>
      <c r="EM347">
        <v>1.8178700000000001</v>
      </c>
      <c r="EN347">
        <v>2.1985000000000001</v>
      </c>
      <c r="EO347">
        <v>0.13183800000000001</v>
      </c>
      <c r="EP347">
        <v>0</v>
      </c>
      <c r="EQ347">
        <v>23.7773</v>
      </c>
      <c r="ER347">
        <v>999.9</v>
      </c>
      <c r="ES347">
        <v>35.057000000000002</v>
      </c>
      <c r="ET347">
        <v>32.529000000000003</v>
      </c>
      <c r="EU347">
        <v>22.674399999999999</v>
      </c>
      <c r="EV347">
        <v>51.5839</v>
      </c>
      <c r="EW347">
        <v>35.785299999999999</v>
      </c>
      <c r="EX347">
        <v>2</v>
      </c>
      <c r="EY347">
        <v>-5.5868899999999999E-2</v>
      </c>
      <c r="EZ347">
        <v>1.3803099999999999</v>
      </c>
      <c r="FA347">
        <v>20.238099999999999</v>
      </c>
      <c r="FB347">
        <v>5.23346</v>
      </c>
      <c r="FC347">
        <v>11.9902</v>
      </c>
      <c r="FD347">
        <v>4.9565000000000001</v>
      </c>
      <c r="FE347">
        <v>3.3039499999999999</v>
      </c>
      <c r="FF347">
        <v>3428.6</v>
      </c>
      <c r="FG347">
        <v>9999</v>
      </c>
      <c r="FH347">
        <v>9999</v>
      </c>
      <c r="FI347">
        <v>307.39999999999998</v>
      </c>
      <c r="FJ347">
        <v>1.86829</v>
      </c>
      <c r="FK347">
        <v>1.86398</v>
      </c>
      <c r="FL347">
        <v>1.87151</v>
      </c>
      <c r="FM347">
        <v>1.8624099999999999</v>
      </c>
      <c r="FN347">
        <v>1.86188</v>
      </c>
      <c r="FO347">
        <v>1.86829</v>
      </c>
      <c r="FP347">
        <v>1.8583799999999999</v>
      </c>
      <c r="FQ347">
        <v>1.8648499999999999</v>
      </c>
      <c r="FR347">
        <v>5</v>
      </c>
      <c r="FS347">
        <v>0</v>
      </c>
      <c r="FT347">
        <v>0</v>
      </c>
      <c r="FU347">
        <v>0</v>
      </c>
      <c r="FV347" t="s">
        <v>356</v>
      </c>
      <c r="FW347" t="s">
        <v>357</v>
      </c>
      <c r="FX347" t="s">
        <v>358</v>
      </c>
      <c r="FY347" t="s">
        <v>358</v>
      </c>
      <c r="FZ347" t="s">
        <v>358</v>
      </c>
      <c r="GA347" t="s">
        <v>358</v>
      </c>
      <c r="GB347">
        <v>0</v>
      </c>
      <c r="GC347">
        <v>100</v>
      </c>
      <c r="GD347">
        <v>100</v>
      </c>
      <c r="GE347">
        <v>3.42</v>
      </c>
      <c r="GF347">
        <v>6.3600000000000004E-2</v>
      </c>
      <c r="GG347">
        <v>1.08196185844107</v>
      </c>
      <c r="GH347">
        <v>2.3582137630970201E-3</v>
      </c>
      <c r="GI347">
        <v>-1.7614342474491901E-6</v>
      </c>
      <c r="GJ347">
        <v>7.7246889935400501E-10</v>
      </c>
      <c r="GK347">
        <v>6.3571634766610305E-2</v>
      </c>
      <c r="GL347">
        <v>0</v>
      </c>
      <c r="GM347">
        <v>0</v>
      </c>
      <c r="GN347">
        <v>0</v>
      </c>
      <c r="GO347">
        <v>2</v>
      </c>
      <c r="GP347">
        <v>1957</v>
      </c>
      <c r="GQ347">
        <v>2</v>
      </c>
      <c r="GR347">
        <v>17</v>
      </c>
      <c r="GS347">
        <v>80.099999999999994</v>
      </c>
      <c r="GT347">
        <v>80.2</v>
      </c>
      <c r="GU347">
        <v>3.8147000000000002</v>
      </c>
      <c r="GV347">
        <v>2.2949199999999998</v>
      </c>
      <c r="GW347">
        <v>1.9982899999999999</v>
      </c>
      <c r="GX347">
        <v>2.67822</v>
      </c>
      <c r="GY347">
        <v>2.0935100000000002</v>
      </c>
      <c r="GZ347">
        <v>2.3962400000000001</v>
      </c>
      <c r="HA347">
        <v>35.731099999999998</v>
      </c>
      <c r="HB347">
        <v>14.263400000000001</v>
      </c>
      <c r="HC347">
        <v>18</v>
      </c>
      <c r="HD347">
        <v>437.05700000000002</v>
      </c>
      <c r="HE347">
        <v>697.78399999999999</v>
      </c>
      <c r="HF347">
        <v>22.999700000000001</v>
      </c>
      <c r="HG347">
        <v>26.677099999999999</v>
      </c>
      <c r="HH347">
        <v>30.000299999999999</v>
      </c>
      <c r="HI347">
        <v>26.499400000000001</v>
      </c>
      <c r="HJ347">
        <v>26.482700000000001</v>
      </c>
      <c r="HK347">
        <v>76.502600000000001</v>
      </c>
      <c r="HL347">
        <v>20.2315</v>
      </c>
      <c r="HM347">
        <v>0</v>
      </c>
      <c r="HN347">
        <v>23</v>
      </c>
      <c r="HO347">
        <v>1658.38</v>
      </c>
      <c r="HP347">
        <v>18.523399999999999</v>
      </c>
      <c r="HQ347">
        <v>97.242999999999995</v>
      </c>
      <c r="HR347">
        <v>100.259</v>
      </c>
    </row>
    <row r="348" spans="1:226" x14ac:dyDescent="0.2">
      <c r="A348">
        <v>419</v>
      </c>
      <c r="B348">
        <v>1656086606</v>
      </c>
      <c r="C348">
        <v>3726.5</v>
      </c>
      <c r="D348" t="s">
        <v>1025</v>
      </c>
      <c r="E348" t="s">
        <v>1026</v>
      </c>
      <c r="F348">
        <v>5</v>
      </c>
      <c r="G348" t="s">
        <v>832</v>
      </c>
      <c r="H348" t="s">
        <v>352</v>
      </c>
      <c r="I348">
        <v>1656086598.5</v>
      </c>
      <c r="J348">
        <f t="shared" si="170"/>
        <v>2.8548130694736502E-3</v>
      </c>
      <c r="K348">
        <f t="shared" si="171"/>
        <v>2.8548130694736504</v>
      </c>
      <c r="L348">
        <f t="shared" si="172"/>
        <v>33.121340647425669</v>
      </c>
      <c r="M348">
        <f t="shared" si="173"/>
        <v>1559.9411111111101</v>
      </c>
      <c r="N348">
        <f t="shared" si="174"/>
        <v>1085.1319595047194</v>
      </c>
      <c r="O348">
        <f t="shared" si="175"/>
        <v>82.65172597776575</v>
      </c>
      <c r="P348">
        <f t="shared" si="176"/>
        <v>118.81672466439429</v>
      </c>
      <c r="Q348">
        <f t="shared" si="177"/>
        <v>0.12737354764574782</v>
      </c>
      <c r="R348">
        <f t="shared" si="178"/>
        <v>2.4740415004539194</v>
      </c>
      <c r="S348">
        <f t="shared" si="179"/>
        <v>0.12383938964714329</v>
      </c>
      <c r="T348">
        <f t="shared" si="180"/>
        <v>7.7708980773534247E-2</v>
      </c>
      <c r="U348">
        <f t="shared" si="181"/>
        <v>321.51842877777699</v>
      </c>
      <c r="V348">
        <f t="shared" si="182"/>
        <v>27.10608874475485</v>
      </c>
      <c r="W348">
        <f t="shared" si="183"/>
        <v>25.933974074074101</v>
      </c>
      <c r="X348">
        <f t="shared" si="184"/>
        <v>3.3610977785760481</v>
      </c>
      <c r="Y348">
        <f t="shared" si="185"/>
        <v>50.007643499150412</v>
      </c>
      <c r="Z348">
        <f t="shared" si="186"/>
        <v>1.6631553160421575</v>
      </c>
      <c r="AA348">
        <f t="shared" si="187"/>
        <v>3.3258022167559504</v>
      </c>
      <c r="AB348">
        <f t="shared" si="188"/>
        <v>1.6979424625338906</v>
      </c>
      <c r="AC348">
        <f t="shared" si="189"/>
        <v>-125.89725636378797</v>
      </c>
      <c r="AD348">
        <f t="shared" si="190"/>
        <v>-23.767915619429033</v>
      </c>
      <c r="AE348">
        <f t="shared" si="191"/>
        <v>-2.0494286547111473</v>
      </c>
      <c r="AF348">
        <f t="shared" si="192"/>
        <v>169.80382813984883</v>
      </c>
      <c r="AG348">
        <f t="shared" si="193"/>
        <v>52.713713612195882</v>
      </c>
      <c r="AH348">
        <f t="shared" si="194"/>
        <v>2.8608140558047097</v>
      </c>
      <c r="AI348">
        <f t="shared" si="195"/>
        <v>33.121340647425669</v>
      </c>
      <c r="AJ348">
        <v>1673.63587304924</v>
      </c>
      <c r="AK348">
        <v>1618.9603636363599</v>
      </c>
      <c r="AL348">
        <v>3.4642061575863399</v>
      </c>
      <c r="AM348">
        <v>66.879015730724902</v>
      </c>
      <c r="AN348">
        <f t="shared" si="196"/>
        <v>2.8548130694736504</v>
      </c>
      <c r="AO348">
        <v>18.471833205576399</v>
      </c>
      <c r="AP348">
        <v>21.822802424242401</v>
      </c>
      <c r="AQ348">
        <v>-1.1516858562166201E-5</v>
      </c>
      <c r="AR348">
        <v>77.422737219736703</v>
      </c>
      <c r="AS348">
        <v>11</v>
      </c>
      <c r="AT348">
        <v>2</v>
      </c>
      <c r="AU348">
        <f t="shared" si="197"/>
        <v>1</v>
      </c>
      <c r="AV348">
        <f t="shared" si="198"/>
        <v>0</v>
      </c>
      <c r="AW348">
        <f t="shared" si="199"/>
        <v>40353.298306577803</v>
      </c>
      <c r="AX348">
        <f t="shared" si="200"/>
        <v>2000.0148148148101</v>
      </c>
      <c r="AY348">
        <f t="shared" si="201"/>
        <v>1681.2124777777738</v>
      </c>
      <c r="AZ348">
        <f t="shared" si="202"/>
        <v>0.84060001222213165</v>
      </c>
      <c r="BA348">
        <f t="shared" si="203"/>
        <v>0.16075802358871413</v>
      </c>
      <c r="BB348">
        <v>6</v>
      </c>
      <c r="BC348">
        <v>0.5</v>
      </c>
      <c r="BD348" t="s">
        <v>353</v>
      </c>
      <c r="BE348">
        <v>2</v>
      </c>
      <c r="BF348" t="b">
        <v>1</v>
      </c>
      <c r="BG348">
        <v>1656086598.5</v>
      </c>
      <c r="BH348">
        <v>1559.9411111111101</v>
      </c>
      <c r="BI348">
        <v>1628.5507407407399</v>
      </c>
      <c r="BJ348">
        <v>21.8355148148148</v>
      </c>
      <c r="BK348">
        <v>18.477599999999999</v>
      </c>
      <c r="BL348">
        <v>1556.5425925925899</v>
      </c>
      <c r="BM348">
        <v>21.7719407407407</v>
      </c>
      <c r="BN348">
        <v>500.01507407407399</v>
      </c>
      <c r="BO348">
        <v>76.067411111111099</v>
      </c>
      <c r="BP348">
        <v>0.100031248148148</v>
      </c>
      <c r="BQ348">
        <v>25.755777777777801</v>
      </c>
      <c r="BR348">
        <v>25.933974074074101</v>
      </c>
      <c r="BS348">
        <v>999.9</v>
      </c>
      <c r="BT348">
        <v>0</v>
      </c>
      <c r="BU348">
        <v>0</v>
      </c>
      <c r="BV348">
        <v>9990.5766666666696</v>
      </c>
      <c r="BW348">
        <v>0</v>
      </c>
      <c r="BX348">
        <v>1579.55296296296</v>
      </c>
      <c r="BY348">
        <v>-68.609329629629599</v>
      </c>
      <c r="BZ348">
        <v>1594.7637037037</v>
      </c>
      <c r="CA348">
        <v>1659.20888888889</v>
      </c>
      <c r="CB348">
        <v>3.35792</v>
      </c>
      <c r="CC348">
        <v>1628.5507407407399</v>
      </c>
      <c r="CD348">
        <v>18.477599999999999</v>
      </c>
      <c r="CE348">
        <v>1.6609722222222201</v>
      </c>
      <c r="CF348">
        <v>1.4055429629629601</v>
      </c>
      <c r="CG348">
        <v>14.536396296296299</v>
      </c>
      <c r="CH348">
        <v>11.9775666666667</v>
      </c>
      <c r="CI348">
        <v>2000.0148148148101</v>
      </c>
      <c r="CJ348">
        <v>0.98000033333333303</v>
      </c>
      <c r="CK348">
        <v>1.9999977777777799E-2</v>
      </c>
      <c r="CL348">
        <v>0</v>
      </c>
      <c r="CM348">
        <v>2.55241851851852</v>
      </c>
      <c r="CN348">
        <v>0</v>
      </c>
      <c r="CO348">
        <v>15940.6074074074</v>
      </c>
      <c r="CP348">
        <v>16705.537037037</v>
      </c>
      <c r="CQ348">
        <v>44</v>
      </c>
      <c r="CR348">
        <v>46.254592592592601</v>
      </c>
      <c r="CS348">
        <v>45.2336666666667</v>
      </c>
      <c r="CT348">
        <v>43.9002592592593</v>
      </c>
      <c r="CU348">
        <v>43.311999999999998</v>
      </c>
      <c r="CV348">
        <v>1960.0137037037</v>
      </c>
      <c r="CW348">
        <v>40.001111111111101</v>
      </c>
      <c r="CX348">
        <v>0</v>
      </c>
      <c r="CY348">
        <v>1656086625.0999999</v>
      </c>
      <c r="CZ348">
        <v>0</v>
      </c>
      <c r="DA348">
        <v>1656081796.0999999</v>
      </c>
      <c r="DB348" t="s">
        <v>354</v>
      </c>
      <c r="DC348">
        <v>1656081796.0999999</v>
      </c>
      <c r="DD348">
        <v>1656081786.5999999</v>
      </c>
      <c r="DE348">
        <v>1</v>
      </c>
      <c r="DF348">
        <v>0.44700000000000001</v>
      </c>
      <c r="DG348">
        <v>1.2E-2</v>
      </c>
      <c r="DH348">
        <v>1.8160000000000001</v>
      </c>
      <c r="DI348">
        <v>-9.0999999999999998E-2</v>
      </c>
      <c r="DJ348">
        <v>420</v>
      </c>
      <c r="DK348">
        <v>13</v>
      </c>
      <c r="DL348">
        <v>0.64</v>
      </c>
      <c r="DM348">
        <v>0.22</v>
      </c>
      <c r="DN348">
        <v>-68.477247500000004</v>
      </c>
      <c r="DO348">
        <v>-1.0031606003747999</v>
      </c>
      <c r="DP348">
        <v>0.48272222239477403</v>
      </c>
      <c r="DQ348">
        <v>0</v>
      </c>
      <c r="DR348">
        <v>3.3548680000000002</v>
      </c>
      <c r="DS348">
        <v>4.9461838649152497E-2</v>
      </c>
      <c r="DT348">
        <v>6.1276342090565298E-3</v>
      </c>
      <c r="DU348">
        <v>1</v>
      </c>
      <c r="DV348">
        <v>1</v>
      </c>
      <c r="DW348">
        <v>2</v>
      </c>
      <c r="DX348" t="s">
        <v>355</v>
      </c>
      <c r="DY348">
        <v>2.8673700000000002</v>
      </c>
      <c r="DZ348">
        <v>2.71631</v>
      </c>
      <c r="EA348">
        <v>0.18824299999999999</v>
      </c>
      <c r="EB348">
        <v>0.19275700000000001</v>
      </c>
      <c r="EC348">
        <v>8.1880599999999998E-2</v>
      </c>
      <c r="ED348">
        <v>7.2286500000000004E-2</v>
      </c>
      <c r="EE348">
        <v>23048.2</v>
      </c>
      <c r="EF348">
        <v>19818.3</v>
      </c>
      <c r="EG348">
        <v>25416.799999999999</v>
      </c>
      <c r="EH348">
        <v>23907.599999999999</v>
      </c>
      <c r="EI348">
        <v>39833.699999999997</v>
      </c>
      <c r="EJ348">
        <v>36712.400000000001</v>
      </c>
      <c r="EK348">
        <v>45943.199999999997</v>
      </c>
      <c r="EL348">
        <v>42642.7</v>
      </c>
      <c r="EM348">
        <v>1.81755</v>
      </c>
      <c r="EN348">
        <v>2.1983999999999999</v>
      </c>
      <c r="EO348">
        <v>0.13256399999999999</v>
      </c>
      <c r="EP348">
        <v>0</v>
      </c>
      <c r="EQ348">
        <v>23.7773</v>
      </c>
      <c r="ER348">
        <v>999.9</v>
      </c>
      <c r="ES348">
        <v>35.057000000000002</v>
      </c>
      <c r="ET348">
        <v>32.529000000000003</v>
      </c>
      <c r="EU348">
        <v>22.673200000000001</v>
      </c>
      <c r="EV348">
        <v>51.8339</v>
      </c>
      <c r="EW348">
        <v>35.829300000000003</v>
      </c>
      <c r="EX348">
        <v>2</v>
      </c>
      <c r="EY348">
        <v>-5.5767299999999999E-2</v>
      </c>
      <c r="EZ348">
        <v>1.3753899999999999</v>
      </c>
      <c r="FA348">
        <v>20.238299999999999</v>
      </c>
      <c r="FB348">
        <v>5.2340600000000004</v>
      </c>
      <c r="FC348">
        <v>11.9885</v>
      </c>
      <c r="FD348">
        <v>4.9565000000000001</v>
      </c>
      <c r="FE348">
        <v>3.3039499999999999</v>
      </c>
      <c r="FF348">
        <v>3428.9</v>
      </c>
      <c r="FG348">
        <v>9999</v>
      </c>
      <c r="FH348">
        <v>9999</v>
      </c>
      <c r="FI348">
        <v>307.39999999999998</v>
      </c>
      <c r="FJ348">
        <v>1.86829</v>
      </c>
      <c r="FK348">
        <v>1.86395</v>
      </c>
      <c r="FL348">
        <v>1.87151</v>
      </c>
      <c r="FM348">
        <v>1.8624000000000001</v>
      </c>
      <c r="FN348">
        <v>1.86188</v>
      </c>
      <c r="FO348">
        <v>1.86829</v>
      </c>
      <c r="FP348">
        <v>1.8583700000000001</v>
      </c>
      <c r="FQ348">
        <v>1.8648800000000001</v>
      </c>
      <c r="FR348">
        <v>5</v>
      </c>
      <c r="FS348">
        <v>0</v>
      </c>
      <c r="FT348">
        <v>0</v>
      </c>
      <c r="FU348">
        <v>0</v>
      </c>
      <c r="FV348" t="s">
        <v>356</v>
      </c>
      <c r="FW348" t="s">
        <v>357</v>
      </c>
      <c r="FX348" t="s">
        <v>358</v>
      </c>
      <c r="FY348" t="s">
        <v>358</v>
      </c>
      <c r="FZ348" t="s">
        <v>358</v>
      </c>
      <c r="GA348" t="s">
        <v>358</v>
      </c>
      <c r="GB348">
        <v>0</v>
      </c>
      <c r="GC348">
        <v>100</v>
      </c>
      <c r="GD348">
        <v>100</v>
      </c>
      <c r="GE348">
        <v>3.46</v>
      </c>
      <c r="GF348">
        <v>6.3500000000000001E-2</v>
      </c>
      <c r="GG348">
        <v>1.08196185844107</v>
      </c>
      <c r="GH348">
        <v>2.3582137630970201E-3</v>
      </c>
      <c r="GI348">
        <v>-1.7614342474491901E-6</v>
      </c>
      <c r="GJ348">
        <v>7.7246889935400501E-10</v>
      </c>
      <c r="GK348">
        <v>6.3571634766610305E-2</v>
      </c>
      <c r="GL348">
        <v>0</v>
      </c>
      <c r="GM348">
        <v>0</v>
      </c>
      <c r="GN348">
        <v>0</v>
      </c>
      <c r="GO348">
        <v>2</v>
      </c>
      <c r="GP348">
        <v>1957</v>
      </c>
      <c r="GQ348">
        <v>2</v>
      </c>
      <c r="GR348">
        <v>17</v>
      </c>
      <c r="GS348">
        <v>80.2</v>
      </c>
      <c r="GT348">
        <v>80.3</v>
      </c>
      <c r="GU348">
        <v>3.8488799999999999</v>
      </c>
      <c r="GV348">
        <v>2.2912599999999999</v>
      </c>
      <c r="GW348">
        <v>1.9982899999999999</v>
      </c>
      <c r="GX348">
        <v>2.67822</v>
      </c>
      <c r="GY348">
        <v>2.0935100000000002</v>
      </c>
      <c r="GZ348">
        <v>2.3828100000000001</v>
      </c>
      <c r="HA348">
        <v>35.731099999999998</v>
      </c>
      <c r="HB348">
        <v>14.263400000000001</v>
      </c>
      <c r="HC348">
        <v>18</v>
      </c>
      <c r="HD348">
        <v>436.9</v>
      </c>
      <c r="HE348">
        <v>697.74699999999996</v>
      </c>
      <c r="HF348">
        <v>22.999199999999998</v>
      </c>
      <c r="HG348">
        <v>26.680499999999999</v>
      </c>
      <c r="HH348">
        <v>30.000299999999999</v>
      </c>
      <c r="HI348">
        <v>26.503299999999999</v>
      </c>
      <c r="HJ348">
        <v>26.486599999999999</v>
      </c>
      <c r="HK348">
        <v>77.057199999999995</v>
      </c>
      <c r="HL348">
        <v>20.2315</v>
      </c>
      <c r="HM348">
        <v>0</v>
      </c>
      <c r="HN348">
        <v>23</v>
      </c>
      <c r="HO348">
        <v>1671.82</v>
      </c>
      <c r="HP348">
        <v>18.523399999999999</v>
      </c>
      <c r="HQ348">
        <v>97.241100000000003</v>
      </c>
      <c r="HR348">
        <v>100.26</v>
      </c>
    </row>
    <row r="349" spans="1:226" x14ac:dyDescent="0.2">
      <c r="A349">
        <v>420</v>
      </c>
      <c r="B349">
        <v>1656086611</v>
      </c>
      <c r="C349">
        <v>3731.5</v>
      </c>
      <c r="D349" t="s">
        <v>1027</v>
      </c>
      <c r="E349" t="s">
        <v>1028</v>
      </c>
      <c r="F349">
        <v>5</v>
      </c>
      <c r="G349" t="s">
        <v>832</v>
      </c>
      <c r="H349" t="s">
        <v>352</v>
      </c>
      <c r="I349">
        <v>1656086603.2142899</v>
      </c>
      <c r="J349">
        <f t="shared" si="170"/>
        <v>2.851869377936174E-3</v>
      </c>
      <c r="K349">
        <f t="shared" si="171"/>
        <v>2.8518693779361741</v>
      </c>
      <c r="L349">
        <f t="shared" si="172"/>
        <v>33.526965787397195</v>
      </c>
      <c r="M349">
        <f t="shared" si="173"/>
        <v>1575.8764285714301</v>
      </c>
      <c r="N349">
        <f t="shared" si="174"/>
        <v>1094.0067527831332</v>
      </c>
      <c r="O349">
        <f t="shared" si="175"/>
        <v>83.327812437101272</v>
      </c>
      <c r="P349">
        <f t="shared" si="176"/>
        <v>120.03064435387429</v>
      </c>
      <c r="Q349">
        <f t="shared" si="177"/>
        <v>0.1269854597556363</v>
      </c>
      <c r="R349">
        <f t="shared" si="178"/>
        <v>2.4735545505971293</v>
      </c>
      <c r="S349">
        <f t="shared" si="179"/>
        <v>0.12347181427400712</v>
      </c>
      <c r="T349">
        <f t="shared" si="180"/>
        <v>7.7477473074245365E-2</v>
      </c>
      <c r="U349">
        <f t="shared" si="181"/>
        <v>321.51817103571364</v>
      </c>
      <c r="V349">
        <f t="shared" si="182"/>
        <v>27.101042551890878</v>
      </c>
      <c r="W349">
        <f t="shared" si="183"/>
        <v>25.947732142857099</v>
      </c>
      <c r="X349">
        <f t="shared" si="184"/>
        <v>3.3638364106237324</v>
      </c>
      <c r="Y349">
        <f t="shared" si="185"/>
        <v>50.009846941345238</v>
      </c>
      <c r="Z349">
        <f t="shared" si="186"/>
        <v>1.6626181646216545</v>
      </c>
      <c r="AA349">
        <f t="shared" si="187"/>
        <v>3.3245815900450166</v>
      </c>
      <c r="AB349">
        <f t="shared" si="188"/>
        <v>1.7012182460020779</v>
      </c>
      <c r="AC349">
        <f t="shared" si="189"/>
        <v>-125.76743956698527</v>
      </c>
      <c r="AD349">
        <f t="shared" si="190"/>
        <v>-26.423672916170165</v>
      </c>
      <c r="AE349">
        <f t="shared" si="191"/>
        <v>-2.2789609401161806</v>
      </c>
      <c r="AF349">
        <f t="shared" si="192"/>
        <v>167.04809761244201</v>
      </c>
      <c r="AG349">
        <f t="shared" si="193"/>
        <v>52.759175253036133</v>
      </c>
      <c r="AH349">
        <f t="shared" si="194"/>
        <v>2.8598830992168289</v>
      </c>
      <c r="AI349">
        <f t="shared" si="195"/>
        <v>33.526965787397195</v>
      </c>
      <c r="AJ349">
        <v>1691.47623630204</v>
      </c>
      <c r="AK349">
        <v>1636.27157575758</v>
      </c>
      <c r="AL349">
        <v>3.4721711553644301</v>
      </c>
      <c r="AM349">
        <v>66.879015730724902</v>
      </c>
      <c r="AN349">
        <f t="shared" si="196"/>
        <v>2.8518693779361741</v>
      </c>
      <c r="AO349">
        <v>18.467278049737001</v>
      </c>
      <c r="AP349">
        <v>21.814827878787899</v>
      </c>
      <c r="AQ349">
        <v>-5.8019630099145199E-6</v>
      </c>
      <c r="AR349">
        <v>77.422737219736703</v>
      </c>
      <c r="AS349">
        <v>11</v>
      </c>
      <c r="AT349">
        <v>2</v>
      </c>
      <c r="AU349">
        <f t="shared" si="197"/>
        <v>1</v>
      </c>
      <c r="AV349">
        <f t="shared" si="198"/>
        <v>0</v>
      </c>
      <c r="AW349">
        <f t="shared" si="199"/>
        <v>40341.982488469679</v>
      </c>
      <c r="AX349">
        <f t="shared" si="200"/>
        <v>2000.0132142857101</v>
      </c>
      <c r="AY349">
        <f t="shared" si="201"/>
        <v>1681.2111321428538</v>
      </c>
      <c r="AZ349">
        <f t="shared" si="202"/>
        <v>0.84060001210706292</v>
      </c>
      <c r="BA349">
        <f t="shared" si="203"/>
        <v>0.16075802336663134</v>
      </c>
      <c r="BB349">
        <v>6</v>
      </c>
      <c r="BC349">
        <v>0.5</v>
      </c>
      <c r="BD349" t="s">
        <v>353</v>
      </c>
      <c r="BE349">
        <v>2</v>
      </c>
      <c r="BF349" t="b">
        <v>1</v>
      </c>
      <c r="BG349">
        <v>1656086603.2142899</v>
      </c>
      <c r="BH349">
        <v>1575.8764285714301</v>
      </c>
      <c r="BI349">
        <v>1644.59428571429</v>
      </c>
      <c r="BJ349">
        <v>21.8284321428571</v>
      </c>
      <c r="BK349">
        <v>18.471550000000001</v>
      </c>
      <c r="BL349">
        <v>1572.43821428571</v>
      </c>
      <c r="BM349">
        <v>21.7648678571429</v>
      </c>
      <c r="BN349">
        <v>500.00975</v>
      </c>
      <c r="BO349">
        <v>76.067482142857102</v>
      </c>
      <c r="BP349">
        <v>0.100066389285714</v>
      </c>
      <c r="BQ349">
        <v>25.749585714285701</v>
      </c>
      <c r="BR349">
        <v>25.947732142857099</v>
      </c>
      <c r="BS349">
        <v>999.9</v>
      </c>
      <c r="BT349">
        <v>0</v>
      </c>
      <c r="BU349">
        <v>0</v>
      </c>
      <c r="BV349">
        <v>9987.4310714285693</v>
      </c>
      <c r="BW349">
        <v>0</v>
      </c>
      <c r="BX349">
        <v>1584.6217857142899</v>
      </c>
      <c r="BY349">
        <v>-68.717375000000004</v>
      </c>
      <c r="BZ349">
        <v>1611.0425</v>
      </c>
      <c r="CA349">
        <v>1675.5446428571399</v>
      </c>
      <c r="CB349">
        <v>3.3568878571428602</v>
      </c>
      <c r="CC349">
        <v>1644.59428571429</v>
      </c>
      <c r="CD349">
        <v>18.471550000000001</v>
      </c>
      <c r="CE349">
        <v>1.6604350000000001</v>
      </c>
      <c r="CF349">
        <v>1.4050839285714301</v>
      </c>
      <c r="CG349">
        <v>14.5314</v>
      </c>
      <c r="CH349">
        <v>11.9726107142857</v>
      </c>
      <c r="CI349">
        <v>2000.0132142857101</v>
      </c>
      <c r="CJ349">
        <v>0.98000028571428599</v>
      </c>
      <c r="CK349">
        <v>2.0000028571428598E-2</v>
      </c>
      <c r="CL349">
        <v>0</v>
      </c>
      <c r="CM349">
        <v>2.5528499999999998</v>
      </c>
      <c r="CN349">
        <v>0</v>
      </c>
      <c r="CO349">
        <v>15931.2785714286</v>
      </c>
      <c r="CP349">
        <v>16705.525000000001</v>
      </c>
      <c r="CQ349">
        <v>44</v>
      </c>
      <c r="CR349">
        <v>46.25</v>
      </c>
      <c r="CS349">
        <v>45.229750000000003</v>
      </c>
      <c r="CT349">
        <v>43.894928571428601</v>
      </c>
      <c r="CU349">
        <v>43.311999999999998</v>
      </c>
      <c r="CV349">
        <v>1960.0121428571399</v>
      </c>
      <c r="CW349">
        <v>40.0010714285714</v>
      </c>
      <c r="CX349">
        <v>0</v>
      </c>
      <c r="CY349">
        <v>1656086629.9000001</v>
      </c>
      <c r="CZ349">
        <v>0</v>
      </c>
      <c r="DA349">
        <v>1656081796.0999999</v>
      </c>
      <c r="DB349" t="s">
        <v>354</v>
      </c>
      <c r="DC349">
        <v>1656081796.0999999</v>
      </c>
      <c r="DD349">
        <v>1656081786.5999999</v>
      </c>
      <c r="DE349">
        <v>1</v>
      </c>
      <c r="DF349">
        <v>0.44700000000000001</v>
      </c>
      <c r="DG349">
        <v>1.2E-2</v>
      </c>
      <c r="DH349">
        <v>1.8160000000000001</v>
      </c>
      <c r="DI349">
        <v>-9.0999999999999998E-2</v>
      </c>
      <c r="DJ349">
        <v>420</v>
      </c>
      <c r="DK349">
        <v>13</v>
      </c>
      <c r="DL349">
        <v>0.64</v>
      </c>
      <c r="DM349">
        <v>0.22</v>
      </c>
      <c r="DN349">
        <v>-68.620450000000005</v>
      </c>
      <c r="DO349">
        <v>-1.2171624765475899</v>
      </c>
      <c r="DP349">
        <v>0.47347007138783398</v>
      </c>
      <c r="DQ349">
        <v>0</v>
      </c>
      <c r="DR349">
        <v>3.3565977500000002</v>
      </c>
      <c r="DS349">
        <v>-1.3309756097575801E-2</v>
      </c>
      <c r="DT349">
        <v>3.1554440951314698E-3</v>
      </c>
      <c r="DU349">
        <v>1</v>
      </c>
      <c r="DV349">
        <v>1</v>
      </c>
      <c r="DW349">
        <v>2</v>
      </c>
      <c r="DX349" t="s">
        <v>355</v>
      </c>
      <c r="DY349">
        <v>2.8673999999999999</v>
      </c>
      <c r="DZ349">
        <v>2.7161900000000001</v>
      </c>
      <c r="EA349">
        <v>0.18943299999999999</v>
      </c>
      <c r="EB349">
        <v>0.193851</v>
      </c>
      <c r="EC349">
        <v>8.1857299999999994E-2</v>
      </c>
      <c r="ED349">
        <v>7.2263900000000006E-2</v>
      </c>
      <c r="EE349">
        <v>23014.1</v>
      </c>
      <c r="EF349">
        <v>19791.5</v>
      </c>
      <c r="EG349">
        <v>25416.3</v>
      </c>
      <c r="EH349">
        <v>23907.7</v>
      </c>
      <c r="EI349">
        <v>39834.699999999997</v>
      </c>
      <c r="EJ349">
        <v>36713.5</v>
      </c>
      <c r="EK349">
        <v>45943.1</v>
      </c>
      <c r="EL349">
        <v>42642.9</v>
      </c>
      <c r="EM349">
        <v>1.81778</v>
      </c>
      <c r="EN349">
        <v>2.19855</v>
      </c>
      <c r="EO349">
        <v>0.13411400000000001</v>
      </c>
      <c r="EP349">
        <v>0</v>
      </c>
      <c r="EQ349">
        <v>23.775099999999998</v>
      </c>
      <c r="ER349">
        <v>999.9</v>
      </c>
      <c r="ES349">
        <v>35.026000000000003</v>
      </c>
      <c r="ET349">
        <v>32.548999999999999</v>
      </c>
      <c r="EU349">
        <v>22.681899999999999</v>
      </c>
      <c r="EV349">
        <v>52.6539</v>
      </c>
      <c r="EW349">
        <v>35.913499999999999</v>
      </c>
      <c r="EX349">
        <v>2</v>
      </c>
      <c r="EY349">
        <v>-5.5434499999999998E-2</v>
      </c>
      <c r="EZ349">
        <v>1.37191</v>
      </c>
      <c r="FA349">
        <v>20.238199999999999</v>
      </c>
      <c r="FB349">
        <v>5.2333100000000004</v>
      </c>
      <c r="FC349">
        <v>11.989100000000001</v>
      </c>
      <c r="FD349">
        <v>4.9565999999999999</v>
      </c>
      <c r="FE349">
        <v>3.3039000000000001</v>
      </c>
      <c r="FF349">
        <v>3428.9</v>
      </c>
      <c r="FG349">
        <v>9999</v>
      </c>
      <c r="FH349">
        <v>9999</v>
      </c>
      <c r="FI349">
        <v>307.39999999999998</v>
      </c>
      <c r="FJ349">
        <v>1.86829</v>
      </c>
      <c r="FK349">
        <v>1.86398</v>
      </c>
      <c r="FL349">
        <v>1.87151</v>
      </c>
      <c r="FM349">
        <v>1.8624000000000001</v>
      </c>
      <c r="FN349">
        <v>1.86188</v>
      </c>
      <c r="FO349">
        <v>1.86829</v>
      </c>
      <c r="FP349">
        <v>1.8583799999999999</v>
      </c>
      <c r="FQ349">
        <v>1.86486</v>
      </c>
      <c r="FR349">
        <v>5</v>
      </c>
      <c r="FS349">
        <v>0</v>
      </c>
      <c r="FT349">
        <v>0</v>
      </c>
      <c r="FU349">
        <v>0</v>
      </c>
      <c r="FV349" t="s">
        <v>356</v>
      </c>
      <c r="FW349" t="s">
        <v>357</v>
      </c>
      <c r="FX349" t="s">
        <v>358</v>
      </c>
      <c r="FY349" t="s">
        <v>358</v>
      </c>
      <c r="FZ349" t="s">
        <v>358</v>
      </c>
      <c r="GA349" t="s">
        <v>358</v>
      </c>
      <c r="GB349">
        <v>0</v>
      </c>
      <c r="GC349">
        <v>100</v>
      </c>
      <c r="GD349">
        <v>100</v>
      </c>
      <c r="GE349">
        <v>3.51</v>
      </c>
      <c r="GF349">
        <v>6.3500000000000001E-2</v>
      </c>
      <c r="GG349">
        <v>1.08196185844107</v>
      </c>
      <c r="GH349">
        <v>2.3582137630970201E-3</v>
      </c>
      <c r="GI349">
        <v>-1.7614342474491901E-6</v>
      </c>
      <c r="GJ349">
        <v>7.7246889935400501E-10</v>
      </c>
      <c r="GK349">
        <v>6.3571634766610305E-2</v>
      </c>
      <c r="GL349">
        <v>0</v>
      </c>
      <c r="GM349">
        <v>0</v>
      </c>
      <c r="GN349">
        <v>0</v>
      </c>
      <c r="GO349">
        <v>2</v>
      </c>
      <c r="GP349">
        <v>1957</v>
      </c>
      <c r="GQ349">
        <v>2</v>
      </c>
      <c r="GR349">
        <v>17</v>
      </c>
      <c r="GS349">
        <v>80.2</v>
      </c>
      <c r="GT349">
        <v>80.400000000000006</v>
      </c>
      <c r="GU349">
        <v>3.8745099999999999</v>
      </c>
      <c r="GV349">
        <v>2.2961399999999998</v>
      </c>
      <c r="GW349">
        <v>1.9982899999999999</v>
      </c>
      <c r="GX349">
        <v>2.67822</v>
      </c>
      <c r="GY349">
        <v>2.0935100000000002</v>
      </c>
      <c r="GZ349">
        <v>2.3877000000000002</v>
      </c>
      <c r="HA349">
        <v>35.731099999999998</v>
      </c>
      <c r="HB349">
        <v>14.2546</v>
      </c>
      <c r="HC349">
        <v>18</v>
      </c>
      <c r="HD349">
        <v>437.06200000000001</v>
      </c>
      <c r="HE349">
        <v>697.93100000000004</v>
      </c>
      <c r="HF349">
        <v>22.999199999999998</v>
      </c>
      <c r="HG349">
        <v>26.683900000000001</v>
      </c>
      <c r="HH349">
        <v>30.000399999999999</v>
      </c>
      <c r="HI349">
        <v>26.5077</v>
      </c>
      <c r="HJ349">
        <v>26.4907</v>
      </c>
      <c r="HK349">
        <v>77.629099999999994</v>
      </c>
      <c r="HL349">
        <v>20.2315</v>
      </c>
      <c r="HM349">
        <v>0</v>
      </c>
      <c r="HN349">
        <v>23</v>
      </c>
      <c r="HO349">
        <v>1691.94</v>
      </c>
      <c r="HP349">
        <v>18.523399999999999</v>
      </c>
      <c r="HQ349">
        <v>97.240300000000005</v>
      </c>
      <c r="HR349">
        <v>100.26</v>
      </c>
    </row>
    <row r="350" spans="1:226" x14ac:dyDescent="0.2">
      <c r="A350">
        <v>421</v>
      </c>
      <c r="B350">
        <v>1656086616</v>
      </c>
      <c r="C350">
        <v>3736.5</v>
      </c>
      <c r="D350" t="s">
        <v>1029</v>
      </c>
      <c r="E350" t="s">
        <v>1030</v>
      </c>
      <c r="F350">
        <v>5</v>
      </c>
      <c r="G350" t="s">
        <v>832</v>
      </c>
      <c r="H350" t="s">
        <v>352</v>
      </c>
      <c r="I350">
        <v>1656086608.5</v>
      </c>
      <c r="J350">
        <f t="shared" si="170"/>
        <v>2.8483944501710677E-3</v>
      </c>
      <c r="K350">
        <f t="shared" si="171"/>
        <v>2.8483944501710678</v>
      </c>
      <c r="L350">
        <f t="shared" si="172"/>
        <v>33.203527512956668</v>
      </c>
      <c r="M350">
        <f t="shared" si="173"/>
        <v>1593.68703703704</v>
      </c>
      <c r="N350">
        <f t="shared" si="174"/>
        <v>1113.9295268373648</v>
      </c>
      <c r="O350">
        <f t="shared" si="175"/>
        <v>84.845250000803915</v>
      </c>
      <c r="P350">
        <f t="shared" si="176"/>
        <v>121.38718996375967</v>
      </c>
      <c r="Q350">
        <f t="shared" si="177"/>
        <v>0.12659933250685235</v>
      </c>
      <c r="R350">
        <f t="shared" si="178"/>
        <v>2.4725864417475547</v>
      </c>
      <c r="S350">
        <f t="shared" si="179"/>
        <v>0.1231053792835952</v>
      </c>
      <c r="T350">
        <f t="shared" si="180"/>
        <v>7.7246748038186985E-2</v>
      </c>
      <c r="U350">
        <f t="shared" si="181"/>
        <v>321.52028266666719</v>
      </c>
      <c r="V350">
        <f t="shared" si="182"/>
        <v>27.099420386442478</v>
      </c>
      <c r="W350">
        <f t="shared" si="183"/>
        <v>25.9587481481481</v>
      </c>
      <c r="X350">
        <f t="shared" si="184"/>
        <v>3.3660306221376231</v>
      </c>
      <c r="Y350">
        <f t="shared" si="185"/>
        <v>49.996023037815249</v>
      </c>
      <c r="Z350">
        <f t="shared" si="186"/>
        <v>1.6618446827436948</v>
      </c>
      <c r="AA350">
        <f t="shared" si="187"/>
        <v>3.3239537502547618</v>
      </c>
      <c r="AB350">
        <f t="shared" si="188"/>
        <v>1.7041859393939283</v>
      </c>
      <c r="AC350">
        <f t="shared" si="189"/>
        <v>-125.61419525254409</v>
      </c>
      <c r="AD350">
        <f t="shared" si="190"/>
        <v>-28.306449884844632</v>
      </c>
      <c r="AE350">
        <f t="shared" si="191"/>
        <v>-2.4423965985660714</v>
      </c>
      <c r="AF350">
        <f t="shared" si="192"/>
        <v>165.15724093071239</v>
      </c>
      <c r="AG350">
        <f t="shared" si="193"/>
        <v>52.624152497082541</v>
      </c>
      <c r="AH350">
        <f t="shared" si="194"/>
        <v>2.8567533560109353</v>
      </c>
      <c r="AI350">
        <f t="shared" si="195"/>
        <v>33.203527512956668</v>
      </c>
      <c r="AJ350">
        <v>1707.86574867986</v>
      </c>
      <c r="AK350">
        <v>1653.2416969696999</v>
      </c>
      <c r="AL350">
        <v>3.4272309485749899</v>
      </c>
      <c r="AM350">
        <v>66.879015730724902</v>
      </c>
      <c r="AN350">
        <f t="shared" si="196"/>
        <v>2.8483944501710678</v>
      </c>
      <c r="AO350">
        <v>18.461016202729901</v>
      </c>
      <c r="AP350">
        <v>21.8045266666667</v>
      </c>
      <c r="AQ350">
        <v>-2.04891088729515E-5</v>
      </c>
      <c r="AR350">
        <v>77.422737219736703</v>
      </c>
      <c r="AS350">
        <v>11</v>
      </c>
      <c r="AT350">
        <v>2</v>
      </c>
      <c r="AU350">
        <f t="shared" si="197"/>
        <v>1</v>
      </c>
      <c r="AV350">
        <f t="shared" si="198"/>
        <v>0</v>
      </c>
      <c r="AW350">
        <f t="shared" si="199"/>
        <v>40318.25056778211</v>
      </c>
      <c r="AX350">
        <f t="shared" si="200"/>
        <v>2000.0262962963</v>
      </c>
      <c r="AY350">
        <f t="shared" si="201"/>
        <v>1681.2221333333362</v>
      </c>
      <c r="AZ350">
        <f t="shared" si="202"/>
        <v>0.8406000143331448</v>
      </c>
      <c r="BA350">
        <f t="shared" si="203"/>
        <v>0.16075802766296959</v>
      </c>
      <c r="BB350">
        <v>6</v>
      </c>
      <c r="BC350">
        <v>0.5</v>
      </c>
      <c r="BD350" t="s">
        <v>353</v>
      </c>
      <c r="BE350">
        <v>2</v>
      </c>
      <c r="BF350" t="b">
        <v>1</v>
      </c>
      <c r="BG350">
        <v>1656086608.5</v>
      </c>
      <c r="BH350">
        <v>1593.68703703704</v>
      </c>
      <c r="BI350">
        <v>1662.29666666667</v>
      </c>
      <c r="BJ350">
        <v>21.8182851851852</v>
      </c>
      <c r="BK350">
        <v>18.465107407407402</v>
      </c>
      <c r="BL350">
        <v>1590.20333333333</v>
      </c>
      <c r="BM350">
        <v>21.754707407407398</v>
      </c>
      <c r="BN350">
        <v>500.01951851851902</v>
      </c>
      <c r="BO350">
        <v>76.0674518518518</v>
      </c>
      <c r="BP350">
        <v>0.10006858518518499</v>
      </c>
      <c r="BQ350">
        <v>25.746400000000001</v>
      </c>
      <c r="BR350">
        <v>25.9587481481481</v>
      </c>
      <c r="BS350">
        <v>999.9</v>
      </c>
      <c r="BT350">
        <v>0</v>
      </c>
      <c r="BU350">
        <v>0</v>
      </c>
      <c r="BV350">
        <v>9981.2011111111096</v>
      </c>
      <c r="BW350">
        <v>0</v>
      </c>
      <c r="BX350">
        <v>1588.08037037037</v>
      </c>
      <c r="BY350">
        <v>-68.608096296296296</v>
      </c>
      <c r="BZ350">
        <v>1629.23444444444</v>
      </c>
      <c r="CA350">
        <v>1693.5677777777801</v>
      </c>
      <c r="CB350">
        <v>3.3531862962962999</v>
      </c>
      <c r="CC350">
        <v>1662.29666666667</v>
      </c>
      <c r="CD350">
        <v>18.465107407407402</v>
      </c>
      <c r="CE350">
        <v>1.65966185185185</v>
      </c>
      <c r="CF350">
        <v>1.40459259259259</v>
      </c>
      <c r="CG350">
        <v>14.524196296296299</v>
      </c>
      <c r="CH350">
        <v>11.9673074074074</v>
      </c>
      <c r="CI350">
        <v>2000.0262962963</v>
      </c>
      <c r="CJ350">
        <v>0.98000022222222205</v>
      </c>
      <c r="CK350">
        <v>2.0000096296296298E-2</v>
      </c>
      <c r="CL350">
        <v>0</v>
      </c>
      <c r="CM350">
        <v>2.52730740740741</v>
      </c>
      <c r="CN350">
        <v>0</v>
      </c>
      <c r="CO350">
        <v>15918.8925925926</v>
      </c>
      <c r="CP350">
        <v>16705.629629629599</v>
      </c>
      <c r="CQ350">
        <v>44</v>
      </c>
      <c r="CR350">
        <v>46.252296296296301</v>
      </c>
      <c r="CS350">
        <v>45.222000000000001</v>
      </c>
      <c r="CT350">
        <v>43.9002592592593</v>
      </c>
      <c r="CU350">
        <v>43.311999999999998</v>
      </c>
      <c r="CV350">
        <v>1960.02481481482</v>
      </c>
      <c r="CW350">
        <v>40.001481481481498</v>
      </c>
      <c r="CX350">
        <v>0</v>
      </c>
      <c r="CY350">
        <v>1656086634.7</v>
      </c>
      <c r="CZ350">
        <v>0</v>
      </c>
      <c r="DA350">
        <v>1656081796.0999999</v>
      </c>
      <c r="DB350" t="s">
        <v>354</v>
      </c>
      <c r="DC350">
        <v>1656081796.0999999</v>
      </c>
      <c r="DD350">
        <v>1656081786.5999999</v>
      </c>
      <c r="DE350">
        <v>1</v>
      </c>
      <c r="DF350">
        <v>0.44700000000000001</v>
      </c>
      <c r="DG350">
        <v>1.2E-2</v>
      </c>
      <c r="DH350">
        <v>1.8160000000000001</v>
      </c>
      <c r="DI350">
        <v>-9.0999999999999998E-2</v>
      </c>
      <c r="DJ350">
        <v>420</v>
      </c>
      <c r="DK350">
        <v>13</v>
      </c>
      <c r="DL350">
        <v>0.64</v>
      </c>
      <c r="DM350">
        <v>0.22</v>
      </c>
      <c r="DN350">
        <v>-68.660442500000002</v>
      </c>
      <c r="DO350">
        <v>1.39442138836784</v>
      </c>
      <c r="DP350">
        <v>0.40025534592775902</v>
      </c>
      <c r="DQ350">
        <v>0</v>
      </c>
      <c r="DR350">
        <v>3.3556102499999998</v>
      </c>
      <c r="DS350">
        <v>-3.69364727955016E-2</v>
      </c>
      <c r="DT350">
        <v>4.0887384897422803E-3</v>
      </c>
      <c r="DU350">
        <v>1</v>
      </c>
      <c r="DV350">
        <v>1</v>
      </c>
      <c r="DW350">
        <v>2</v>
      </c>
      <c r="DX350" t="s">
        <v>355</v>
      </c>
      <c r="DY350">
        <v>2.8672399999999998</v>
      </c>
      <c r="DZ350">
        <v>2.7164799999999998</v>
      </c>
      <c r="EA350">
        <v>0.19059799999999999</v>
      </c>
      <c r="EB350">
        <v>0.19500700000000001</v>
      </c>
      <c r="EC350">
        <v>8.1825800000000004E-2</v>
      </c>
      <c r="ED350">
        <v>7.2251300000000004E-2</v>
      </c>
      <c r="EE350">
        <v>22980.7</v>
      </c>
      <c r="EF350">
        <v>19762.8</v>
      </c>
      <c r="EG350">
        <v>25416</v>
      </c>
      <c r="EH350">
        <v>23907.4</v>
      </c>
      <c r="EI350">
        <v>39835.5</v>
      </c>
      <c r="EJ350">
        <v>36713.199999999997</v>
      </c>
      <c r="EK350">
        <v>45942.5</v>
      </c>
      <c r="EL350">
        <v>42641.9</v>
      </c>
      <c r="EM350">
        <v>1.81752</v>
      </c>
      <c r="EN350">
        <v>2.1985700000000001</v>
      </c>
      <c r="EO350">
        <v>0.13203899999999999</v>
      </c>
      <c r="EP350">
        <v>0</v>
      </c>
      <c r="EQ350">
        <v>23.771100000000001</v>
      </c>
      <c r="ER350">
        <v>999.9</v>
      </c>
      <c r="ES350">
        <v>35.002000000000002</v>
      </c>
      <c r="ET350">
        <v>32.548999999999999</v>
      </c>
      <c r="EU350">
        <v>22.662500000000001</v>
      </c>
      <c r="EV350">
        <v>52.213900000000002</v>
      </c>
      <c r="EW350">
        <v>35.825299999999999</v>
      </c>
      <c r="EX350">
        <v>2</v>
      </c>
      <c r="EY350">
        <v>-5.5152399999999997E-2</v>
      </c>
      <c r="EZ350">
        <v>1.36815</v>
      </c>
      <c r="FA350">
        <v>20.238099999999999</v>
      </c>
      <c r="FB350">
        <v>5.2333100000000004</v>
      </c>
      <c r="FC350">
        <v>11.989599999999999</v>
      </c>
      <c r="FD350">
        <v>4.9566499999999998</v>
      </c>
      <c r="FE350">
        <v>3.3039999999999998</v>
      </c>
      <c r="FF350">
        <v>3429.2</v>
      </c>
      <c r="FG350">
        <v>9999</v>
      </c>
      <c r="FH350">
        <v>9999</v>
      </c>
      <c r="FI350">
        <v>307.39999999999998</v>
      </c>
      <c r="FJ350">
        <v>1.86829</v>
      </c>
      <c r="FK350">
        <v>1.8639600000000001</v>
      </c>
      <c r="FL350">
        <v>1.87151</v>
      </c>
      <c r="FM350">
        <v>1.86243</v>
      </c>
      <c r="FN350">
        <v>1.8618699999999999</v>
      </c>
      <c r="FO350">
        <v>1.86829</v>
      </c>
      <c r="FP350">
        <v>1.8583700000000001</v>
      </c>
      <c r="FQ350">
        <v>1.8648199999999999</v>
      </c>
      <c r="FR350">
        <v>5</v>
      </c>
      <c r="FS350">
        <v>0</v>
      </c>
      <c r="FT350">
        <v>0</v>
      </c>
      <c r="FU350">
        <v>0</v>
      </c>
      <c r="FV350" t="s">
        <v>356</v>
      </c>
      <c r="FW350" t="s">
        <v>357</v>
      </c>
      <c r="FX350" t="s">
        <v>358</v>
      </c>
      <c r="FY350" t="s">
        <v>358</v>
      </c>
      <c r="FZ350" t="s">
        <v>358</v>
      </c>
      <c r="GA350" t="s">
        <v>358</v>
      </c>
      <c r="GB350">
        <v>0</v>
      </c>
      <c r="GC350">
        <v>100</v>
      </c>
      <c r="GD350">
        <v>100</v>
      </c>
      <c r="GE350">
        <v>3.55</v>
      </c>
      <c r="GF350">
        <v>6.3600000000000004E-2</v>
      </c>
      <c r="GG350">
        <v>1.08196185844107</v>
      </c>
      <c r="GH350">
        <v>2.3582137630970201E-3</v>
      </c>
      <c r="GI350">
        <v>-1.7614342474491901E-6</v>
      </c>
      <c r="GJ350">
        <v>7.7246889935400501E-10</v>
      </c>
      <c r="GK350">
        <v>6.3571634766610305E-2</v>
      </c>
      <c r="GL350">
        <v>0</v>
      </c>
      <c r="GM350">
        <v>0</v>
      </c>
      <c r="GN350">
        <v>0</v>
      </c>
      <c r="GO350">
        <v>2</v>
      </c>
      <c r="GP350">
        <v>1957</v>
      </c>
      <c r="GQ350">
        <v>2</v>
      </c>
      <c r="GR350">
        <v>17</v>
      </c>
      <c r="GS350">
        <v>80.3</v>
      </c>
      <c r="GT350">
        <v>80.5</v>
      </c>
      <c r="GU350">
        <v>3.90381</v>
      </c>
      <c r="GV350">
        <v>2.2924799999999999</v>
      </c>
      <c r="GW350">
        <v>1.9982899999999999</v>
      </c>
      <c r="GX350">
        <v>2.67822</v>
      </c>
      <c r="GY350">
        <v>2.0935100000000002</v>
      </c>
      <c r="GZ350">
        <v>2.3791500000000001</v>
      </c>
      <c r="HA350">
        <v>35.731099999999998</v>
      </c>
      <c r="HB350">
        <v>14.263400000000001</v>
      </c>
      <c r="HC350">
        <v>18</v>
      </c>
      <c r="HD350">
        <v>436.947</v>
      </c>
      <c r="HE350">
        <v>698.00300000000004</v>
      </c>
      <c r="HF350">
        <v>22.999199999999998</v>
      </c>
      <c r="HG350">
        <v>26.686699999999998</v>
      </c>
      <c r="HH350">
        <v>30.000299999999999</v>
      </c>
      <c r="HI350">
        <v>26.511600000000001</v>
      </c>
      <c r="HJ350">
        <v>26.494599999999998</v>
      </c>
      <c r="HK350">
        <v>78.151600000000002</v>
      </c>
      <c r="HL350">
        <v>20.2315</v>
      </c>
      <c r="HM350">
        <v>0</v>
      </c>
      <c r="HN350">
        <v>23</v>
      </c>
      <c r="HO350">
        <v>1705.4</v>
      </c>
      <c r="HP350">
        <v>18.523399999999999</v>
      </c>
      <c r="HQ350">
        <v>97.239000000000004</v>
      </c>
      <c r="HR350">
        <v>100.258</v>
      </c>
    </row>
    <row r="351" spans="1:226" x14ac:dyDescent="0.2">
      <c r="A351">
        <v>422</v>
      </c>
      <c r="B351">
        <v>1656086620.5</v>
      </c>
      <c r="C351">
        <v>3741</v>
      </c>
      <c r="D351" t="s">
        <v>1031</v>
      </c>
      <c r="E351" t="s">
        <v>1032</v>
      </c>
      <c r="F351">
        <v>5</v>
      </c>
      <c r="G351" t="s">
        <v>832</v>
      </c>
      <c r="H351" t="s">
        <v>352</v>
      </c>
      <c r="I351">
        <v>1656086612.9444399</v>
      </c>
      <c r="J351">
        <f t="shared" si="170"/>
        <v>2.8414483674661433E-3</v>
      </c>
      <c r="K351">
        <f t="shared" si="171"/>
        <v>2.8414483674661435</v>
      </c>
      <c r="L351">
        <f t="shared" si="172"/>
        <v>33.660048233223122</v>
      </c>
      <c r="M351">
        <f t="shared" si="173"/>
        <v>1608.60666666667</v>
      </c>
      <c r="N351">
        <f t="shared" si="174"/>
        <v>1121.893222584305</v>
      </c>
      <c r="O351">
        <f t="shared" si="175"/>
        <v>85.451923390950654</v>
      </c>
      <c r="P351">
        <f t="shared" si="176"/>
        <v>122.52372229287037</v>
      </c>
      <c r="Q351">
        <f t="shared" si="177"/>
        <v>0.12639911069453441</v>
      </c>
      <c r="R351">
        <f t="shared" si="178"/>
        <v>2.4735880284619003</v>
      </c>
      <c r="S351">
        <f t="shared" si="179"/>
        <v>0.12291740517844486</v>
      </c>
      <c r="T351">
        <f t="shared" si="180"/>
        <v>7.7128207400019536E-2</v>
      </c>
      <c r="U351">
        <f t="shared" si="181"/>
        <v>321.51892311111152</v>
      </c>
      <c r="V351">
        <f t="shared" si="182"/>
        <v>27.099659928640015</v>
      </c>
      <c r="W351">
        <f t="shared" si="183"/>
        <v>25.947551851851902</v>
      </c>
      <c r="X351">
        <f t="shared" si="184"/>
        <v>3.3638005099409996</v>
      </c>
      <c r="Y351">
        <f t="shared" si="185"/>
        <v>49.97869792787634</v>
      </c>
      <c r="Z351">
        <f t="shared" si="186"/>
        <v>1.6611345709300871</v>
      </c>
      <c r="AA351">
        <f t="shared" si="187"/>
        <v>3.3236851694841079</v>
      </c>
      <c r="AB351">
        <f t="shared" si="188"/>
        <v>1.7026659390109125</v>
      </c>
      <c r="AC351">
        <f t="shared" si="189"/>
        <v>-125.30787300525692</v>
      </c>
      <c r="AD351">
        <f t="shared" si="190"/>
        <v>-27.006581398172045</v>
      </c>
      <c r="AE351">
        <f t="shared" si="191"/>
        <v>-2.3291482150132103</v>
      </c>
      <c r="AF351">
        <f t="shared" si="192"/>
        <v>166.87532049266935</v>
      </c>
      <c r="AG351">
        <f t="shared" si="193"/>
        <v>52.467006557622035</v>
      </c>
      <c r="AH351">
        <f t="shared" si="194"/>
        <v>2.8530007975869212</v>
      </c>
      <c r="AI351">
        <f t="shared" si="195"/>
        <v>33.660048233223122</v>
      </c>
      <c r="AJ351">
        <v>1723.1339935403901</v>
      </c>
      <c r="AK351">
        <v>1668.34163636364</v>
      </c>
      <c r="AL351">
        <v>3.33179384241304</v>
      </c>
      <c r="AM351">
        <v>66.879015730724902</v>
      </c>
      <c r="AN351">
        <f t="shared" si="196"/>
        <v>2.8414483674661435</v>
      </c>
      <c r="AO351">
        <v>18.456505738668799</v>
      </c>
      <c r="AP351">
        <v>21.791935151515201</v>
      </c>
      <c r="AQ351">
        <v>-1.29513964401948E-5</v>
      </c>
      <c r="AR351">
        <v>77.422737219736703</v>
      </c>
      <c r="AS351">
        <v>11</v>
      </c>
      <c r="AT351">
        <v>2</v>
      </c>
      <c r="AU351">
        <f t="shared" si="197"/>
        <v>1</v>
      </c>
      <c r="AV351">
        <f t="shared" si="198"/>
        <v>0</v>
      </c>
      <c r="AW351">
        <f t="shared" si="199"/>
        <v>40343.433878270305</v>
      </c>
      <c r="AX351">
        <f t="shared" si="200"/>
        <v>2000.0177777777801</v>
      </c>
      <c r="AY351">
        <f t="shared" si="201"/>
        <v>1681.2149777777797</v>
      </c>
      <c r="AZ351">
        <f t="shared" si="202"/>
        <v>0.84060001688873875</v>
      </c>
      <c r="BA351">
        <f t="shared" si="203"/>
        <v>0.16075803259526583</v>
      </c>
      <c r="BB351">
        <v>6</v>
      </c>
      <c r="BC351">
        <v>0.5</v>
      </c>
      <c r="BD351" t="s">
        <v>353</v>
      </c>
      <c r="BE351">
        <v>2</v>
      </c>
      <c r="BF351" t="b">
        <v>1</v>
      </c>
      <c r="BG351">
        <v>1656086612.9444399</v>
      </c>
      <c r="BH351">
        <v>1608.60666666667</v>
      </c>
      <c r="BI351">
        <v>1677.07296296296</v>
      </c>
      <c r="BJ351">
        <v>21.808937037037001</v>
      </c>
      <c r="BK351">
        <v>18.460066666666702</v>
      </c>
      <c r="BL351">
        <v>1605.08407407407</v>
      </c>
      <c r="BM351">
        <v>21.745362962963</v>
      </c>
      <c r="BN351">
        <v>500.00977777777803</v>
      </c>
      <c r="BO351">
        <v>76.0675555555556</v>
      </c>
      <c r="BP351">
        <v>0.100052618518519</v>
      </c>
      <c r="BQ351">
        <v>25.745037037037001</v>
      </c>
      <c r="BR351">
        <v>25.947551851851902</v>
      </c>
      <c r="BS351">
        <v>999.9</v>
      </c>
      <c r="BT351">
        <v>0</v>
      </c>
      <c r="BU351">
        <v>0</v>
      </c>
      <c r="BV351">
        <v>9987.6370370370405</v>
      </c>
      <c r="BW351">
        <v>0</v>
      </c>
      <c r="BX351">
        <v>1591.9329629629599</v>
      </c>
      <c r="BY351">
        <v>-68.464807407407406</v>
      </c>
      <c r="BZ351">
        <v>1644.47074074074</v>
      </c>
      <c r="CA351">
        <v>1708.6137037036999</v>
      </c>
      <c r="CB351">
        <v>3.3488759259259302</v>
      </c>
      <c r="CC351">
        <v>1677.07296296296</v>
      </c>
      <c r="CD351">
        <v>18.460066666666702</v>
      </c>
      <c r="CE351">
        <v>1.6589525925925901</v>
      </c>
      <c r="CF351">
        <v>1.40421185185185</v>
      </c>
      <c r="CG351">
        <v>14.517585185185199</v>
      </c>
      <c r="CH351">
        <v>11.963188888888901</v>
      </c>
      <c r="CI351">
        <v>2000.0177777777801</v>
      </c>
      <c r="CJ351">
        <v>0.98000011111111096</v>
      </c>
      <c r="CK351">
        <v>2.0000214814814801E-2</v>
      </c>
      <c r="CL351">
        <v>0</v>
      </c>
      <c r="CM351">
        <v>2.52264444444444</v>
      </c>
      <c r="CN351">
        <v>0</v>
      </c>
      <c r="CO351">
        <v>15906.9259259259</v>
      </c>
      <c r="CP351">
        <v>16705.555555555598</v>
      </c>
      <c r="CQ351">
        <v>44</v>
      </c>
      <c r="CR351">
        <v>46.256888888888902</v>
      </c>
      <c r="CS351">
        <v>45.207999999999998</v>
      </c>
      <c r="CT351">
        <v>43.9002592592593</v>
      </c>
      <c r="CU351">
        <v>43.311999999999998</v>
      </c>
      <c r="CV351">
        <v>1960.0162962963</v>
      </c>
      <c r="CW351">
        <v>40.001481481481498</v>
      </c>
      <c r="CX351">
        <v>0</v>
      </c>
      <c r="CY351">
        <v>1656086639.5</v>
      </c>
      <c r="CZ351">
        <v>0</v>
      </c>
      <c r="DA351">
        <v>1656081796.0999999</v>
      </c>
      <c r="DB351" t="s">
        <v>354</v>
      </c>
      <c r="DC351">
        <v>1656081796.0999999</v>
      </c>
      <c r="DD351">
        <v>1656081786.5999999</v>
      </c>
      <c r="DE351">
        <v>1</v>
      </c>
      <c r="DF351">
        <v>0.44700000000000001</v>
      </c>
      <c r="DG351">
        <v>1.2E-2</v>
      </c>
      <c r="DH351">
        <v>1.8160000000000001</v>
      </c>
      <c r="DI351">
        <v>-9.0999999999999998E-2</v>
      </c>
      <c r="DJ351">
        <v>420</v>
      </c>
      <c r="DK351">
        <v>13</v>
      </c>
      <c r="DL351">
        <v>0.64</v>
      </c>
      <c r="DM351">
        <v>0.22</v>
      </c>
      <c r="DN351">
        <v>-68.476865000000004</v>
      </c>
      <c r="DO351">
        <v>0.93160300187635203</v>
      </c>
      <c r="DP351">
        <v>0.36879062186422301</v>
      </c>
      <c r="DQ351">
        <v>0</v>
      </c>
      <c r="DR351">
        <v>3.351928</v>
      </c>
      <c r="DS351">
        <v>-5.5431669793634397E-2</v>
      </c>
      <c r="DT351">
        <v>5.4883008299472999E-3</v>
      </c>
      <c r="DU351">
        <v>1</v>
      </c>
      <c r="DV351">
        <v>1</v>
      </c>
      <c r="DW351">
        <v>2</v>
      </c>
      <c r="DX351" t="s">
        <v>355</v>
      </c>
      <c r="DY351">
        <v>2.8673999999999999</v>
      </c>
      <c r="DZ351">
        <v>2.71652</v>
      </c>
      <c r="EA351">
        <v>0.19162299999999999</v>
      </c>
      <c r="EB351">
        <v>0.195965</v>
      </c>
      <c r="EC351">
        <v>8.1791799999999998E-2</v>
      </c>
      <c r="ED351">
        <v>7.22299E-2</v>
      </c>
      <c r="EE351">
        <v>22951.200000000001</v>
      </c>
      <c r="EF351">
        <v>19739</v>
      </c>
      <c r="EG351">
        <v>25415.5</v>
      </c>
      <c r="EH351">
        <v>23907</v>
      </c>
      <c r="EI351">
        <v>39836.800000000003</v>
      </c>
      <c r="EJ351">
        <v>36713.699999999997</v>
      </c>
      <c r="EK351">
        <v>45942.2</v>
      </c>
      <c r="EL351">
        <v>42641.5</v>
      </c>
      <c r="EM351">
        <v>1.81772</v>
      </c>
      <c r="EN351">
        <v>2.1983999999999999</v>
      </c>
      <c r="EO351">
        <v>0.13040399999999999</v>
      </c>
      <c r="EP351">
        <v>0</v>
      </c>
      <c r="EQ351">
        <v>23.7654</v>
      </c>
      <c r="ER351">
        <v>999.9</v>
      </c>
      <c r="ES351">
        <v>34.976999999999997</v>
      </c>
      <c r="ET351">
        <v>32.558999999999997</v>
      </c>
      <c r="EU351">
        <v>22.661000000000001</v>
      </c>
      <c r="EV351">
        <v>52.533900000000003</v>
      </c>
      <c r="EW351">
        <v>35.761200000000002</v>
      </c>
      <c r="EX351">
        <v>2</v>
      </c>
      <c r="EY351">
        <v>-5.5106700000000002E-2</v>
      </c>
      <c r="EZ351">
        <v>1.3653900000000001</v>
      </c>
      <c r="FA351">
        <v>20.238199999999999</v>
      </c>
      <c r="FB351">
        <v>5.2333100000000004</v>
      </c>
      <c r="FC351">
        <v>11.989699999999999</v>
      </c>
      <c r="FD351">
        <v>4.95655</v>
      </c>
      <c r="FE351">
        <v>3.3039999999999998</v>
      </c>
      <c r="FF351">
        <v>3429.2</v>
      </c>
      <c r="FG351">
        <v>9999</v>
      </c>
      <c r="FH351">
        <v>9999</v>
      </c>
      <c r="FI351">
        <v>307.39999999999998</v>
      </c>
      <c r="FJ351">
        <v>1.86829</v>
      </c>
      <c r="FK351">
        <v>1.8639300000000001</v>
      </c>
      <c r="FL351">
        <v>1.8715299999999999</v>
      </c>
      <c r="FM351">
        <v>1.8624000000000001</v>
      </c>
      <c r="FN351">
        <v>1.86188</v>
      </c>
      <c r="FO351">
        <v>1.86829</v>
      </c>
      <c r="FP351">
        <v>1.8583700000000001</v>
      </c>
      <c r="FQ351">
        <v>1.8648499999999999</v>
      </c>
      <c r="FR351">
        <v>5</v>
      </c>
      <c r="FS351">
        <v>0</v>
      </c>
      <c r="FT351">
        <v>0</v>
      </c>
      <c r="FU351">
        <v>0</v>
      </c>
      <c r="FV351" t="s">
        <v>356</v>
      </c>
      <c r="FW351" t="s">
        <v>357</v>
      </c>
      <c r="FX351" t="s">
        <v>358</v>
      </c>
      <c r="FY351" t="s">
        <v>358</v>
      </c>
      <c r="FZ351" t="s">
        <v>358</v>
      </c>
      <c r="GA351" t="s">
        <v>358</v>
      </c>
      <c r="GB351">
        <v>0</v>
      </c>
      <c r="GC351">
        <v>100</v>
      </c>
      <c r="GD351">
        <v>100</v>
      </c>
      <c r="GE351">
        <v>3.59</v>
      </c>
      <c r="GF351">
        <v>6.3600000000000004E-2</v>
      </c>
      <c r="GG351">
        <v>1.08196185844107</v>
      </c>
      <c r="GH351">
        <v>2.3582137630970201E-3</v>
      </c>
      <c r="GI351">
        <v>-1.7614342474491901E-6</v>
      </c>
      <c r="GJ351">
        <v>7.7246889935400501E-10</v>
      </c>
      <c r="GK351">
        <v>6.3571634766610305E-2</v>
      </c>
      <c r="GL351">
        <v>0</v>
      </c>
      <c r="GM351">
        <v>0</v>
      </c>
      <c r="GN351">
        <v>0</v>
      </c>
      <c r="GO351">
        <v>2</v>
      </c>
      <c r="GP351">
        <v>1957</v>
      </c>
      <c r="GQ351">
        <v>2</v>
      </c>
      <c r="GR351">
        <v>17</v>
      </c>
      <c r="GS351">
        <v>80.400000000000006</v>
      </c>
      <c r="GT351">
        <v>80.599999999999994</v>
      </c>
      <c r="GU351">
        <v>3.93066</v>
      </c>
      <c r="GV351">
        <v>2.2863799999999999</v>
      </c>
      <c r="GW351">
        <v>1.9982899999999999</v>
      </c>
      <c r="GX351">
        <v>2.67822</v>
      </c>
      <c r="GY351">
        <v>2.0935100000000002</v>
      </c>
      <c r="GZ351">
        <v>2.34863</v>
      </c>
      <c r="HA351">
        <v>35.754399999999997</v>
      </c>
      <c r="HB351">
        <v>14.2546</v>
      </c>
      <c r="HC351">
        <v>18</v>
      </c>
      <c r="HD351">
        <v>437.09100000000001</v>
      </c>
      <c r="HE351">
        <v>697.90599999999995</v>
      </c>
      <c r="HF351">
        <v>22.999199999999998</v>
      </c>
      <c r="HG351">
        <v>26.689900000000002</v>
      </c>
      <c r="HH351">
        <v>30.000299999999999</v>
      </c>
      <c r="HI351">
        <v>26.515599999999999</v>
      </c>
      <c r="HJ351">
        <v>26.498799999999999</v>
      </c>
      <c r="HK351">
        <v>78.634</v>
      </c>
      <c r="HL351">
        <v>20.2315</v>
      </c>
      <c r="HM351">
        <v>0</v>
      </c>
      <c r="HN351">
        <v>23</v>
      </c>
      <c r="HO351">
        <v>1725.52</v>
      </c>
      <c r="HP351">
        <v>18.523399999999999</v>
      </c>
      <c r="HQ351">
        <v>97.238</v>
      </c>
      <c r="HR351">
        <v>100.25700000000001</v>
      </c>
    </row>
    <row r="352" spans="1:226" x14ac:dyDescent="0.2">
      <c r="A352">
        <v>423</v>
      </c>
      <c r="B352">
        <v>1656086626</v>
      </c>
      <c r="C352">
        <v>3746.5</v>
      </c>
      <c r="D352" t="s">
        <v>1033</v>
      </c>
      <c r="E352" t="s">
        <v>1034</v>
      </c>
      <c r="F352">
        <v>5</v>
      </c>
      <c r="G352" t="s">
        <v>832</v>
      </c>
      <c r="H352" t="s">
        <v>352</v>
      </c>
      <c r="I352">
        <v>1656086618.2321401</v>
      </c>
      <c r="J352">
        <f t="shared" si="170"/>
        <v>2.8360972883064587E-3</v>
      </c>
      <c r="K352">
        <f t="shared" si="171"/>
        <v>2.8360972883064588</v>
      </c>
      <c r="L352">
        <f t="shared" si="172"/>
        <v>33.072259195909091</v>
      </c>
      <c r="M352">
        <f t="shared" si="173"/>
        <v>1626.16142857143</v>
      </c>
      <c r="N352">
        <f t="shared" si="174"/>
        <v>1146.2034594915817</v>
      </c>
      <c r="O352">
        <f t="shared" si="175"/>
        <v>87.303591006649555</v>
      </c>
      <c r="P352">
        <f t="shared" si="176"/>
        <v>123.86084782344159</v>
      </c>
      <c r="Q352">
        <f t="shared" si="177"/>
        <v>0.12634560655684113</v>
      </c>
      <c r="R352">
        <f t="shared" si="178"/>
        <v>2.4753119547065618</v>
      </c>
      <c r="S352">
        <f t="shared" si="179"/>
        <v>0.12286915533578599</v>
      </c>
      <c r="T352">
        <f t="shared" si="180"/>
        <v>7.709759989497908E-2</v>
      </c>
      <c r="U352">
        <f t="shared" si="181"/>
        <v>321.5201503928576</v>
      </c>
      <c r="V352">
        <f t="shared" si="182"/>
        <v>27.099952106467306</v>
      </c>
      <c r="W352">
        <f t="shared" si="183"/>
        <v>25.930275000000002</v>
      </c>
      <c r="X352">
        <f t="shared" si="184"/>
        <v>3.3603617863675805</v>
      </c>
      <c r="Y352">
        <f t="shared" si="185"/>
        <v>49.951509231974413</v>
      </c>
      <c r="Z352">
        <f t="shared" si="186"/>
        <v>1.660184020766694</v>
      </c>
      <c r="AA352">
        <f t="shared" si="187"/>
        <v>3.3235913114392854</v>
      </c>
      <c r="AB352">
        <f t="shared" si="188"/>
        <v>1.7001777656008865</v>
      </c>
      <c r="AC352">
        <f t="shared" si="189"/>
        <v>-125.07189041431482</v>
      </c>
      <c r="AD352">
        <f t="shared" si="190"/>
        <v>-24.783389076113792</v>
      </c>
      <c r="AE352">
        <f t="shared" si="191"/>
        <v>-2.1357328661124728</v>
      </c>
      <c r="AF352">
        <f t="shared" si="192"/>
        <v>169.52913803631654</v>
      </c>
      <c r="AG352">
        <f t="shared" si="193"/>
        <v>52.239298660866837</v>
      </c>
      <c r="AH352">
        <f t="shared" si="194"/>
        <v>2.8454442118240539</v>
      </c>
      <c r="AI352">
        <f t="shared" si="195"/>
        <v>33.072259195909091</v>
      </c>
      <c r="AJ352">
        <v>1741.28480151541</v>
      </c>
      <c r="AK352">
        <v>1686.9514545454499</v>
      </c>
      <c r="AL352">
        <v>3.3949827302337199</v>
      </c>
      <c r="AM352">
        <v>66.879015730724902</v>
      </c>
      <c r="AN352">
        <f t="shared" si="196"/>
        <v>2.8360972883064588</v>
      </c>
      <c r="AO352">
        <v>18.449182503581198</v>
      </c>
      <c r="AP352">
        <v>21.778496969696999</v>
      </c>
      <c r="AQ352">
        <v>-2.5654417525937501E-5</v>
      </c>
      <c r="AR352">
        <v>77.422737219736703</v>
      </c>
      <c r="AS352">
        <v>11</v>
      </c>
      <c r="AT352">
        <v>2</v>
      </c>
      <c r="AU352">
        <f t="shared" si="197"/>
        <v>1</v>
      </c>
      <c r="AV352">
        <f t="shared" si="198"/>
        <v>0</v>
      </c>
      <c r="AW352">
        <f t="shared" si="199"/>
        <v>40386.531227720152</v>
      </c>
      <c r="AX352">
        <f t="shared" si="200"/>
        <v>2000.02535714286</v>
      </c>
      <c r="AY352">
        <f t="shared" si="201"/>
        <v>1681.2213535714309</v>
      </c>
      <c r="AZ352">
        <f t="shared" si="202"/>
        <v>0.84060001917832827</v>
      </c>
      <c r="BA352">
        <f t="shared" si="203"/>
        <v>0.16075803701417357</v>
      </c>
      <c r="BB352">
        <v>6</v>
      </c>
      <c r="BC352">
        <v>0.5</v>
      </c>
      <c r="BD352" t="s">
        <v>353</v>
      </c>
      <c r="BE352">
        <v>2</v>
      </c>
      <c r="BF352" t="b">
        <v>1</v>
      </c>
      <c r="BG352">
        <v>1656086618.2321401</v>
      </c>
      <c r="BH352">
        <v>1626.16142857143</v>
      </c>
      <c r="BI352">
        <v>1694.40107142857</v>
      </c>
      <c r="BJ352">
        <v>21.7964535714286</v>
      </c>
      <c r="BK352">
        <v>18.45635</v>
      </c>
      <c r="BL352">
        <v>1622.59142857143</v>
      </c>
      <c r="BM352">
        <v>21.732875</v>
      </c>
      <c r="BN352">
        <v>500.00071428571403</v>
      </c>
      <c r="BO352">
        <v>76.067657142857101</v>
      </c>
      <c r="BP352">
        <v>9.9964132142857196E-2</v>
      </c>
      <c r="BQ352">
        <v>25.744560714285701</v>
      </c>
      <c r="BR352">
        <v>25.930275000000002</v>
      </c>
      <c r="BS352">
        <v>999.9</v>
      </c>
      <c r="BT352">
        <v>0</v>
      </c>
      <c r="BU352">
        <v>0</v>
      </c>
      <c r="BV352">
        <v>9998.7289285714305</v>
      </c>
      <c r="BW352">
        <v>0</v>
      </c>
      <c r="BX352">
        <v>1591.31535714286</v>
      </c>
      <c r="BY352">
        <v>-68.237935714285697</v>
      </c>
      <c r="BZ352">
        <v>1662.3964285714301</v>
      </c>
      <c r="CA352">
        <v>1726.26071428571</v>
      </c>
      <c r="CB352">
        <v>3.3401064285714299</v>
      </c>
      <c r="CC352">
        <v>1694.40107142857</v>
      </c>
      <c r="CD352">
        <v>18.45635</v>
      </c>
      <c r="CE352">
        <v>1.658005</v>
      </c>
      <c r="CF352">
        <v>1.4039314285714299</v>
      </c>
      <c r="CG352">
        <v>14.5087392857143</v>
      </c>
      <c r="CH352">
        <v>11.960157142857099</v>
      </c>
      <c r="CI352">
        <v>2000.02535714286</v>
      </c>
      <c r="CJ352">
        <v>0.98000007142857104</v>
      </c>
      <c r="CK352">
        <v>2.0000257142857102E-2</v>
      </c>
      <c r="CL352">
        <v>0</v>
      </c>
      <c r="CM352">
        <v>2.5026999999999999</v>
      </c>
      <c r="CN352">
        <v>0</v>
      </c>
      <c r="CO352">
        <v>15881.464285714301</v>
      </c>
      <c r="CP352">
        <v>16705.625</v>
      </c>
      <c r="CQ352">
        <v>43.9955</v>
      </c>
      <c r="CR352">
        <v>46.2566428571429</v>
      </c>
      <c r="CS352">
        <v>45.193750000000001</v>
      </c>
      <c r="CT352">
        <v>43.894928571428601</v>
      </c>
      <c r="CU352">
        <v>43.311999999999998</v>
      </c>
      <c r="CV352">
        <v>1960.02357142857</v>
      </c>
      <c r="CW352">
        <v>40.001785714285703</v>
      </c>
      <c r="CX352">
        <v>0</v>
      </c>
      <c r="CY352">
        <v>1656086644.9000001</v>
      </c>
      <c r="CZ352">
        <v>0</v>
      </c>
      <c r="DA352">
        <v>1656081796.0999999</v>
      </c>
      <c r="DB352" t="s">
        <v>354</v>
      </c>
      <c r="DC352">
        <v>1656081796.0999999</v>
      </c>
      <c r="DD352">
        <v>1656081786.5999999</v>
      </c>
      <c r="DE352">
        <v>1</v>
      </c>
      <c r="DF352">
        <v>0.44700000000000001</v>
      </c>
      <c r="DG352">
        <v>1.2E-2</v>
      </c>
      <c r="DH352">
        <v>1.8160000000000001</v>
      </c>
      <c r="DI352">
        <v>-9.0999999999999998E-2</v>
      </c>
      <c r="DJ352">
        <v>420</v>
      </c>
      <c r="DK352">
        <v>13</v>
      </c>
      <c r="DL352">
        <v>0.64</v>
      </c>
      <c r="DM352">
        <v>0.22</v>
      </c>
      <c r="DN352">
        <v>-68.366122500000003</v>
      </c>
      <c r="DO352">
        <v>2.47017973733595</v>
      </c>
      <c r="DP352">
        <v>0.36209960472741498</v>
      </c>
      <c r="DQ352">
        <v>0</v>
      </c>
      <c r="DR352">
        <v>3.3434072499999998</v>
      </c>
      <c r="DS352">
        <v>-9.9081163227021304E-2</v>
      </c>
      <c r="DT352">
        <v>1.0742388930656901E-2</v>
      </c>
      <c r="DU352">
        <v>1</v>
      </c>
      <c r="DV352">
        <v>1</v>
      </c>
      <c r="DW352">
        <v>2</v>
      </c>
      <c r="DX352" t="s">
        <v>355</v>
      </c>
      <c r="DY352">
        <v>2.8673099999999998</v>
      </c>
      <c r="DZ352">
        <v>2.7166399999999999</v>
      </c>
      <c r="EA352">
        <v>0.192883</v>
      </c>
      <c r="EB352">
        <v>0.19723599999999999</v>
      </c>
      <c r="EC352">
        <v>8.1764900000000001E-2</v>
      </c>
      <c r="ED352">
        <v>7.2283100000000003E-2</v>
      </c>
      <c r="EE352">
        <v>22915.3</v>
      </c>
      <c r="EF352">
        <v>19707.3</v>
      </c>
      <c r="EG352">
        <v>25415.5</v>
      </c>
      <c r="EH352">
        <v>23906.5</v>
      </c>
      <c r="EI352">
        <v>39837.5</v>
      </c>
      <c r="EJ352">
        <v>36711.1</v>
      </c>
      <c r="EK352">
        <v>45941.599999999999</v>
      </c>
      <c r="EL352">
        <v>42640.9</v>
      </c>
      <c r="EM352">
        <v>1.8176300000000001</v>
      </c>
      <c r="EN352">
        <v>2.1983199999999998</v>
      </c>
      <c r="EO352">
        <v>0.13264300000000001</v>
      </c>
      <c r="EP352">
        <v>0</v>
      </c>
      <c r="EQ352">
        <v>23.756699999999999</v>
      </c>
      <c r="ER352">
        <v>999.9</v>
      </c>
      <c r="ES352">
        <v>34.953000000000003</v>
      </c>
      <c r="ET352">
        <v>32.558999999999997</v>
      </c>
      <c r="EU352">
        <v>22.645399999999999</v>
      </c>
      <c r="EV352">
        <v>52.623899999999999</v>
      </c>
      <c r="EW352">
        <v>35.737200000000001</v>
      </c>
      <c r="EX352">
        <v>2</v>
      </c>
      <c r="EY352">
        <v>-5.4677299999999998E-2</v>
      </c>
      <c r="EZ352">
        <v>1.3640099999999999</v>
      </c>
      <c r="FA352">
        <v>20.238199999999999</v>
      </c>
      <c r="FB352">
        <v>5.2336099999999997</v>
      </c>
      <c r="FC352">
        <v>11.990500000000001</v>
      </c>
      <c r="FD352">
        <v>4.9564500000000002</v>
      </c>
      <c r="FE352">
        <v>3.3039000000000001</v>
      </c>
      <c r="FF352">
        <v>3429.2</v>
      </c>
      <c r="FG352">
        <v>9999</v>
      </c>
      <c r="FH352">
        <v>9999</v>
      </c>
      <c r="FI352">
        <v>307.39999999999998</v>
      </c>
      <c r="FJ352">
        <v>1.86826</v>
      </c>
      <c r="FK352">
        <v>1.86395</v>
      </c>
      <c r="FL352">
        <v>1.8715299999999999</v>
      </c>
      <c r="FM352">
        <v>1.8624499999999999</v>
      </c>
      <c r="FN352">
        <v>1.86188</v>
      </c>
      <c r="FO352">
        <v>1.86829</v>
      </c>
      <c r="FP352">
        <v>1.8583799999999999</v>
      </c>
      <c r="FQ352">
        <v>1.8648400000000001</v>
      </c>
      <c r="FR352">
        <v>5</v>
      </c>
      <c r="FS352">
        <v>0</v>
      </c>
      <c r="FT352">
        <v>0</v>
      </c>
      <c r="FU352">
        <v>0</v>
      </c>
      <c r="FV352" t="s">
        <v>356</v>
      </c>
      <c r="FW352" t="s">
        <v>357</v>
      </c>
      <c r="FX352" t="s">
        <v>358</v>
      </c>
      <c r="FY352" t="s">
        <v>358</v>
      </c>
      <c r="FZ352" t="s">
        <v>358</v>
      </c>
      <c r="GA352" t="s">
        <v>358</v>
      </c>
      <c r="GB352">
        <v>0</v>
      </c>
      <c r="GC352">
        <v>100</v>
      </c>
      <c r="GD352">
        <v>100</v>
      </c>
      <c r="GE352">
        <v>3.64</v>
      </c>
      <c r="GF352">
        <v>6.3600000000000004E-2</v>
      </c>
      <c r="GG352">
        <v>1.08196185844107</v>
      </c>
      <c r="GH352">
        <v>2.3582137630970201E-3</v>
      </c>
      <c r="GI352">
        <v>-1.7614342474491901E-6</v>
      </c>
      <c r="GJ352">
        <v>7.7246889935400501E-10</v>
      </c>
      <c r="GK352">
        <v>6.3571634766610305E-2</v>
      </c>
      <c r="GL352">
        <v>0</v>
      </c>
      <c r="GM352">
        <v>0</v>
      </c>
      <c r="GN352">
        <v>0</v>
      </c>
      <c r="GO352">
        <v>2</v>
      </c>
      <c r="GP352">
        <v>1957</v>
      </c>
      <c r="GQ352">
        <v>2</v>
      </c>
      <c r="GR352">
        <v>17</v>
      </c>
      <c r="GS352">
        <v>80.5</v>
      </c>
      <c r="GT352">
        <v>80.7</v>
      </c>
      <c r="GU352">
        <v>3.9599600000000001</v>
      </c>
      <c r="GV352">
        <v>2.2851599999999999</v>
      </c>
      <c r="GW352">
        <v>1.9982899999999999</v>
      </c>
      <c r="GX352">
        <v>2.67822</v>
      </c>
      <c r="GY352">
        <v>2.0935100000000002</v>
      </c>
      <c r="GZ352">
        <v>2.36206</v>
      </c>
      <c r="HA352">
        <v>35.754399999999997</v>
      </c>
      <c r="HB352">
        <v>14.2546</v>
      </c>
      <c r="HC352">
        <v>18</v>
      </c>
      <c r="HD352">
        <v>437.06700000000001</v>
      </c>
      <c r="HE352">
        <v>697.89200000000005</v>
      </c>
      <c r="HF352">
        <v>22.999500000000001</v>
      </c>
      <c r="HG352">
        <v>26.692900000000002</v>
      </c>
      <c r="HH352">
        <v>30.000299999999999</v>
      </c>
      <c r="HI352">
        <v>26.5199</v>
      </c>
      <c r="HJ352">
        <v>26.502800000000001</v>
      </c>
      <c r="HK352">
        <v>79.280900000000003</v>
      </c>
      <c r="HL352">
        <v>19.9574</v>
      </c>
      <c r="HM352">
        <v>0</v>
      </c>
      <c r="HN352">
        <v>23</v>
      </c>
      <c r="HO352">
        <v>1738.97</v>
      </c>
      <c r="HP352">
        <v>18.523399999999999</v>
      </c>
      <c r="HQ352">
        <v>97.237099999999998</v>
      </c>
      <c r="HR352">
        <v>100.256</v>
      </c>
    </row>
    <row r="353" spans="1:226" x14ac:dyDescent="0.2">
      <c r="A353">
        <v>424</v>
      </c>
      <c r="B353">
        <v>1656086630.5</v>
      </c>
      <c r="C353">
        <v>3751</v>
      </c>
      <c r="D353" t="s">
        <v>1035</v>
      </c>
      <c r="E353" t="s">
        <v>1036</v>
      </c>
      <c r="F353">
        <v>5</v>
      </c>
      <c r="G353" t="s">
        <v>832</v>
      </c>
      <c r="H353" t="s">
        <v>352</v>
      </c>
      <c r="I353">
        <v>1656086622.67857</v>
      </c>
      <c r="J353">
        <f t="shared" si="170"/>
        <v>2.8212921438311423E-3</v>
      </c>
      <c r="K353">
        <f t="shared" si="171"/>
        <v>2.8212921438311422</v>
      </c>
      <c r="L353">
        <f t="shared" si="172"/>
        <v>33.037615920333579</v>
      </c>
      <c r="M353">
        <f t="shared" si="173"/>
        <v>1640.9475</v>
      </c>
      <c r="N353">
        <f t="shared" si="174"/>
        <v>1159.0324393738615</v>
      </c>
      <c r="O353">
        <f t="shared" si="175"/>
        <v>88.281161723001546</v>
      </c>
      <c r="P353">
        <f t="shared" si="176"/>
        <v>124.98765927959244</v>
      </c>
      <c r="Q353">
        <f t="shared" si="177"/>
        <v>0.12576078884809302</v>
      </c>
      <c r="R353">
        <f t="shared" si="178"/>
        <v>2.4776952136090791</v>
      </c>
      <c r="S353">
        <f t="shared" si="179"/>
        <v>0.12231918956687787</v>
      </c>
      <c r="T353">
        <f t="shared" si="180"/>
        <v>7.6750862642053649E-2</v>
      </c>
      <c r="U353">
        <f t="shared" si="181"/>
        <v>321.51173003571478</v>
      </c>
      <c r="V353">
        <f t="shared" si="182"/>
        <v>27.103119397797911</v>
      </c>
      <c r="W353">
        <f t="shared" si="183"/>
        <v>25.920892857142899</v>
      </c>
      <c r="X353">
        <f t="shared" si="184"/>
        <v>3.3584956845137635</v>
      </c>
      <c r="Y353">
        <f t="shared" si="185"/>
        <v>49.932708901275802</v>
      </c>
      <c r="Z353">
        <f t="shared" si="186"/>
        <v>1.6595517953906045</v>
      </c>
      <c r="AA353">
        <f t="shared" si="187"/>
        <v>3.3235765331133522</v>
      </c>
      <c r="AB353">
        <f t="shared" si="188"/>
        <v>1.698943889123159</v>
      </c>
      <c r="AC353">
        <f t="shared" si="189"/>
        <v>-124.41898354295337</v>
      </c>
      <c r="AD353">
        <f t="shared" si="190"/>
        <v>-23.564025893453152</v>
      </c>
      <c r="AE353">
        <f t="shared" si="191"/>
        <v>-2.0286034727677014</v>
      </c>
      <c r="AF353">
        <f t="shared" si="192"/>
        <v>171.50011712654054</v>
      </c>
      <c r="AG353">
        <f t="shared" si="193"/>
        <v>52.213160502071638</v>
      </c>
      <c r="AH353">
        <f t="shared" si="194"/>
        <v>2.8355899222686629</v>
      </c>
      <c r="AI353">
        <f t="shared" si="195"/>
        <v>33.037615920333579</v>
      </c>
      <c r="AJ353">
        <v>1757.14763718534</v>
      </c>
      <c r="AK353">
        <v>1702.5231515151499</v>
      </c>
      <c r="AL353">
        <v>3.47632757674458</v>
      </c>
      <c r="AM353">
        <v>66.879015730724902</v>
      </c>
      <c r="AN353">
        <f t="shared" si="196"/>
        <v>2.8212921438311422</v>
      </c>
      <c r="AO353">
        <v>18.470272832737301</v>
      </c>
      <c r="AP353">
        <v>21.782055757575801</v>
      </c>
      <c r="AQ353">
        <v>6.8324780554656097E-6</v>
      </c>
      <c r="AR353">
        <v>77.422737219736703</v>
      </c>
      <c r="AS353">
        <v>11</v>
      </c>
      <c r="AT353">
        <v>2</v>
      </c>
      <c r="AU353">
        <f t="shared" si="197"/>
        <v>1</v>
      </c>
      <c r="AV353">
        <f t="shared" si="198"/>
        <v>0</v>
      </c>
      <c r="AW353">
        <f t="shared" si="199"/>
        <v>40446.050642695016</v>
      </c>
      <c r="AX353">
        <f t="shared" si="200"/>
        <v>1999.97285714286</v>
      </c>
      <c r="AY353">
        <f t="shared" si="201"/>
        <v>1681.1772321428596</v>
      </c>
      <c r="AZ353">
        <f t="shared" si="202"/>
        <v>0.84060002421461433</v>
      </c>
      <c r="BA353">
        <f t="shared" si="203"/>
        <v>0.16075804673420568</v>
      </c>
      <c r="BB353">
        <v>6</v>
      </c>
      <c r="BC353">
        <v>0.5</v>
      </c>
      <c r="BD353" t="s">
        <v>353</v>
      </c>
      <c r="BE353">
        <v>2</v>
      </c>
      <c r="BF353" t="b">
        <v>1</v>
      </c>
      <c r="BG353">
        <v>1656086622.67857</v>
      </c>
      <c r="BH353">
        <v>1640.9475</v>
      </c>
      <c r="BI353">
        <v>1709.1871428571401</v>
      </c>
      <c r="BJ353">
        <v>21.788049999999998</v>
      </c>
      <c r="BK353">
        <v>18.459471428571401</v>
      </c>
      <c r="BL353">
        <v>1637.3364285714299</v>
      </c>
      <c r="BM353">
        <v>21.724471428571398</v>
      </c>
      <c r="BN353">
        <v>499.99864285714301</v>
      </c>
      <c r="BO353">
        <v>76.068057142857199</v>
      </c>
      <c r="BP353">
        <v>9.9924635714285698E-2</v>
      </c>
      <c r="BQ353">
        <v>25.744485714285702</v>
      </c>
      <c r="BR353">
        <v>25.920892857142899</v>
      </c>
      <c r="BS353">
        <v>999.9</v>
      </c>
      <c r="BT353">
        <v>0</v>
      </c>
      <c r="BU353">
        <v>0</v>
      </c>
      <c r="BV353">
        <v>10014.037857142899</v>
      </c>
      <c r="BW353">
        <v>0</v>
      </c>
      <c r="BX353">
        <v>1585.1942857142899</v>
      </c>
      <c r="BY353">
        <v>-68.2388714285714</v>
      </c>
      <c r="BZ353">
        <v>1677.4967857142899</v>
      </c>
      <c r="CA353">
        <v>1741.33142857143</v>
      </c>
      <c r="CB353">
        <v>3.3285653571428599</v>
      </c>
      <c r="CC353">
        <v>1709.1871428571401</v>
      </c>
      <c r="CD353">
        <v>18.459471428571401</v>
      </c>
      <c r="CE353">
        <v>1.65737392857143</v>
      </c>
      <c r="CF353">
        <v>1.4041775000000001</v>
      </c>
      <c r="CG353">
        <v>14.5028535714286</v>
      </c>
      <c r="CH353">
        <v>11.9628142857143</v>
      </c>
      <c r="CI353">
        <v>1999.97285714286</v>
      </c>
      <c r="CJ353">
        <v>0.97999985714285698</v>
      </c>
      <c r="CK353">
        <v>2.0000485714285698E-2</v>
      </c>
      <c r="CL353">
        <v>0</v>
      </c>
      <c r="CM353">
        <v>2.5257142857142898</v>
      </c>
      <c r="CN353">
        <v>0</v>
      </c>
      <c r="CO353">
        <v>15860.757142857099</v>
      </c>
      <c r="CP353">
        <v>16705.185714285701</v>
      </c>
      <c r="CQ353">
        <v>43.991</v>
      </c>
      <c r="CR353">
        <v>46.2566428571429</v>
      </c>
      <c r="CS353">
        <v>45.191499999999998</v>
      </c>
      <c r="CT353">
        <v>43.886071428571398</v>
      </c>
      <c r="CU353">
        <v>43.311999999999998</v>
      </c>
      <c r="CV353">
        <v>1959.97178571429</v>
      </c>
      <c r="CW353">
        <v>40.0010714285714</v>
      </c>
      <c r="CX353">
        <v>0</v>
      </c>
      <c r="CY353">
        <v>1656086649.7</v>
      </c>
      <c r="CZ353">
        <v>0</v>
      </c>
      <c r="DA353">
        <v>1656081796.0999999</v>
      </c>
      <c r="DB353" t="s">
        <v>354</v>
      </c>
      <c r="DC353">
        <v>1656081796.0999999</v>
      </c>
      <c r="DD353">
        <v>1656081786.5999999</v>
      </c>
      <c r="DE353">
        <v>1</v>
      </c>
      <c r="DF353">
        <v>0.44700000000000001</v>
      </c>
      <c r="DG353">
        <v>1.2E-2</v>
      </c>
      <c r="DH353">
        <v>1.8160000000000001</v>
      </c>
      <c r="DI353">
        <v>-9.0999999999999998E-2</v>
      </c>
      <c r="DJ353">
        <v>420</v>
      </c>
      <c r="DK353">
        <v>13</v>
      </c>
      <c r="DL353">
        <v>0.64</v>
      </c>
      <c r="DM353">
        <v>0.22</v>
      </c>
      <c r="DN353">
        <v>-68.280874999999995</v>
      </c>
      <c r="DO353">
        <v>-0.15851031894920201</v>
      </c>
      <c r="DP353">
        <v>0.261411524946778</v>
      </c>
      <c r="DQ353">
        <v>0</v>
      </c>
      <c r="DR353">
        <v>3.33485575</v>
      </c>
      <c r="DS353">
        <v>-0.155242288930587</v>
      </c>
      <c r="DT353">
        <v>1.5787017749958301E-2</v>
      </c>
      <c r="DU353">
        <v>0</v>
      </c>
      <c r="DV353">
        <v>0</v>
      </c>
      <c r="DW353">
        <v>2</v>
      </c>
      <c r="DX353" t="s">
        <v>359</v>
      </c>
      <c r="DY353">
        <v>2.86721</v>
      </c>
      <c r="DZ353">
        <v>2.7166399999999999</v>
      </c>
      <c r="EA353">
        <v>0.19393099999999999</v>
      </c>
      <c r="EB353">
        <v>0.198212</v>
      </c>
      <c r="EC353">
        <v>8.1771099999999999E-2</v>
      </c>
      <c r="ED353">
        <v>7.2281700000000004E-2</v>
      </c>
      <c r="EE353">
        <v>22885.8</v>
      </c>
      <c r="EF353">
        <v>19683.099999999999</v>
      </c>
      <c r="EG353">
        <v>25415.8</v>
      </c>
      <c r="EH353">
        <v>23906.1</v>
      </c>
      <c r="EI353">
        <v>39837.4</v>
      </c>
      <c r="EJ353">
        <v>36711.1</v>
      </c>
      <c r="EK353">
        <v>45941.7</v>
      </c>
      <c r="EL353">
        <v>42640.800000000003</v>
      </c>
      <c r="EM353">
        <v>1.8174300000000001</v>
      </c>
      <c r="EN353">
        <v>2.19835</v>
      </c>
      <c r="EO353">
        <v>0.13261700000000001</v>
      </c>
      <c r="EP353">
        <v>0</v>
      </c>
      <c r="EQ353">
        <v>23.752300000000002</v>
      </c>
      <c r="ER353">
        <v>999.9</v>
      </c>
      <c r="ES353">
        <v>34.953000000000003</v>
      </c>
      <c r="ET353">
        <v>32.558999999999997</v>
      </c>
      <c r="EU353">
        <v>22.645499999999998</v>
      </c>
      <c r="EV353">
        <v>52.343899999999998</v>
      </c>
      <c r="EW353">
        <v>35.849400000000003</v>
      </c>
      <c r="EX353">
        <v>2</v>
      </c>
      <c r="EY353">
        <v>-5.4573200000000002E-2</v>
      </c>
      <c r="EZ353">
        <v>1.3650599999999999</v>
      </c>
      <c r="FA353">
        <v>20.238099999999999</v>
      </c>
      <c r="FB353">
        <v>5.2336099999999997</v>
      </c>
      <c r="FC353">
        <v>11.991099999999999</v>
      </c>
      <c r="FD353">
        <v>4.9564000000000004</v>
      </c>
      <c r="FE353">
        <v>3.3039499999999999</v>
      </c>
      <c r="FF353">
        <v>3429.5</v>
      </c>
      <c r="FG353">
        <v>9999</v>
      </c>
      <c r="FH353">
        <v>9999</v>
      </c>
      <c r="FI353">
        <v>307.39999999999998</v>
      </c>
      <c r="FJ353">
        <v>1.86829</v>
      </c>
      <c r="FK353">
        <v>1.8639600000000001</v>
      </c>
      <c r="FL353">
        <v>1.8714900000000001</v>
      </c>
      <c r="FM353">
        <v>1.8624099999999999</v>
      </c>
      <c r="FN353">
        <v>1.86188</v>
      </c>
      <c r="FO353">
        <v>1.86829</v>
      </c>
      <c r="FP353">
        <v>1.8583700000000001</v>
      </c>
      <c r="FQ353">
        <v>1.86483</v>
      </c>
      <c r="FR353">
        <v>5</v>
      </c>
      <c r="FS353">
        <v>0</v>
      </c>
      <c r="FT353">
        <v>0</v>
      </c>
      <c r="FU353">
        <v>0</v>
      </c>
      <c r="FV353" t="s">
        <v>356</v>
      </c>
      <c r="FW353" t="s">
        <v>357</v>
      </c>
      <c r="FX353" t="s">
        <v>358</v>
      </c>
      <c r="FY353" t="s">
        <v>358</v>
      </c>
      <c r="FZ353" t="s">
        <v>358</v>
      </c>
      <c r="GA353" t="s">
        <v>358</v>
      </c>
      <c r="GB353">
        <v>0</v>
      </c>
      <c r="GC353">
        <v>100</v>
      </c>
      <c r="GD353">
        <v>100</v>
      </c>
      <c r="GE353">
        <v>3.69</v>
      </c>
      <c r="GF353">
        <v>6.3600000000000004E-2</v>
      </c>
      <c r="GG353">
        <v>1.08196185844107</v>
      </c>
      <c r="GH353">
        <v>2.3582137630970201E-3</v>
      </c>
      <c r="GI353">
        <v>-1.7614342474491901E-6</v>
      </c>
      <c r="GJ353">
        <v>7.7246889935400501E-10</v>
      </c>
      <c r="GK353">
        <v>6.3571634766610305E-2</v>
      </c>
      <c r="GL353">
        <v>0</v>
      </c>
      <c r="GM353">
        <v>0</v>
      </c>
      <c r="GN353">
        <v>0</v>
      </c>
      <c r="GO353">
        <v>2</v>
      </c>
      <c r="GP353">
        <v>1957</v>
      </c>
      <c r="GQ353">
        <v>2</v>
      </c>
      <c r="GR353">
        <v>17</v>
      </c>
      <c r="GS353">
        <v>80.599999999999994</v>
      </c>
      <c r="GT353">
        <v>80.7</v>
      </c>
      <c r="GU353">
        <v>3.9868199999999998</v>
      </c>
      <c r="GV353">
        <v>2.2851599999999999</v>
      </c>
      <c r="GW353">
        <v>1.9982899999999999</v>
      </c>
      <c r="GX353">
        <v>2.67822</v>
      </c>
      <c r="GY353">
        <v>2.0935100000000002</v>
      </c>
      <c r="GZ353">
        <v>2.3706100000000001</v>
      </c>
      <c r="HA353">
        <v>35.731099999999998</v>
      </c>
      <c r="HB353">
        <v>14.263400000000001</v>
      </c>
      <c r="HC353">
        <v>18</v>
      </c>
      <c r="HD353">
        <v>436.98</v>
      </c>
      <c r="HE353">
        <v>697.96199999999999</v>
      </c>
      <c r="HF353">
        <v>22.9999</v>
      </c>
      <c r="HG353">
        <v>26.695399999999999</v>
      </c>
      <c r="HH353">
        <v>30.000299999999999</v>
      </c>
      <c r="HI353">
        <v>26.523700000000002</v>
      </c>
      <c r="HJ353">
        <v>26.506599999999999</v>
      </c>
      <c r="HK353">
        <v>79.757999999999996</v>
      </c>
      <c r="HL353">
        <v>19.9574</v>
      </c>
      <c r="HM353">
        <v>0</v>
      </c>
      <c r="HN353">
        <v>23</v>
      </c>
      <c r="HO353">
        <v>1759.12</v>
      </c>
      <c r="HP353">
        <v>18.523599999999998</v>
      </c>
      <c r="HQ353">
        <v>97.237700000000004</v>
      </c>
      <c r="HR353">
        <v>100.255</v>
      </c>
    </row>
    <row r="354" spans="1:226" x14ac:dyDescent="0.2">
      <c r="A354">
        <v>425</v>
      </c>
      <c r="B354">
        <v>1656086636</v>
      </c>
      <c r="C354">
        <v>3756.5</v>
      </c>
      <c r="D354" t="s">
        <v>1037</v>
      </c>
      <c r="E354" t="s">
        <v>1038</v>
      </c>
      <c r="F354">
        <v>5</v>
      </c>
      <c r="G354" t="s">
        <v>832</v>
      </c>
      <c r="H354" t="s">
        <v>352</v>
      </c>
      <c r="I354">
        <v>1656086628.25</v>
      </c>
      <c r="J354">
        <f t="shared" si="170"/>
        <v>2.8196626337265813E-3</v>
      </c>
      <c r="K354">
        <f t="shared" si="171"/>
        <v>2.8196626337265811</v>
      </c>
      <c r="L354">
        <f t="shared" si="172"/>
        <v>33.108894838764336</v>
      </c>
      <c r="M354">
        <f t="shared" si="173"/>
        <v>1659.45821428571</v>
      </c>
      <c r="N354">
        <f t="shared" si="174"/>
        <v>1175.6662778617315</v>
      </c>
      <c r="O354">
        <f t="shared" si="175"/>
        <v>89.548410549744233</v>
      </c>
      <c r="P354">
        <f t="shared" si="176"/>
        <v>126.3979823707073</v>
      </c>
      <c r="Q354">
        <f t="shared" si="177"/>
        <v>0.1256737272990987</v>
      </c>
      <c r="R354">
        <f t="shared" si="178"/>
        <v>2.4765454108736566</v>
      </c>
      <c r="S354">
        <f t="shared" si="179"/>
        <v>0.12223527268298048</v>
      </c>
      <c r="T354">
        <f t="shared" si="180"/>
        <v>7.6698140959673922E-2</v>
      </c>
      <c r="U354">
        <f t="shared" si="181"/>
        <v>321.51554903571497</v>
      </c>
      <c r="V354">
        <f t="shared" si="182"/>
        <v>27.10411865713289</v>
      </c>
      <c r="W354">
        <f t="shared" si="183"/>
        <v>25.919482142857099</v>
      </c>
      <c r="X354">
        <f t="shared" si="184"/>
        <v>3.358215172694341</v>
      </c>
      <c r="Y354">
        <f t="shared" si="185"/>
        <v>49.918595982334999</v>
      </c>
      <c r="Z354">
        <f t="shared" si="186"/>
        <v>1.6590725543065263</v>
      </c>
      <c r="AA354">
        <f t="shared" si="187"/>
        <v>3.3235561250433259</v>
      </c>
      <c r="AB354">
        <f t="shared" si="188"/>
        <v>1.6991426183878147</v>
      </c>
      <c r="AC354">
        <f t="shared" si="189"/>
        <v>-124.34712214734223</v>
      </c>
      <c r="AD354">
        <f t="shared" si="190"/>
        <v>-23.378566885047771</v>
      </c>
      <c r="AE354">
        <f t="shared" si="191"/>
        <v>-2.0135566051202818</v>
      </c>
      <c r="AF354">
        <f t="shared" si="192"/>
        <v>171.77630339820465</v>
      </c>
      <c r="AG354">
        <f t="shared" si="193"/>
        <v>52.227171486978214</v>
      </c>
      <c r="AH354">
        <f t="shared" si="194"/>
        <v>2.8267445102183832</v>
      </c>
      <c r="AI354">
        <f t="shared" si="195"/>
        <v>33.108894838764336</v>
      </c>
      <c r="AJ354">
        <v>1775.55831659624</v>
      </c>
      <c r="AK354">
        <v>1721.1375151515199</v>
      </c>
      <c r="AL354">
        <v>3.4056724232554298</v>
      </c>
      <c r="AM354">
        <v>66.879015730724902</v>
      </c>
      <c r="AN354">
        <f t="shared" si="196"/>
        <v>2.8196626337265811</v>
      </c>
      <c r="AO354">
        <v>18.4664678954613</v>
      </c>
      <c r="AP354">
        <v>21.776278787878798</v>
      </c>
      <c r="AQ354">
        <v>1.10261802779044E-6</v>
      </c>
      <c r="AR354">
        <v>77.422737219736703</v>
      </c>
      <c r="AS354">
        <v>11</v>
      </c>
      <c r="AT354">
        <v>2</v>
      </c>
      <c r="AU354">
        <f t="shared" si="197"/>
        <v>1</v>
      </c>
      <c r="AV354">
        <f t="shared" si="198"/>
        <v>0</v>
      </c>
      <c r="AW354">
        <f t="shared" si="199"/>
        <v>40417.360819759328</v>
      </c>
      <c r="AX354">
        <f t="shared" si="200"/>
        <v>1999.9967857142899</v>
      </c>
      <c r="AY354">
        <f t="shared" si="201"/>
        <v>1681.1973321428607</v>
      </c>
      <c r="AZ354">
        <f t="shared" si="202"/>
        <v>0.84060001703574172</v>
      </c>
      <c r="BA354">
        <f t="shared" si="203"/>
        <v>0.16075803287898141</v>
      </c>
      <c r="BB354">
        <v>6</v>
      </c>
      <c r="BC354">
        <v>0.5</v>
      </c>
      <c r="BD354" t="s">
        <v>353</v>
      </c>
      <c r="BE354">
        <v>2</v>
      </c>
      <c r="BF354" t="b">
        <v>1</v>
      </c>
      <c r="BG354">
        <v>1656086628.25</v>
      </c>
      <c r="BH354">
        <v>1659.45821428571</v>
      </c>
      <c r="BI354">
        <v>1727.7578571428601</v>
      </c>
      <c r="BJ354">
        <v>21.7816892857143</v>
      </c>
      <c r="BK354">
        <v>18.463578571428599</v>
      </c>
      <c r="BL354">
        <v>1655.7946428571399</v>
      </c>
      <c r="BM354">
        <v>21.7181178571429</v>
      </c>
      <c r="BN354">
        <v>500.01464285714297</v>
      </c>
      <c r="BO354">
        <v>76.068239285714299</v>
      </c>
      <c r="BP354">
        <v>9.9983139285714298E-2</v>
      </c>
      <c r="BQ354">
        <v>25.744382142857098</v>
      </c>
      <c r="BR354">
        <v>25.919482142857099</v>
      </c>
      <c r="BS354">
        <v>999.9</v>
      </c>
      <c r="BT354">
        <v>0</v>
      </c>
      <c r="BU354">
        <v>0</v>
      </c>
      <c r="BV354">
        <v>10006.601428571401</v>
      </c>
      <c r="BW354">
        <v>0</v>
      </c>
      <c r="BX354">
        <v>1578.7585714285699</v>
      </c>
      <c r="BY354">
        <v>-68.298517857142897</v>
      </c>
      <c r="BZ354">
        <v>1696.41035714286</v>
      </c>
      <c r="CA354">
        <v>1760.2585714285699</v>
      </c>
      <c r="CB354">
        <v>3.31809178571429</v>
      </c>
      <c r="CC354">
        <v>1727.7578571428601</v>
      </c>
      <c r="CD354">
        <v>18.463578571428599</v>
      </c>
      <c r="CE354">
        <v>1.6568939285714299</v>
      </c>
      <c r="CF354">
        <v>1.40449392857143</v>
      </c>
      <c r="CG354">
        <v>14.498378571428599</v>
      </c>
      <c r="CH354">
        <v>11.9662285714286</v>
      </c>
      <c r="CI354">
        <v>1999.9967857142899</v>
      </c>
      <c r="CJ354">
        <v>0.98000007142857104</v>
      </c>
      <c r="CK354">
        <v>2.0000257142857102E-2</v>
      </c>
      <c r="CL354">
        <v>0</v>
      </c>
      <c r="CM354">
        <v>2.5924999999999998</v>
      </c>
      <c r="CN354">
        <v>0</v>
      </c>
      <c r="CO354">
        <v>15832.467857142899</v>
      </c>
      <c r="CP354">
        <v>16705.3892857143</v>
      </c>
      <c r="CQ354">
        <v>43.986499999999999</v>
      </c>
      <c r="CR354">
        <v>46.25</v>
      </c>
      <c r="CS354">
        <v>45.191499999999998</v>
      </c>
      <c r="CT354">
        <v>43.877214285714302</v>
      </c>
      <c r="CU354">
        <v>43.311999999999998</v>
      </c>
      <c r="CV354">
        <v>1959.9957142857099</v>
      </c>
      <c r="CW354">
        <v>40.0010714285714</v>
      </c>
      <c r="CX354">
        <v>0</v>
      </c>
      <c r="CY354">
        <v>1656086655.0999999</v>
      </c>
      <c r="CZ354">
        <v>0</v>
      </c>
      <c r="DA354">
        <v>1656081796.0999999</v>
      </c>
      <c r="DB354" t="s">
        <v>354</v>
      </c>
      <c r="DC354">
        <v>1656081796.0999999</v>
      </c>
      <c r="DD354">
        <v>1656081786.5999999</v>
      </c>
      <c r="DE354">
        <v>1</v>
      </c>
      <c r="DF354">
        <v>0.44700000000000001</v>
      </c>
      <c r="DG354">
        <v>1.2E-2</v>
      </c>
      <c r="DH354">
        <v>1.8160000000000001</v>
      </c>
      <c r="DI354">
        <v>-9.0999999999999998E-2</v>
      </c>
      <c r="DJ354">
        <v>420</v>
      </c>
      <c r="DK354">
        <v>13</v>
      </c>
      <c r="DL354">
        <v>0.64</v>
      </c>
      <c r="DM354">
        <v>0.22</v>
      </c>
      <c r="DN354">
        <v>-68.250069999999994</v>
      </c>
      <c r="DO354">
        <v>-1.0551016885551201</v>
      </c>
      <c r="DP354">
        <v>0.26380132221048402</v>
      </c>
      <c r="DQ354">
        <v>0</v>
      </c>
      <c r="DR354">
        <v>3.3241955000000001</v>
      </c>
      <c r="DS354">
        <v>-0.12292660412758</v>
      </c>
      <c r="DT354">
        <v>1.37082661102708E-2</v>
      </c>
      <c r="DU354">
        <v>0</v>
      </c>
      <c r="DV354">
        <v>0</v>
      </c>
      <c r="DW354">
        <v>2</v>
      </c>
      <c r="DX354" t="s">
        <v>359</v>
      </c>
      <c r="DY354">
        <v>2.8672599999999999</v>
      </c>
      <c r="DZ354">
        <v>2.71637</v>
      </c>
      <c r="EA354">
        <v>0.19518099999999999</v>
      </c>
      <c r="EB354">
        <v>0.19946900000000001</v>
      </c>
      <c r="EC354">
        <v>8.1750600000000007E-2</v>
      </c>
      <c r="ED354">
        <v>7.2270200000000007E-2</v>
      </c>
      <c r="EE354">
        <v>22850.2</v>
      </c>
      <c r="EF354">
        <v>19652.400000000001</v>
      </c>
      <c r="EG354">
        <v>25415.7</v>
      </c>
      <c r="EH354">
        <v>23906.400000000001</v>
      </c>
      <c r="EI354">
        <v>39837.800000000003</v>
      </c>
      <c r="EJ354">
        <v>36712</v>
      </c>
      <c r="EK354">
        <v>45941.2</v>
      </c>
      <c r="EL354">
        <v>42641.3</v>
      </c>
      <c r="EM354">
        <v>1.81745</v>
      </c>
      <c r="EN354">
        <v>2.19842</v>
      </c>
      <c r="EO354">
        <v>0.13173000000000001</v>
      </c>
      <c r="EP354">
        <v>0</v>
      </c>
      <c r="EQ354">
        <v>23.753299999999999</v>
      </c>
      <c r="ER354">
        <v>999.9</v>
      </c>
      <c r="ES354">
        <v>34.929000000000002</v>
      </c>
      <c r="ET354">
        <v>32.558999999999997</v>
      </c>
      <c r="EU354">
        <v>22.629899999999999</v>
      </c>
      <c r="EV354">
        <v>52.493899999999996</v>
      </c>
      <c r="EW354">
        <v>35.801299999999998</v>
      </c>
      <c r="EX354">
        <v>2</v>
      </c>
      <c r="EY354">
        <v>-5.4268299999999998E-2</v>
      </c>
      <c r="EZ354">
        <v>1.36917</v>
      </c>
      <c r="FA354">
        <v>20.238199999999999</v>
      </c>
      <c r="FB354">
        <v>5.2336099999999997</v>
      </c>
      <c r="FC354">
        <v>11.99</v>
      </c>
      <c r="FD354">
        <v>4.9565000000000001</v>
      </c>
      <c r="FE354">
        <v>3.3039000000000001</v>
      </c>
      <c r="FF354">
        <v>3429.5</v>
      </c>
      <c r="FG354">
        <v>9999</v>
      </c>
      <c r="FH354">
        <v>9999</v>
      </c>
      <c r="FI354">
        <v>307.39999999999998</v>
      </c>
      <c r="FJ354">
        <v>1.86829</v>
      </c>
      <c r="FK354">
        <v>1.8639699999999999</v>
      </c>
      <c r="FL354">
        <v>1.87151</v>
      </c>
      <c r="FM354">
        <v>1.8623799999999999</v>
      </c>
      <c r="FN354">
        <v>1.8618699999999999</v>
      </c>
      <c r="FO354">
        <v>1.86829</v>
      </c>
      <c r="FP354">
        <v>1.8583700000000001</v>
      </c>
      <c r="FQ354">
        <v>1.8648499999999999</v>
      </c>
      <c r="FR354">
        <v>5</v>
      </c>
      <c r="FS354">
        <v>0</v>
      </c>
      <c r="FT354">
        <v>0</v>
      </c>
      <c r="FU354">
        <v>0</v>
      </c>
      <c r="FV354" t="s">
        <v>356</v>
      </c>
      <c r="FW354" t="s">
        <v>357</v>
      </c>
      <c r="FX354" t="s">
        <v>358</v>
      </c>
      <c r="FY354" t="s">
        <v>358</v>
      </c>
      <c r="FZ354" t="s">
        <v>358</v>
      </c>
      <c r="GA354" t="s">
        <v>358</v>
      </c>
      <c r="GB354">
        <v>0</v>
      </c>
      <c r="GC354">
        <v>100</v>
      </c>
      <c r="GD354">
        <v>100</v>
      </c>
      <c r="GE354">
        <v>3.74</v>
      </c>
      <c r="GF354">
        <v>6.3500000000000001E-2</v>
      </c>
      <c r="GG354">
        <v>1.08196185844107</v>
      </c>
      <c r="GH354">
        <v>2.3582137630970201E-3</v>
      </c>
      <c r="GI354">
        <v>-1.7614342474491901E-6</v>
      </c>
      <c r="GJ354">
        <v>7.7246889935400501E-10</v>
      </c>
      <c r="GK354">
        <v>6.3571634766610305E-2</v>
      </c>
      <c r="GL354">
        <v>0</v>
      </c>
      <c r="GM354">
        <v>0</v>
      </c>
      <c r="GN354">
        <v>0</v>
      </c>
      <c r="GO354">
        <v>2</v>
      </c>
      <c r="GP354">
        <v>1957</v>
      </c>
      <c r="GQ354">
        <v>2</v>
      </c>
      <c r="GR354">
        <v>17</v>
      </c>
      <c r="GS354">
        <v>80.7</v>
      </c>
      <c r="GT354">
        <v>80.8</v>
      </c>
      <c r="GU354">
        <v>4.0161100000000003</v>
      </c>
      <c r="GV354">
        <v>2.2863799999999999</v>
      </c>
      <c r="GW354">
        <v>1.9982899999999999</v>
      </c>
      <c r="GX354">
        <v>2.67822</v>
      </c>
      <c r="GY354">
        <v>2.0935100000000002</v>
      </c>
      <c r="GZ354">
        <v>2.34253</v>
      </c>
      <c r="HA354">
        <v>35.754399999999997</v>
      </c>
      <c r="HB354">
        <v>14.245900000000001</v>
      </c>
      <c r="HC354">
        <v>18</v>
      </c>
      <c r="HD354">
        <v>437.029</v>
      </c>
      <c r="HE354">
        <v>698.08699999999999</v>
      </c>
      <c r="HF354">
        <v>23.000399999999999</v>
      </c>
      <c r="HG354">
        <v>26.699100000000001</v>
      </c>
      <c r="HH354">
        <v>30.000399999999999</v>
      </c>
      <c r="HI354">
        <v>26.528300000000002</v>
      </c>
      <c r="HJ354">
        <v>26.511199999999999</v>
      </c>
      <c r="HK354">
        <v>80.406000000000006</v>
      </c>
      <c r="HL354">
        <v>19.9574</v>
      </c>
      <c r="HM354">
        <v>0</v>
      </c>
      <c r="HN354">
        <v>23</v>
      </c>
      <c r="HO354">
        <v>1772.54</v>
      </c>
      <c r="HP354">
        <v>18.527799999999999</v>
      </c>
      <c r="HQ354">
        <v>97.236800000000002</v>
      </c>
      <c r="HR354">
        <v>100.256</v>
      </c>
    </row>
    <row r="355" spans="1:226" x14ac:dyDescent="0.2">
      <c r="A355">
        <v>426</v>
      </c>
      <c r="B355">
        <v>1656086641</v>
      </c>
      <c r="C355">
        <v>3761.5</v>
      </c>
      <c r="D355" t="s">
        <v>1039</v>
      </c>
      <c r="E355" t="s">
        <v>1040</v>
      </c>
      <c r="F355">
        <v>5</v>
      </c>
      <c r="G355" t="s">
        <v>832</v>
      </c>
      <c r="H355" t="s">
        <v>352</v>
      </c>
      <c r="I355">
        <v>1656086633.5185201</v>
      </c>
      <c r="J355">
        <f t="shared" si="170"/>
        <v>2.8169968193694065E-3</v>
      </c>
      <c r="K355">
        <f t="shared" si="171"/>
        <v>2.8169968193694066</v>
      </c>
      <c r="L355">
        <f t="shared" si="172"/>
        <v>32.758340347878622</v>
      </c>
      <c r="M355">
        <f t="shared" si="173"/>
        <v>1677.1448148148099</v>
      </c>
      <c r="N355">
        <f t="shared" si="174"/>
        <v>1196.4524918576715</v>
      </c>
      <c r="O355">
        <f t="shared" si="175"/>
        <v>91.132037702775847</v>
      </c>
      <c r="P355">
        <f t="shared" si="176"/>
        <v>127.74566941593208</v>
      </c>
      <c r="Q355">
        <f t="shared" si="177"/>
        <v>0.12545709949857906</v>
      </c>
      <c r="R355">
        <f t="shared" si="178"/>
        <v>2.4755443705986906</v>
      </c>
      <c r="S355">
        <f t="shared" si="179"/>
        <v>0.12202896965949173</v>
      </c>
      <c r="T355">
        <f t="shared" si="180"/>
        <v>7.6568307473641212E-2</v>
      </c>
      <c r="U355">
        <f t="shared" si="181"/>
        <v>321.51462422222204</v>
      </c>
      <c r="V355">
        <f t="shared" si="182"/>
        <v>27.108566261052104</v>
      </c>
      <c r="W355">
        <f t="shared" si="183"/>
        <v>25.924414814814799</v>
      </c>
      <c r="X355">
        <f t="shared" si="184"/>
        <v>3.3591960933646727</v>
      </c>
      <c r="Y355">
        <f t="shared" si="185"/>
        <v>49.900828382638437</v>
      </c>
      <c r="Z355">
        <f t="shared" si="186"/>
        <v>1.6587908148411257</v>
      </c>
      <c r="AA355">
        <f t="shared" si="187"/>
        <v>3.3241749057181069</v>
      </c>
      <c r="AB355">
        <f t="shared" si="188"/>
        <v>1.7004052785235471</v>
      </c>
      <c r="AC355">
        <f t="shared" si="189"/>
        <v>-124.22955973419083</v>
      </c>
      <c r="AD355">
        <f t="shared" si="190"/>
        <v>-23.608359256195691</v>
      </c>
      <c r="AE355">
        <f t="shared" si="191"/>
        <v>-2.0342528962026694</v>
      </c>
      <c r="AF355">
        <f t="shared" si="192"/>
        <v>171.64245233563287</v>
      </c>
      <c r="AG355">
        <f t="shared" si="193"/>
        <v>52.235259757077799</v>
      </c>
      <c r="AH355">
        <f t="shared" si="194"/>
        <v>2.8212321369087543</v>
      </c>
      <c r="AI355">
        <f t="shared" si="195"/>
        <v>32.758340347878622</v>
      </c>
      <c r="AJ355">
        <v>1792.9045452714399</v>
      </c>
      <c r="AK355">
        <v>1738.57915151515</v>
      </c>
      <c r="AL355">
        <v>3.4870585593709502</v>
      </c>
      <c r="AM355">
        <v>66.879015730724902</v>
      </c>
      <c r="AN355">
        <f t="shared" si="196"/>
        <v>2.8169968193694066</v>
      </c>
      <c r="AO355">
        <v>18.462918256590999</v>
      </c>
      <c r="AP355">
        <v>21.769667878787899</v>
      </c>
      <c r="AQ355">
        <v>-9.5345634104490496E-6</v>
      </c>
      <c r="AR355">
        <v>77.422737219736703</v>
      </c>
      <c r="AS355">
        <v>11</v>
      </c>
      <c r="AT355">
        <v>2</v>
      </c>
      <c r="AU355">
        <f t="shared" si="197"/>
        <v>1</v>
      </c>
      <c r="AV355">
        <f t="shared" si="198"/>
        <v>0</v>
      </c>
      <c r="AW355">
        <f t="shared" si="199"/>
        <v>40391.951876850137</v>
      </c>
      <c r="AX355">
        <f t="shared" si="200"/>
        <v>1999.9911111111101</v>
      </c>
      <c r="AY355">
        <f t="shared" si="201"/>
        <v>1681.1925555555547</v>
      </c>
      <c r="AZ355">
        <f t="shared" si="202"/>
        <v>0.84060001377783899</v>
      </c>
      <c r="BA355">
        <f t="shared" si="203"/>
        <v>0.16075802659122929</v>
      </c>
      <c r="BB355">
        <v>6</v>
      </c>
      <c r="BC355">
        <v>0.5</v>
      </c>
      <c r="BD355" t="s">
        <v>353</v>
      </c>
      <c r="BE355">
        <v>2</v>
      </c>
      <c r="BF355" t="b">
        <v>1</v>
      </c>
      <c r="BG355">
        <v>1656086633.5185201</v>
      </c>
      <c r="BH355">
        <v>1677.1448148148099</v>
      </c>
      <c r="BI355">
        <v>1745.5029629629601</v>
      </c>
      <c r="BJ355">
        <v>21.777899999999999</v>
      </c>
      <c r="BK355">
        <v>18.466251851851901</v>
      </c>
      <c r="BL355">
        <v>1673.4292592592601</v>
      </c>
      <c r="BM355">
        <v>21.714325925925898</v>
      </c>
      <c r="BN355">
        <v>500.01537037037002</v>
      </c>
      <c r="BO355">
        <v>76.068540740740701</v>
      </c>
      <c r="BP355">
        <v>9.9997770370370401E-2</v>
      </c>
      <c r="BQ355">
        <v>25.747522222222202</v>
      </c>
      <c r="BR355">
        <v>25.924414814814799</v>
      </c>
      <c r="BS355">
        <v>999.9</v>
      </c>
      <c r="BT355">
        <v>0</v>
      </c>
      <c r="BU355">
        <v>0</v>
      </c>
      <c r="BV355">
        <v>10000.110370370399</v>
      </c>
      <c r="BW355">
        <v>0</v>
      </c>
      <c r="BX355">
        <v>1576.2274074074101</v>
      </c>
      <c r="BY355">
        <v>-68.358003703703702</v>
      </c>
      <c r="BZ355">
        <v>1714.4840740740699</v>
      </c>
      <c r="CA355">
        <v>1778.34296296296</v>
      </c>
      <c r="CB355">
        <v>3.31163851851852</v>
      </c>
      <c r="CC355">
        <v>1745.5029629629601</v>
      </c>
      <c r="CD355">
        <v>18.466251851851901</v>
      </c>
      <c r="CE355">
        <v>1.6566125925925901</v>
      </c>
      <c r="CF355">
        <v>1.40470259259259</v>
      </c>
      <c r="CG355">
        <v>14.4957444444444</v>
      </c>
      <c r="CH355">
        <v>11.9684777777778</v>
      </c>
      <c r="CI355">
        <v>1999.9911111111101</v>
      </c>
      <c r="CJ355">
        <v>0.98000011111111096</v>
      </c>
      <c r="CK355">
        <v>2.0000214814814801E-2</v>
      </c>
      <c r="CL355">
        <v>0</v>
      </c>
      <c r="CM355">
        <v>2.6097000000000001</v>
      </c>
      <c r="CN355">
        <v>0</v>
      </c>
      <c r="CO355">
        <v>15821.1296296296</v>
      </c>
      <c r="CP355">
        <v>16705.333333333299</v>
      </c>
      <c r="CQ355">
        <v>43.990666666666698</v>
      </c>
      <c r="CR355">
        <v>46.259185185185203</v>
      </c>
      <c r="CS355">
        <v>45.191666666666599</v>
      </c>
      <c r="CT355">
        <v>43.875</v>
      </c>
      <c r="CU355">
        <v>43.311999999999998</v>
      </c>
      <c r="CV355">
        <v>1959.9903703703701</v>
      </c>
      <c r="CW355">
        <v>40.000740740740703</v>
      </c>
      <c r="CX355">
        <v>0</v>
      </c>
      <c r="CY355">
        <v>1656086659.9000001</v>
      </c>
      <c r="CZ355">
        <v>0</v>
      </c>
      <c r="DA355">
        <v>1656081796.0999999</v>
      </c>
      <c r="DB355" t="s">
        <v>354</v>
      </c>
      <c r="DC355">
        <v>1656081796.0999999</v>
      </c>
      <c r="DD355">
        <v>1656081786.5999999</v>
      </c>
      <c r="DE355">
        <v>1</v>
      </c>
      <c r="DF355">
        <v>0.44700000000000001</v>
      </c>
      <c r="DG355">
        <v>1.2E-2</v>
      </c>
      <c r="DH355">
        <v>1.8160000000000001</v>
      </c>
      <c r="DI355">
        <v>-9.0999999999999998E-2</v>
      </c>
      <c r="DJ355">
        <v>420</v>
      </c>
      <c r="DK355">
        <v>13</v>
      </c>
      <c r="DL355">
        <v>0.64</v>
      </c>
      <c r="DM355">
        <v>0.22</v>
      </c>
      <c r="DN355">
        <v>-68.297475000000006</v>
      </c>
      <c r="DO355">
        <v>-1.2291804878048</v>
      </c>
      <c r="DP355">
        <v>0.26152298249867001</v>
      </c>
      <c r="DQ355">
        <v>0</v>
      </c>
      <c r="DR355">
        <v>3.3173842499999999</v>
      </c>
      <c r="DS355">
        <v>-7.7819099437150499E-2</v>
      </c>
      <c r="DT355">
        <v>1.01478302822574E-2</v>
      </c>
      <c r="DU355">
        <v>1</v>
      </c>
      <c r="DV355">
        <v>1</v>
      </c>
      <c r="DW355">
        <v>2</v>
      </c>
      <c r="DX355" t="s">
        <v>355</v>
      </c>
      <c r="DY355">
        <v>2.8669699999999998</v>
      </c>
      <c r="DZ355">
        <v>2.7162799999999998</v>
      </c>
      <c r="EA355">
        <v>0.19633</v>
      </c>
      <c r="EB355">
        <v>0.20055799999999999</v>
      </c>
      <c r="EC355">
        <v>8.1728800000000004E-2</v>
      </c>
      <c r="ED355">
        <v>7.2259100000000007E-2</v>
      </c>
      <c r="EE355">
        <v>22817.3</v>
      </c>
      <c r="EF355">
        <v>19625.400000000001</v>
      </c>
      <c r="EG355">
        <v>25415.3</v>
      </c>
      <c r="EH355">
        <v>23906</v>
      </c>
      <c r="EI355">
        <v>39838.6</v>
      </c>
      <c r="EJ355">
        <v>36711.800000000003</v>
      </c>
      <c r="EK355">
        <v>45940.9</v>
      </c>
      <c r="EL355">
        <v>42640.5</v>
      </c>
      <c r="EM355">
        <v>1.81715</v>
      </c>
      <c r="EN355">
        <v>2.1985199999999998</v>
      </c>
      <c r="EO355">
        <v>0.133045</v>
      </c>
      <c r="EP355">
        <v>0</v>
      </c>
      <c r="EQ355">
        <v>23.755500000000001</v>
      </c>
      <c r="ER355">
        <v>999.9</v>
      </c>
      <c r="ES355">
        <v>34.904000000000003</v>
      </c>
      <c r="ET355">
        <v>32.579000000000001</v>
      </c>
      <c r="EU355">
        <v>22.6387</v>
      </c>
      <c r="EV355">
        <v>52.203899999999997</v>
      </c>
      <c r="EW355">
        <v>35.857399999999998</v>
      </c>
      <c r="EX355">
        <v>2</v>
      </c>
      <c r="EY355">
        <v>-5.3838900000000002E-2</v>
      </c>
      <c r="EZ355">
        <v>1.3716900000000001</v>
      </c>
      <c r="FA355">
        <v>20.238199999999999</v>
      </c>
      <c r="FB355">
        <v>5.2333100000000004</v>
      </c>
      <c r="FC355">
        <v>11.9887</v>
      </c>
      <c r="FD355">
        <v>4.9564000000000004</v>
      </c>
      <c r="FE355">
        <v>3.3039000000000001</v>
      </c>
      <c r="FF355">
        <v>3429.7</v>
      </c>
      <c r="FG355">
        <v>9999</v>
      </c>
      <c r="FH355">
        <v>9999</v>
      </c>
      <c r="FI355">
        <v>307.39999999999998</v>
      </c>
      <c r="FJ355">
        <v>1.86829</v>
      </c>
      <c r="FK355">
        <v>1.86399</v>
      </c>
      <c r="FL355">
        <v>1.87151</v>
      </c>
      <c r="FM355">
        <v>1.8623700000000001</v>
      </c>
      <c r="FN355">
        <v>1.8618699999999999</v>
      </c>
      <c r="FO355">
        <v>1.86829</v>
      </c>
      <c r="FP355">
        <v>1.8583799999999999</v>
      </c>
      <c r="FQ355">
        <v>1.8648400000000001</v>
      </c>
      <c r="FR355">
        <v>5</v>
      </c>
      <c r="FS355">
        <v>0</v>
      </c>
      <c r="FT355">
        <v>0</v>
      </c>
      <c r="FU355">
        <v>0</v>
      </c>
      <c r="FV355" t="s">
        <v>356</v>
      </c>
      <c r="FW355" t="s">
        <v>357</v>
      </c>
      <c r="FX355" t="s">
        <v>358</v>
      </c>
      <c r="FY355" t="s">
        <v>358</v>
      </c>
      <c r="FZ355" t="s">
        <v>358</v>
      </c>
      <c r="GA355" t="s">
        <v>358</v>
      </c>
      <c r="GB355">
        <v>0</v>
      </c>
      <c r="GC355">
        <v>100</v>
      </c>
      <c r="GD355">
        <v>100</v>
      </c>
      <c r="GE355">
        <v>3.79</v>
      </c>
      <c r="GF355">
        <v>6.3600000000000004E-2</v>
      </c>
      <c r="GG355">
        <v>1.08196185844107</v>
      </c>
      <c r="GH355">
        <v>2.3582137630970201E-3</v>
      </c>
      <c r="GI355">
        <v>-1.7614342474491901E-6</v>
      </c>
      <c r="GJ355">
        <v>7.7246889935400501E-10</v>
      </c>
      <c r="GK355">
        <v>6.3571634766610305E-2</v>
      </c>
      <c r="GL355">
        <v>0</v>
      </c>
      <c r="GM355">
        <v>0</v>
      </c>
      <c r="GN355">
        <v>0</v>
      </c>
      <c r="GO355">
        <v>2</v>
      </c>
      <c r="GP355">
        <v>1957</v>
      </c>
      <c r="GQ355">
        <v>2</v>
      </c>
      <c r="GR355">
        <v>17</v>
      </c>
      <c r="GS355">
        <v>80.7</v>
      </c>
      <c r="GT355">
        <v>80.900000000000006</v>
      </c>
      <c r="GU355">
        <v>4.0417500000000004</v>
      </c>
      <c r="GV355">
        <v>2.2790499999999998</v>
      </c>
      <c r="GW355">
        <v>1.9982899999999999</v>
      </c>
      <c r="GX355">
        <v>2.67822</v>
      </c>
      <c r="GY355">
        <v>2.0935100000000002</v>
      </c>
      <c r="GZ355">
        <v>2.3852500000000001</v>
      </c>
      <c r="HA355">
        <v>35.754399999999997</v>
      </c>
      <c r="HB355">
        <v>14.263400000000001</v>
      </c>
      <c r="HC355">
        <v>18</v>
      </c>
      <c r="HD355">
        <v>436.887</v>
      </c>
      <c r="HE355">
        <v>698.22699999999998</v>
      </c>
      <c r="HF355">
        <v>23.000399999999999</v>
      </c>
      <c r="HG355">
        <v>26.701899999999998</v>
      </c>
      <c r="HH355">
        <v>30.000399999999999</v>
      </c>
      <c r="HI355">
        <v>26.5322</v>
      </c>
      <c r="HJ355">
        <v>26.5153</v>
      </c>
      <c r="HK355">
        <v>80.975200000000001</v>
      </c>
      <c r="HL355">
        <v>19.9574</v>
      </c>
      <c r="HM355">
        <v>0</v>
      </c>
      <c r="HN355">
        <v>23</v>
      </c>
      <c r="HO355">
        <v>1792.63</v>
      </c>
      <c r="HP355">
        <v>18.536000000000001</v>
      </c>
      <c r="HQ355">
        <v>97.236000000000004</v>
      </c>
      <c r="HR355">
        <v>100.254</v>
      </c>
    </row>
    <row r="356" spans="1:226" x14ac:dyDescent="0.2">
      <c r="A356">
        <v>427</v>
      </c>
      <c r="B356">
        <v>1656086646</v>
      </c>
      <c r="C356">
        <v>3766.5</v>
      </c>
      <c r="D356" t="s">
        <v>1041</v>
      </c>
      <c r="E356" t="s">
        <v>1042</v>
      </c>
      <c r="F356">
        <v>5</v>
      </c>
      <c r="G356" t="s">
        <v>832</v>
      </c>
      <c r="H356" t="s">
        <v>352</v>
      </c>
      <c r="I356">
        <v>1656086638.2321401</v>
      </c>
      <c r="J356">
        <f t="shared" si="170"/>
        <v>2.8121339444747359E-3</v>
      </c>
      <c r="K356">
        <f t="shared" si="171"/>
        <v>2.812133944474736</v>
      </c>
      <c r="L356">
        <f t="shared" si="172"/>
        <v>33.109849303996519</v>
      </c>
      <c r="M356">
        <f t="shared" si="173"/>
        <v>1692.9289285714301</v>
      </c>
      <c r="N356">
        <f t="shared" si="174"/>
        <v>1206.2712510288736</v>
      </c>
      <c r="O356">
        <f t="shared" si="175"/>
        <v>91.879745306452136</v>
      </c>
      <c r="P356">
        <f t="shared" si="176"/>
        <v>128.94767959229489</v>
      </c>
      <c r="Q356">
        <f t="shared" si="177"/>
        <v>0.12519440776561022</v>
      </c>
      <c r="R356">
        <f t="shared" si="178"/>
        <v>2.4754343252788864</v>
      </c>
      <c r="S356">
        <f t="shared" si="179"/>
        <v>0.12178026140269044</v>
      </c>
      <c r="T356">
        <f t="shared" si="180"/>
        <v>7.6411655745809839E-2</v>
      </c>
      <c r="U356">
        <f t="shared" si="181"/>
        <v>321.52221803571405</v>
      </c>
      <c r="V356">
        <f t="shared" si="182"/>
        <v>27.113296126223652</v>
      </c>
      <c r="W356">
        <f t="shared" si="183"/>
        <v>25.9252892857143</v>
      </c>
      <c r="X356">
        <f t="shared" si="184"/>
        <v>3.359370018449563</v>
      </c>
      <c r="Y356">
        <f t="shared" si="185"/>
        <v>49.880809392688164</v>
      </c>
      <c r="Z356">
        <f t="shared" si="186"/>
        <v>1.6584345978196702</v>
      </c>
      <c r="AA356">
        <f t="shared" si="187"/>
        <v>3.3247948820629478</v>
      </c>
      <c r="AB356">
        <f t="shared" si="188"/>
        <v>1.7009354206298928</v>
      </c>
      <c r="AC356">
        <f t="shared" si="189"/>
        <v>-124.01510695133585</v>
      </c>
      <c r="AD356">
        <f t="shared" si="190"/>
        <v>-23.304210202320409</v>
      </c>
      <c r="AE356">
        <f t="shared" si="191"/>
        <v>-2.0081751805650301</v>
      </c>
      <c r="AF356">
        <f t="shared" si="192"/>
        <v>172.19472570149276</v>
      </c>
      <c r="AG356">
        <f t="shared" si="193"/>
        <v>52.212713084145314</v>
      </c>
      <c r="AH356">
        <f t="shared" si="194"/>
        <v>2.8200979594245252</v>
      </c>
      <c r="AI356">
        <f t="shared" si="195"/>
        <v>33.109849303996519</v>
      </c>
      <c r="AJ356">
        <v>1809.9054210260799</v>
      </c>
      <c r="AK356">
        <v>1755.47727272727</v>
      </c>
      <c r="AL356">
        <v>3.4072882060025198</v>
      </c>
      <c r="AM356">
        <v>66.879015730724902</v>
      </c>
      <c r="AN356">
        <f t="shared" si="196"/>
        <v>2.812133944474736</v>
      </c>
      <c r="AO356">
        <v>18.461062553408599</v>
      </c>
      <c r="AP356">
        <v>21.7620939393939</v>
      </c>
      <c r="AQ356">
        <v>-2.8603176551121499E-6</v>
      </c>
      <c r="AR356">
        <v>77.422737219736703</v>
      </c>
      <c r="AS356">
        <v>11</v>
      </c>
      <c r="AT356">
        <v>2</v>
      </c>
      <c r="AU356">
        <f t="shared" si="197"/>
        <v>1</v>
      </c>
      <c r="AV356">
        <f t="shared" si="198"/>
        <v>0</v>
      </c>
      <c r="AW356">
        <f t="shared" si="199"/>
        <v>40388.776298534838</v>
      </c>
      <c r="AX356">
        <f t="shared" si="200"/>
        <v>2000.0385714285701</v>
      </c>
      <c r="AY356">
        <f t="shared" si="201"/>
        <v>1681.2324321428559</v>
      </c>
      <c r="AZ356">
        <f t="shared" si="202"/>
        <v>0.84060000449991312</v>
      </c>
      <c r="BA356">
        <f t="shared" si="203"/>
        <v>0.1607580086848325</v>
      </c>
      <c r="BB356">
        <v>6</v>
      </c>
      <c r="BC356">
        <v>0.5</v>
      </c>
      <c r="BD356" t="s">
        <v>353</v>
      </c>
      <c r="BE356">
        <v>2</v>
      </c>
      <c r="BF356" t="b">
        <v>1</v>
      </c>
      <c r="BG356">
        <v>1656086638.2321401</v>
      </c>
      <c r="BH356">
        <v>1692.9289285714301</v>
      </c>
      <c r="BI356">
        <v>1761.3110714285699</v>
      </c>
      <c r="BJ356">
        <v>21.773264285714301</v>
      </c>
      <c r="BK356">
        <v>18.462935714285699</v>
      </c>
      <c r="BL356">
        <v>1689.1664285714301</v>
      </c>
      <c r="BM356">
        <v>21.709689285714301</v>
      </c>
      <c r="BN356">
        <v>500.01596428571401</v>
      </c>
      <c r="BO356">
        <v>76.068392857142896</v>
      </c>
      <c r="BP356">
        <v>0.100002292857143</v>
      </c>
      <c r="BQ356">
        <v>25.750667857142901</v>
      </c>
      <c r="BR356">
        <v>25.9252892857143</v>
      </c>
      <c r="BS356">
        <v>999.9</v>
      </c>
      <c r="BT356">
        <v>0</v>
      </c>
      <c r="BU356">
        <v>0</v>
      </c>
      <c r="BV356">
        <v>9999.4207142857194</v>
      </c>
      <c r="BW356">
        <v>0</v>
      </c>
      <c r="BX356">
        <v>1580.18642857143</v>
      </c>
      <c r="BY356">
        <v>-68.381903571428595</v>
      </c>
      <c r="BZ356">
        <v>1730.6110714285701</v>
      </c>
      <c r="CA356">
        <v>1794.4417857142901</v>
      </c>
      <c r="CB356">
        <v>3.3103317857142902</v>
      </c>
      <c r="CC356">
        <v>1761.3110714285699</v>
      </c>
      <c r="CD356">
        <v>18.462935714285699</v>
      </c>
      <c r="CE356">
        <v>1.65625714285714</v>
      </c>
      <c r="CF356">
        <v>1.40444642857143</v>
      </c>
      <c r="CG356">
        <v>14.492421428571401</v>
      </c>
      <c r="CH356">
        <v>11.9657178571429</v>
      </c>
      <c r="CI356">
        <v>2000.0385714285701</v>
      </c>
      <c r="CJ356">
        <v>0.98000039285714302</v>
      </c>
      <c r="CK356">
        <v>1.99999142857143E-2</v>
      </c>
      <c r="CL356">
        <v>0</v>
      </c>
      <c r="CM356">
        <v>2.5669821428571402</v>
      </c>
      <c r="CN356">
        <v>0</v>
      </c>
      <c r="CO356">
        <v>15809.017857142901</v>
      </c>
      <c r="CP356">
        <v>16705.732142857101</v>
      </c>
      <c r="CQ356">
        <v>43.984250000000003</v>
      </c>
      <c r="CR356">
        <v>46.263285714285701</v>
      </c>
      <c r="CS356">
        <v>45.189250000000001</v>
      </c>
      <c r="CT356">
        <v>43.875</v>
      </c>
      <c r="CU356">
        <v>43.311999999999998</v>
      </c>
      <c r="CV356">
        <v>1960.0374999999999</v>
      </c>
      <c r="CW356">
        <v>40.0010714285714</v>
      </c>
      <c r="CX356">
        <v>0</v>
      </c>
      <c r="CY356">
        <v>1656086664.7</v>
      </c>
      <c r="CZ356">
        <v>0</v>
      </c>
      <c r="DA356">
        <v>1656081796.0999999</v>
      </c>
      <c r="DB356" t="s">
        <v>354</v>
      </c>
      <c r="DC356">
        <v>1656081796.0999999</v>
      </c>
      <c r="DD356">
        <v>1656081786.5999999</v>
      </c>
      <c r="DE356">
        <v>1</v>
      </c>
      <c r="DF356">
        <v>0.44700000000000001</v>
      </c>
      <c r="DG356">
        <v>1.2E-2</v>
      </c>
      <c r="DH356">
        <v>1.8160000000000001</v>
      </c>
      <c r="DI356">
        <v>-9.0999999999999998E-2</v>
      </c>
      <c r="DJ356">
        <v>420</v>
      </c>
      <c r="DK356">
        <v>13</v>
      </c>
      <c r="DL356">
        <v>0.64</v>
      </c>
      <c r="DM356">
        <v>0.22</v>
      </c>
      <c r="DN356">
        <v>-68.377165000000005</v>
      </c>
      <c r="DO356">
        <v>1.42108818011551E-2</v>
      </c>
      <c r="DP356">
        <v>0.21987618510198001</v>
      </c>
      <c r="DQ356">
        <v>1</v>
      </c>
      <c r="DR356">
        <v>3.3108597500000001</v>
      </c>
      <c r="DS356">
        <v>-1.91580112570367E-2</v>
      </c>
      <c r="DT356">
        <v>3.2452368846511001E-3</v>
      </c>
      <c r="DU356">
        <v>1</v>
      </c>
      <c r="DV356">
        <v>2</v>
      </c>
      <c r="DW356">
        <v>2</v>
      </c>
      <c r="DX356" t="s">
        <v>362</v>
      </c>
      <c r="DY356">
        <v>2.86714</v>
      </c>
      <c r="DZ356">
        <v>2.7166999999999999</v>
      </c>
      <c r="EA356">
        <v>0.19744200000000001</v>
      </c>
      <c r="EB356">
        <v>0.201659</v>
      </c>
      <c r="EC356">
        <v>8.1706200000000007E-2</v>
      </c>
      <c r="ED356">
        <v>7.2256600000000004E-2</v>
      </c>
      <c r="EE356">
        <v>22785.1</v>
      </c>
      <c r="EF356">
        <v>19598.3</v>
      </c>
      <c r="EG356">
        <v>25414.6</v>
      </c>
      <c r="EH356">
        <v>23905.9</v>
      </c>
      <c r="EI356">
        <v>39839.1</v>
      </c>
      <c r="EJ356">
        <v>36711.9</v>
      </c>
      <c r="EK356">
        <v>45940.3</v>
      </c>
      <c r="EL356">
        <v>42640.5</v>
      </c>
      <c r="EM356">
        <v>1.81735</v>
      </c>
      <c r="EN356">
        <v>2.1986500000000002</v>
      </c>
      <c r="EO356">
        <v>0.13193099999999999</v>
      </c>
      <c r="EP356">
        <v>0</v>
      </c>
      <c r="EQ356">
        <v>23.758099999999999</v>
      </c>
      <c r="ER356">
        <v>999.9</v>
      </c>
      <c r="ES356">
        <v>34.880000000000003</v>
      </c>
      <c r="ET356">
        <v>32.579000000000001</v>
      </c>
      <c r="EU356">
        <v>22.622599999999998</v>
      </c>
      <c r="EV356">
        <v>52.393900000000002</v>
      </c>
      <c r="EW356">
        <v>35.857399999999998</v>
      </c>
      <c r="EX356">
        <v>2</v>
      </c>
      <c r="EY356">
        <v>-5.3691599999999999E-2</v>
      </c>
      <c r="EZ356">
        <v>1.3756699999999999</v>
      </c>
      <c r="FA356">
        <v>20.2379</v>
      </c>
      <c r="FB356">
        <v>5.2337600000000002</v>
      </c>
      <c r="FC356">
        <v>11.989100000000001</v>
      </c>
      <c r="FD356">
        <v>4.9567500000000004</v>
      </c>
      <c r="FE356">
        <v>3.3039800000000001</v>
      </c>
      <c r="FF356">
        <v>3429.7</v>
      </c>
      <c r="FG356">
        <v>9999</v>
      </c>
      <c r="FH356">
        <v>9999</v>
      </c>
      <c r="FI356">
        <v>307.39999999999998</v>
      </c>
      <c r="FJ356">
        <v>1.86829</v>
      </c>
      <c r="FK356">
        <v>1.86395</v>
      </c>
      <c r="FL356">
        <v>1.8714999999999999</v>
      </c>
      <c r="FM356">
        <v>1.8623700000000001</v>
      </c>
      <c r="FN356">
        <v>1.86188</v>
      </c>
      <c r="FO356">
        <v>1.86829</v>
      </c>
      <c r="FP356">
        <v>1.8583700000000001</v>
      </c>
      <c r="FQ356">
        <v>1.8648199999999999</v>
      </c>
      <c r="FR356">
        <v>5</v>
      </c>
      <c r="FS356">
        <v>0</v>
      </c>
      <c r="FT356">
        <v>0</v>
      </c>
      <c r="FU356">
        <v>0</v>
      </c>
      <c r="FV356" t="s">
        <v>356</v>
      </c>
      <c r="FW356" t="s">
        <v>357</v>
      </c>
      <c r="FX356" t="s">
        <v>358</v>
      </c>
      <c r="FY356" t="s">
        <v>358</v>
      </c>
      <c r="FZ356" t="s">
        <v>358</v>
      </c>
      <c r="GA356" t="s">
        <v>358</v>
      </c>
      <c r="GB356">
        <v>0</v>
      </c>
      <c r="GC356">
        <v>100</v>
      </c>
      <c r="GD356">
        <v>100</v>
      </c>
      <c r="GE356">
        <v>3.84</v>
      </c>
      <c r="GF356">
        <v>6.3500000000000001E-2</v>
      </c>
      <c r="GG356">
        <v>1.08196185844107</v>
      </c>
      <c r="GH356">
        <v>2.3582137630970201E-3</v>
      </c>
      <c r="GI356">
        <v>-1.7614342474491901E-6</v>
      </c>
      <c r="GJ356">
        <v>7.7246889935400501E-10</v>
      </c>
      <c r="GK356">
        <v>6.3571634766610305E-2</v>
      </c>
      <c r="GL356">
        <v>0</v>
      </c>
      <c r="GM356">
        <v>0</v>
      </c>
      <c r="GN356">
        <v>0</v>
      </c>
      <c r="GO356">
        <v>2</v>
      </c>
      <c r="GP356">
        <v>1957</v>
      </c>
      <c r="GQ356">
        <v>2</v>
      </c>
      <c r="GR356">
        <v>17</v>
      </c>
      <c r="GS356">
        <v>80.8</v>
      </c>
      <c r="GT356">
        <v>81</v>
      </c>
      <c r="GU356">
        <v>4.0722699999999996</v>
      </c>
      <c r="GV356">
        <v>2.2790499999999998</v>
      </c>
      <c r="GW356">
        <v>1.9982899999999999</v>
      </c>
      <c r="GX356">
        <v>2.67822</v>
      </c>
      <c r="GY356">
        <v>2.0935100000000002</v>
      </c>
      <c r="GZ356">
        <v>2.32056</v>
      </c>
      <c r="HA356">
        <v>35.754399999999997</v>
      </c>
      <c r="HB356">
        <v>14.245900000000001</v>
      </c>
      <c r="HC356">
        <v>18</v>
      </c>
      <c r="HD356">
        <v>437.03500000000003</v>
      </c>
      <c r="HE356">
        <v>698.38699999999994</v>
      </c>
      <c r="HF356">
        <v>23.000599999999999</v>
      </c>
      <c r="HG356">
        <v>26.7059</v>
      </c>
      <c r="HH356">
        <v>30.000399999999999</v>
      </c>
      <c r="HI356">
        <v>26.5367</v>
      </c>
      <c r="HJ356">
        <v>26.519200000000001</v>
      </c>
      <c r="HK356">
        <v>81.527299999999997</v>
      </c>
      <c r="HL356">
        <v>19.6737</v>
      </c>
      <c r="HM356">
        <v>0</v>
      </c>
      <c r="HN356">
        <v>23</v>
      </c>
      <c r="HO356">
        <v>1806.06</v>
      </c>
      <c r="HP356">
        <v>18.542400000000001</v>
      </c>
      <c r="HQ356">
        <v>97.234200000000001</v>
      </c>
      <c r="HR356">
        <v>100.254</v>
      </c>
    </row>
    <row r="357" spans="1:226" x14ac:dyDescent="0.2">
      <c r="A357">
        <v>428</v>
      </c>
      <c r="B357">
        <v>1656086651</v>
      </c>
      <c r="C357">
        <v>3771.5</v>
      </c>
      <c r="D357" t="s">
        <v>1043</v>
      </c>
      <c r="E357" t="s">
        <v>1044</v>
      </c>
      <c r="F357">
        <v>5</v>
      </c>
      <c r="G357" t="s">
        <v>832</v>
      </c>
      <c r="H357" t="s">
        <v>352</v>
      </c>
      <c r="I357">
        <v>1656086643.5</v>
      </c>
      <c r="J357">
        <f t="shared" si="170"/>
        <v>2.7985629854254887E-3</v>
      </c>
      <c r="K357">
        <f t="shared" si="171"/>
        <v>2.7985629854254888</v>
      </c>
      <c r="L357">
        <f t="shared" si="172"/>
        <v>33.227177986398488</v>
      </c>
      <c r="M357">
        <f t="shared" si="173"/>
        <v>1710.56666666667</v>
      </c>
      <c r="N357">
        <f t="shared" si="174"/>
        <v>1219.0788891787122</v>
      </c>
      <c r="O357">
        <f t="shared" si="175"/>
        <v>92.855465143171728</v>
      </c>
      <c r="P357">
        <f t="shared" si="176"/>
        <v>130.29137400512704</v>
      </c>
      <c r="Q357">
        <f t="shared" si="177"/>
        <v>0.12441292675272012</v>
      </c>
      <c r="R357">
        <f t="shared" si="178"/>
        <v>2.475874452239315</v>
      </c>
      <c r="S357">
        <f t="shared" si="179"/>
        <v>0.12104123431819519</v>
      </c>
      <c r="T357">
        <f t="shared" si="180"/>
        <v>7.5946093682493748E-2</v>
      </c>
      <c r="U357">
        <f t="shared" si="181"/>
        <v>321.51598377777782</v>
      </c>
      <c r="V357">
        <f t="shared" si="182"/>
        <v>27.117020328299823</v>
      </c>
      <c r="W357">
        <f t="shared" si="183"/>
        <v>25.932529629629599</v>
      </c>
      <c r="X357">
        <f t="shared" si="184"/>
        <v>3.3608103656160595</v>
      </c>
      <c r="Y357">
        <f t="shared" si="185"/>
        <v>49.860737143347826</v>
      </c>
      <c r="Z357">
        <f t="shared" si="186"/>
        <v>1.6577536518833298</v>
      </c>
      <c r="AA357">
        <f t="shared" si="187"/>
        <v>3.3247676365420502</v>
      </c>
      <c r="AB357">
        <f t="shared" si="188"/>
        <v>1.7030567137327297</v>
      </c>
      <c r="AC357">
        <f t="shared" si="189"/>
        <v>-123.41662765726406</v>
      </c>
      <c r="AD357">
        <f t="shared" si="190"/>
        <v>-24.293240511380741</v>
      </c>
      <c r="AE357">
        <f t="shared" si="191"/>
        <v>-2.0931045969210418</v>
      </c>
      <c r="AF357">
        <f t="shared" si="192"/>
        <v>171.71301101221201</v>
      </c>
      <c r="AG357">
        <f t="shared" si="193"/>
        <v>52.239318447646561</v>
      </c>
      <c r="AH357">
        <f t="shared" si="194"/>
        <v>2.8066049504296919</v>
      </c>
      <c r="AI357">
        <f t="shared" si="195"/>
        <v>33.227177986398488</v>
      </c>
      <c r="AJ357">
        <v>1827.04130350884</v>
      </c>
      <c r="AK357">
        <v>1772.45127272727</v>
      </c>
      <c r="AL357">
        <v>3.41145168591523</v>
      </c>
      <c r="AM357">
        <v>66.879015730724902</v>
      </c>
      <c r="AN357">
        <f t="shared" si="196"/>
        <v>2.7985629854254888</v>
      </c>
      <c r="AO357">
        <v>18.469277700095901</v>
      </c>
      <c r="AP357">
        <v>21.7545327272727</v>
      </c>
      <c r="AQ357">
        <v>-1.6311358346429299E-5</v>
      </c>
      <c r="AR357">
        <v>77.422737219736703</v>
      </c>
      <c r="AS357">
        <v>11</v>
      </c>
      <c r="AT357">
        <v>2</v>
      </c>
      <c r="AU357">
        <f t="shared" si="197"/>
        <v>1</v>
      </c>
      <c r="AV357">
        <f t="shared" si="198"/>
        <v>0</v>
      </c>
      <c r="AW357">
        <f t="shared" si="199"/>
        <v>40399.786353969073</v>
      </c>
      <c r="AX357">
        <f t="shared" si="200"/>
        <v>1999.9996296296299</v>
      </c>
      <c r="AY357">
        <f t="shared" si="201"/>
        <v>1681.1997111111114</v>
      </c>
      <c r="AZ357">
        <f t="shared" si="202"/>
        <v>0.84060001122222427</v>
      </c>
      <c r="BA357">
        <f t="shared" si="203"/>
        <v>0.16075802165889289</v>
      </c>
      <c r="BB357">
        <v>6</v>
      </c>
      <c r="BC357">
        <v>0.5</v>
      </c>
      <c r="BD357" t="s">
        <v>353</v>
      </c>
      <c r="BE357">
        <v>2</v>
      </c>
      <c r="BF357" t="b">
        <v>1</v>
      </c>
      <c r="BG357">
        <v>1656086643.5</v>
      </c>
      <c r="BH357">
        <v>1710.56666666667</v>
      </c>
      <c r="BI357">
        <v>1779.0140740740701</v>
      </c>
      <c r="BJ357">
        <v>21.7642814814815</v>
      </c>
      <c r="BK357">
        <v>18.469696296296298</v>
      </c>
      <c r="BL357">
        <v>1706.75</v>
      </c>
      <c r="BM357">
        <v>21.700711111111101</v>
      </c>
      <c r="BN357">
        <v>500.00611111111101</v>
      </c>
      <c r="BO357">
        <v>76.068588888888897</v>
      </c>
      <c r="BP357">
        <v>9.9956040740740701E-2</v>
      </c>
      <c r="BQ357">
        <v>25.7505296296296</v>
      </c>
      <c r="BR357">
        <v>25.932529629629599</v>
      </c>
      <c r="BS357">
        <v>999.9</v>
      </c>
      <c r="BT357">
        <v>0</v>
      </c>
      <c r="BU357">
        <v>0</v>
      </c>
      <c r="BV357">
        <v>10002.231111111099</v>
      </c>
      <c r="BW357">
        <v>0</v>
      </c>
      <c r="BX357">
        <v>1583.97444444444</v>
      </c>
      <c r="BY357">
        <v>-68.448055555555598</v>
      </c>
      <c r="BZ357">
        <v>1748.62407407407</v>
      </c>
      <c r="CA357">
        <v>1812.4903703703701</v>
      </c>
      <c r="CB357">
        <v>3.2945992592592601</v>
      </c>
      <c r="CC357">
        <v>1779.0140740740701</v>
      </c>
      <c r="CD357">
        <v>18.469696296296298</v>
      </c>
      <c r="CE357">
        <v>1.6555785185185199</v>
      </c>
      <c r="CF357">
        <v>1.4049629629629601</v>
      </c>
      <c r="CG357">
        <v>14.4860740740741</v>
      </c>
      <c r="CH357">
        <v>11.9713074074074</v>
      </c>
      <c r="CI357">
        <v>1999.9996296296299</v>
      </c>
      <c r="CJ357">
        <v>0.98000011111111096</v>
      </c>
      <c r="CK357">
        <v>2.0000214814814801E-2</v>
      </c>
      <c r="CL357">
        <v>0</v>
      </c>
      <c r="CM357">
        <v>2.4981407407407401</v>
      </c>
      <c r="CN357">
        <v>0</v>
      </c>
      <c r="CO357">
        <v>15802.244444444401</v>
      </c>
      <c r="CP357">
        <v>16705.400000000001</v>
      </c>
      <c r="CQ357">
        <v>43.978999999999999</v>
      </c>
      <c r="CR357">
        <v>46.263777777777797</v>
      </c>
      <c r="CS357">
        <v>45.189333333333302</v>
      </c>
      <c r="CT357">
        <v>43.875</v>
      </c>
      <c r="CU357">
        <v>43.311999999999998</v>
      </c>
      <c r="CV357">
        <v>1959.99888888889</v>
      </c>
      <c r="CW357">
        <v>40.000740740740703</v>
      </c>
      <c r="CX357">
        <v>0</v>
      </c>
      <c r="CY357">
        <v>1656086670.0999999</v>
      </c>
      <c r="CZ357">
        <v>0</v>
      </c>
      <c r="DA357">
        <v>1656081796.0999999</v>
      </c>
      <c r="DB357" t="s">
        <v>354</v>
      </c>
      <c r="DC357">
        <v>1656081796.0999999</v>
      </c>
      <c r="DD357">
        <v>1656081786.5999999</v>
      </c>
      <c r="DE357">
        <v>1</v>
      </c>
      <c r="DF357">
        <v>0.44700000000000001</v>
      </c>
      <c r="DG357">
        <v>1.2E-2</v>
      </c>
      <c r="DH357">
        <v>1.8160000000000001</v>
      </c>
      <c r="DI357">
        <v>-9.0999999999999998E-2</v>
      </c>
      <c r="DJ357">
        <v>420</v>
      </c>
      <c r="DK357">
        <v>13</v>
      </c>
      <c r="DL357">
        <v>0.64</v>
      </c>
      <c r="DM357">
        <v>0.22</v>
      </c>
      <c r="DN357">
        <v>-68.396230000000003</v>
      </c>
      <c r="DO357">
        <v>-1.17045028142556</v>
      </c>
      <c r="DP357">
        <v>0.21896396758371101</v>
      </c>
      <c r="DQ357">
        <v>0</v>
      </c>
      <c r="DR357">
        <v>3.3037117500000002</v>
      </c>
      <c r="DS357">
        <v>-0.12706142589118999</v>
      </c>
      <c r="DT357">
        <v>1.5430161030835001E-2</v>
      </c>
      <c r="DU357">
        <v>0</v>
      </c>
      <c r="DV357">
        <v>0</v>
      </c>
      <c r="DW357">
        <v>2</v>
      </c>
      <c r="DX357" t="s">
        <v>359</v>
      </c>
      <c r="DY357">
        <v>2.8671700000000002</v>
      </c>
      <c r="DZ357">
        <v>2.7162700000000002</v>
      </c>
      <c r="EA357">
        <v>0.19856499999999999</v>
      </c>
      <c r="EB357">
        <v>0.20275000000000001</v>
      </c>
      <c r="EC357">
        <v>8.1694199999999995E-2</v>
      </c>
      <c r="ED357">
        <v>7.2385099999999994E-2</v>
      </c>
      <c r="EE357">
        <v>22753.1</v>
      </c>
      <c r="EF357">
        <v>19571.400000000001</v>
      </c>
      <c r="EG357">
        <v>25414.5</v>
      </c>
      <c r="EH357">
        <v>23905.8</v>
      </c>
      <c r="EI357">
        <v>39839.300000000003</v>
      </c>
      <c r="EJ357">
        <v>36706.699999999997</v>
      </c>
      <c r="EK357">
        <v>45939.9</v>
      </c>
      <c r="EL357">
        <v>42640.4</v>
      </c>
      <c r="EM357">
        <v>1.81735</v>
      </c>
      <c r="EN357">
        <v>2.1986300000000001</v>
      </c>
      <c r="EO357">
        <v>0.13334299999999999</v>
      </c>
      <c r="EP357">
        <v>0</v>
      </c>
      <c r="EQ357">
        <v>23.761099999999999</v>
      </c>
      <c r="ER357">
        <v>999.9</v>
      </c>
      <c r="ES357">
        <v>34.880000000000003</v>
      </c>
      <c r="ET357">
        <v>32.588999999999999</v>
      </c>
      <c r="EU357">
        <v>22.636500000000002</v>
      </c>
      <c r="EV357">
        <v>52.553899999999999</v>
      </c>
      <c r="EW357">
        <v>35.685099999999998</v>
      </c>
      <c r="EX357">
        <v>2</v>
      </c>
      <c r="EY357">
        <v>-5.3394299999999999E-2</v>
      </c>
      <c r="EZ357">
        <v>1.3737600000000001</v>
      </c>
      <c r="FA357">
        <v>20.238099999999999</v>
      </c>
      <c r="FB357">
        <v>5.2333100000000004</v>
      </c>
      <c r="FC357">
        <v>11.9894</v>
      </c>
      <c r="FD357">
        <v>4.9568500000000002</v>
      </c>
      <c r="FE357">
        <v>3.3039999999999998</v>
      </c>
      <c r="FF357">
        <v>3430</v>
      </c>
      <c r="FG357">
        <v>9999</v>
      </c>
      <c r="FH357">
        <v>9999</v>
      </c>
      <c r="FI357">
        <v>307.39999999999998</v>
      </c>
      <c r="FJ357">
        <v>1.8682700000000001</v>
      </c>
      <c r="FK357">
        <v>1.8639600000000001</v>
      </c>
      <c r="FL357">
        <v>1.8714999999999999</v>
      </c>
      <c r="FM357">
        <v>1.8623799999999999</v>
      </c>
      <c r="FN357">
        <v>1.86188</v>
      </c>
      <c r="FO357">
        <v>1.86829</v>
      </c>
      <c r="FP357">
        <v>1.8583799999999999</v>
      </c>
      <c r="FQ357">
        <v>1.86483</v>
      </c>
      <c r="FR357">
        <v>5</v>
      </c>
      <c r="FS357">
        <v>0</v>
      </c>
      <c r="FT357">
        <v>0</v>
      </c>
      <c r="FU357">
        <v>0</v>
      </c>
      <c r="FV357" t="s">
        <v>356</v>
      </c>
      <c r="FW357" t="s">
        <v>357</v>
      </c>
      <c r="FX357" t="s">
        <v>358</v>
      </c>
      <c r="FY357" t="s">
        <v>358</v>
      </c>
      <c r="FZ357" t="s">
        <v>358</v>
      </c>
      <c r="GA357" t="s">
        <v>358</v>
      </c>
      <c r="GB357">
        <v>0</v>
      </c>
      <c r="GC357">
        <v>100</v>
      </c>
      <c r="GD357">
        <v>100</v>
      </c>
      <c r="GE357">
        <v>3.89</v>
      </c>
      <c r="GF357">
        <v>6.3500000000000001E-2</v>
      </c>
      <c r="GG357">
        <v>1.08196185844107</v>
      </c>
      <c r="GH357">
        <v>2.3582137630970201E-3</v>
      </c>
      <c r="GI357">
        <v>-1.7614342474491901E-6</v>
      </c>
      <c r="GJ357">
        <v>7.7246889935400501E-10</v>
      </c>
      <c r="GK357">
        <v>6.3571634766610305E-2</v>
      </c>
      <c r="GL357">
        <v>0</v>
      </c>
      <c r="GM357">
        <v>0</v>
      </c>
      <c r="GN357">
        <v>0</v>
      </c>
      <c r="GO357">
        <v>2</v>
      </c>
      <c r="GP357">
        <v>1957</v>
      </c>
      <c r="GQ357">
        <v>2</v>
      </c>
      <c r="GR357">
        <v>17</v>
      </c>
      <c r="GS357">
        <v>80.900000000000006</v>
      </c>
      <c r="GT357">
        <v>81.099999999999994</v>
      </c>
      <c r="GU357">
        <v>4.0979000000000001</v>
      </c>
      <c r="GV357">
        <v>2.2753899999999998</v>
      </c>
      <c r="GW357">
        <v>1.9982899999999999</v>
      </c>
      <c r="GX357">
        <v>2.67822</v>
      </c>
      <c r="GY357">
        <v>2.0935100000000002</v>
      </c>
      <c r="GZ357">
        <v>2.3645</v>
      </c>
      <c r="HA357">
        <v>35.754399999999997</v>
      </c>
      <c r="HB357">
        <v>14.263400000000001</v>
      </c>
      <c r="HC357">
        <v>18</v>
      </c>
      <c r="HD357">
        <v>437.06700000000001</v>
      </c>
      <c r="HE357">
        <v>698.42</v>
      </c>
      <c r="HF357">
        <v>22.9999</v>
      </c>
      <c r="HG357">
        <v>26.7087</v>
      </c>
      <c r="HH357">
        <v>30.0002</v>
      </c>
      <c r="HI357">
        <v>26.541</v>
      </c>
      <c r="HJ357">
        <v>26.523499999999999</v>
      </c>
      <c r="HK357">
        <v>82.106499999999997</v>
      </c>
      <c r="HL357">
        <v>19.6737</v>
      </c>
      <c r="HM357">
        <v>0</v>
      </c>
      <c r="HN357">
        <v>23</v>
      </c>
      <c r="HO357">
        <v>1826.32</v>
      </c>
      <c r="HP357">
        <v>18.551500000000001</v>
      </c>
      <c r="HQ357">
        <v>97.233599999999996</v>
      </c>
      <c r="HR357">
        <v>100.254</v>
      </c>
    </row>
    <row r="358" spans="1:226" x14ac:dyDescent="0.2">
      <c r="A358">
        <v>429</v>
      </c>
      <c r="B358">
        <v>1656086656</v>
      </c>
      <c r="C358">
        <v>3776.5</v>
      </c>
      <c r="D358" t="s">
        <v>1045</v>
      </c>
      <c r="E358" t="s">
        <v>1046</v>
      </c>
      <c r="F358">
        <v>5</v>
      </c>
      <c r="G358" t="s">
        <v>832</v>
      </c>
      <c r="H358" t="s">
        <v>352</v>
      </c>
      <c r="I358">
        <v>1656086648.2142899</v>
      </c>
      <c r="J358">
        <f t="shared" si="170"/>
        <v>2.7703829024594865E-3</v>
      </c>
      <c r="K358">
        <f t="shared" si="171"/>
        <v>2.7703829024594864</v>
      </c>
      <c r="L358">
        <f t="shared" si="172"/>
        <v>33.063788047901518</v>
      </c>
      <c r="M358">
        <f t="shared" si="173"/>
        <v>1726.27071428571</v>
      </c>
      <c r="N358">
        <f t="shared" si="174"/>
        <v>1231.5695560028162</v>
      </c>
      <c r="O358">
        <f t="shared" si="175"/>
        <v>93.806970677548676</v>
      </c>
      <c r="P358">
        <f t="shared" si="176"/>
        <v>131.48768211037225</v>
      </c>
      <c r="Q358">
        <f t="shared" si="177"/>
        <v>0.1230236475170261</v>
      </c>
      <c r="R358">
        <f t="shared" si="178"/>
        <v>2.476539232095984</v>
      </c>
      <c r="S358">
        <f t="shared" si="179"/>
        <v>0.11972662080051882</v>
      </c>
      <c r="T358">
        <f t="shared" si="180"/>
        <v>7.511800302508656E-2</v>
      </c>
      <c r="U358">
        <f t="shared" si="181"/>
        <v>321.51866335714305</v>
      </c>
      <c r="V358">
        <f t="shared" si="182"/>
        <v>27.123550783605612</v>
      </c>
      <c r="W358">
        <f t="shared" si="183"/>
        <v>25.937725</v>
      </c>
      <c r="X358">
        <f t="shared" si="184"/>
        <v>3.3618442313370047</v>
      </c>
      <c r="Y358">
        <f t="shared" si="185"/>
        <v>49.856126735783356</v>
      </c>
      <c r="Z358">
        <f t="shared" si="186"/>
        <v>1.6574311066261536</v>
      </c>
      <c r="AA358">
        <f t="shared" si="187"/>
        <v>3.3244281398148838</v>
      </c>
      <c r="AB358">
        <f t="shared" si="188"/>
        <v>1.7044131247108512</v>
      </c>
      <c r="AC358">
        <f t="shared" si="189"/>
        <v>-122.17388599846336</v>
      </c>
      <c r="AD358">
        <f t="shared" si="190"/>
        <v>-25.223402283658999</v>
      </c>
      <c r="AE358">
        <f t="shared" si="191"/>
        <v>-2.1727018189339691</v>
      </c>
      <c r="AF358">
        <f t="shared" si="192"/>
        <v>171.94867325608675</v>
      </c>
      <c r="AG358">
        <f t="shared" si="193"/>
        <v>52.325430993205941</v>
      </c>
      <c r="AH358">
        <f t="shared" si="194"/>
        <v>2.7908044341079683</v>
      </c>
      <c r="AI358">
        <f t="shared" si="195"/>
        <v>33.063788047901518</v>
      </c>
      <c r="AJ358">
        <v>1844.0507399518699</v>
      </c>
      <c r="AK358">
        <v>1789.5729696969699</v>
      </c>
      <c r="AL358">
        <v>3.43269000148155</v>
      </c>
      <c r="AM358">
        <v>66.879015730724902</v>
      </c>
      <c r="AN358">
        <f t="shared" si="196"/>
        <v>2.7703829024594864</v>
      </c>
      <c r="AO358">
        <v>18.506438622927501</v>
      </c>
      <c r="AP358">
        <v>21.758506666666701</v>
      </c>
      <c r="AQ358">
        <v>1.60692038364528E-6</v>
      </c>
      <c r="AR358">
        <v>77.422737219736703</v>
      </c>
      <c r="AS358">
        <v>11</v>
      </c>
      <c r="AT358">
        <v>2</v>
      </c>
      <c r="AU358">
        <f t="shared" si="197"/>
        <v>1</v>
      </c>
      <c r="AV358">
        <f t="shared" si="198"/>
        <v>0</v>
      </c>
      <c r="AW358">
        <f t="shared" si="199"/>
        <v>40416.617407245249</v>
      </c>
      <c r="AX358">
        <f t="shared" si="200"/>
        <v>2000.01642857143</v>
      </c>
      <c r="AY358">
        <f t="shared" si="201"/>
        <v>1681.2138214285724</v>
      </c>
      <c r="AZ358">
        <f t="shared" si="202"/>
        <v>0.84060000578566663</v>
      </c>
      <c r="BA358">
        <f t="shared" si="203"/>
        <v>0.16075801116633684</v>
      </c>
      <c r="BB358">
        <v>6</v>
      </c>
      <c r="BC358">
        <v>0.5</v>
      </c>
      <c r="BD358" t="s">
        <v>353</v>
      </c>
      <c r="BE358">
        <v>2</v>
      </c>
      <c r="BF358" t="b">
        <v>1</v>
      </c>
      <c r="BG358">
        <v>1656086648.2142899</v>
      </c>
      <c r="BH358">
        <v>1726.27071428571</v>
      </c>
      <c r="BI358">
        <v>1794.84142857143</v>
      </c>
      <c r="BJ358">
        <v>21.760021428571399</v>
      </c>
      <c r="BK358">
        <v>18.483978571428601</v>
      </c>
      <c r="BL358">
        <v>1722.4046428571401</v>
      </c>
      <c r="BM358">
        <v>21.696460714285699</v>
      </c>
      <c r="BN358">
        <v>500.00746428571398</v>
      </c>
      <c r="BO358">
        <v>76.068674999999999</v>
      </c>
      <c r="BP358">
        <v>9.9958935714285699E-2</v>
      </c>
      <c r="BQ358">
        <v>25.7488071428571</v>
      </c>
      <c r="BR358">
        <v>25.937725</v>
      </c>
      <c r="BS358">
        <v>999.9</v>
      </c>
      <c r="BT358">
        <v>0</v>
      </c>
      <c r="BU358">
        <v>0</v>
      </c>
      <c r="BV358">
        <v>10006.5042857143</v>
      </c>
      <c r="BW358">
        <v>0</v>
      </c>
      <c r="BX358">
        <v>1591.1271428571399</v>
      </c>
      <c r="BY358">
        <v>-68.571678571428606</v>
      </c>
      <c r="BZ358">
        <v>1764.66928571429</v>
      </c>
      <c r="CA358">
        <v>1828.6424999999999</v>
      </c>
      <c r="CB358">
        <v>3.2760603571428599</v>
      </c>
      <c r="CC358">
        <v>1794.84142857143</v>
      </c>
      <c r="CD358">
        <v>18.483978571428601</v>
      </c>
      <c r="CE358">
        <v>1.6552571428571401</v>
      </c>
      <c r="CF358">
        <v>1.4060510714285701</v>
      </c>
      <c r="CG358">
        <v>14.4830714285714</v>
      </c>
      <c r="CH358">
        <v>11.9830535714286</v>
      </c>
      <c r="CI358">
        <v>2000.01642857143</v>
      </c>
      <c r="CJ358">
        <v>0.98000017857142896</v>
      </c>
      <c r="CK358">
        <v>2.00001428571429E-2</v>
      </c>
      <c r="CL358">
        <v>0</v>
      </c>
      <c r="CM358">
        <v>2.5238428571428599</v>
      </c>
      <c r="CN358">
        <v>0</v>
      </c>
      <c r="CO358">
        <v>15799.017857142901</v>
      </c>
      <c r="CP358">
        <v>16705.546428571401</v>
      </c>
      <c r="CQ358">
        <v>43.972999999999999</v>
      </c>
      <c r="CR358">
        <v>46.254428571428598</v>
      </c>
      <c r="CS358">
        <v>45.189250000000001</v>
      </c>
      <c r="CT358">
        <v>43.875</v>
      </c>
      <c r="CU358">
        <v>43.311999999999998</v>
      </c>
      <c r="CV358">
        <v>1960.0157142857099</v>
      </c>
      <c r="CW358">
        <v>40.000714285714302</v>
      </c>
      <c r="CX358">
        <v>0</v>
      </c>
      <c r="CY358">
        <v>1656086674.9000001</v>
      </c>
      <c r="CZ358">
        <v>0</v>
      </c>
      <c r="DA358">
        <v>1656081796.0999999</v>
      </c>
      <c r="DB358" t="s">
        <v>354</v>
      </c>
      <c r="DC358">
        <v>1656081796.0999999</v>
      </c>
      <c r="DD358">
        <v>1656081786.5999999</v>
      </c>
      <c r="DE358">
        <v>1</v>
      </c>
      <c r="DF358">
        <v>0.44700000000000001</v>
      </c>
      <c r="DG358">
        <v>1.2E-2</v>
      </c>
      <c r="DH358">
        <v>1.8160000000000001</v>
      </c>
      <c r="DI358">
        <v>-9.0999999999999998E-2</v>
      </c>
      <c r="DJ358">
        <v>420</v>
      </c>
      <c r="DK358">
        <v>13</v>
      </c>
      <c r="DL358">
        <v>0.64</v>
      </c>
      <c r="DM358">
        <v>0.22</v>
      </c>
      <c r="DN358">
        <v>-68.487099999999998</v>
      </c>
      <c r="DO358">
        <v>-0.87008555347079997</v>
      </c>
      <c r="DP358">
        <v>0.19889008270901901</v>
      </c>
      <c r="DQ358">
        <v>0</v>
      </c>
      <c r="DR358">
        <v>3.2875160000000001</v>
      </c>
      <c r="DS358">
        <v>-0.243363151969993</v>
      </c>
      <c r="DT358">
        <v>2.56085817451885E-2</v>
      </c>
      <c r="DU358">
        <v>0</v>
      </c>
      <c r="DV358">
        <v>0</v>
      </c>
      <c r="DW358">
        <v>2</v>
      </c>
      <c r="DX358" t="s">
        <v>359</v>
      </c>
      <c r="DY358">
        <v>2.8669799999999999</v>
      </c>
      <c r="DZ358">
        <v>2.7165300000000001</v>
      </c>
      <c r="EA358">
        <v>0.19968</v>
      </c>
      <c r="EB358">
        <v>0.203874</v>
      </c>
      <c r="EC358">
        <v>8.1700700000000001E-2</v>
      </c>
      <c r="ED358">
        <v>7.2390800000000005E-2</v>
      </c>
      <c r="EE358">
        <v>22721.1</v>
      </c>
      <c r="EF358">
        <v>19543.7</v>
      </c>
      <c r="EG358">
        <v>25414.1</v>
      </c>
      <c r="EH358">
        <v>23905.599999999999</v>
      </c>
      <c r="EI358">
        <v>39838.199999999997</v>
      </c>
      <c r="EJ358">
        <v>36706.400000000001</v>
      </c>
      <c r="EK358">
        <v>45939</v>
      </c>
      <c r="EL358">
        <v>42640.3</v>
      </c>
      <c r="EM358">
        <v>1.8172299999999999</v>
      </c>
      <c r="EN358">
        <v>2.1985999999999999</v>
      </c>
      <c r="EO358">
        <v>0.13261700000000001</v>
      </c>
      <c r="EP358">
        <v>0</v>
      </c>
      <c r="EQ358">
        <v>23.758199999999999</v>
      </c>
      <c r="ER358">
        <v>999.9</v>
      </c>
      <c r="ES358">
        <v>34.854999999999997</v>
      </c>
      <c r="ET358">
        <v>32.598999999999997</v>
      </c>
      <c r="EU358">
        <v>22.633600000000001</v>
      </c>
      <c r="EV358">
        <v>52.533900000000003</v>
      </c>
      <c r="EW358">
        <v>35.773200000000003</v>
      </c>
      <c r="EX358">
        <v>2</v>
      </c>
      <c r="EY358">
        <v>-5.3211399999999999E-2</v>
      </c>
      <c r="EZ358">
        <v>1.37086</v>
      </c>
      <c r="FA358">
        <v>20.2379</v>
      </c>
      <c r="FB358">
        <v>5.2340600000000004</v>
      </c>
      <c r="FC358">
        <v>11.9902</v>
      </c>
      <c r="FD358">
        <v>4.95655</v>
      </c>
      <c r="FE358">
        <v>3.3039999999999998</v>
      </c>
      <c r="FF358">
        <v>3430</v>
      </c>
      <c r="FG358">
        <v>9999</v>
      </c>
      <c r="FH358">
        <v>9999</v>
      </c>
      <c r="FI358">
        <v>307.39999999999998</v>
      </c>
      <c r="FJ358">
        <v>1.8682799999999999</v>
      </c>
      <c r="FK358">
        <v>1.86398</v>
      </c>
      <c r="FL358">
        <v>1.87151</v>
      </c>
      <c r="FM358">
        <v>1.86239</v>
      </c>
      <c r="FN358">
        <v>1.86188</v>
      </c>
      <c r="FO358">
        <v>1.86829</v>
      </c>
      <c r="FP358">
        <v>1.8583799999999999</v>
      </c>
      <c r="FQ358">
        <v>1.86486</v>
      </c>
      <c r="FR358">
        <v>5</v>
      </c>
      <c r="FS358">
        <v>0</v>
      </c>
      <c r="FT358">
        <v>0</v>
      </c>
      <c r="FU358">
        <v>0</v>
      </c>
      <c r="FV358" t="s">
        <v>356</v>
      </c>
      <c r="FW358" t="s">
        <v>357</v>
      </c>
      <c r="FX358" t="s">
        <v>358</v>
      </c>
      <c r="FY358" t="s">
        <v>358</v>
      </c>
      <c r="FZ358" t="s">
        <v>358</v>
      </c>
      <c r="GA358" t="s">
        <v>358</v>
      </c>
      <c r="GB358">
        <v>0</v>
      </c>
      <c r="GC358">
        <v>100</v>
      </c>
      <c r="GD358">
        <v>100</v>
      </c>
      <c r="GE358">
        <v>3.95</v>
      </c>
      <c r="GF358">
        <v>6.3500000000000001E-2</v>
      </c>
      <c r="GG358">
        <v>1.08196185844107</v>
      </c>
      <c r="GH358">
        <v>2.3582137630970201E-3</v>
      </c>
      <c r="GI358">
        <v>-1.7614342474491901E-6</v>
      </c>
      <c r="GJ358">
        <v>7.7246889935400501E-10</v>
      </c>
      <c r="GK358">
        <v>6.3571634766610305E-2</v>
      </c>
      <c r="GL358">
        <v>0</v>
      </c>
      <c r="GM358">
        <v>0</v>
      </c>
      <c r="GN358">
        <v>0</v>
      </c>
      <c r="GO358">
        <v>2</v>
      </c>
      <c r="GP358">
        <v>1957</v>
      </c>
      <c r="GQ358">
        <v>2</v>
      </c>
      <c r="GR358">
        <v>17</v>
      </c>
      <c r="GS358">
        <v>81</v>
      </c>
      <c r="GT358">
        <v>81.2</v>
      </c>
      <c r="GU358">
        <v>4.1284200000000002</v>
      </c>
      <c r="GV358">
        <v>2.2692899999999998</v>
      </c>
      <c r="GW358">
        <v>1.9982899999999999</v>
      </c>
      <c r="GX358">
        <v>2.677</v>
      </c>
      <c r="GY358">
        <v>2.0935100000000002</v>
      </c>
      <c r="GZ358">
        <v>2.3132299999999999</v>
      </c>
      <c r="HA358">
        <v>35.754399999999997</v>
      </c>
      <c r="HB358">
        <v>14.245900000000001</v>
      </c>
      <c r="HC358">
        <v>18</v>
      </c>
      <c r="HD358">
        <v>437.024</v>
      </c>
      <c r="HE358">
        <v>698.44799999999998</v>
      </c>
      <c r="HF358">
        <v>22.999400000000001</v>
      </c>
      <c r="HG358">
        <v>26.7121</v>
      </c>
      <c r="HH358">
        <v>30.000299999999999</v>
      </c>
      <c r="HI358">
        <v>26.545000000000002</v>
      </c>
      <c r="HJ358">
        <v>26.5274</v>
      </c>
      <c r="HK358">
        <v>82.6297</v>
      </c>
      <c r="HL358">
        <v>19.6737</v>
      </c>
      <c r="HM358">
        <v>0</v>
      </c>
      <c r="HN358">
        <v>23</v>
      </c>
      <c r="HO358">
        <v>1839.88</v>
      </c>
      <c r="HP358">
        <v>18.555900000000001</v>
      </c>
      <c r="HQ358">
        <v>97.231800000000007</v>
      </c>
      <c r="HR358">
        <v>100.253</v>
      </c>
    </row>
    <row r="359" spans="1:226" x14ac:dyDescent="0.2">
      <c r="A359">
        <v>430</v>
      </c>
      <c r="B359">
        <v>1656086661</v>
      </c>
      <c r="C359">
        <v>3781.5</v>
      </c>
      <c r="D359" t="s">
        <v>1047</v>
      </c>
      <c r="E359" t="s">
        <v>1048</v>
      </c>
      <c r="F359">
        <v>5</v>
      </c>
      <c r="G359" t="s">
        <v>832</v>
      </c>
      <c r="H359" t="s">
        <v>352</v>
      </c>
      <c r="I359">
        <v>1656086653.5</v>
      </c>
      <c r="J359">
        <f t="shared" si="170"/>
        <v>2.7644420733353194E-3</v>
      </c>
      <c r="K359">
        <f t="shared" si="171"/>
        <v>2.7644420733353194</v>
      </c>
      <c r="L359">
        <f t="shared" si="172"/>
        <v>33.21914182479815</v>
      </c>
      <c r="M359">
        <f t="shared" si="173"/>
        <v>1744.0137037037</v>
      </c>
      <c r="N359">
        <f t="shared" si="174"/>
        <v>1245.3233959831068</v>
      </c>
      <c r="O359">
        <f t="shared" si="175"/>
        <v>94.854344638533576</v>
      </c>
      <c r="P359">
        <f t="shared" si="176"/>
        <v>132.83880913105418</v>
      </c>
      <c r="Q359">
        <f t="shared" si="177"/>
        <v>0.12265555761031594</v>
      </c>
      <c r="R359">
        <f t="shared" si="178"/>
        <v>2.4764208071151259</v>
      </c>
      <c r="S359">
        <f t="shared" si="179"/>
        <v>0.11937779569294489</v>
      </c>
      <c r="T359">
        <f t="shared" si="180"/>
        <v>7.4898320403298177E-2</v>
      </c>
      <c r="U359">
        <f t="shared" si="181"/>
        <v>321.51531211111188</v>
      </c>
      <c r="V359">
        <f t="shared" si="182"/>
        <v>27.119875442910878</v>
      </c>
      <c r="W359">
        <f t="shared" si="183"/>
        <v>25.943040740740699</v>
      </c>
      <c r="X359">
        <f t="shared" si="184"/>
        <v>3.3629023379650551</v>
      </c>
      <c r="Y359">
        <f t="shared" si="185"/>
        <v>49.865157723184645</v>
      </c>
      <c r="Z359">
        <f t="shared" si="186"/>
        <v>1.6571883605380722</v>
      </c>
      <c r="AA359">
        <f t="shared" si="187"/>
        <v>3.3233392537081414</v>
      </c>
      <c r="AB359">
        <f t="shared" si="188"/>
        <v>1.7057139774269829</v>
      </c>
      <c r="AC359">
        <f t="shared" si="189"/>
        <v>-121.91189543408758</v>
      </c>
      <c r="AD359">
        <f t="shared" si="190"/>
        <v>-26.669618703571018</v>
      </c>
      <c r="AE359">
        <f t="shared" si="191"/>
        <v>-2.2973839546761483</v>
      </c>
      <c r="AF359">
        <f t="shared" si="192"/>
        <v>170.63641401877715</v>
      </c>
      <c r="AG359">
        <f t="shared" si="193"/>
        <v>52.462977180959257</v>
      </c>
      <c r="AH359">
        <f t="shared" si="194"/>
        <v>2.7735630521594978</v>
      </c>
      <c r="AI359">
        <f t="shared" si="195"/>
        <v>33.21914182479815</v>
      </c>
      <c r="AJ359">
        <v>1862.01083630119</v>
      </c>
      <c r="AK359">
        <v>1807.09121212121</v>
      </c>
      <c r="AL359">
        <v>3.49374456889685</v>
      </c>
      <c r="AM359">
        <v>66.879015730724902</v>
      </c>
      <c r="AN359">
        <f t="shared" si="196"/>
        <v>2.7644420733353194</v>
      </c>
      <c r="AO359">
        <v>18.5091048249223</v>
      </c>
      <c r="AP359">
        <v>21.754292727272698</v>
      </c>
      <c r="AQ359">
        <v>-2.5938464460154302E-6</v>
      </c>
      <c r="AR359">
        <v>77.422737219736703</v>
      </c>
      <c r="AS359">
        <v>11</v>
      </c>
      <c r="AT359">
        <v>2</v>
      </c>
      <c r="AU359">
        <f t="shared" si="197"/>
        <v>1</v>
      </c>
      <c r="AV359">
        <f t="shared" si="198"/>
        <v>0</v>
      </c>
      <c r="AW359">
        <f t="shared" si="199"/>
        <v>40414.403971368491</v>
      </c>
      <c r="AX359">
        <f t="shared" si="200"/>
        <v>1999.99555555556</v>
      </c>
      <c r="AY359">
        <f t="shared" si="201"/>
        <v>1681.1962777777817</v>
      </c>
      <c r="AZ359">
        <f t="shared" si="202"/>
        <v>0.84060000688890424</v>
      </c>
      <c r="BA359">
        <f t="shared" si="203"/>
        <v>0.16075801329558512</v>
      </c>
      <c r="BB359">
        <v>6</v>
      </c>
      <c r="BC359">
        <v>0.5</v>
      </c>
      <c r="BD359" t="s">
        <v>353</v>
      </c>
      <c r="BE359">
        <v>2</v>
      </c>
      <c r="BF359" t="b">
        <v>1</v>
      </c>
      <c r="BG359">
        <v>1656086653.5</v>
      </c>
      <c r="BH359">
        <v>1744.0137037037</v>
      </c>
      <c r="BI359">
        <v>1812.7740740740701</v>
      </c>
      <c r="BJ359">
        <v>21.756888888888898</v>
      </c>
      <c r="BK359">
        <v>18.501014814814798</v>
      </c>
      <c r="BL359">
        <v>1740.0907407407401</v>
      </c>
      <c r="BM359">
        <v>21.6933481481482</v>
      </c>
      <c r="BN359">
        <v>499.99825925925899</v>
      </c>
      <c r="BO359">
        <v>76.068474074074103</v>
      </c>
      <c r="BP359">
        <v>9.99693555555555E-2</v>
      </c>
      <c r="BQ359">
        <v>25.7432814814815</v>
      </c>
      <c r="BR359">
        <v>25.943040740740699</v>
      </c>
      <c r="BS359">
        <v>999.9</v>
      </c>
      <c r="BT359">
        <v>0</v>
      </c>
      <c r="BU359">
        <v>0</v>
      </c>
      <c r="BV359">
        <v>10005.7674074074</v>
      </c>
      <c r="BW359">
        <v>0</v>
      </c>
      <c r="BX359">
        <v>1604.9629629629601</v>
      </c>
      <c r="BY359">
        <v>-68.760551851851901</v>
      </c>
      <c r="BZ359">
        <v>1782.80111111111</v>
      </c>
      <c r="CA359">
        <v>1846.94444444444</v>
      </c>
      <c r="CB359">
        <v>3.2558951851851901</v>
      </c>
      <c r="CC359">
        <v>1812.7740740740701</v>
      </c>
      <c r="CD359">
        <v>18.501014814814798</v>
      </c>
      <c r="CE359">
        <v>1.6550148148148101</v>
      </c>
      <c r="CF359">
        <v>1.4073433333333301</v>
      </c>
      <c r="CG359">
        <v>14.480807407407401</v>
      </c>
      <c r="CH359">
        <v>11.996996296296301</v>
      </c>
      <c r="CI359">
        <v>1999.99555555556</v>
      </c>
      <c r="CJ359">
        <v>0.98</v>
      </c>
      <c r="CK359">
        <v>2.0000333333333301E-2</v>
      </c>
      <c r="CL359">
        <v>0</v>
      </c>
      <c r="CM359">
        <v>2.5743888888888899</v>
      </c>
      <c r="CN359">
        <v>0</v>
      </c>
      <c r="CO359">
        <v>15804.807407407399</v>
      </c>
      <c r="CP359">
        <v>16705.370370370401</v>
      </c>
      <c r="CQ359">
        <v>43.965000000000003</v>
      </c>
      <c r="CR359">
        <v>46.25</v>
      </c>
      <c r="CS359">
        <v>45.186999999999998</v>
      </c>
      <c r="CT359">
        <v>43.875</v>
      </c>
      <c r="CU359">
        <v>43.311999999999998</v>
      </c>
      <c r="CV359">
        <v>1959.9951851851899</v>
      </c>
      <c r="CW359">
        <v>40.000370370370398</v>
      </c>
      <c r="CX359">
        <v>0</v>
      </c>
      <c r="CY359">
        <v>1656086679.7</v>
      </c>
      <c r="CZ359">
        <v>0</v>
      </c>
      <c r="DA359">
        <v>1656081796.0999999</v>
      </c>
      <c r="DB359" t="s">
        <v>354</v>
      </c>
      <c r="DC359">
        <v>1656081796.0999999</v>
      </c>
      <c r="DD359">
        <v>1656081786.5999999</v>
      </c>
      <c r="DE359">
        <v>1</v>
      </c>
      <c r="DF359">
        <v>0.44700000000000001</v>
      </c>
      <c r="DG359">
        <v>1.2E-2</v>
      </c>
      <c r="DH359">
        <v>1.8160000000000001</v>
      </c>
      <c r="DI359">
        <v>-9.0999999999999998E-2</v>
      </c>
      <c r="DJ359">
        <v>420</v>
      </c>
      <c r="DK359">
        <v>13</v>
      </c>
      <c r="DL359">
        <v>0.64</v>
      </c>
      <c r="DM359">
        <v>0.22</v>
      </c>
      <c r="DN359">
        <v>-68.674147500000004</v>
      </c>
      <c r="DO359">
        <v>-2.23049268292672</v>
      </c>
      <c r="DP359">
        <v>0.28921497626117099</v>
      </c>
      <c r="DQ359">
        <v>0</v>
      </c>
      <c r="DR359">
        <v>3.2692662499999998</v>
      </c>
      <c r="DS359">
        <v>-0.22924829268293601</v>
      </c>
      <c r="DT359">
        <v>2.4662967247221099E-2</v>
      </c>
      <c r="DU359">
        <v>0</v>
      </c>
      <c r="DV359">
        <v>0</v>
      </c>
      <c r="DW359">
        <v>2</v>
      </c>
      <c r="DX359" t="s">
        <v>359</v>
      </c>
      <c r="DY359">
        <v>2.86713</v>
      </c>
      <c r="DZ359">
        <v>2.7166000000000001</v>
      </c>
      <c r="EA359">
        <v>0.20081299999999999</v>
      </c>
      <c r="EB359">
        <v>0.20493700000000001</v>
      </c>
      <c r="EC359">
        <v>8.1687899999999994E-2</v>
      </c>
      <c r="ED359">
        <v>7.2391800000000006E-2</v>
      </c>
      <c r="EE359">
        <v>22688.799999999999</v>
      </c>
      <c r="EF359">
        <v>19517.599999999999</v>
      </c>
      <c r="EG359">
        <v>25414</v>
      </c>
      <c r="EH359">
        <v>23905.599999999999</v>
      </c>
      <c r="EI359">
        <v>39839</v>
      </c>
      <c r="EJ359">
        <v>36706.199999999997</v>
      </c>
      <c r="EK359">
        <v>45939.199999999997</v>
      </c>
      <c r="EL359">
        <v>42640.1</v>
      </c>
      <c r="EM359">
        <v>1.8172999999999999</v>
      </c>
      <c r="EN359">
        <v>2.1984699999999999</v>
      </c>
      <c r="EO359">
        <v>0.13487399999999999</v>
      </c>
      <c r="EP359">
        <v>0</v>
      </c>
      <c r="EQ359">
        <v>23.752800000000001</v>
      </c>
      <c r="ER359">
        <v>999.9</v>
      </c>
      <c r="ES359">
        <v>34.854999999999997</v>
      </c>
      <c r="ET359">
        <v>32.598999999999997</v>
      </c>
      <c r="EU359">
        <v>22.633900000000001</v>
      </c>
      <c r="EV359">
        <v>52.453899999999997</v>
      </c>
      <c r="EW359">
        <v>35.737200000000001</v>
      </c>
      <c r="EX359">
        <v>2</v>
      </c>
      <c r="EY359">
        <v>-5.30488E-2</v>
      </c>
      <c r="EZ359">
        <v>1.36117</v>
      </c>
      <c r="FA359">
        <v>20.238199999999999</v>
      </c>
      <c r="FB359">
        <v>5.2337600000000002</v>
      </c>
      <c r="FC359">
        <v>11.991099999999999</v>
      </c>
      <c r="FD359">
        <v>4.9568000000000003</v>
      </c>
      <c r="FE359">
        <v>3.3039999999999998</v>
      </c>
      <c r="FF359">
        <v>3430.3</v>
      </c>
      <c r="FG359">
        <v>9999</v>
      </c>
      <c r="FH359">
        <v>9999</v>
      </c>
      <c r="FI359">
        <v>307.39999999999998</v>
      </c>
      <c r="FJ359">
        <v>1.8682700000000001</v>
      </c>
      <c r="FK359">
        <v>1.8639699999999999</v>
      </c>
      <c r="FL359">
        <v>1.8715200000000001</v>
      </c>
      <c r="FM359">
        <v>1.86239</v>
      </c>
      <c r="FN359">
        <v>1.86188</v>
      </c>
      <c r="FO359">
        <v>1.86829</v>
      </c>
      <c r="FP359">
        <v>1.8583700000000001</v>
      </c>
      <c r="FQ359">
        <v>1.8648400000000001</v>
      </c>
      <c r="FR359">
        <v>5</v>
      </c>
      <c r="FS359">
        <v>0</v>
      </c>
      <c r="FT359">
        <v>0</v>
      </c>
      <c r="FU359">
        <v>0</v>
      </c>
      <c r="FV359" t="s">
        <v>356</v>
      </c>
      <c r="FW359" t="s">
        <v>357</v>
      </c>
      <c r="FX359" t="s">
        <v>358</v>
      </c>
      <c r="FY359" t="s">
        <v>358</v>
      </c>
      <c r="FZ359" t="s">
        <v>358</v>
      </c>
      <c r="GA359" t="s">
        <v>358</v>
      </c>
      <c r="GB359">
        <v>0</v>
      </c>
      <c r="GC359">
        <v>100</v>
      </c>
      <c r="GD359">
        <v>100</v>
      </c>
      <c r="GE359">
        <v>4</v>
      </c>
      <c r="GF359">
        <v>6.3600000000000004E-2</v>
      </c>
      <c r="GG359">
        <v>1.08196185844107</v>
      </c>
      <c r="GH359">
        <v>2.3582137630970201E-3</v>
      </c>
      <c r="GI359">
        <v>-1.7614342474491901E-6</v>
      </c>
      <c r="GJ359">
        <v>7.7246889935400501E-10</v>
      </c>
      <c r="GK359">
        <v>6.3571634766610305E-2</v>
      </c>
      <c r="GL359">
        <v>0</v>
      </c>
      <c r="GM359">
        <v>0</v>
      </c>
      <c r="GN359">
        <v>0</v>
      </c>
      <c r="GO359">
        <v>2</v>
      </c>
      <c r="GP359">
        <v>1957</v>
      </c>
      <c r="GQ359">
        <v>2</v>
      </c>
      <c r="GR359">
        <v>17</v>
      </c>
      <c r="GS359">
        <v>81.099999999999994</v>
      </c>
      <c r="GT359">
        <v>81.2</v>
      </c>
      <c r="GU359">
        <v>4.1540499999999998</v>
      </c>
      <c r="GV359">
        <v>2.2717299999999998</v>
      </c>
      <c r="GW359">
        <v>1.9982899999999999</v>
      </c>
      <c r="GX359">
        <v>2.67822</v>
      </c>
      <c r="GY359">
        <v>2.0935100000000002</v>
      </c>
      <c r="GZ359">
        <v>2.3803700000000001</v>
      </c>
      <c r="HA359">
        <v>35.754399999999997</v>
      </c>
      <c r="HB359">
        <v>14.2546</v>
      </c>
      <c r="HC359">
        <v>18</v>
      </c>
      <c r="HD359">
        <v>437.08800000000002</v>
      </c>
      <c r="HE359">
        <v>698.38499999999999</v>
      </c>
      <c r="HF359">
        <v>22.9984</v>
      </c>
      <c r="HG359">
        <v>26.7148</v>
      </c>
      <c r="HH359">
        <v>30.000299999999999</v>
      </c>
      <c r="HI359">
        <v>26.547699999999999</v>
      </c>
      <c r="HJ359">
        <v>26.530799999999999</v>
      </c>
      <c r="HK359">
        <v>83.217399999999998</v>
      </c>
      <c r="HL359">
        <v>19.6737</v>
      </c>
      <c r="HM359">
        <v>0</v>
      </c>
      <c r="HN359">
        <v>23</v>
      </c>
      <c r="HO359">
        <v>1860.12</v>
      </c>
      <c r="HP359">
        <v>18.568200000000001</v>
      </c>
      <c r="HQ359">
        <v>97.231800000000007</v>
      </c>
      <c r="HR359">
        <v>100.253</v>
      </c>
    </row>
    <row r="360" spans="1:226" x14ac:dyDescent="0.2">
      <c r="A360">
        <v>431</v>
      </c>
      <c r="B360">
        <v>1656086666</v>
      </c>
      <c r="C360">
        <v>3786.5</v>
      </c>
      <c r="D360" t="s">
        <v>1049</v>
      </c>
      <c r="E360" t="s">
        <v>1050</v>
      </c>
      <c r="F360">
        <v>5</v>
      </c>
      <c r="G360" t="s">
        <v>832</v>
      </c>
      <c r="H360" t="s">
        <v>352</v>
      </c>
      <c r="I360">
        <v>1656086658.2142899</v>
      </c>
      <c r="J360">
        <f t="shared" si="170"/>
        <v>2.7587796901054214E-3</v>
      </c>
      <c r="K360">
        <f t="shared" si="171"/>
        <v>2.7587796901054213</v>
      </c>
      <c r="L360">
        <f t="shared" si="172"/>
        <v>33.334131276076917</v>
      </c>
      <c r="M360">
        <f t="shared" si="173"/>
        <v>1759.9189285714299</v>
      </c>
      <c r="N360">
        <f t="shared" si="174"/>
        <v>1257.386432127277</v>
      </c>
      <c r="O360">
        <f t="shared" si="175"/>
        <v>95.772805995385923</v>
      </c>
      <c r="P360">
        <f t="shared" si="176"/>
        <v>134.04977961191929</v>
      </c>
      <c r="Q360">
        <f t="shared" si="177"/>
        <v>0.12218017369424887</v>
      </c>
      <c r="R360">
        <f t="shared" si="178"/>
        <v>2.4760677702622531</v>
      </c>
      <c r="S360">
        <f t="shared" si="179"/>
        <v>0.11892695690310608</v>
      </c>
      <c r="T360">
        <f t="shared" si="180"/>
        <v>7.4614421784392662E-2</v>
      </c>
      <c r="U360">
        <f t="shared" si="181"/>
        <v>321.51550767857208</v>
      </c>
      <c r="V360">
        <f t="shared" si="182"/>
        <v>27.116693297240037</v>
      </c>
      <c r="W360">
        <f t="shared" si="183"/>
        <v>25.9571035714286</v>
      </c>
      <c r="X360">
        <f t="shared" si="184"/>
        <v>3.3657029694791238</v>
      </c>
      <c r="Y360">
        <f t="shared" si="185"/>
        <v>49.87658031378276</v>
      </c>
      <c r="Z360">
        <f t="shared" si="186"/>
        <v>1.6570676143244465</v>
      </c>
      <c r="AA360">
        <f t="shared" si="187"/>
        <v>3.322336062134831</v>
      </c>
      <c r="AB360">
        <f t="shared" si="188"/>
        <v>1.7086353551546773</v>
      </c>
      <c r="AC360">
        <f t="shared" si="189"/>
        <v>-121.66218433364908</v>
      </c>
      <c r="AD360">
        <f t="shared" si="190"/>
        <v>-29.222816693143887</v>
      </c>
      <c r="AE360">
        <f t="shared" si="191"/>
        <v>-2.5177948010106439</v>
      </c>
      <c r="AF360">
        <f t="shared" si="192"/>
        <v>168.11271185076845</v>
      </c>
      <c r="AG360">
        <f t="shared" si="193"/>
        <v>52.481809768369843</v>
      </c>
      <c r="AH360">
        <f t="shared" si="194"/>
        <v>2.7658125525245247</v>
      </c>
      <c r="AI360">
        <f t="shared" si="195"/>
        <v>33.334131276076917</v>
      </c>
      <c r="AJ360">
        <v>1878.6224885485799</v>
      </c>
      <c r="AK360">
        <v>1824.06303030303</v>
      </c>
      <c r="AL360">
        <v>3.3713026315264698</v>
      </c>
      <c r="AM360">
        <v>66.879015730724902</v>
      </c>
      <c r="AN360">
        <f t="shared" si="196"/>
        <v>2.7587796901054213</v>
      </c>
      <c r="AO360">
        <v>18.509362823004199</v>
      </c>
      <c r="AP360">
        <v>21.747956969697</v>
      </c>
      <c r="AQ360">
        <v>-8.3779682183682304E-6</v>
      </c>
      <c r="AR360">
        <v>77.422737219736703</v>
      </c>
      <c r="AS360">
        <v>11</v>
      </c>
      <c r="AT360">
        <v>2</v>
      </c>
      <c r="AU360">
        <f t="shared" si="197"/>
        <v>1</v>
      </c>
      <c r="AV360">
        <f t="shared" si="198"/>
        <v>0</v>
      </c>
      <c r="AW360">
        <f t="shared" si="199"/>
        <v>40406.272906868864</v>
      </c>
      <c r="AX360">
        <f t="shared" si="200"/>
        <v>1999.9967857142899</v>
      </c>
      <c r="AY360">
        <f t="shared" si="201"/>
        <v>1681.1973107142892</v>
      </c>
      <c r="AZ360">
        <f t="shared" si="202"/>
        <v>0.84060000632143872</v>
      </c>
      <c r="BA360">
        <f t="shared" si="203"/>
        <v>0.16075801220037675</v>
      </c>
      <c r="BB360">
        <v>6</v>
      </c>
      <c r="BC360">
        <v>0.5</v>
      </c>
      <c r="BD360" t="s">
        <v>353</v>
      </c>
      <c r="BE360">
        <v>2</v>
      </c>
      <c r="BF360" t="b">
        <v>1</v>
      </c>
      <c r="BG360">
        <v>1656086658.2142899</v>
      </c>
      <c r="BH360">
        <v>1759.9189285714299</v>
      </c>
      <c r="BI360">
        <v>1828.7385714285699</v>
      </c>
      <c r="BJ360">
        <v>21.755385714285701</v>
      </c>
      <c r="BK360">
        <v>18.508600000000001</v>
      </c>
      <c r="BL360">
        <v>1755.94392857143</v>
      </c>
      <c r="BM360">
        <v>21.691828571428601</v>
      </c>
      <c r="BN360">
        <v>499.9975</v>
      </c>
      <c r="BO360">
        <v>76.068196428571497</v>
      </c>
      <c r="BP360">
        <v>9.9959635714285705E-2</v>
      </c>
      <c r="BQ360">
        <v>25.738189285714299</v>
      </c>
      <c r="BR360">
        <v>25.9571035714286</v>
      </c>
      <c r="BS360">
        <v>999.9</v>
      </c>
      <c r="BT360">
        <v>0</v>
      </c>
      <c r="BU360">
        <v>0</v>
      </c>
      <c r="BV360">
        <v>10003.5285714286</v>
      </c>
      <c r="BW360">
        <v>0</v>
      </c>
      <c r="BX360">
        <v>1615.8964285714301</v>
      </c>
      <c r="BY360">
        <v>-68.820335714285704</v>
      </c>
      <c r="BZ360">
        <v>1799.0567857142901</v>
      </c>
      <c r="CA360">
        <v>1863.2242857142901</v>
      </c>
      <c r="CB360">
        <v>3.2468003571428601</v>
      </c>
      <c r="CC360">
        <v>1828.7385714285699</v>
      </c>
      <c r="CD360">
        <v>18.508600000000001</v>
      </c>
      <c r="CE360">
        <v>1.65489357142857</v>
      </c>
      <c r="CF360">
        <v>1.4079157142857099</v>
      </c>
      <c r="CG360">
        <v>14.4796714285714</v>
      </c>
      <c r="CH360">
        <v>12.0031607142857</v>
      </c>
      <c r="CI360">
        <v>1999.9967857142899</v>
      </c>
      <c r="CJ360">
        <v>0.97999996428571401</v>
      </c>
      <c r="CK360">
        <v>2.00003714285714E-2</v>
      </c>
      <c r="CL360">
        <v>0</v>
      </c>
      <c r="CM360">
        <v>2.6346071428571398</v>
      </c>
      <c r="CN360">
        <v>0</v>
      </c>
      <c r="CO360">
        <v>15796.85</v>
      </c>
      <c r="CP360">
        <v>16705.385714285701</v>
      </c>
      <c r="CQ360">
        <v>43.959499999999998</v>
      </c>
      <c r="CR360">
        <v>46.25</v>
      </c>
      <c r="CS360">
        <v>45.186999999999998</v>
      </c>
      <c r="CT360">
        <v>43.875</v>
      </c>
      <c r="CU360">
        <v>43.311999999999998</v>
      </c>
      <c r="CV360">
        <v>1959.99642857143</v>
      </c>
      <c r="CW360">
        <v>40.000357142857098</v>
      </c>
      <c r="CX360">
        <v>0</v>
      </c>
      <c r="CY360">
        <v>1656086685.0999999</v>
      </c>
      <c r="CZ360">
        <v>0</v>
      </c>
      <c r="DA360">
        <v>1656081796.0999999</v>
      </c>
      <c r="DB360" t="s">
        <v>354</v>
      </c>
      <c r="DC360">
        <v>1656081796.0999999</v>
      </c>
      <c r="DD360">
        <v>1656081786.5999999</v>
      </c>
      <c r="DE360">
        <v>1</v>
      </c>
      <c r="DF360">
        <v>0.44700000000000001</v>
      </c>
      <c r="DG360">
        <v>1.2E-2</v>
      </c>
      <c r="DH360">
        <v>1.8160000000000001</v>
      </c>
      <c r="DI360">
        <v>-9.0999999999999998E-2</v>
      </c>
      <c r="DJ360">
        <v>420</v>
      </c>
      <c r="DK360">
        <v>13</v>
      </c>
      <c r="DL360">
        <v>0.64</v>
      </c>
      <c r="DM360">
        <v>0.22</v>
      </c>
      <c r="DN360">
        <v>-68.710032499999997</v>
      </c>
      <c r="DO360">
        <v>-0.95140975609751499</v>
      </c>
      <c r="DP360">
        <v>0.273040647511959</v>
      </c>
      <c r="DQ360">
        <v>0</v>
      </c>
      <c r="DR360">
        <v>3.2563027500000001</v>
      </c>
      <c r="DS360">
        <v>-0.1460894183865</v>
      </c>
      <c r="DT360">
        <v>1.7550811090587801E-2</v>
      </c>
      <c r="DU360">
        <v>0</v>
      </c>
      <c r="DV360">
        <v>0</v>
      </c>
      <c r="DW360">
        <v>2</v>
      </c>
      <c r="DX360" t="s">
        <v>359</v>
      </c>
      <c r="DY360">
        <v>2.86714</v>
      </c>
      <c r="DZ360">
        <v>2.7164999999999999</v>
      </c>
      <c r="EA360">
        <v>0.201905</v>
      </c>
      <c r="EB360">
        <v>0.20605999999999999</v>
      </c>
      <c r="EC360">
        <v>8.1667199999999995E-2</v>
      </c>
      <c r="ED360">
        <v>7.2396000000000002E-2</v>
      </c>
      <c r="EE360">
        <v>22657.5</v>
      </c>
      <c r="EF360">
        <v>19489.900000000001</v>
      </c>
      <c r="EG360">
        <v>25413.599999999999</v>
      </c>
      <c r="EH360">
        <v>23905.4</v>
      </c>
      <c r="EI360">
        <v>39839.699999999997</v>
      </c>
      <c r="EJ360">
        <v>36705.699999999997</v>
      </c>
      <c r="EK360">
        <v>45939</v>
      </c>
      <c r="EL360">
        <v>42639.7</v>
      </c>
      <c r="EM360">
        <v>1.8172299999999999</v>
      </c>
      <c r="EN360">
        <v>2.1984499999999998</v>
      </c>
      <c r="EO360">
        <v>0.135571</v>
      </c>
      <c r="EP360">
        <v>0</v>
      </c>
      <c r="EQ360">
        <v>23.749400000000001</v>
      </c>
      <c r="ER360">
        <v>999.9</v>
      </c>
      <c r="ES360">
        <v>34.831000000000003</v>
      </c>
      <c r="ET360">
        <v>32.619</v>
      </c>
      <c r="EU360">
        <v>22.642800000000001</v>
      </c>
      <c r="EV360">
        <v>52.193899999999999</v>
      </c>
      <c r="EW360">
        <v>35.7532</v>
      </c>
      <c r="EX360">
        <v>2</v>
      </c>
      <c r="EY360">
        <v>-5.27947E-2</v>
      </c>
      <c r="EZ360">
        <v>1.3553500000000001</v>
      </c>
      <c r="FA360">
        <v>20.238199999999999</v>
      </c>
      <c r="FB360">
        <v>5.2328599999999996</v>
      </c>
      <c r="FC360">
        <v>11.9902</v>
      </c>
      <c r="FD360">
        <v>4.9568000000000003</v>
      </c>
      <c r="FE360">
        <v>3.3039000000000001</v>
      </c>
      <c r="FF360">
        <v>3430.3</v>
      </c>
      <c r="FG360">
        <v>9999</v>
      </c>
      <c r="FH360">
        <v>9999</v>
      </c>
      <c r="FI360">
        <v>307.39999999999998</v>
      </c>
      <c r="FJ360">
        <v>1.86829</v>
      </c>
      <c r="FK360">
        <v>1.86399</v>
      </c>
      <c r="FL360">
        <v>1.8714999999999999</v>
      </c>
      <c r="FM360">
        <v>1.8624000000000001</v>
      </c>
      <c r="FN360">
        <v>1.86188</v>
      </c>
      <c r="FO360">
        <v>1.86829</v>
      </c>
      <c r="FP360">
        <v>1.8583700000000001</v>
      </c>
      <c r="FQ360">
        <v>1.8648400000000001</v>
      </c>
      <c r="FR360">
        <v>5</v>
      </c>
      <c r="FS360">
        <v>0</v>
      </c>
      <c r="FT360">
        <v>0</v>
      </c>
      <c r="FU360">
        <v>0</v>
      </c>
      <c r="FV360" t="s">
        <v>356</v>
      </c>
      <c r="FW360" t="s">
        <v>357</v>
      </c>
      <c r="FX360" t="s">
        <v>358</v>
      </c>
      <c r="FY360" t="s">
        <v>358</v>
      </c>
      <c r="FZ360" t="s">
        <v>358</v>
      </c>
      <c r="GA360" t="s">
        <v>358</v>
      </c>
      <c r="GB360">
        <v>0</v>
      </c>
      <c r="GC360">
        <v>100</v>
      </c>
      <c r="GD360">
        <v>100</v>
      </c>
      <c r="GE360">
        <v>4.0599999999999996</v>
      </c>
      <c r="GF360">
        <v>6.3600000000000004E-2</v>
      </c>
      <c r="GG360">
        <v>1.08196185844107</v>
      </c>
      <c r="GH360">
        <v>2.3582137630970201E-3</v>
      </c>
      <c r="GI360">
        <v>-1.7614342474491901E-6</v>
      </c>
      <c r="GJ360">
        <v>7.7246889935400501E-10</v>
      </c>
      <c r="GK360">
        <v>6.3571634766610305E-2</v>
      </c>
      <c r="GL360">
        <v>0</v>
      </c>
      <c r="GM360">
        <v>0</v>
      </c>
      <c r="GN360">
        <v>0</v>
      </c>
      <c r="GO360">
        <v>2</v>
      </c>
      <c r="GP360">
        <v>1957</v>
      </c>
      <c r="GQ360">
        <v>2</v>
      </c>
      <c r="GR360">
        <v>17</v>
      </c>
      <c r="GS360">
        <v>81.2</v>
      </c>
      <c r="GT360">
        <v>81.3</v>
      </c>
      <c r="GU360">
        <v>4.1857899999999999</v>
      </c>
      <c r="GV360">
        <v>2.2790499999999998</v>
      </c>
      <c r="GW360">
        <v>1.9982899999999999</v>
      </c>
      <c r="GX360">
        <v>2.67822</v>
      </c>
      <c r="GY360">
        <v>2.0935100000000002</v>
      </c>
      <c r="GZ360">
        <v>2.36084</v>
      </c>
      <c r="HA360">
        <v>35.754399999999997</v>
      </c>
      <c r="HB360">
        <v>14.2546</v>
      </c>
      <c r="HC360">
        <v>18</v>
      </c>
      <c r="HD360">
        <v>437.07499999999999</v>
      </c>
      <c r="HE360">
        <v>698.41499999999996</v>
      </c>
      <c r="HF360">
        <v>22.998699999999999</v>
      </c>
      <c r="HG360">
        <v>26.717700000000001</v>
      </c>
      <c r="HH360">
        <v>30.0002</v>
      </c>
      <c r="HI360">
        <v>26.5517</v>
      </c>
      <c r="HJ360">
        <v>26.534800000000001</v>
      </c>
      <c r="HK360">
        <v>83.729799999999997</v>
      </c>
      <c r="HL360">
        <v>19.6737</v>
      </c>
      <c r="HM360">
        <v>0</v>
      </c>
      <c r="HN360">
        <v>23</v>
      </c>
      <c r="HO360">
        <v>1873.55</v>
      </c>
      <c r="HP360">
        <v>18.582599999999999</v>
      </c>
      <c r="HQ360">
        <v>97.230999999999995</v>
      </c>
      <c r="HR360">
        <v>100.252</v>
      </c>
    </row>
    <row r="361" spans="1:226" x14ac:dyDescent="0.2">
      <c r="A361">
        <v>432</v>
      </c>
      <c r="B361">
        <v>1656086671</v>
      </c>
      <c r="C361">
        <v>3791.5</v>
      </c>
      <c r="D361" t="s">
        <v>1051</v>
      </c>
      <c r="E361" t="s">
        <v>1052</v>
      </c>
      <c r="F361">
        <v>5</v>
      </c>
      <c r="G361" t="s">
        <v>832</v>
      </c>
      <c r="H361" t="s">
        <v>352</v>
      </c>
      <c r="I361">
        <v>1656086663.5</v>
      </c>
      <c r="J361">
        <f t="shared" si="170"/>
        <v>2.7509980164705681E-3</v>
      </c>
      <c r="K361">
        <f t="shared" si="171"/>
        <v>2.7509980164705681</v>
      </c>
      <c r="L361">
        <f t="shared" si="172"/>
        <v>33.496647193223616</v>
      </c>
      <c r="M361">
        <f t="shared" si="173"/>
        <v>1777.7922222222201</v>
      </c>
      <c r="N361">
        <f t="shared" si="174"/>
        <v>1270.456520374732</v>
      </c>
      <c r="O361">
        <f t="shared" si="175"/>
        <v>96.767831823284084</v>
      </c>
      <c r="P361">
        <f t="shared" si="176"/>
        <v>135.41045759362126</v>
      </c>
      <c r="Q361">
        <f t="shared" si="177"/>
        <v>0.12163561123644862</v>
      </c>
      <c r="R361">
        <f t="shared" si="178"/>
        <v>2.4755797654356568</v>
      </c>
      <c r="S361">
        <f t="shared" si="179"/>
        <v>0.11841029962482673</v>
      </c>
      <c r="T361">
        <f t="shared" si="180"/>
        <v>7.4289095323416002E-2</v>
      </c>
      <c r="U361">
        <f t="shared" si="181"/>
        <v>321.51188366666599</v>
      </c>
      <c r="V361">
        <f t="shared" si="182"/>
        <v>27.118282986502919</v>
      </c>
      <c r="W361">
        <f t="shared" si="183"/>
        <v>25.968344444444401</v>
      </c>
      <c r="X361">
        <f t="shared" si="184"/>
        <v>3.3679430691082466</v>
      </c>
      <c r="Y361">
        <f t="shared" si="185"/>
        <v>49.86921189766246</v>
      </c>
      <c r="Z361">
        <f t="shared" si="186"/>
        <v>1.6567241783050508</v>
      </c>
      <c r="AA361">
        <f t="shared" si="187"/>
        <v>3.322138279836556</v>
      </c>
      <c r="AB361">
        <f t="shared" si="188"/>
        <v>1.7112188908031958</v>
      </c>
      <c r="AC361">
        <f t="shared" si="189"/>
        <v>-121.31901252635205</v>
      </c>
      <c r="AD361">
        <f t="shared" si="190"/>
        <v>-30.851313699755568</v>
      </c>
      <c r="AE361">
        <f t="shared" si="191"/>
        <v>-2.658764334299383</v>
      </c>
      <c r="AF361">
        <f t="shared" si="192"/>
        <v>166.68279310625897</v>
      </c>
      <c r="AG361">
        <f t="shared" si="193"/>
        <v>52.590826098786685</v>
      </c>
      <c r="AH361">
        <f t="shared" si="194"/>
        <v>2.7605354881536512</v>
      </c>
      <c r="AI361">
        <f t="shared" si="195"/>
        <v>33.496647193223616</v>
      </c>
      <c r="AJ361">
        <v>1896.57543521456</v>
      </c>
      <c r="AK361">
        <v>1841.4280606060599</v>
      </c>
      <c r="AL361">
        <v>3.4664950486124</v>
      </c>
      <c r="AM361">
        <v>66.879015730724902</v>
      </c>
      <c r="AN361">
        <f t="shared" si="196"/>
        <v>2.7509980164705681</v>
      </c>
      <c r="AO361">
        <v>18.5116450421019</v>
      </c>
      <c r="AP361">
        <v>21.7410866666667</v>
      </c>
      <c r="AQ361">
        <v>-7.2840254129509702E-6</v>
      </c>
      <c r="AR361">
        <v>77.422737219736703</v>
      </c>
      <c r="AS361">
        <v>11</v>
      </c>
      <c r="AT361">
        <v>2</v>
      </c>
      <c r="AU361">
        <f t="shared" si="197"/>
        <v>1</v>
      </c>
      <c r="AV361">
        <f t="shared" si="198"/>
        <v>0</v>
      </c>
      <c r="AW361">
        <f t="shared" si="199"/>
        <v>40394.216745171529</v>
      </c>
      <c r="AX361">
        <f t="shared" si="200"/>
        <v>1999.9740740740699</v>
      </c>
      <c r="AY361">
        <f t="shared" si="201"/>
        <v>1681.1782333333297</v>
      </c>
      <c r="AZ361">
        <f t="shared" si="202"/>
        <v>0.84060001333350609</v>
      </c>
      <c r="BA361">
        <f t="shared" si="203"/>
        <v>0.1607580257336669</v>
      </c>
      <c r="BB361">
        <v>6</v>
      </c>
      <c r="BC361">
        <v>0.5</v>
      </c>
      <c r="BD361" t="s">
        <v>353</v>
      </c>
      <c r="BE361">
        <v>2</v>
      </c>
      <c r="BF361" t="b">
        <v>1</v>
      </c>
      <c r="BG361">
        <v>1656086663.5</v>
      </c>
      <c r="BH361">
        <v>1777.7922222222201</v>
      </c>
      <c r="BI361">
        <v>1846.79</v>
      </c>
      <c r="BJ361">
        <v>21.750988888888902</v>
      </c>
      <c r="BK361">
        <v>18.510418518518499</v>
      </c>
      <c r="BL361">
        <v>1773.7577777777799</v>
      </c>
      <c r="BM361">
        <v>21.6874222222222</v>
      </c>
      <c r="BN361">
        <v>500.00292592592598</v>
      </c>
      <c r="BO361">
        <v>76.067785185185201</v>
      </c>
      <c r="BP361">
        <v>9.99783481481481E-2</v>
      </c>
      <c r="BQ361">
        <v>25.737185185185201</v>
      </c>
      <c r="BR361">
        <v>25.968344444444401</v>
      </c>
      <c r="BS361">
        <v>999.9</v>
      </c>
      <c r="BT361">
        <v>0</v>
      </c>
      <c r="BU361">
        <v>0</v>
      </c>
      <c r="BV361">
        <v>10000.437777777801</v>
      </c>
      <c r="BW361">
        <v>0</v>
      </c>
      <c r="BX361">
        <v>1614.7385185185201</v>
      </c>
      <c r="BY361">
        <v>-68.997796296296301</v>
      </c>
      <c r="BZ361">
        <v>1817.32</v>
      </c>
      <c r="CA361">
        <v>1881.6188888888901</v>
      </c>
      <c r="CB361">
        <v>3.2405759259259299</v>
      </c>
      <c r="CC361">
        <v>1846.79</v>
      </c>
      <c r="CD361">
        <v>18.510418518518499</v>
      </c>
      <c r="CE361">
        <v>1.65454962962963</v>
      </c>
      <c r="CF361">
        <v>1.40804666666667</v>
      </c>
      <c r="CG361">
        <v>14.4764592592593</v>
      </c>
      <c r="CH361">
        <v>12.004566666666699</v>
      </c>
      <c r="CI361">
        <v>1999.9740740740699</v>
      </c>
      <c r="CJ361">
        <v>0.97999977777777803</v>
      </c>
      <c r="CK361">
        <v>2.00005703703704E-2</v>
      </c>
      <c r="CL361">
        <v>0</v>
      </c>
      <c r="CM361">
        <v>2.6660962962963</v>
      </c>
      <c r="CN361">
        <v>0</v>
      </c>
      <c r="CO361">
        <v>15783.9777777778</v>
      </c>
      <c r="CP361">
        <v>16705.192592592601</v>
      </c>
      <c r="CQ361">
        <v>43.953333333333298</v>
      </c>
      <c r="CR361">
        <v>46.254592592592601</v>
      </c>
      <c r="CS361">
        <v>45.186999999999998</v>
      </c>
      <c r="CT361">
        <v>43.875</v>
      </c>
      <c r="CU361">
        <v>43.311999999999998</v>
      </c>
      <c r="CV361">
        <v>1959.9737037037</v>
      </c>
      <c r="CW361">
        <v>40.000370370370398</v>
      </c>
      <c r="CX361">
        <v>0</v>
      </c>
      <c r="CY361">
        <v>1656086689.9000001</v>
      </c>
      <c r="CZ361">
        <v>0</v>
      </c>
      <c r="DA361">
        <v>1656081796.0999999</v>
      </c>
      <c r="DB361" t="s">
        <v>354</v>
      </c>
      <c r="DC361">
        <v>1656081796.0999999</v>
      </c>
      <c r="DD361">
        <v>1656081786.5999999</v>
      </c>
      <c r="DE361">
        <v>1</v>
      </c>
      <c r="DF361">
        <v>0.44700000000000001</v>
      </c>
      <c r="DG361">
        <v>1.2E-2</v>
      </c>
      <c r="DH361">
        <v>1.8160000000000001</v>
      </c>
      <c r="DI361">
        <v>-9.0999999999999998E-2</v>
      </c>
      <c r="DJ361">
        <v>420</v>
      </c>
      <c r="DK361">
        <v>13</v>
      </c>
      <c r="DL361">
        <v>0.64</v>
      </c>
      <c r="DM361">
        <v>0.22</v>
      </c>
      <c r="DN361">
        <v>-68.926334999999995</v>
      </c>
      <c r="DO361">
        <v>-1.6977771106942701</v>
      </c>
      <c r="DP361">
        <v>0.343181211279114</v>
      </c>
      <c r="DQ361">
        <v>0</v>
      </c>
      <c r="DR361">
        <v>3.2432354999999999</v>
      </c>
      <c r="DS361">
        <v>-7.4263789868674004E-2</v>
      </c>
      <c r="DT361">
        <v>7.5315927764318504E-3</v>
      </c>
      <c r="DU361">
        <v>1</v>
      </c>
      <c r="DV361">
        <v>1</v>
      </c>
      <c r="DW361">
        <v>2</v>
      </c>
      <c r="DX361" t="s">
        <v>355</v>
      </c>
      <c r="DY361">
        <v>2.8670200000000001</v>
      </c>
      <c r="DZ361">
        <v>2.7164600000000001</v>
      </c>
      <c r="EA361">
        <v>0.203016</v>
      </c>
      <c r="EB361">
        <v>0.207092</v>
      </c>
      <c r="EC361">
        <v>8.1649200000000005E-2</v>
      </c>
      <c r="ED361">
        <v>7.2402599999999998E-2</v>
      </c>
      <c r="EE361">
        <v>22626</v>
      </c>
      <c r="EF361">
        <v>19464.400000000001</v>
      </c>
      <c r="EG361">
        <v>25413.7</v>
      </c>
      <c r="EH361">
        <v>23905.200000000001</v>
      </c>
      <c r="EI361">
        <v>39840.1</v>
      </c>
      <c r="EJ361">
        <v>36705.5</v>
      </c>
      <c r="EK361">
        <v>45938.5</v>
      </c>
      <c r="EL361">
        <v>42639.7</v>
      </c>
      <c r="EM361">
        <v>1.81715</v>
      </c>
      <c r="EN361">
        <v>2.1985999999999999</v>
      </c>
      <c r="EO361">
        <v>0.13588</v>
      </c>
      <c r="EP361">
        <v>0</v>
      </c>
      <c r="EQ361">
        <v>23.749300000000002</v>
      </c>
      <c r="ER361">
        <v>999.9</v>
      </c>
      <c r="ES361">
        <v>34.831000000000003</v>
      </c>
      <c r="ET361">
        <v>32.619</v>
      </c>
      <c r="EU361">
        <v>22.642399999999999</v>
      </c>
      <c r="EV361">
        <v>52.713900000000002</v>
      </c>
      <c r="EW361">
        <v>35.725200000000001</v>
      </c>
      <c r="EX361">
        <v>2</v>
      </c>
      <c r="EY361">
        <v>-5.27947E-2</v>
      </c>
      <c r="EZ361">
        <v>1.3537999999999999</v>
      </c>
      <c r="FA361">
        <v>20.238299999999999</v>
      </c>
      <c r="FB361">
        <v>5.2330100000000002</v>
      </c>
      <c r="FC361">
        <v>11.991099999999999</v>
      </c>
      <c r="FD361">
        <v>4.9567500000000004</v>
      </c>
      <c r="FE361">
        <v>3.3039499999999999</v>
      </c>
      <c r="FF361">
        <v>3430.6</v>
      </c>
      <c r="FG361">
        <v>9999</v>
      </c>
      <c r="FH361">
        <v>9999</v>
      </c>
      <c r="FI361">
        <v>307.39999999999998</v>
      </c>
      <c r="FJ361">
        <v>1.8682799999999999</v>
      </c>
      <c r="FK361">
        <v>1.86398</v>
      </c>
      <c r="FL361">
        <v>1.87151</v>
      </c>
      <c r="FM361">
        <v>1.8623799999999999</v>
      </c>
      <c r="FN361">
        <v>1.86188</v>
      </c>
      <c r="FO361">
        <v>1.86829</v>
      </c>
      <c r="FP361">
        <v>1.8583799999999999</v>
      </c>
      <c r="FQ361">
        <v>1.8648199999999999</v>
      </c>
      <c r="FR361">
        <v>5</v>
      </c>
      <c r="FS361">
        <v>0</v>
      </c>
      <c r="FT361">
        <v>0</v>
      </c>
      <c r="FU361">
        <v>0</v>
      </c>
      <c r="FV361" t="s">
        <v>356</v>
      </c>
      <c r="FW361" t="s">
        <v>357</v>
      </c>
      <c r="FX361" t="s">
        <v>358</v>
      </c>
      <c r="FY361" t="s">
        <v>358</v>
      </c>
      <c r="FZ361" t="s">
        <v>358</v>
      </c>
      <c r="GA361" t="s">
        <v>358</v>
      </c>
      <c r="GB361">
        <v>0</v>
      </c>
      <c r="GC361">
        <v>100</v>
      </c>
      <c r="GD361">
        <v>100</v>
      </c>
      <c r="GE361">
        <v>4.12</v>
      </c>
      <c r="GF361">
        <v>6.3500000000000001E-2</v>
      </c>
      <c r="GG361">
        <v>1.08196185844107</v>
      </c>
      <c r="GH361">
        <v>2.3582137630970201E-3</v>
      </c>
      <c r="GI361">
        <v>-1.7614342474491901E-6</v>
      </c>
      <c r="GJ361">
        <v>7.7246889935400501E-10</v>
      </c>
      <c r="GK361">
        <v>6.3571634766610305E-2</v>
      </c>
      <c r="GL361">
        <v>0</v>
      </c>
      <c r="GM361">
        <v>0</v>
      </c>
      <c r="GN361">
        <v>0</v>
      </c>
      <c r="GO361">
        <v>2</v>
      </c>
      <c r="GP361">
        <v>1957</v>
      </c>
      <c r="GQ361">
        <v>2</v>
      </c>
      <c r="GR361">
        <v>17</v>
      </c>
      <c r="GS361">
        <v>81.2</v>
      </c>
      <c r="GT361">
        <v>81.400000000000006</v>
      </c>
      <c r="GU361">
        <v>4.2089800000000004</v>
      </c>
      <c r="GV361">
        <v>2.2522000000000002</v>
      </c>
      <c r="GW361">
        <v>1.9982899999999999</v>
      </c>
      <c r="GX361">
        <v>2.677</v>
      </c>
      <c r="GY361">
        <v>2.0935100000000002</v>
      </c>
      <c r="GZ361">
        <v>2.3547400000000001</v>
      </c>
      <c r="HA361">
        <v>35.754399999999997</v>
      </c>
      <c r="HB361">
        <v>14.2546</v>
      </c>
      <c r="HC361">
        <v>18</v>
      </c>
      <c r="HD361">
        <v>437.05599999999998</v>
      </c>
      <c r="HE361">
        <v>698.58</v>
      </c>
      <c r="HF361">
        <v>22.999199999999998</v>
      </c>
      <c r="HG361">
        <v>26.720500000000001</v>
      </c>
      <c r="HH361">
        <v>30.0002</v>
      </c>
      <c r="HI361">
        <v>26.555</v>
      </c>
      <c r="HJ361">
        <v>26.537500000000001</v>
      </c>
      <c r="HK361">
        <v>84.202299999999994</v>
      </c>
      <c r="HL361">
        <v>19.6737</v>
      </c>
      <c r="HM361">
        <v>0</v>
      </c>
      <c r="HN361">
        <v>23</v>
      </c>
      <c r="HO361">
        <v>1893.71</v>
      </c>
      <c r="HP361">
        <v>18.5975</v>
      </c>
      <c r="HQ361">
        <v>97.230400000000003</v>
      </c>
      <c r="HR361">
        <v>100.252</v>
      </c>
    </row>
    <row r="362" spans="1:226" x14ac:dyDescent="0.2">
      <c r="A362">
        <v>433</v>
      </c>
      <c r="B362">
        <v>1656086676</v>
      </c>
      <c r="C362">
        <v>3796.5</v>
      </c>
      <c r="D362" t="s">
        <v>1053</v>
      </c>
      <c r="E362" t="s">
        <v>1054</v>
      </c>
      <c r="F362">
        <v>5</v>
      </c>
      <c r="G362" t="s">
        <v>832</v>
      </c>
      <c r="H362" t="s">
        <v>352</v>
      </c>
      <c r="I362">
        <v>1656086668.2142899</v>
      </c>
      <c r="J362">
        <f t="shared" si="170"/>
        <v>2.7432707432499138E-3</v>
      </c>
      <c r="K362">
        <f t="shared" si="171"/>
        <v>2.7432707432499139</v>
      </c>
      <c r="L362">
        <f t="shared" si="172"/>
        <v>33.420002312586547</v>
      </c>
      <c r="M362">
        <f t="shared" si="173"/>
        <v>1793.64214285714</v>
      </c>
      <c r="N362">
        <f t="shared" si="174"/>
        <v>1284.7596284355679</v>
      </c>
      <c r="O362">
        <f t="shared" si="175"/>
        <v>97.857518263046586</v>
      </c>
      <c r="P362">
        <f t="shared" si="176"/>
        <v>136.6180605828518</v>
      </c>
      <c r="Q362">
        <f t="shared" si="177"/>
        <v>0.12110345425147509</v>
      </c>
      <c r="R362">
        <f t="shared" si="178"/>
        <v>2.4746291971789427</v>
      </c>
      <c r="S362">
        <f t="shared" si="179"/>
        <v>0.11790470963449064</v>
      </c>
      <c r="T362">
        <f t="shared" si="180"/>
        <v>7.3970800731778627E-2</v>
      </c>
      <c r="U362">
        <f t="shared" si="181"/>
        <v>321.51492203571473</v>
      </c>
      <c r="V362">
        <f t="shared" si="182"/>
        <v>27.122033008999345</v>
      </c>
      <c r="W362">
        <f t="shared" si="183"/>
        <v>25.978214285714301</v>
      </c>
      <c r="X362">
        <f t="shared" si="184"/>
        <v>3.3699110208149716</v>
      </c>
      <c r="Y362">
        <f t="shared" si="185"/>
        <v>49.850612223783685</v>
      </c>
      <c r="Z362">
        <f t="shared" si="186"/>
        <v>1.656193644785104</v>
      </c>
      <c r="AA362">
        <f t="shared" si="187"/>
        <v>3.3223135502334622</v>
      </c>
      <c r="AB362">
        <f t="shared" si="188"/>
        <v>1.7137173760298676</v>
      </c>
      <c r="AC362">
        <f t="shared" si="189"/>
        <v>-120.97823977732119</v>
      </c>
      <c r="AD362">
        <f t="shared" si="190"/>
        <v>-32.037512641660747</v>
      </c>
      <c r="AE362">
        <f t="shared" si="191"/>
        <v>-2.7622006533403534</v>
      </c>
      <c r="AF362">
        <f t="shared" si="192"/>
        <v>165.73696896339243</v>
      </c>
      <c r="AG362">
        <f t="shared" si="193"/>
        <v>52.371153443278779</v>
      </c>
      <c r="AH362">
        <f t="shared" si="194"/>
        <v>2.7520067267717629</v>
      </c>
      <c r="AI362">
        <f t="shared" si="195"/>
        <v>33.420002312586547</v>
      </c>
      <c r="AJ362">
        <v>1912.6344575953799</v>
      </c>
      <c r="AK362">
        <v>1858.19496969697</v>
      </c>
      <c r="AL362">
        <v>3.3168296838891198</v>
      </c>
      <c r="AM362">
        <v>66.879015730724902</v>
      </c>
      <c r="AN362">
        <f t="shared" si="196"/>
        <v>2.7432707432499139</v>
      </c>
      <c r="AO362">
        <v>18.513383442129001</v>
      </c>
      <c r="AP362">
        <v>21.7336993939394</v>
      </c>
      <c r="AQ362">
        <v>-9.3219665055742407E-6</v>
      </c>
      <c r="AR362">
        <v>77.422737219736703</v>
      </c>
      <c r="AS362">
        <v>11</v>
      </c>
      <c r="AT362">
        <v>2</v>
      </c>
      <c r="AU362">
        <f t="shared" si="197"/>
        <v>1</v>
      </c>
      <c r="AV362">
        <f t="shared" si="198"/>
        <v>0</v>
      </c>
      <c r="AW362">
        <f t="shared" si="199"/>
        <v>40370.371690915235</v>
      </c>
      <c r="AX362">
        <f t="shared" si="200"/>
        <v>1999.99285714286</v>
      </c>
      <c r="AY362">
        <f t="shared" si="201"/>
        <v>1681.1940321428594</v>
      </c>
      <c r="AZ362">
        <f t="shared" si="202"/>
        <v>0.84060001821435071</v>
      </c>
      <c r="BA362">
        <f t="shared" si="203"/>
        <v>0.16075803515369697</v>
      </c>
      <c r="BB362">
        <v>6</v>
      </c>
      <c r="BC362">
        <v>0.5</v>
      </c>
      <c r="BD362" t="s">
        <v>353</v>
      </c>
      <c r="BE362">
        <v>2</v>
      </c>
      <c r="BF362" t="b">
        <v>1</v>
      </c>
      <c r="BG362">
        <v>1656086668.2142899</v>
      </c>
      <c r="BH362">
        <v>1793.64214285714</v>
      </c>
      <c r="BI362">
        <v>1862.40857142857</v>
      </c>
      <c r="BJ362">
        <v>21.743967857142898</v>
      </c>
      <c r="BK362">
        <v>18.513475</v>
      </c>
      <c r="BL362">
        <v>1789.5528571428599</v>
      </c>
      <c r="BM362">
        <v>21.680399999999999</v>
      </c>
      <c r="BN362">
        <v>500.016678571429</v>
      </c>
      <c r="BO362">
        <v>76.067989285714305</v>
      </c>
      <c r="BP362">
        <v>9.9969371428571402E-2</v>
      </c>
      <c r="BQ362">
        <v>25.738074999999998</v>
      </c>
      <c r="BR362">
        <v>25.978214285714301</v>
      </c>
      <c r="BS362">
        <v>999.9</v>
      </c>
      <c r="BT362">
        <v>0</v>
      </c>
      <c r="BU362">
        <v>0</v>
      </c>
      <c r="BV362">
        <v>9994.2864285714295</v>
      </c>
      <c r="BW362">
        <v>0</v>
      </c>
      <c r="BX362">
        <v>1615.175</v>
      </c>
      <c r="BY362">
        <v>-68.768178571428606</v>
      </c>
      <c r="BZ362">
        <v>1833.5085714285699</v>
      </c>
      <c r="CA362">
        <v>1897.53892857143</v>
      </c>
      <c r="CB362">
        <v>3.2305000000000001</v>
      </c>
      <c r="CC362">
        <v>1862.40857142857</v>
      </c>
      <c r="CD362">
        <v>18.513475</v>
      </c>
      <c r="CE362">
        <v>1.65402035714286</v>
      </c>
      <c r="CF362">
        <v>1.40828321428571</v>
      </c>
      <c r="CG362">
        <v>14.471503571428601</v>
      </c>
      <c r="CH362">
        <v>12.0071107142857</v>
      </c>
      <c r="CI362">
        <v>1999.99285714286</v>
      </c>
      <c r="CJ362">
        <v>0.97999974999999995</v>
      </c>
      <c r="CK362">
        <v>2.00006E-2</v>
      </c>
      <c r="CL362">
        <v>0</v>
      </c>
      <c r="CM362">
        <v>2.6913107142857098</v>
      </c>
      <c r="CN362">
        <v>0</v>
      </c>
      <c r="CO362">
        <v>15775.1142857143</v>
      </c>
      <c r="CP362">
        <v>16705.3464285714</v>
      </c>
      <c r="CQ362">
        <v>43.957250000000002</v>
      </c>
      <c r="CR362">
        <v>46.258857142857103</v>
      </c>
      <c r="CS362">
        <v>45.186999999999998</v>
      </c>
      <c r="CT362">
        <v>43.875</v>
      </c>
      <c r="CU362">
        <v>43.311999999999998</v>
      </c>
      <c r="CV362">
        <v>1959.99178571429</v>
      </c>
      <c r="CW362">
        <v>40.0010714285714</v>
      </c>
      <c r="CX362">
        <v>0</v>
      </c>
      <c r="CY362">
        <v>1656086694.7</v>
      </c>
      <c r="CZ362">
        <v>0</v>
      </c>
      <c r="DA362">
        <v>1656081796.0999999</v>
      </c>
      <c r="DB362" t="s">
        <v>354</v>
      </c>
      <c r="DC362">
        <v>1656081796.0999999</v>
      </c>
      <c r="DD362">
        <v>1656081786.5999999</v>
      </c>
      <c r="DE362">
        <v>1</v>
      </c>
      <c r="DF362">
        <v>0.44700000000000001</v>
      </c>
      <c r="DG362">
        <v>1.2E-2</v>
      </c>
      <c r="DH362">
        <v>1.8160000000000001</v>
      </c>
      <c r="DI362">
        <v>-9.0999999999999998E-2</v>
      </c>
      <c r="DJ362">
        <v>420</v>
      </c>
      <c r="DK362">
        <v>13</v>
      </c>
      <c r="DL362">
        <v>0.64</v>
      </c>
      <c r="DM362">
        <v>0.22</v>
      </c>
      <c r="DN362">
        <v>-68.837782500000003</v>
      </c>
      <c r="DO362">
        <v>1.63609193245811</v>
      </c>
      <c r="DP362">
        <v>0.40612572369126099</v>
      </c>
      <c r="DQ362">
        <v>0</v>
      </c>
      <c r="DR362">
        <v>3.23523725</v>
      </c>
      <c r="DS362">
        <v>-0.12342045028142801</v>
      </c>
      <c r="DT362">
        <v>1.22120483514233E-2</v>
      </c>
      <c r="DU362">
        <v>0</v>
      </c>
      <c r="DV362">
        <v>0</v>
      </c>
      <c r="DW362">
        <v>2</v>
      </c>
      <c r="DX362" t="s">
        <v>359</v>
      </c>
      <c r="DY362">
        <v>2.8668499999999999</v>
      </c>
      <c r="DZ362">
        <v>2.7165599999999999</v>
      </c>
      <c r="EA362">
        <v>0.20407800000000001</v>
      </c>
      <c r="EB362">
        <v>0.20810699999999999</v>
      </c>
      <c r="EC362">
        <v>8.1631899999999993E-2</v>
      </c>
      <c r="ED362">
        <v>7.2455800000000001E-2</v>
      </c>
      <c r="EE362">
        <v>22596.1</v>
      </c>
      <c r="EF362">
        <v>19439.3</v>
      </c>
      <c r="EG362">
        <v>25414</v>
      </c>
      <c r="EH362">
        <v>23905</v>
      </c>
      <c r="EI362">
        <v>39841.1</v>
      </c>
      <c r="EJ362">
        <v>36702.9</v>
      </c>
      <c r="EK362">
        <v>45938.7</v>
      </c>
      <c r="EL362">
        <v>42639.1</v>
      </c>
      <c r="EM362">
        <v>1.8170500000000001</v>
      </c>
      <c r="EN362">
        <v>2.19875</v>
      </c>
      <c r="EO362">
        <v>0.135127</v>
      </c>
      <c r="EP362">
        <v>0</v>
      </c>
      <c r="EQ362">
        <v>23.749300000000002</v>
      </c>
      <c r="ER362">
        <v>999.9</v>
      </c>
      <c r="ES362">
        <v>34.805999999999997</v>
      </c>
      <c r="ET362">
        <v>32.619</v>
      </c>
      <c r="EU362">
        <v>22.6252</v>
      </c>
      <c r="EV362">
        <v>52.543900000000001</v>
      </c>
      <c r="EW362">
        <v>35.701099999999997</v>
      </c>
      <c r="EX362">
        <v>2</v>
      </c>
      <c r="EY362">
        <v>-5.25534E-2</v>
      </c>
      <c r="EZ362">
        <v>1.3521099999999999</v>
      </c>
      <c r="FA362">
        <v>20.238099999999999</v>
      </c>
      <c r="FB362">
        <v>5.2325600000000003</v>
      </c>
      <c r="FC362">
        <v>11.991199999999999</v>
      </c>
      <c r="FD362">
        <v>4.9565999999999999</v>
      </c>
      <c r="FE362">
        <v>3.3039999999999998</v>
      </c>
      <c r="FF362">
        <v>3430.6</v>
      </c>
      <c r="FG362">
        <v>9999</v>
      </c>
      <c r="FH362">
        <v>9999</v>
      </c>
      <c r="FI362">
        <v>307.39999999999998</v>
      </c>
      <c r="FJ362">
        <v>1.86829</v>
      </c>
      <c r="FK362">
        <v>1.86399</v>
      </c>
      <c r="FL362">
        <v>1.87151</v>
      </c>
      <c r="FM362">
        <v>1.8623799999999999</v>
      </c>
      <c r="FN362">
        <v>1.86188</v>
      </c>
      <c r="FO362">
        <v>1.86829</v>
      </c>
      <c r="FP362">
        <v>1.8583700000000001</v>
      </c>
      <c r="FQ362">
        <v>1.8648400000000001</v>
      </c>
      <c r="FR362">
        <v>5</v>
      </c>
      <c r="FS362">
        <v>0</v>
      </c>
      <c r="FT362">
        <v>0</v>
      </c>
      <c r="FU362">
        <v>0</v>
      </c>
      <c r="FV362" t="s">
        <v>356</v>
      </c>
      <c r="FW362" t="s">
        <v>357</v>
      </c>
      <c r="FX362" t="s">
        <v>358</v>
      </c>
      <c r="FY362" t="s">
        <v>358</v>
      </c>
      <c r="FZ362" t="s">
        <v>358</v>
      </c>
      <c r="GA362" t="s">
        <v>358</v>
      </c>
      <c r="GB362">
        <v>0</v>
      </c>
      <c r="GC362">
        <v>100</v>
      </c>
      <c r="GD362">
        <v>100</v>
      </c>
      <c r="GE362">
        <v>4.18</v>
      </c>
      <c r="GF362">
        <v>6.3600000000000004E-2</v>
      </c>
      <c r="GG362">
        <v>1.08196185844107</v>
      </c>
      <c r="GH362">
        <v>2.3582137630970201E-3</v>
      </c>
      <c r="GI362">
        <v>-1.7614342474491901E-6</v>
      </c>
      <c r="GJ362">
        <v>7.7246889935400501E-10</v>
      </c>
      <c r="GK362">
        <v>6.3571634766610305E-2</v>
      </c>
      <c r="GL362">
        <v>0</v>
      </c>
      <c r="GM362">
        <v>0</v>
      </c>
      <c r="GN362">
        <v>0</v>
      </c>
      <c r="GO362">
        <v>2</v>
      </c>
      <c r="GP362">
        <v>1957</v>
      </c>
      <c r="GQ362">
        <v>2</v>
      </c>
      <c r="GR362">
        <v>17</v>
      </c>
      <c r="GS362">
        <v>81.3</v>
      </c>
      <c r="GT362">
        <v>81.5</v>
      </c>
      <c r="GU362">
        <v>4.2321799999999996</v>
      </c>
      <c r="GV362">
        <v>1.9751000000000001</v>
      </c>
      <c r="GW362">
        <v>1.9982899999999999</v>
      </c>
      <c r="GX362">
        <v>2.67822</v>
      </c>
      <c r="GY362">
        <v>2.0947300000000002</v>
      </c>
      <c r="GZ362">
        <v>2.3877000000000002</v>
      </c>
      <c r="HA362">
        <v>35.777700000000003</v>
      </c>
      <c r="HB362">
        <v>14.2546</v>
      </c>
      <c r="HC362">
        <v>18</v>
      </c>
      <c r="HD362">
        <v>437.029</v>
      </c>
      <c r="HE362">
        <v>698.76300000000003</v>
      </c>
      <c r="HF362">
        <v>22.999500000000001</v>
      </c>
      <c r="HG362">
        <v>26.723400000000002</v>
      </c>
      <c r="HH362">
        <v>30.000299999999999</v>
      </c>
      <c r="HI362">
        <v>26.559000000000001</v>
      </c>
      <c r="HJ362">
        <v>26.541499999999999</v>
      </c>
      <c r="HK362">
        <v>84.763499999999993</v>
      </c>
      <c r="HL362">
        <v>19.392199999999999</v>
      </c>
      <c r="HM362">
        <v>0</v>
      </c>
      <c r="HN362">
        <v>23</v>
      </c>
      <c r="HO362">
        <v>1907.11</v>
      </c>
      <c r="HP362">
        <v>18.6144</v>
      </c>
      <c r="HQ362">
        <v>97.231099999999998</v>
      </c>
      <c r="HR362">
        <v>100.251</v>
      </c>
    </row>
    <row r="363" spans="1:226" x14ac:dyDescent="0.2">
      <c r="A363">
        <v>434</v>
      </c>
      <c r="B363">
        <v>1656086681</v>
      </c>
      <c r="C363">
        <v>3801.5</v>
      </c>
      <c r="D363" t="s">
        <v>1055</v>
      </c>
      <c r="E363" t="s">
        <v>1056</v>
      </c>
      <c r="F363">
        <v>5</v>
      </c>
      <c r="G363" t="s">
        <v>832</v>
      </c>
      <c r="H363" t="s">
        <v>352</v>
      </c>
      <c r="I363">
        <v>1656086673.5</v>
      </c>
      <c r="J363">
        <f t="shared" si="170"/>
        <v>2.7242659503276014E-3</v>
      </c>
      <c r="K363">
        <f t="shared" si="171"/>
        <v>2.7242659503276014</v>
      </c>
      <c r="L363">
        <f t="shared" si="172"/>
        <v>33.716781415010097</v>
      </c>
      <c r="M363">
        <f t="shared" si="173"/>
        <v>1811.1781481481501</v>
      </c>
      <c r="N363">
        <f t="shared" si="174"/>
        <v>1295.1583588826636</v>
      </c>
      <c r="O363">
        <f t="shared" si="175"/>
        <v>98.649386702601205</v>
      </c>
      <c r="P363">
        <f t="shared" si="176"/>
        <v>137.95348831173698</v>
      </c>
      <c r="Q363">
        <f t="shared" si="177"/>
        <v>0.12037978150703922</v>
      </c>
      <c r="R363">
        <f t="shared" si="178"/>
        <v>2.4763104513329268</v>
      </c>
      <c r="S363">
        <f t="shared" si="179"/>
        <v>0.11722070008904585</v>
      </c>
      <c r="T363">
        <f t="shared" si="180"/>
        <v>7.3539863378510983E-2</v>
      </c>
      <c r="U363">
        <f t="shared" si="181"/>
        <v>321.51701011111174</v>
      </c>
      <c r="V363">
        <f t="shared" si="182"/>
        <v>27.13891887864958</v>
      </c>
      <c r="W363">
        <f t="shared" si="183"/>
        <v>25.9666777777778</v>
      </c>
      <c r="X363">
        <f t="shared" si="184"/>
        <v>3.3676108508368414</v>
      </c>
      <c r="Y363">
        <f t="shared" si="185"/>
        <v>49.803623462811579</v>
      </c>
      <c r="Z363">
        <f t="shared" si="186"/>
        <v>1.6558071267456109</v>
      </c>
      <c r="AA363">
        <f t="shared" si="187"/>
        <v>3.3246720050038205</v>
      </c>
      <c r="AB363">
        <f t="shared" si="188"/>
        <v>1.7118037240912305</v>
      </c>
      <c r="AC363">
        <f t="shared" si="189"/>
        <v>-120.14012840944721</v>
      </c>
      <c r="AD363">
        <f t="shared" si="190"/>
        <v>-28.921167199697205</v>
      </c>
      <c r="AE363">
        <f t="shared" si="191"/>
        <v>-2.4918289207383713</v>
      </c>
      <c r="AF363">
        <f t="shared" si="192"/>
        <v>169.96388558122894</v>
      </c>
      <c r="AG363">
        <f t="shared" si="193"/>
        <v>52.289460991542455</v>
      </c>
      <c r="AH363">
        <f t="shared" si="194"/>
        <v>2.7377043592741126</v>
      </c>
      <c r="AI363">
        <f t="shared" si="195"/>
        <v>33.716781415010097</v>
      </c>
      <c r="AJ363">
        <v>1929.3742349429001</v>
      </c>
      <c r="AK363">
        <v>1874.6977575757601</v>
      </c>
      <c r="AL363">
        <v>3.28590052758768</v>
      </c>
      <c r="AM363">
        <v>66.879015730724902</v>
      </c>
      <c r="AN363">
        <f t="shared" si="196"/>
        <v>2.7242659503276014</v>
      </c>
      <c r="AO363">
        <v>18.5397570498242</v>
      </c>
      <c r="AP363">
        <v>21.737712121212098</v>
      </c>
      <c r="AQ363">
        <v>9.2926535313837204E-6</v>
      </c>
      <c r="AR363">
        <v>77.422737219736703</v>
      </c>
      <c r="AS363">
        <v>11</v>
      </c>
      <c r="AT363">
        <v>2</v>
      </c>
      <c r="AU363">
        <f t="shared" si="197"/>
        <v>1</v>
      </c>
      <c r="AV363">
        <f t="shared" si="198"/>
        <v>0</v>
      </c>
      <c r="AW363">
        <f t="shared" si="199"/>
        <v>40410.721118006913</v>
      </c>
      <c r="AX363">
        <f t="shared" si="200"/>
        <v>2000.0059259259299</v>
      </c>
      <c r="AY363">
        <f t="shared" si="201"/>
        <v>1681.2050111111143</v>
      </c>
      <c r="AZ363">
        <f t="shared" si="202"/>
        <v>0.84060001488884473</v>
      </c>
      <c r="BA363">
        <f t="shared" si="203"/>
        <v>0.1607580287354704</v>
      </c>
      <c r="BB363">
        <v>6</v>
      </c>
      <c r="BC363">
        <v>0.5</v>
      </c>
      <c r="BD363" t="s">
        <v>353</v>
      </c>
      <c r="BE363">
        <v>2</v>
      </c>
      <c r="BF363" t="b">
        <v>1</v>
      </c>
      <c r="BG363">
        <v>1656086673.5</v>
      </c>
      <c r="BH363">
        <v>1811.1781481481501</v>
      </c>
      <c r="BI363">
        <v>1879.8744444444401</v>
      </c>
      <c r="BJ363">
        <v>21.7389333333333</v>
      </c>
      <c r="BK363">
        <v>18.525162962963002</v>
      </c>
      <c r="BL363">
        <v>1807.0277777777801</v>
      </c>
      <c r="BM363">
        <v>21.675370370370398</v>
      </c>
      <c r="BN363">
        <v>500.00888888888898</v>
      </c>
      <c r="BO363">
        <v>76.067881481481507</v>
      </c>
      <c r="BP363">
        <v>9.9936937037037002E-2</v>
      </c>
      <c r="BQ363">
        <v>25.750044444444399</v>
      </c>
      <c r="BR363">
        <v>25.9666777777778</v>
      </c>
      <c r="BS363">
        <v>999.9</v>
      </c>
      <c r="BT363">
        <v>0</v>
      </c>
      <c r="BU363">
        <v>0</v>
      </c>
      <c r="BV363">
        <v>10005.1340740741</v>
      </c>
      <c r="BW363">
        <v>0</v>
      </c>
      <c r="BX363">
        <v>1618.50925925926</v>
      </c>
      <c r="BY363">
        <v>-68.696851851851804</v>
      </c>
      <c r="BZ363">
        <v>1851.4255555555601</v>
      </c>
      <c r="CA363">
        <v>1915.35592592593</v>
      </c>
      <c r="CB363">
        <v>3.2137781481481502</v>
      </c>
      <c r="CC363">
        <v>1879.8744444444401</v>
      </c>
      <c r="CD363">
        <v>18.525162962963002</v>
      </c>
      <c r="CE363">
        <v>1.6536359259259299</v>
      </c>
      <c r="CF363">
        <v>1.4091696296296301</v>
      </c>
      <c r="CG363">
        <v>14.467907407407401</v>
      </c>
      <c r="CH363">
        <v>12.016659259259299</v>
      </c>
      <c r="CI363">
        <v>2000.0059259259299</v>
      </c>
      <c r="CJ363">
        <v>0.979999888888889</v>
      </c>
      <c r="CK363">
        <v>2.00004518518518E-2</v>
      </c>
      <c r="CL363">
        <v>0</v>
      </c>
      <c r="CM363">
        <v>2.6736962962963</v>
      </c>
      <c r="CN363">
        <v>0</v>
      </c>
      <c r="CO363">
        <v>15776.037037037</v>
      </c>
      <c r="CP363">
        <v>16705.4592592593</v>
      </c>
      <c r="CQ363">
        <v>43.962666666666699</v>
      </c>
      <c r="CR363">
        <v>46.259185185185203</v>
      </c>
      <c r="CS363">
        <v>45.186999999999998</v>
      </c>
      <c r="CT363">
        <v>43.875</v>
      </c>
      <c r="CU363">
        <v>43.311999999999998</v>
      </c>
      <c r="CV363">
        <v>1960.0048148148101</v>
      </c>
      <c r="CW363">
        <v>40.001111111111101</v>
      </c>
      <c r="CX363">
        <v>0</v>
      </c>
      <c r="CY363">
        <v>1656086700.0999999</v>
      </c>
      <c r="CZ363">
        <v>0</v>
      </c>
      <c r="DA363">
        <v>1656081796.0999999</v>
      </c>
      <c r="DB363" t="s">
        <v>354</v>
      </c>
      <c r="DC363">
        <v>1656081796.0999999</v>
      </c>
      <c r="DD363">
        <v>1656081786.5999999</v>
      </c>
      <c r="DE363">
        <v>1</v>
      </c>
      <c r="DF363">
        <v>0.44700000000000001</v>
      </c>
      <c r="DG363">
        <v>1.2E-2</v>
      </c>
      <c r="DH363">
        <v>1.8160000000000001</v>
      </c>
      <c r="DI363">
        <v>-9.0999999999999998E-2</v>
      </c>
      <c r="DJ363">
        <v>420</v>
      </c>
      <c r="DK363">
        <v>13</v>
      </c>
      <c r="DL363">
        <v>0.64</v>
      </c>
      <c r="DM363">
        <v>0.22</v>
      </c>
      <c r="DN363">
        <v>-68.716634999999997</v>
      </c>
      <c r="DO363">
        <v>1.6552322701689799</v>
      </c>
      <c r="DP363">
        <v>0.40288247762219798</v>
      </c>
      <c r="DQ363">
        <v>0</v>
      </c>
      <c r="DR363">
        <v>3.2211987500000001</v>
      </c>
      <c r="DS363">
        <v>-0.18796626641651901</v>
      </c>
      <c r="DT363">
        <v>1.8698553846153501E-2</v>
      </c>
      <c r="DU363">
        <v>0</v>
      </c>
      <c r="DV363">
        <v>0</v>
      </c>
      <c r="DW363">
        <v>2</v>
      </c>
      <c r="DX363" t="s">
        <v>359</v>
      </c>
      <c r="DY363">
        <v>2.8669600000000002</v>
      </c>
      <c r="DZ363">
        <v>2.7165900000000001</v>
      </c>
      <c r="EA363">
        <v>0.20512</v>
      </c>
      <c r="EB363">
        <v>0.209148</v>
      </c>
      <c r="EC363">
        <v>8.1641400000000003E-2</v>
      </c>
      <c r="ED363">
        <v>7.2499599999999997E-2</v>
      </c>
      <c r="EE363">
        <v>22565.599999999999</v>
      </c>
      <c r="EF363">
        <v>19413.7</v>
      </c>
      <c r="EG363">
        <v>25412.9</v>
      </c>
      <c r="EH363">
        <v>23905.1</v>
      </c>
      <c r="EI363">
        <v>39839.9</v>
      </c>
      <c r="EJ363">
        <v>36701.300000000003</v>
      </c>
      <c r="EK363">
        <v>45937.8</v>
      </c>
      <c r="EL363">
        <v>42639.3</v>
      </c>
      <c r="EM363">
        <v>1.8170999999999999</v>
      </c>
      <c r="EN363">
        <v>2.1987199999999998</v>
      </c>
      <c r="EO363">
        <v>0.13297100000000001</v>
      </c>
      <c r="EP363">
        <v>0</v>
      </c>
      <c r="EQ363">
        <v>23.749600000000001</v>
      </c>
      <c r="ER363">
        <v>999.9</v>
      </c>
      <c r="ES363">
        <v>34.781999999999996</v>
      </c>
      <c r="ET363">
        <v>32.619</v>
      </c>
      <c r="EU363">
        <v>22.612100000000002</v>
      </c>
      <c r="EV363">
        <v>52.373899999999999</v>
      </c>
      <c r="EW363">
        <v>35.745199999999997</v>
      </c>
      <c r="EX363">
        <v>2</v>
      </c>
      <c r="EY363">
        <v>-5.2162100000000003E-2</v>
      </c>
      <c r="EZ363">
        <v>1.3552299999999999</v>
      </c>
      <c r="FA363">
        <v>20.238199999999999</v>
      </c>
      <c r="FB363">
        <v>5.2324099999999998</v>
      </c>
      <c r="FC363">
        <v>11.989699999999999</v>
      </c>
      <c r="FD363">
        <v>4.9566499999999998</v>
      </c>
      <c r="FE363">
        <v>3.3039299999999998</v>
      </c>
      <c r="FF363">
        <v>3430.9</v>
      </c>
      <c r="FG363">
        <v>9999</v>
      </c>
      <c r="FH363">
        <v>9999</v>
      </c>
      <c r="FI363">
        <v>307.39999999999998</v>
      </c>
      <c r="FJ363">
        <v>1.86829</v>
      </c>
      <c r="FK363">
        <v>1.86399</v>
      </c>
      <c r="FL363">
        <v>1.87151</v>
      </c>
      <c r="FM363">
        <v>1.8624000000000001</v>
      </c>
      <c r="FN363">
        <v>1.86188</v>
      </c>
      <c r="FO363">
        <v>1.86829</v>
      </c>
      <c r="FP363">
        <v>1.8583799999999999</v>
      </c>
      <c r="FQ363">
        <v>1.86486</v>
      </c>
      <c r="FR363">
        <v>5</v>
      </c>
      <c r="FS363">
        <v>0</v>
      </c>
      <c r="FT363">
        <v>0</v>
      </c>
      <c r="FU363">
        <v>0</v>
      </c>
      <c r="FV363" t="s">
        <v>356</v>
      </c>
      <c r="FW363" t="s">
        <v>357</v>
      </c>
      <c r="FX363" t="s">
        <v>358</v>
      </c>
      <c r="FY363" t="s">
        <v>358</v>
      </c>
      <c r="FZ363" t="s">
        <v>358</v>
      </c>
      <c r="GA363" t="s">
        <v>358</v>
      </c>
      <c r="GB363">
        <v>0</v>
      </c>
      <c r="GC363">
        <v>100</v>
      </c>
      <c r="GD363">
        <v>100</v>
      </c>
      <c r="GE363">
        <v>4.24</v>
      </c>
      <c r="GF363">
        <v>6.3500000000000001E-2</v>
      </c>
      <c r="GG363">
        <v>1.08196185844107</v>
      </c>
      <c r="GH363">
        <v>2.3582137630970201E-3</v>
      </c>
      <c r="GI363">
        <v>-1.7614342474491901E-6</v>
      </c>
      <c r="GJ363">
        <v>7.7246889935400501E-10</v>
      </c>
      <c r="GK363">
        <v>6.3571634766610305E-2</v>
      </c>
      <c r="GL363">
        <v>0</v>
      </c>
      <c r="GM363">
        <v>0</v>
      </c>
      <c r="GN363">
        <v>0</v>
      </c>
      <c r="GO363">
        <v>2</v>
      </c>
      <c r="GP363">
        <v>1957</v>
      </c>
      <c r="GQ363">
        <v>2</v>
      </c>
      <c r="GR363">
        <v>17</v>
      </c>
      <c r="GS363">
        <v>81.400000000000006</v>
      </c>
      <c r="GT363">
        <v>81.599999999999994</v>
      </c>
      <c r="GU363">
        <v>4.2614700000000001</v>
      </c>
      <c r="GV363">
        <v>2.1032700000000002</v>
      </c>
      <c r="GW363">
        <v>1.9982899999999999</v>
      </c>
      <c r="GX363">
        <v>2.67822</v>
      </c>
      <c r="GY363">
        <v>2.0935100000000002</v>
      </c>
      <c r="GZ363">
        <v>2.3913600000000002</v>
      </c>
      <c r="HA363">
        <v>35.777700000000003</v>
      </c>
      <c r="HB363">
        <v>14.2546</v>
      </c>
      <c r="HC363">
        <v>18</v>
      </c>
      <c r="HD363">
        <v>437.09100000000001</v>
      </c>
      <c r="HE363">
        <v>698.78700000000003</v>
      </c>
      <c r="HF363">
        <v>23.000299999999999</v>
      </c>
      <c r="HG363">
        <v>26.726199999999999</v>
      </c>
      <c r="HH363">
        <v>30.000299999999999</v>
      </c>
      <c r="HI363">
        <v>26.563400000000001</v>
      </c>
      <c r="HJ363">
        <v>26.545200000000001</v>
      </c>
      <c r="HK363">
        <v>85.271100000000004</v>
      </c>
      <c r="HL363">
        <v>19.392199999999999</v>
      </c>
      <c r="HM363">
        <v>0</v>
      </c>
      <c r="HN363">
        <v>23</v>
      </c>
      <c r="HO363">
        <v>1927.23</v>
      </c>
      <c r="HP363">
        <v>18.622599999999998</v>
      </c>
      <c r="HQ363">
        <v>97.228499999999997</v>
      </c>
      <c r="HR363">
        <v>100.251</v>
      </c>
    </row>
    <row r="364" spans="1:226" x14ac:dyDescent="0.2">
      <c r="A364">
        <v>435</v>
      </c>
      <c r="B364">
        <v>1656086686</v>
      </c>
      <c r="C364">
        <v>3806.5</v>
      </c>
      <c r="D364" t="s">
        <v>1057</v>
      </c>
      <c r="E364" t="s">
        <v>1058</v>
      </c>
      <c r="F364">
        <v>5</v>
      </c>
      <c r="G364" t="s">
        <v>832</v>
      </c>
      <c r="H364" t="s">
        <v>352</v>
      </c>
      <c r="I364">
        <v>1656086678.2142899</v>
      </c>
      <c r="J364">
        <f t="shared" si="170"/>
        <v>2.714219190994798E-3</v>
      </c>
      <c r="K364">
        <f t="shared" si="171"/>
        <v>2.7142191909947981</v>
      </c>
      <c r="L364">
        <f t="shared" si="172"/>
        <v>33.400595744779679</v>
      </c>
      <c r="M364">
        <f t="shared" si="173"/>
        <v>1826.6717857142901</v>
      </c>
      <c r="N364">
        <f t="shared" si="174"/>
        <v>1313.1511656791854</v>
      </c>
      <c r="O364">
        <f t="shared" si="175"/>
        <v>100.02033805493446</v>
      </c>
      <c r="P364">
        <f t="shared" si="176"/>
        <v>139.13427052250771</v>
      </c>
      <c r="Q364">
        <f t="shared" si="177"/>
        <v>0.12004614627982743</v>
      </c>
      <c r="R364">
        <f t="shared" si="178"/>
        <v>2.4755991242688733</v>
      </c>
      <c r="S364">
        <f t="shared" si="179"/>
        <v>0.11690342811154331</v>
      </c>
      <c r="T364">
        <f t="shared" si="180"/>
        <v>7.3340150581887337E-2</v>
      </c>
      <c r="U364">
        <f t="shared" si="181"/>
        <v>321.51910371428596</v>
      </c>
      <c r="V364">
        <f t="shared" si="182"/>
        <v>27.150807072809744</v>
      </c>
      <c r="W364">
        <f t="shared" si="183"/>
        <v>25.957653571428601</v>
      </c>
      <c r="X364">
        <f t="shared" si="184"/>
        <v>3.3658125440955886</v>
      </c>
      <c r="Y364">
        <f t="shared" si="185"/>
        <v>49.774293714202919</v>
      </c>
      <c r="Z364">
        <f t="shared" si="186"/>
        <v>1.6556620772980501</v>
      </c>
      <c r="AA364">
        <f t="shared" si="187"/>
        <v>3.3263396700405869</v>
      </c>
      <c r="AB364">
        <f t="shared" si="188"/>
        <v>1.7101504667975385</v>
      </c>
      <c r="AC364">
        <f t="shared" si="189"/>
        <v>-119.6970663228706</v>
      </c>
      <c r="AD364">
        <f t="shared" si="190"/>
        <v>-26.579455172527187</v>
      </c>
      <c r="AE364">
        <f t="shared" si="191"/>
        <v>-2.2907200123848046</v>
      </c>
      <c r="AF364">
        <f t="shared" si="192"/>
        <v>172.95186220650339</v>
      </c>
      <c r="AG364">
        <f t="shared" si="193"/>
        <v>52.152920401045634</v>
      </c>
      <c r="AH364">
        <f t="shared" si="194"/>
        <v>2.7257892692664263</v>
      </c>
      <c r="AI364">
        <f t="shared" si="195"/>
        <v>33.400595744779679</v>
      </c>
      <c r="AJ364">
        <v>1946.29171250895</v>
      </c>
      <c r="AK364">
        <v>1891.6156363636401</v>
      </c>
      <c r="AL364">
        <v>3.38040724360763</v>
      </c>
      <c r="AM364">
        <v>66.879015730724902</v>
      </c>
      <c r="AN364">
        <f t="shared" si="196"/>
        <v>2.7142191909947981</v>
      </c>
      <c r="AO364">
        <v>18.549788563131202</v>
      </c>
      <c r="AP364">
        <v>21.7359248484848</v>
      </c>
      <c r="AQ364">
        <v>4.4015542679009997E-6</v>
      </c>
      <c r="AR364">
        <v>77.422737219736703</v>
      </c>
      <c r="AS364">
        <v>11</v>
      </c>
      <c r="AT364">
        <v>2</v>
      </c>
      <c r="AU364">
        <f t="shared" si="197"/>
        <v>1</v>
      </c>
      <c r="AV364">
        <f t="shared" si="198"/>
        <v>0</v>
      </c>
      <c r="AW364">
        <f t="shared" si="199"/>
        <v>40391.826449461907</v>
      </c>
      <c r="AX364">
        <f t="shared" si="200"/>
        <v>2000.01892857143</v>
      </c>
      <c r="AY364">
        <f t="shared" si="201"/>
        <v>1681.2159428571442</v>
      </c>
      <c r="AZ364">
        <f t="shared" si="202"/>
        <v>0.84060001574985099</v>
      </c>
      <c r="BA364">
        <f t="shared" si="203"/>
        <v>0.16075803039721231</v>
      </c>
      <c r="BB364">
        <v>6</v>
      </c>
      <c r="BC364">
        <v>0.5</v>
      </c>
      <c r="BD364" t="s">
        <v>353</v>
      </c>
      <c r="BE364">
        <v>2</v>
      </c>
      <c r="BF364" t="b">
        <v>1</v>
      </c>
      <c r="BG364">
        <v>1656086678.2142899</v>
      </c>
      <c r="BH364">
        <v>1826.6717857142901</v>
      </c>
      <c r="BI364">
        <v>1895.2278571428601</v>
      </c>
      <c r="BJ364">
        <v>21.736924999999999</v>
      </c>
      <c r="BK364">
        <v>18.537189285714302</v>
      </c>
      <c r="BL364">
        <v>1822.4660714285701</v>
      </c>
      <c r="BM364">
        <v>21.673375</v>
      </c>
      <c r="BN364">
        <v>500.01735714285701</v>
      </c>
      <c r="BO364">
        <v>76.068192857142904</v>
      </c>
      <c r="BP364">
        <v>9.9989960714285703E-2</v>
      </c>
      <c r="BQ364">
        <v>25.758503571428601</v>
      </c>
      <c r="BR364">
        <v>25.957653571428601</v>
      </c>
      <c r="BS364">
        <v>999.9</v>
      </c>
      <c r="BT364">
        <v>0</v>
      </c>
      <c r="BU364">
        <v>0</v>
      </c>
      <c r="BV364">
        <v>10000.5089285714</v>
      </c>
      <c r="BW364">
        <v>0</v>
      </c>
      <c r="BX364">
        <v>1626.6446428571401</v>
      </c>
      <c r="BY364">
        <v>-68.556650000000005</v>
      </c>
      <c r="BZ364">
        <v>1867.2603571428599</v>
      </c>
      <c r="CA364">
        <v>1931.0232142857101</v>
      </c>
      <c r="CB364">
        <v>3.1997517857142901</v>
      </c>
      <c r="CC364">
        <v>1895.2278571428601</v>
      </c>
      <c r="CD364">
        <v>18.537189285714302</v>
      </c>
      <c r="CE364">
        <v>1.6534903571428601</v>
      </c>
      <c r="CF364">
        <v>1.4100900000000001</v>
      </c>
      <c r="CG364">
        <v>14.466539285714299</v>
      </c>
      <c r="CH364">
        <v>12.026571428571399</v>
      </c>
      <c r="CI364">
        <v>2000.01892857143</v>
      </c>
      <c r="CJ364">
        <v>0.97999996428571401</v>
      </c>
      <c r="CK364">
        <v>2.00003714285714E-2</v>
      </c>
      <c r="CL364">
        <v>0</v>
      </c>
      <c r="CM364">
        <v>2.5989392857142901</v>
      </c>
      <c r="CN364">
        <v>0</v>
      </c>
      <c r="CO364">
        <v>15765.0964285714</v>
      </c>
      <c r="CP364">
        <v>16705.578571428599</v>
      </c>
      <c r="CQ364">
        <v>43.966250000000002</v>
      </c>
      <c r="CR364">
        <v>46.269928571428601</v>
      </c>
      <c r="CS364">
        <v>45.186999999999998</v>
      </c>
      <c r="CT364">
        <v>43.875</v>
      </c>
      <c r="CU364">
        <v>43.311999999999998</v>
      </c>
      <c r="CV364">
        <v>1960.0174999999999</v>
      </c>
      <c r="CW364">
        <v>40.001428571428598</v>
      </c>
      <c r="CX364">
        <v>0</v>
      </c>
      <c r="CY364">
        <v>1656086704.9000001</v>
      </c>
      <c r="CZ364">
        <v>0</v>
      </c>
      <c r="DA364">
        <v>1656081796.0999999</v>
      </c>
      <c r="DB364" t="s">
        <v>354</v>
      </c>
      <c r="DC364">
        <v>1656081796.0999999</v>
      </c>
      <c r="DD364">
        <v>1656081786.5999999</v>
      </c>
      <c r="DE364">
        <v>1</v>
      </c>
      <c r="DF364">
        <v>0.44700000000000001</v>
      </c>
      <c r="DG364">
        <v>1.2E-2</v>
      </c>
      <c r="DH364">
        <v>1.8160000000000001</v>
      </c>
      <c r="DI364">
        <v>-9.0999999999999998E-2</v>
      </c>
      <c r="DJ364">
        <v>420</v>
      </c>
      <c r="DK364">
        <v>13</v>
      </c>
      <c r="DL364">
        <v>0.64</v>
      </c>
      <c r="DM364">
        <v>0.22</v>
      </c>
      <c r="DN364">
        <v>-68.750357500000007</v>
      </c>
      <c r="DO364">
        <v>2.0775883677298901</v>
      </c>
      <c r="DP364">
        <v>0.38505064399861899</v>
      </c>
      <c r="DQ364">
        <v>0</v>
      </c>
      <c r="DR364">
        <v>3.2103519999999999</v>
      </c>
      <c r="DS364">
        <v>-0.19422303939962701</v>
      </c>
      <c r="DT364">
        <v>1.92103871902677E-2</v>
      </c>
      <c r="DU364">
        <v>0</v>
      </c>
      <c r="DV364">
        <v>0</v>
      </c>
      <c r="DW364">
        <v>2</v>
      </c>
      <c r="DX364" t="s">
        <v>359</v>
      </c>
      <c r="DY364">
        <v>2.8668900000000002</v>
      </c>
      <c r="DZ364">
        <v>2.7162500000000001</v>
      </c>
      <c r="EA364">
        <v>0.20618</v>
      </c>
      <c r="EB364">
        <v>0.21018000000000001</v>
      </c>
      <c r="EC364">
        <v>8.1628599999999996E-2</v>
      </c>
      <c r="ED364">
        <v>7.2510000000000005E-2</v>
      </c>
      <c r="EE364">
        <v>22535.3</v>
      </c>
      <c r="EF364">
        <v>19388.2</v>
      </c>
      <c r="EG364">
        <v>25412.7</v>
      </c>
      <c r="EH364">
        <v>23904.799999999999</v>
      </c>
      <c r="EI364">
        <v>39840</v>
      </c>
      <c r="EJ364">
        <v>36700.5</v>
      </c>
      <c r="EK364">
        <v>45937.2</v>
      </c>
      <c r="EL364">
        <v>42638.8</v>
      </c>
      <c r="EM364">
        <v>1.81708</v>
      </c>
      <c r="EN364">
        <v>2.19875</v>
      </c>
      <c r="EO364">
        <v>0.13483700000000001</v>
      </c>
      <c r="EP364">
        <v>0</v>
      </c>
      <c r="EQ364">
        <v>23.755700000000001</v>
      </c>
      <c r="ER364">
        <v>999.9</v>
      </c>
      <c r="ES364">
        <v>34.781999999999996</v>
      </c>
      <c r="ET364">
        <v>32.628999999999998</v>
      </c>
      <c r="EU364">
        <v>22.625499999999999</v>
      </c>
      <c r="EV364">
        <v>52.2639</v>
      </c>
      <c r="EW364">
        <v>35.8093</v>
      </c>
      <c r="EX364">
        <v>2</v>
      </c>
      <c r="EY364">
        <v>-5.2136700000000001E-2</v>
      </c>
      <c r="EZ364">
        <v>1.36358</v>
      </c>
      <c r="FA364">
        <v>20.238199999999999</v>
      </c>
      <c r="FB364">
        <v>5.23271</v>
      </c>
      <c r="FC364">
        <v>11.991099999999999</v>
      </c>
      <c r="FD364">
        <v>4.9565000000000001</v>
      </c>
      <c r="FE364">
        <v>3.3039299999999998</v>
      </c>
      <c r="FF364">
        <v>3430.9</v>
      </c>
      <c r="FG364">
        <v>9999</v>
      </c>
      <c r="FH364">
        <v>9999</v>
      </c>
      <c r="FI364">
        <v>307.39999999999998</v>
      </c>
      <c r="FJ364">
        <v>1.8682799999999999</v>
      </c>
      <c r="FK364">
        <v>1.86395</v>
      </c>
      <c r="FL364">
        <v>1.8715200000000001</v>
      </c>
      <c r="FM364">
        <v>1.8623700000000001</v>
      </c>
      <c r="FN364">
        <v>1.86188</v>
      </c>
      <c r="FO364">
        <v>1.86829</v>
      </c>
      <c r="FP364">
        <v>1.8583799999999999</v>
      </c>
      <c r="FQ364">
        <v>1.8648400000000001</v>
      </c>
      <c r="FR364">
        <v>5</v>
      </c>
      <c r="FS364">
        <v>0</v>
      </c>
      <c r="FT364">
        <v>0</v>
      </c>
      <c r="FU364">
        <v>0</v>
      </c>
      <c r="FV364" t="s">
        <v>356</v>
      </c>
      <c r="FW364" t="s">
        <v>357</v>
      </c>
      <c r="FX364" t="s">
        <v>358</v>
      </c>
      <c r="FY364" t="s">
        <v>358</v>
      </c>
      <c r="FZ364" t="s">
        <v>358</v>
      </c>
      <c r="GA364" t="s">
        <v>358</v>
      </c>
      <c r="GB364">
        <v>0</v>
      </c>
      <c r="GC364">
        <v>100</v>
      </c>
      <c r="GD364">
        <v>100</v>
      </c>
      <c r="GE364">
        <v>4.3</v>
      </c>
      <c r="GF364">
        <v>6.3600000000000004E-2</v>
      </c>
      <c r="GG364">
        <v>1.08196185844107</v>
      </c>
      <c r="GH364">
        <v>2.3582137630970201E-3</v>
      </c>
      <c r="GI364">
        <v>-1.7614342474491901E-6</v>
      </c>
      <c r="GJ364">
        <v>7.7246889935400501E-10</v>
      </c>
      <c r="GK364">
        <v>6.3571634766610305E-2</v>
      </c>
      <c r="GL364">
        <v>0</v>
      </c>
      <c r="GM364">
        <v>0</v>
      </c>
      <c r="GN364">
        <v>0</v>
      </c>
      <c r="GO364">
        <v>2</v>
      </c>
      <c r="GP364">
        <v>1957</v>
      </c>
      <c r="GQ364">
        <v>2</v>
      </c>
      <c r="GR364">
        <v>17</v>
      </c>
      <c r="GS364">
        <v>81.5</v>
      </c>
      <c r="GT364">
        <v>81.7</v>
      </c>
      <c r="GU364">
        <v>4.2834500000000002</v>
      </c>
      <c r="GV364">
        <v>0.13061500000000001</v>
      </c>
      <c r="GW364">
        <v>1.9982899999999999</v>
      </c>
      <c r="GX364">
        <v>2.67822</v>
      </c>
      <c r="GY364">
        <v>2.0935100000000002</v>
      </c>
      <c r="GZ364">
        <v>2.36816</v>
      </c>
      <c r="HA364">
        <v>35.777700000000003</v>
      </c>
      <c r="HB364">
        <v>14.2546</v>
      </c>
      <c r="HC364">
        <v>18</v>
      </c>
      <c r="HD364">
        <v>437.10899999999998</v>
      </c>
      <c r="HE364">
        <v>698.86099999999999</v>
      </c>
      <c r="HF364">
        <v>23.001100000000001</v>
      </c>
      <c r="HG364">
        <v>26.729099999999999</v>
      </c>
      <c r="HH364">
        <v>30.0002</v>
      </c>
      <c r="HI364">
        <v>26.567900000000002</v>
      </c>
      <c r="HJ364">
        <v>26.549199999999999</v>
      </c>
      <c r="HK364">
        <v>85.8553</v>
      </c>
      <c r="HL364">
        <v>19.084099999999999</v>
      </c>
      <c r="HM364">
        <v>0</v>
      </c>
      <c r="HN364">
        <v>23</v>
      </c>
      <c r="HO364">
        <v>1940.66</v>
      </c>
      <c r="HP364">
        <v>18.648800000000001</v>
      </c>
      <c r="HQ364">
        <v>97.2273</v>
      </c>
      <c r="HR364">
        <v>100.25</v>
      </c>
    </row>
    <row r="365" spans="1:226" x14ac:dyDescent="0.2">
      <c r="A365">
        <v>436</v>
      </c>
      <c r="B365">
        <v>1656086691</v>
      </c>
      <c r="C365">
        <v>3811.5</v>
      </c>
      <c r="D365" t="s">
        <v>1059</v>
      </c>
      <c r="E365" t="s">
        <v>1060</v>
      </c>
      <c r="F365">
        <v>5</v>
      </c>
      <c r="G365" t="s">
        <v>832</v>
      </c>
      <c r="H365" t="s">
        <v>352</v>
      </c>
      <c r="I365">
        <v>1656086683.5</v>
      </c>
      <c r="J365">
        <f t="shared" si="170"/>
        <v>2.7088087416714045E-3</v>
      </c>
      <c r="K365">
        <f t="shared" si="171"/>
        <v>2.7088087416714046</v>
      </c>
      <c r="L365">
        <f t="shared" si="172"/>
        <v>33.599694977064978</v>
      </c>
      <c r="M365">
        <f t="shared" si="173"/>
        <v>1843.8218518518499</v>
      </c>
      <c r="N365">
        <f t="shared" si="174"/>
        <v>1326.0197612124496</v>
      </c>
      <c r="O365">
        <f t="shared" si="175"/>
        <v>101.00058794456528</v>
      </c>
      <c r="P365">
        <f t="shared" si="176"/>
        <v>140.44066050101452</v>
      </c>
      <c r="Q365">
        <f t="shared" si="177"/>
        <v>0.11977685944183568</v>
      </c>
      <c r="R365">
        <f t="shared" si="178"/>
        <v>2.477162547355316</v>
      </c>
      <c r="S365">
        <f t="shared" si="179"/>
        <v>0.11664994622119015</v>
      </c>
      <c r="T365">
        <f t="shared" si="180"/>
        <v>7.3180357896710346E-2</v>
      </c>
      <c r="U365">
        <f t="shared" si="181"/>
        <v>321.51259300000027</v>
      </c>
      <c r="V365">
        <f t="shared" si="182"/>
        <v>27.160936062614521</v>
      </c>
      <c r="W365">
        <f t="shared" si="183"/>
        <v>25.9588740740741</v>
      </c>
      <c r="X365">
        <f t="shared" si="184"/>
        <v>3.366055711786712</v>
      </c>
      <c r="Y365">
        <f t="shared" si="185"/>
        <v>49.745044424971901</v>
      </c>
      <c r="Z365">
        <f t="shared" si="186"/>
        <v>1.6556063487438626</v>
      </c>
      <c r="AA365">
        <f t="shared" si="187"/>
        <v>3.3281834761268239</v>
      </c>
      <c r="AB365">
        <f t="shared" si="188"/>
        <v>1.7104493630428494</v>
      </c>
      <c r="AC365">
        <f t="shared" si="189"/>
        <v>-119.45846550770894</v>
      </c>
      <c r="AD365">
        <f t="shared" si="190"/>
        <v>-25.510786116151422</v>
      </c>
      <c r="AE365">
        <f t="shared" si="191"/>
        <v>-2.1973469017810734</v>
      </c>
      <c r="AF365">
        <f t="shared" si="192"/>
        <v>174.34599447435883</v>
      </c>
      <c r="AG365">
        <f t="shared" si="193"/>
        <v>51.762677993937523</v>
      </c>
      <c r="AH365">
        <f t="shared" si="194"/>
        <v>2.706909362964296</v>
      </c>
      <c r="AI365">
        <f t="shared" si="195"/>
        <v>33.599694977064978</v>
      </c>
      <c r="AJ365">
        <v>1962.07502229799</v>
      </c>
      <c r="AK365">
        <v>1907.77072727273</v>
      </c>
      <c r="AL365">
        <v>3.2294243591440899</v>
      </c>
      <c r="AM365">
        <v>66.879015730724902</v>
      </c>
      <c r="AN365">
        <f t="shared" si="196"/>
        <v>2.7088087416714046</v>
      </c>
      <c r="AO365">
        <v>18.559465468836802</v>
      </c>
      <c r="AP365">
        <v>21.739435757575801</v>
      </c>
      <c r="AQ365">
        <v>-6.8835488769121504E-6</v>
      </c>
      <c r="AR365">
        <v>77.422737219736703</v>
      </c>
      <c r="AS365">
        <v>11</v>
      </c>
      <c r="AT365">
        <v>2</v>
      </c>
      <c r="AU365">
        <f t="shared" si="197"/>
        <v>1</v>
      </c>
      <c r="AV365">
        <f t="shared" si="198"/>
        <v>0</v>
      </c>
      <c r="AW365">
        <f t="shared" si="199"/>
        <v>40429.593567406722</v>
      </c>
      <c r="AX365">
        <f t="shared" si="200"/>
        <v>1999.9785185185201</v>
      </c>
      <c r="AY365">
        <f t="shared" si="201"/>
        <v>1681.1819666666681</v>
      </c>
      <c r="AZ365">
        <f t="shared" si="202"/>
        <v>0.8406000120001289</v>
      </c>
      <c r="BA365">
        <f t="shared" si="203"/>
        <v>0.16075802316024876</v>
      </c>
      <c r="BB365">
        <v>6</v>
      </c>
      <c r="BC365">
        <v>0.5</v>
      </c>
      <c r="BD365" t="s">
        <v>353</v>
      </c>
      <c r="BE365">
        <v>2</v>
      </c>
      <c r="BF365" t="b">
        <v>1</v>
      </c>
      <c r="BG365">
        <v>1656086683.5</v>
      </c>
      <c r="BH365">
        <v>1843.8218518518499</v>
      </c>
      <c r="BI365">
        <v>1911.92703703704</v>
      </c>
      <c r="BJ365">
        <v>21.736177777777801</v>
      </c>
      <c r="BK365">
        <v>18.558459259259301</v>
      </c>
      <c r="BL365">
        <v>1839.5540740740701</v>
      </c>
      <c r="BM365">
        <v>21.672611111111099</v>
      </c>
      <c r="BN365">
        <v>499.99485185185199</v>
      </c>
      <c r="BO365">
        <v>76.068281481481506</v>
      </c>
      <c r="BP365">
        <v>9.99559E-2</v>
      </c>
      <c r="BQ365">
        <v>25.767851851851901</v>
      </c>
      <c r="BR365">
        <v>25.9588740740741</v>
      </c>
      <c r="BS365">
        <v>999.9</v>
      </c>
      <c r="BT365">
        <v>0</v>
      </c>
      <c r="BU365">
        <v>0</v>
      </c>
      <c r="BV365">
        <v>10010.5740740741</v>
      </c>
      <c r="BW365">
        <v>0</v>
      </c>
      <c r="BX365">
        <v>1624.9574074074101</v>
      </c>
      <c r="BY365">
        <v>-68.104407407407393</v>
      </c>
      <c r="BZ365">
        <v>1884.79111111111</v>
      </c>
      <c r="CA365">
        <v>1948.07925925926</v>
      </c>
      <c r="CB365">
        <v>3.17771925925926</v>
      </c>
      <c r="CC365">
        <v>1911.92703703704</v>
      </c>
      <c r="CD365">
        <v>18.558459259259301</v>
      </c>
      <c r="CE365">
        <v>1.6534348148148199</v>
      </c>
      <c r="CF365">
        <v>1.41171</v>
      </c>
      <c r="CG365">
        <v>14.4660222222222</v>
      </c>
      <c r="CH365">
        <v>12.0439925925926</v>
      </c>
      <c r="CI365">
        <v>1999.9785185185201</v>
      </c>
      <c r="CJ365">
        <v>0.98</v>
      </c>
      <c r="CK365">
        <v>2.0000333333333301E-2</v>
      </c>
      <c r="CL365">
        <v>0</v>
      </c>
      <c r="CM365">
        <v>2.5937259259259302</v>
      </c>
      <c r="CN365">
        <v>0</v>
      </c>
      <c r="CO365">
        <v>15750.5111111111</v>
      </c>
      <c r="CP365">
        <v>16705.240740740701</v>
      </c>
      <c r="CQ365">
        <v>43.962666666666699</v>
      </c>
      <c r="CR365">
        <v>46.282148148148103</v>
      </c>
      <c r="CS365">
        <v>45.186999999999998</v>
      </c>
      <c r="CT365">
        <v>43.875</v>
      </c>
      <c r="CU365">
        <v>43.311999999999998</v>
      </c>
      <c r="CV365">
        <v>1959.97814814815</v>
      </c>
      <c r="CW365">
        <v>40.000370370370398</v>
      </c>
      <c r="CX365">
        <v>0</v>
      </c>
      <c r="CY365">
        <v>1656086710.3</v>
      </c>
      <c r="CZ365">
        <v>0</v>
      </c>
      <c r="DA365">
        <v>1656081796.0999999</v>
      </c>
      <c r="DB365" t="s">
        <v>354</v>
      </c>
      <c r="DC365">
        <v>1656081796.0999999</v>
      </c>
      <c r="DD365">
        <v>1656081786.5999999</v>
      </c>
      <c r="DE365">
        <v>1</v>
      </c>
      <c r="DF365">
        <v>0.44700000000000001</v>
      </c>
      <c r="DG365">
        <v>1.2E-2</v>
      </c>
      <c r="DH365">
        <v>1.8160000000000001</v>
      </c>
      <c r="DI365">
        <v>-9.0999999999999998E-2</v>
      </c>
      <c r="DJ365">
        <v>420</v>
      </c>
      <c r="DK365">
        <v>13</v>
      </c>
      <c r="DL365">
        <v>0.64</v>
      </c>
      <c r="DM365">
        <v>0.22</v>
      </c>
      <c r="DN365">
        <v>-68.209795</v>
      </c>
      <c r="DO365">
        <v>4.5439407129458003</v>
      </c>
      <c r="DP365">
        <v>0.94475605077448299</v>
      </c>
      <c r="DQ365">
        <v>0</v>
      </c>
      <c r="DR365">
        <v>3.188847</v>
      </c>
      <c r="DS365">
        <v>-0.23194649155723299</v>
      </c>
      <c r="DT365">
        <v>2.3619620255203099E-2</v>
      </c>
      <c r="DU365">
        <v>0</v>
      </c>
      <c r="DV365">
        <v>0</v>
      </c>
      <c r="DW365">
        <v>2</v>
      </c>
      <c r="DX365" t="s">
        <v>359</v>
      </c>
      <c r="DY365">
        <v>2.8668999999999998</v>
      </c>
      <c r="DZ365">
        <v>2.7166899999999998</v>
      </c>
      <c r="EA365">
        <v>0.207175</v>
      </c>
      <c r="EB365">
        <v>0.210844</v>
      </c>
      <c r="EC365">
        <v>8.1643599999999997E-2</v>
      </c>
      <c r="ED365">
        <v>7.2662599999999994E-2</v>
      </c>
      <c r="EE365">
        <v>22507.200000000001</v>
      </c>
      <c r="EF365">
        <v>19371.7</v>
      </c>
      <c r="EG365">
        <v>25412.9</v>
      </c>
      <c r="EH365">
        <v>23904.5</v>
      </c>
      <c r="EI365">
        <v>39839.199999999997</v>
      </c>
      <c r="EJ365">
        <v>36694.1</v>
      </c>
      <c r="EK365">
        <v>45937.1</v>
      </c>
      <c r="EL365">
        <v>42638.400000000001</v>
      </c>
      <c r="EM365">
        <v>1.81677</v>
      </c>
      <c r="EN365">
        <v>2.19882</v>
      </c>
      <c r="EO365">
        <v>0.13659099999999999</v>
      </c>
      <c r="EP365">
        <v>0</v>
      </c>
      <c r="EQ365">
        <v>23.766300000000001</v>
      </c>
      <c r="ER365">
        <v>999.9</v>
      </c>
      <c r="ES365">
        <v>34.781999999999996</v>
      </c>
      <c r="ET365">
        <v>32.628999999999998</v>
      </c>
      <c r="EU365">
        <v>22.6233</v>
      </c>
      <c r="EV365">
        <v>52.3339</v>
      </c>
      <c r="EW365">
        <v>35.8093</v>
      </c>
      <c r="EX365">
        <v>2</v>
      </c>
      <c r="EY365">
        <v>-5.1958799999999999E-2</v>
      </c>
      <c r="EZ365">
        <v>1.3725099999999999</v>
      </c>
      <c r="FA365">
        <v>20.238099999999999</v>
      </c>
      <c r="FB365">
        <v>5.2333100000000004</v>
      </c>
      <c r="FC365">
        <v>11.99</v>
      </c>
      <c r="FD365">
        <v>4.9565000000000001</v>
      </c>
      <c r="FE365">
        <v>3.3039800000000001</v>
      </c>
      <c r="FF365">
        <v>3431.1</v>
      </c>
      <c r="FG365">
        <v>9999</v>
      </c>
      <c r="FH365">
        <v>9999</v>
      </c>
      <c r="FI365">
        <v>307.39999999999998</v>
      </c>
      <c r="FJ365">
        <v>1.8682700000000001</v>
      </c>
      <c r="FK365">
        <v>1.8639699999999999</v>
      </c>
      <c r="FL365">
        <v>1.87151</v>
      </c>
      <c r="FM365">
        <v>1.86239</v>
      </c>
      <c r="FN365">
        <v>1.86188</v>
      </c>
      <c r="FO365">
        <v>1.86829</v>
      </c>
      <c r="FP365">
        <v>1.8583700000000001</v>
      </c>
      <c r="FQ365">
        <v>1.86483</v>
      </c>
      <c r="FR365">
        <v>5</v>
      </c>
      <c r="FS365">
        <v>0</v>
      </c>
      <c r="FT365">
        <v>0</v>
      </c>
      <c r="FU365">
        <v>0</v>
      </c>
      <c r="FV365" t="s">
        <v>356</v>
      </c>
      <c r="FW365" t="s">
        <v>357</v>
      </c>
      <c r="FX365" t="s">
        <v>358</v>
      </c>
      <c r="FY365" t="s">
        <v>358</v>
      </c>
      <c r="FZ365" t="s">
        <v>358</v>
      </c>
      <c r="GA365" t="s">
        <v>358</v>
      </c>
      <c r="GB365">
        <v>0</v>
      </c>
      <c r="GC365">
        <v>100</v>
      </c>
      <c r="GD365">
        <v>100</v>
      </c>
      <c r="GE365">
        <v>4.3499999999999996</v>
      </c>
      <c r="GF365">
        <v>6.3500000000000001E-2</v>
      </c>
      <c r="GG365">
        <v>1.08196185844107</v>
      </c>
      <c r="GH365">
        <v>2.3582137630970201E-3</v>
      </c>
      <c r="GI365">
        <v>-1.7614342474491901E-6</v>
      </c>
      <c r="GJ365">
        <v>7.7246889935400501E-10</v>
      </c>
      <c r="GK365">
        <v>6.3571634766610305E-2</v>
      </c>
      <c r="GL365">
        <v>0</v>
      </c>
      <c r="GM365">
        <v>0</v>
      </c>
      <c r="GN365">
        <v>0</v>
      </c>
      <c r="GO365">
        <v>2</v>
      </c>
      <c r="GP365">
        <v>1957</v>
      </c>
      <c r="GQ365">
        <v>2</v>
      </c>
      <c r="GR365">
        <v>17</v>
      </c>
      <c r="GS365">
        <v>81.599999999999994</v>
      </c>
      <c r="GT365">
        <v>81.7</v>
      </c>
      <c r="GU365">
        <v>4.2932100000000002</v>
      </c>
      <c r="GV365">
        <v>0</v>
      </c>
      <c r="GW365">
        <v>1.9982899999999999</v>
      </c>
      <c r="GX365">
        <v>2.67822</v>
      </c>
      <c r="GY365">
        <v>2.0935100000000002</v>
      </c>
      <c r="GZ365">
        <v>2.36328</v>
      </c>
      <c r="HA365">
        <v>35.777700000000003</v>
      </c>
      <c r="HB365">
        <v>14.2546</v>
      </c>
      <c r="HC365">
        <v>18</v>
      </c>
      <c r="HD365">
        <v>436.97</v>
      </c>
      <c r="HE365">
        <v>698.98299999999995</v>
      </c>
      <c r="HF365">
        <v>23.0017</v>
      </c>
      <c r="HG365">
        <v>26.732299999999999</v>
      </c>
      <c r="HH365">
        <v>30.000299999999999</v>
      </c>
      <c r="HI365">
        <v>26.572199999999999</v>
      </c>
      <c r="HJ365">
        <v>26.5535</v>
      </c>
      <c r="HK365">
        <v>86.630600000000001</v>
      </c>
      <c r="HL365">
        <v>19.084099999999999</v>
      </c>
      <c r="HM365">
        <v>0</v>
      </c>
      <c r="HN365">
        <v>23</v>
      </c>
      <c r="HO365">
        <v>1960.74</v>
      </c>
      <c r="HP365">
        <v>18.648299999999999</v>
      </c>
      <c r="HQ365">
        <v>97.227400000000003</v>
      </c>
      <c r="HR365">
        <v>100.249</v>
      </c>
    </row>
    <row r="366" spans="1:226" x14ac:dyDescent="0.2">
      <c r="A366">
        <v>437</v>
      </c>
      <c r="B366">
        <v>1656086696</v>
      </c>
      <c r="C366">
        <v>3816.5</v>
      </c>
      <c r="D366" t="s">
        <v>1061</v>
      </c>
      <c r="E366" t="s">
        <v>1062</v>
      </c>
      <c r="F366">
        <v>5</v>
      </c>
      <c r="G366" t="s">
        <v>832</v>
      </c>
      <c r="H366" t="s">
        <v>352</v>
      </c>
      <c r="I366">
        <v>1656086688.2142899</v>
      </c>
      <c r="J366">
        <f t="shared" si="170"/>
        <v>2.6727304629428393E-3</v>
      </c>
      <c r="K366">
        <f t="shared" si="171"/>
        <v>2.6727304629428392</v>
      </c>
      <c r="L366">
        <f t="shared" si="172"/>
        <v>33.893956894874179</v>
      </c>
      <c r="M366">
        <f t="shared" si="173"/>
        <v>1858.2928571428599</v>
      </c>
      <c r="N366">
        <f t="shared" si="174"/>
        <v>1328.4386933509693</v>
      </c>
      <c r="O366">
        <f t="shared" si="175"/>
        <v>101.185406342557</v>
      </c>
      <c r="P366">
        <f t="shared" si="176"/>
        <v>141.54369245235017</v>
      </c>
      <c r="Q366">
        <f t="shared" si="177"/>
        <v>0.11781357258659055</v>
      </c>
      <c r="R366">
        <f t="shared" si="178"/>
        <v>2.4749051721387278</v>
      </c>
      <c r="S366">
        <f t="shared" si="179"/>
        <v>0.11478424794892249</v>
      </c>
      <c r="T366">
        <f t="shared" si="180"/>
        <v>7.2005839999347898E-2</v>
      </c>
      <c r="U366">
        <f t="shared" si="181"/>
        <v>321.51512935714351</v>
      </c>
      <c r="V366">
        <f t="shared" si="182"/>
        <v>27.174145745073837</v>
      </c>
      <c r="W366">
        <f t="shared" si="183"/>
        <v>25.982942857142898</v>
      </c>
      <c r="X366">
        <f t="shared" si="184"/>
        <v>3.3708542084119903</v>
      </c>
      <c r="Y366">
        <f t="shared" si="185"/>
        <v>49.747870747434128</v>
      </c>
      <c r="Z366">
        <f t="shared" si="186"/>
        <v>1.6558029355003774</v>
      </c>
      <c r="AA366">
        <f t="shared" si="187"/>
        <v>3.3283895584330701</v>
      </c>
      <c r="AB366">
        <f t="shared" si="188"/>
        <v>1.715051272911613</v>
      </c>
      <c r="AC366">
        <f t="shared" si="189"/>
        <v>-117.86741341577921</v>
      </c>
      <c r="AD366">
        <f t="shared" si="190"/>
        <v>-28.559591584111946</v>
      </c>
      <c r="AE366">
        <f t="shared" si="191"/>
        <v>-2.4625069739503398</v>
      </c>
      <c r="AF366">
        <f t="shared" si="192"/>
        <v>172.62561738330203</v>
      </c>
      <c r="AG366">
        <f t="shared" si="193"/>
        <v>49.59455876046357</v>
      </c>
      <c r="AH366">
        <f t="shared" si="194"/>
        <v>2.6909674091200206</v>
      </c>
      <c r="AI366">
        <f t="shared" si="195"/>
        <v>33.893956894874179</v>
      </c>
      <c r="AJ366">
        <v>1970.20146529871</v>
      </c>
      <c r="AK366">
        <v>1919.63993939394</v>
      </c>
      <c r="AL366">
        <v>2.2276667347700698</v>
      </c>
      <c r="AM366">
        <v>66.879015730724902</v>
      </c>
      <c r="AN366">
        <f t="shared" si="196"/>
        <v>2.6727304629428392</v>
      </c>
      <c r="AO366">
        <v>18.609558193500799</v>
      </c>
      <c r="AP366">
        <v>21.746929696969701</v>
      </c>
      <c r="AQ366">
        <v>1.22912092432559E-5</v>
      </c>
      <c r="AR366">
        <v>77.422737219736703</v>
      </c>
      <c r="AS366">
        <v>11</v>
      </c>
      <c r="AT366">
        <v>2</v>
      </c>
      <c r="AU366">
        <f t="shared" si="197"/>
        <v>1</v>
      </c>
      <c r="AV366">
        <f t="shared" si="198"/>
        <v>0</v>
      </c>
      <c r="AW366">
        <f t="shared" si="199"/>
        <v>40373.109121965535</v>
      </c>
      <c r="AX366">
        <f t="shared" si="200"/>
        <v>1999.9942857142901</v>
      </c>
      <c r="AY366">
        <f t="shared" si="201"/>
        <v>1681.1952214285748</v>
      </c>
      <c r="AZ366">
        <f t="shared" si="202"/>
        <v>0.84060001242860682</v>
      </c>
      <c r="BA366">
        <f t="shared" si="203"/>
        <v>0.16075802398721137</v>
      </c>
      <c r="BB366">
        <v>6</v>
      </c>
      <c r="BC366">
        <v>0.5</v>
      </c>
      <c r="BD366" t="s">
        <v>353</v>
      </c>
      <c r="BE366">
        <v>2</v>
      </c>
      <c r="BF366" t="b">
        <v>1</v>
      </c>
      <c r="BG366">
        <v>1656086688.2142899</v>
      </c>
      <c r="BH366">
        <v>1858.2928571428599</v>
      </c>
      <c r="BI366">
        <v>1923.8050000000001</v>
      </c>
      <c r="BJ366">
        <v>21.738635714285699</v>
      </c>
      <c r="BK366">
        <v>18.579771428571402</v>
      </c>
      <c r="BL366">
        <v>1853.97107142857</v>
      </c>
      <c r="BM366">
        <v>21.675067857142899</v>
      </c>
      <c r="BN366">
        <v>500.01567857142902</v>
      </c>
      <c r="BO366">
        <v>76.068628571428604</v>
      </c>
      <c r="BP366">
        <v>0.100039842857143</v>
      </c>
      <c r="BQ366">
        <v>25.768896428571399</v>
      </c>
      <c r="BR366">
        <v>25.982942857142898</v>
      </c>
      <c r="BS366">
        <v>999.9</v>
      </c>
      <c r="BT366">
        <v>0</v>
      </c>
      <c r="BU366">
        <v>0</v>
      </c>
      <c r="BV366">
        <v>9995.9803571428602</v>
      </c>
      <c r="BW366">
        <v>0</v>
      </c>
      <c r="BX366">
        <v>1617.9825000000001</v>
      </c>
      <c r="BY366">
        <v>-65.511303571428599</v>
      </c>
      <c r="BZ366">
        <v>1899.5882142857099</v>
      </c>
      <c r="CA366">
        <v>1960.2249999999999</v>
      </c>
      <c r="CB366">
        <v>3.15885964285714</v>
      </c>
      <c r="CC366">
        <v>1923.8050000000001</v>
      </c>
      <c r="CD366">
        <v>18.579771428571402</v>
      </c>
      <c r="CE366">
        <v>1.6536282142857099</v>
      </c>
      <c r="CF366">
        <v>1.41333821428571</v>
      </c>
      <c r="CG366">
        <v>14.4678357142857</v>
      </c>
      <c r="CH366">
        <v>12.0614785714286</v>
      </c>
      <c r="CI366">
        <v>1999.9942857142901</v>
      </c>
      <c r="CJ366">
        <v>0.98000007142857104</v>
      </c>
      <c r="CK366">
        <v>2.0000257142857102E-2</v>
      </c>
      <c r="CL366">
        <v>0</v>
      </c>
      <c r="CM366">
        <v>2.5841821428571401</v>
      </c>
      <c r="CN366">
        <v>0</v>
      </c>
      <c r="CO366">
        <v>15730.45</v>
      </c>
      <c r="CP366">
        <v>16705.3607142857</v>
      </c>
      <c r="CQ366">
        <v>43.968499999999999</v>
      </c>
      <c r="CR366">
        <v>46.3009285714285</v>
      </c>
      <c r="CS366">
        <v>45.186999999999998</v>
      </c>
      <c r="CT366">
        <v>43.875</v>
      </c>
      <c r="CU366">
        <v>43.311999999999998</v>
      </c>
      <c r="CV366">
        <v>1959.99357142857</v>
      </c>
      <c r="CW366">
        <v>40.000714285714302</v>
      </c>
      <c r="CX366">
        <v>0</v>
      </c>
      <c r="CY366">
        <v>1656086715.0999999</v>
      </c>
      <c r="CZ366">
        <v>0</v>
      </c>
      <c r="DA366">
        <v>1656081796.0999999</v>
      </c>
      <c r="DB366" t="s">
        <v>354</v>
      </c>
      <c r="DC366">
        <v>1656081796.0999999</v>
      </c>
      <c r="DD366">
        <v>1656081786.5999999</v>
      </c>
      <c r="DE366">
        <v>1</v>
      </c>
      <c r="DF366">
        <v>0.44700000000000001</v>
      </c>
      <c r="DG366">
        <v>1.2E-2</v>
      </c>
      <c r="DH366">
        <v>1.8160000000000001</v>
      </c>
      <c r="DI366">
        <v>-9.0999999999999998E-2</v>
      </c>
      <c r="DJ366">
        <v>420</v>
      </c>
      <c r="DK366">
        <v>13</v>
      </c>
      <c r="DL366">
        <v>0.64</v>
      </c>
      <c r="DM366">
        <v>0.22</v>
      </c>
      <c r="DN366">
        <v>-66.828387500000005</v>
      </c>
      <c r="DO366">
        <v>24.014524953095702</v>
      </c>
      <c r="DP366">
        <v>2.9400581900013001</v>
      </c>
      <c r="DQ366">
        <v>0</v>
      </c>
      <c r="DR366">
        <v>3.17103</v>
      </c>
      <c r="DS366">
        <v>-0.25366559099437602</v>
      </c>
      <c r="DT366">
        <v>2.5893534424639601E-2</v>
      </c>
      <c r="DU366">
        <v>0</v>
      </c>
      <c r="DV366">
        <v>0</v>
      </c>
      <c r="DW366">
        <v>2</v>
      </c>
      <c r="DX366" t="s">
        <v>359</v>
      </c>
      <c r="DY366">
        <v>2.8669500000000001</v>
      </c>
      <c r="DZ366">
        <v>2.7163200000000001</v>
      </c>
      <c r="EA366">
        <v>0.20788799999999999</v>
      </c>
      <c r="EB366">
        <v>0.21110999999999999</v>
      </c>
      <c r="EC366">
        <v>8.1666100000000005E-2</v>
      </c>
      <c r="ED366">
        <v>7.2687600000000005E-2</v>
      </c>
      <c r="EE366">
        <v>22486.9</v>
      </c>
      <c r="EF366">
        <v>19365.599999999999</v>
      </c>
      <c r="EG366">
        <v>25412.799999999999</v>
      </c>
      <c r="EH366">
        <v>23905.1</v>
      </c>
      <c r="EI366">
        <v>39837.9</v>
      </c>
      <c r="EJ366">
        <v>36694</v>
      </c>
      <c r="EK366">
        <v>45936.6</v>
      </c>
      <c r="EL366">
        <v>42639.4</v>
      </c>
      <c r="EM366">
        <v>1.8168200000000001</v>
      </c>
      <c r="EN366">
        <v>2.1986699999999999</v>
      </c>
      <c r="EO366">
        <v>0.136908</v>
      </c>
      <c r="EP366">
        <v>0</v>
      </c>
      <c r="EQ366">
        <v>23.779699999999998</v>
      </c>
      <c r="ER366">
        <v>999.9</v>
      </c>
      <c r="ES366">
        <v>34.758000000000003</v>
      </c>
      <c r="ET366">
        <v>32.65</v>
      </c>
      <c r="EU366">
        <v>22.636399999999998</v>
      </c>
      <c r="EV366">
        <v>52.553899999999999</v>
      </c>
      <c r="EW366">
        <v>35.628999999999998</v>
      </c>
      <c r="EX366">
        <v>2</v>
      </c>
      <c r="EY366">
        <v>-5.1570100000000001E-2</v>
      </c>
      <c r="EZ366">
        <v>1.37876</v>
      </c>
      <c r="FA366">
        <v>20.2379</v>
      </c>
      <c r="FB366">
        <v>5.2337600000000002</v>
      </c>
      <c r="FC366">
        <v>11.990500000000001</v>
      </c>
      <c r="FD366">
        <v>4.95655</v>
      </c>
      <c r="FE366">
        <v>3.3039800000000001</v>
      </c>
      <c r="FF366">
        <v>3431.1</v>
      </c>
      <c r="FG366">
        <v>9999</v>
      </c>
      <c r="FH366">
        <v>9999</v>
      </c>
      <c r="FI366">
        <v>307.39999999999998</v>
      </c>
      <c r="FJ366">
        <v>1.8682700000000001</v>
      </c>
      <c r="FK366">
        <v>1.86398</v>
      </c>
      <c r="FL366">
        <v>1.87151</v>
      </c>
      <c r="FM366">
        <v>1.86236</v>
      </c>
      <c r="FN366">
        <v>1.86188</v>
      </c>
      <c r="FO366">
        <v>1.86829</v>
      </c>
      <c r="FP366">
        <v>1.8583700000000001</v>
      </c>
      <c r="FQ366">
        <v>1.8648499999999999</v>
      </c>
      <c r="FR366">
        <v>5</v>
      </c>
      <c r="FS366">
        <v>0</v>
      </c>
      <c r="FT366">
        <v>0</v>
      </c>
      <c r="FU366">
        <v>0</v>
      </c>
      <c r="FV366" t="s">
        <v>356</v>
      </c>
      <c r="FW366" t="s">
        <v>357</v>
      </c>
      <c r="FX366" t="s">
        <v>358</v>
      </c>
      <c r="FY366" t="s">
        <v>358</v>
      </c>
      <c r="FZ366" t="s">
        <v>358</v>
      </c>
      <c r="GA366" t="s">
        <v>358</v>
      </c>
      <c r="GB366">
        <v>0</v>
      </c>
      <c r="GC366">
        <v>100</v>
      </c>
      <c r="GD366">
        <v>100</v>
      </c>
      <c r="GE366">
        <v>4.4000000000000004</v>
      </c>
      <c r="GF366">
        <v>6.3500000000000001E-2</v>
      </c>
      <c r="GG366">
        <v>1.08196185844107</v>
      </c>
      <c r="GH366">
        <v>2.3582137630970201E-3</v>
      </c>
      <c r="GI366">
        <v>-1.7614342474491901E-6</v>
      </c>
      <c r="GJ366">
        <v>7.7246889935400501E-10</v>
      </c>
      <c r="GK366">
        <v>6.3571634766610305E-2</v>
      </c>
      <c r="GL366">
        <v>0</v>
      </c>
      <c r="GM366">
        <v>0</v>
      </c>
      <c r="GN366">
        <v>0</v>
      </c>
      <c r="GO366">
        <v>2</v>
      </c>
      <c r="GP366">
        <v>1957</v>
      </c>
      <c r="GQ366">
        <v>2</v>
      </c>
      <c r="GR366">
        <v>17</v>
      </c>
      <c r="GS366">
        <v>81.7</v>
      </c>
      <c r="GT366">
        <v>81.8</v>
      </c>
      <c r="GU366">
        <v>4.2956500000000002</v>
      </c>
      <c r="GV366">
        <v>0</v>
      </c>
      <c r="GW366">
        <v>1.9982899999999999</v>
      </c>
      <c r="GX366">
        <v>2.67822</v>
      </c>
      <c r="GY366">
        <v>2.0947300000000002</v>
      </c>
      <c r="GZ366">
        <v>2.36938</v>
      </c>
      <c r="HA366">
        <v>35.777700000000003</v>
      </c>
      <c r="HB366">
        <v>14.2546</v>
      </c>
      <c r="HC366">
        <v>18</v>
      </c>
      <c r="HD366">
        <v>437.02800000000002</v>
      </c>
      <c r="HE366">
        <v>698.90800000000002</v>
      </c>
      <c r="HF366">
        <v>23.001300000000001</v>
      </c>
      <c r="HG366">
        <v>26.735800000000001</v>
      </c>
      <c r="HH366">
        <v>30.0002</v>
      </c>
      <c r="HI366">
        <v>26.5762</v>
      </c>
      <c r="HJ366">
        <v>26.5578</v>
      </c>
      <c r="HK366">
        <v>87.996399999999994</v>
      </c>
      <c r="HL366">
        <v>19.084099999999999</v>
      </c>
      <c r="HM366">
        <v>0</v>
      </c>
      <c r="HN366">
        <v>23</v>
      </c>
      <c r="HO366">
        <v>1974.17</v>
      </c>
      <c r="HP366">
        <v>18.654399999999999</v>
      </c>
      <c r="HQ366">
        <v>97.226600000000005</v>
      </c>
      <c r="HR366">
        <v>100.251</v>
      </c>
    </row>
    <row r="367" spans="1:226" x14ac:dyDescent="0.2">
      <c r="A367">
        <v>438</v>
      </c>
      <c r="B367">
        <v>1656086701</v>
      </c>
      <c r="C367">
        <v>3821.5</v>
      </c>
      <c r="D367" t="s">
        <v>1063</v>
      </c>
      <c r="E367" t="s">
        <v>1064</v>
      </c>
      <c r="F367">
        <v>5</v>
      </c>
      <c r="G367" t="s">
        <v>832</v>
      </c>
      <c r="H367" t="s">
        <v>352</v>
      </c>
      <c r="I367">
        <v>1656086693.5</v>
      </c>
      <c r="J367">
        <f t="shared" si="170"/>
        <v>2.6671701778069748E-3</v>
      </c>
      <c r="K367">
        <f t="shared" si="171"/>
        <v>2.667170177806975</v>
      </c>
      <c r="L367">
        <f t="shared" si="172"/>
        <v>33.976807740049914</v>
      </c>
      <c r="M367">
        <f t="shared" si="173"/>
        <v>1872.00444444444</v>
      </c>
      <c r="N367">
        <f t="shared" si="174"/>
        <v>1337.8896041149346</v>
      </c>
      <c r="O367">
        <f t="shared" si="175"/>
        <v>101.90511430247521</v>
      </c>
      <c r="P367">
        <f t="shared" si="176"/>
        <v>142.58786846023207</v>
      </c>
      <c r="Q367">
        <f t="shared" si="177"/>
        <v>0.1171782655634252</v>
      </c>
      <c r="R367">
        <f t="shared" si="178"/>
        <v>2.477637360753262</v>
      </c>
      <c r="S367">
        <f t="shared" si="179"/>
        <v>0.11418429053261069</v>
      </c>
      <c r="T367">
        <f t="shared" si="180"/>
        <v>7.1627806777596781E-2</v>
      </c>
      <c r="U367">
        <f t="shared" si="181"/>
        <v>321.51978833333271</v>
      </c>
      <c r="V367">
        <f t="shared" si="182"/>
        <v>27.177622807948257</v>
      </c>
      <c r="W367">
        <f t="shared" si="183"/>
        <v>26.010999999999999</v>
      </c>
      <c r="X367">
        <f t="shared" si="184"/>
        <v>3.3764553889993141</v>
      </c>
      <c r="Y367">
        <f t="shared" si="185"/>
        <v>49.745914811561789</v>
      </c>
      <c r="Z367">
        <f t="shared" si="186"/>
        <v>1.6560504581022162</v>
      </c>
      <c r="AA367">
        <f t="shared" si="187"/>
        <v>3.3290179995188711</v>
      </c>
      <c r="AB367">
        <f t="shared" si="188"/>
        <v>1.7204049308970979</v>
      </c>
      <c r="AC367">
        <f t="shared" si="189"/>
        <v>-117.62220484128758</v>
      </c>
      <c r="AD367">
        <f t="shared" si="190"/>
        <v>-31.913394270097861</v>
      </c>
      <c r="AE367">
        <f t="shared" si="191"/>
        <v>-2.7490801689284123</v>
      </c>
      <c r="AF367">
        <f t="shared" si="192"/>
        <v>169.23510905301887</v>
      </c>
      <c r="AG367">
        <f t="shared" si="193"/>
        <v>45.532761075771859</v>
      </c>
      <c r="AH367">
        <f t="shared" si="194"/>
        <v>2.673427533516564</v>
      </c>
      <c r="AI367">
        <f t="shared" si="195"/>
        <v>33.976807740049914</v>
      </c>
      <c r="AJ367">
        <v>1973.3096494333599</v>
      </c>
      <c r="AK367">
        <v>1926.59848484848</v>
      </c>
      <c r="AL367">
        <v>1.2616555300526</v>
      </c>
      <c r="AM367">
        <v>66.879015730724902</v>
      </c>
      <c r="AN367">
        <f t="shared" si="196"/>
        <v>2.667170177806975</v>
      </c>
      <c r="AO367">
        <v>18.616739983035298</v>
      </c>
      <c r="AP367">
        <v>21.747795757575702</v>
      </c>
      <c r="AQ367">
        <v>-1.1527790124208101E-6</v>
      </c>
      <c r="AR367">
        <v>77.422737219736703</v>
      </c>
      <c r="AS367">
        <v>11</v>
      </c>
      <c r="AT367">
        <v>2</v>
      </c>
      <c r="AU367">
        <f t="shared" si="197"/>
        <v>1</v>
      </c>
      <c r="AV367">
        <f t="shared" si="198"/>
        <v>0</v>
      </c>
      <c r="AW367">
        <f t="shared" si="199"/>
        <v>40440.883439975245</v>
      </c>
      <c r="AX367">
        <f t="shared" si="200"/>
        <v>2000.0233333333299</v>
      </c>
      <c r="AY367">
        <f t="shared" si="201"/>
        <v>1681.2196333333302</v>
      </c>
      <c r="AZ367">
        <f t="shared" si="202"/>
        <v>0.84060000966655379</v>
      </c>
      <c r="BA367">
        <f t="shared" si="203"/>
        <v>0.16075801865644898</v>
      </c>
      <c r="BB367">
        <v>6</v>
      </c>
      <c r="BC367">
        <v>0.5</v>
      </c>
      <c r="BD367" t="s">
        <v>353</v>
      </c>
      <c r="BE367">
        <v>2</v>
      </c>
      <c r="BF367" t="b">
        <v>1</v>
      </c>
      <c r="BG367">
        <v>1656086693.5</v>
      </c>
      <c r="BH367">
        <v>1872.00444444444</v>
      </c>
      <c r="BI367">
        <v>1932.65037037037</v>
      </c>
      <c r="BJ367">
        <v>21.741918518518499</v>
      </c>
      <c r="BK367">
        <v>18.603503703703701</v>
      </c>
      <c r="BL367">
        <v>1867.63</v>
      </c>
      <c r="BM367">
        <v>21.678337037037</v>
      </c>
      <c r="BN367">
        <v>499.99166666666702</v>
      </c>
      <c r="BO367">
        <v>76.0686481481481</v>
      </c>
      <c r="BP367">
        <v>9.9904166666666697E-2</v>
      </c>
      <c r="BQ367">
        <v>25.7720814814815</v>
      </c>
      <c r="BR367">
        <v>26.010999999999999</v>
      </c>
      <c r="BS367">
        <v>999.9</v>
      </c>
      <c r="BT367">
        <v>0</v>
      </c>
      <c r="BU367">
        <v>0</v>
      </c>
      <c r="BV367">
        <v>10013.587037036999</v>
      </c>
      <c r="BW367">
        <v>0</v>
      </c>
      <c r="BX367">
        <v>1616.64407407407</v>
      </c>
      <c r="BY367">
        <v>-60.645218518518497</v>
      </c>
      <c r="BZ367">
        <v>1913.61</v>
      </c>
      <c r="CA367">
        <v>1969.2851851851899</v>
      </c>
      <c r="CB367">
        <v>3.1384033333333301</v>
      </c>
      <c r="CC367">
        <v>1932.65037037037</v>
      </c>
      <c r="CD367">
        <v>18.603503703703701</v>
      </c>
      <c r="CE367">
        <v>1.6538774074074101</v>
      </c>
      <c r="CF367">
        <v>1.4151437037037</v>
      </c>
      <c r="CG367">
        <v>14.470166666666699</v>
      </c>
      <c r="CH367">
        <v>12.080862962963</v>
      </c>
      <c r="CI367">
        <v>2000.0233333333299</v>
      </c>
      <c r="CJ367">
        <v>0.98000022222222205</v>
      </c>
      <c r="CK367">
        <v>2.0000096296296298E-2</v>
      </c>
      <c r="CL367">
        <v>0</v>
      </c>
      <c r="CM367">
        <v>2.6321037037037001</v>
      </c>
      <c r="CN367">
        <v>0</v>
      </c>
      <c r="CO367">
        <v>15723.1037037037</v>
      </c>
      <c r="CP367">
        <v>16705.596296296299</v>
      </c>
      <c r="CQ367">
        <v>43.967333333333301</v>
      </c>
      <c r="CR367">
        <v>46.307407407407403</v>
      </c>
      <c r="CS367">
        <v>45.186999999999998</v>
      </c>
      <c r="CT367">
        <v>43.875</v>
      </c>
      <c r="CU367">
        <v>43.311999999999998</v>
      </c>
      <c r="CV367">
        <v>1960.0222222222201</v>
      </c>
      <c r="CW367">
        <v>40.001111111111101</v>
      </c>
      <c r="CX367">
        <v>0</v>
      </c>
      <c r="CY367">
        <v>1656086719.9000001</v>
      </c>
      <c r="CZ367">
        <v>0</v>
      </c>
      <c r="DA367">
        <v>1656081796.0999999</v>
      </c>
      <c r="DB367" t="s">
        <v>354</v>
      </c>
      <c r="DC367">
        <v>1656081796.0999999</v>
      </c>
      <c r="DD367">
        <v>1656081786.5999999</v>
      </c>
      <c r="DE367">
        <v>1</v>
      </c>
      <c r="DF367">
        <v>0.44700000000000001</v>
      </c>
      <c r="DG367">
        <v>1.2E-2</v>
      </c>
      <c r="DH367">
        <v>1.8160000000000001</v>
      </c>
      <c r="DI367">
        <v>-9.0999999999999998E-2</v>
      </c>
      <c r="DJ367">
        <v>420</v>
      </c>
      <c r="DK367">
        <v>13</v>
      </c>
      <c r="DL367">
        <v>0.64</v>
      </c>
      <c r="DM367">
        <v>0.22</v>
      </c>
      <c r="DN367">
        <v>-62.873602499999997</v>
      </c>
      <c r="DO367">
        <v>57.559178611632497</v>
      </c>
      <c r="DP367">
        <v>5.7291540298497603</v>
      </c>
      <c r="DQ367">
        <v>0</v>
      </c>
      <c r="DR367">
        <v>3.1513052500000001</v>
      </c>
      <c r="DS367">
        <v>-0.23635148217636601</v>
      </c>
      <c r="DT367">
        <v>2.4687152527934401E-2</v>
      </c>
      <c r="DU367">
        <v>0</v>
      </c>
      <c r="DV367">
        <v>0</v>
      </c>
      <c r="DW367">
        <v>2</v>
      </c>
      <c r="DX367" t="s">
        <v>359</v>
      </c>
      <c r="DY367">
        <v>2.8667099999999999</v>
      </c>
      <c r="DZ367">
        <v>2.7167400000000002</v>
      </c>
      <c r="EA367">
        <v>0.208287</v>
      </c>
      <c r="EB367">
        <v>0.21123500000000001</v>
      </c>
      <c r="EC367">
        <v>8.16659E-2</v>
      </c>
      <c r="ED367">
        <v>7.27053E-2</v>
      </c>
      <c r="EE367">
        <v>22475.3</v>
      </c>
      <c r="EF367">
        <v>19362.2</v>
      </c>
      <c r="EG367">
        <v>25412.5</v>
      </c>
      <c r="EH367">
        <v>23904.7</v>
      </c>
      <c r="EI367">
        <v>39837.800000000003</v>
      </c>
      <c r="EJ367">
        <v>36693</v>
      </c>
      <c r="EK367">
        <v>45936.5</v>
      </c>
      <c r="EL367">
        <v>42639</v>
      </c>
      <c r="EM367">
        <v>1.8168</v>
      </c>
      <c r="EN367">
        <v>2.1987700000000001</v>
      </c>
      <c r="EO367">
        <v>0.13630500000000001</v>
      </c>
      <c r="EP367">
        <v>0</v>
      </c>
      <c r="EQ367">
        <v>23.7897</v>
      </c>
      <c r="ER367">
        <v>999.9</v>
      </c>
      <c r="ES367">
        <v>34.758000000000003</v>
      </c>
      <c r="ET367">
        <v>32.65</v>
      </c>
      <c r="EU367">
        <v>22.6341</v>
      </c>
      <c r="EV367">
        <v>52.4739</v>
      </c>
      <c r="EW367">
        <v>35.8093</v>
      </c>
      <c r="EX367">
        <v>2</v>
      </c>
      <c r="EY367">
        <v>-5.1313499999999998E-2</v>
      </c>
      <c r="EZ367">
        <v>1.3847499999999999</v>
      </c>
      <c r="FA367">
        <v>20.238</v>
      </c>
      <c r="FB367">
        <v>5.2339099999999998</v>
      </c>
      <c r="FC367">
        <v>11.989100000000001</v>
      </c>
      <c r="FD367">
        <v>4.9561000000000002</v>
      </c>
      <c r="FE367">
        <v>3.3038699999999999</v>
      </c>
      <c r="FF367">
        <v>3431.4</v>
      </c>
      <c r="FG367">
        <v>9999</v>
      </c>
      <c r="FH367">
        <v>9999</v>
      </c>
      <c r="FI367">
        <v>307.39999999999998</v>
      </c>
      <c r="FJ367">
        <v>1.8682700000000001</v>
      </c>
      <c r="FK367">
        <v>1.8639600000000001</v>
      </c>
      <c r="FL367">
        <v>1.87151</v>
      </c>
      <c r="FM367">
        <v>1.8623799999999999</v>
      </c>
      <c r="FN367">
        <v>1.8618699999999999</v>
      </c>
      <c r="FO367">
        <v>1.86829</v>
      </c>
      <c r="FP367">
        <v>1.8583700000000001</v>
      </c>
      <c r="FQ367">
        <v>1.86487</v>
      </c>
      <c r="FR367">
        <v>5</v>
      </c>
      <c r="FS367">
        <v>0</v>
      </c>
      <c r="FT367">
        <v>0</v>
      </c>
      <c r="FU367">
        <v>0</v>
      </c>
      <c r="FV367" t="s">
        <v>356</v>
      </c>
      <c r="FW367" t="s">
        <v>357</v>
      </c>
      <c r="FX367" t="s">
        <v>358</v>
      </c>
      <c r="FY367" t="s">
        <v>358</v>
      </c>
      <c r="FZ367" t="s">
        <v>358</v>
      </c>
      <c r="GA367" t="s">
        <v>358</v>
      </c>
      <c r="GB367">
        <v>0</v>
      </c>
      <c r="GC367">
        <v>100</v>
      </c>
      <c r="GD367">
        <v>100</v>
      </c>
      <c r="GE367">
        <v>4.43</v>
      </c>
      <c r="GF367">
        <v>6.3600000000000004E-2</v>
      </c>
      <c r="GG367">
        <v>1.08196185844107</v>
      </c>
      <c r="GH367">
        <v>2.3582137630970201E-3</v>
      </c>
      <c r="GI367">
        <v>-1.7614342474491901E-6</v>
      </c>
      <c r="GJ367">
        <v>7.7246889935400501E-10</v>
      </c>
      <c r="GK367">
        <v>6.3571634766610305E-2</v>
      </c>
      <c r="GL367">
        <v>0</v>
      </c>
      <c r="GM367">
        <v>0</v>
      </c>
      <c r="GN367">
        <v>0</v>
      </c>
      <c r="GO367">
        <v>2</v>
      </c>
      <c r="GP367">
        <v>1957</v>
      </c>
      <c r="GQ367">
        <v>2</v>
      </c>
      <c r="GR367">
        <v>17</v>
      </c>
      <c r="GS367">
        <v>81.7</v>
      </c>
      <c r="GT367">
        <v>81.900000000000006</v>
      </c>
      <c r="GU367">
        <v>4.2980999999999998</v>
      </c>
      <c r="GV367">
        <v>0</v>
      </c>
      <c r="GW367">
        <v>1.9982899999999999</v>
      </c>
      <c r="GX367">
        <v>2.67822</v>
      </c>
      <c r="GY367">
        <v>2.0935100000000002</v>
      </c>
      <c r="GZ367">
        <v>2.3706100000000001</v>
      </c>
      <c r="HA367">
        <v>35.777700000000003</v>
      </c>
      <c r="HB367">
        <v>14.2546</v>
      </c>
      <c r="HC367">
        <v>18</v>
      </c>
      <c r="HD367">
        <v>437.04700000000003</v>
      </c>
      <c r="HE367">
        <v>699.04499999999996</v>
      </c>
      <c r="HF367">
        <v>23.001200000000001</v>
      </c>
      <c r="HG367">
        <v>26.7392</v>
      </c>
      <c r="HH367">
        <v>30.000299999999999</v>
      </c>
      <c r="HI367">
        <v>26.5807</v>
      </c>
      <c r="HJ367">
        <v>26.561699999999998</v>
      </c>
      <c r="HK367">
        <v>89.873599999999996</v>
      </c>
      <c r="HL367">
        <v>19.084099999999999</v>
      </c>
      <c r="HM367">
        <v>0</v>
      </c>
      <c r="HN367">
        <v>23</v>
      </c>
      <c r="HO367">
        <v>1994.25</v>
      </c>
      <c r="HP367">
        <v>18.662099999999999</v>
      </c>
      <c r="HQ367">
        <v>97.226200000000006</v>
      </c>
      <c r="HR367">
        <v>100.25</v>
      </c>
    </row>
    <row r="368" spans="1:226" x14ac:dyDescent="0.2">
      <c r="A368">
        <v>439</v>
      </c>
      <c r="B368">
        <v>1656087515.5</v>
      </c>
      <c r="C368">
        <v>4636</v>
      </c>
      <c r="D368" t="s">
        <v>1065</v>
      </c>
      <c r="E368" t="s">
        <v>1066</v>
      </c>
      <c r="F368">
        <v>5</v>
      </c>
      <c r="G368" t="s">
        <v>1067</v>
      </c>
      <c r="H368" t="s">
        <v>352</v>
      </c>
      <c r="I368">
        <v>1656087507.75</v>
      </c>
      <c r="J368">
        <f t="shared" si="170"/>
        <v>3.5460169870119959E-3</v>
      </c>
      <c r="K368">
        <f t="shared" si="171"/>
        <v>3.546016987011996</v>
      </c>
      <c r="L368">
        <f t="shared" si="172"/>
        <v>16.464321620155527</v>
      </c>
      <c r="M368">
        <f t="shared" si="173"/>
        <v>397.95316666666702</v>
      </c>
      <c r="N368">
        <f t="shared" si="174"/>
        <v>210.90033348974558</v>
      </c>
      <c r="O368">
        <f t="shared" si="175"/>
        <v>16.065295975635969</v>
      </c>
      <c r="P368">
        <f t="shared" si="176"/>
        <v>30.314012790560373</v>
      </c>
      <c r="Q368">
        <f t="shared" si="177"/>
        <v>0.15450913974163583</v>
      </c>
      <c r="R368">
        <f t="shared" si="178"/>
        <v>2.4761919230800356</v>
      </c>
      <c r="S368">
        <f t="shared" si="179"/>
        <v>0.1493459586818652</v>
      </c>
      <c r="T368">
        <f t="shared" si="180"/>
        <v>9.3790742162349977E-2</v>
      </c>
      <c r="U368">
        <f t="shared" si="181"/>
        <v>321.51349959999948</v>
      </c>
      <c r="V368">
        <f t="shared" si="182"/>
        <v>27.635037691582639</v>
      </c>
      <c r="W368">
        <f t="shared" si="183"/>
        <v>26.50309</v>
      </c>
      <c r="X368">
        <f t="shared" si="184"/>
        <v>3.4760238774227727</v>
      </c>
      <c r="Y368">
        <f t="shared" si="185"/>
        <v>49.763670511786096</v>
      </c>
      <c r="Z368">
        <f t="shared" si="186"/>
        <v>1.7291510050959382</v>
      </c>
      <c r="AA368">
        <f t="shared" si="187"/>
        <v>3.4747256127065702</v>
      </c>
      <c r="AB368">
        <f t="shared" si="188"/>
        <v>1.7468728723268345</v>
      </c>
      <c r="AC368">
        <f t="shared" si="189"/>
        <v>-156.37934912722903</v>
      </c>
      <c r="AD368">
        <f t="shared" si="190"/>
        <v>-0.84592256159608525</v>
      </c>
      <c r="AE368">
        <f t="shared" si="191"/>
        <v>-7.3358028777692208E-2</v>
      </c>
      <c r="AF368">
        <f t="shared" si="192"/>
        <v>164.21486988239664</v>
      </c>
      <c r="AG368">
        <f t="shared" si="193"/>
        <v>16.575901020115008</v>
      </c>
      <c r="AH368">
        <f t="shared" si="194"/>
        <v>3.5280767929633789</v>
      </c>
      <c r="AI368">
        <f t="shared" si="195"/>
        <v>16.464321620155527</v>
      </c>
      <c r="AJ368">
        <v>427.46857518488503</v>
      </c>
      <c r="AK368">
        <v>407.24503030302998</v>
      </c>
      <c r="AL368">
        <v>2.2789482597116099E-2</v>
      </c>
      <c r="AM368">
        <v>66.878645813020597</v>
      </c>
      <c r="AN368">
        <f t="shared" si="196"/>
        <v>3.546016987011996</v>
      </c>
      <c r="AO368">
        <v>18.5858564273741</v>
      </c>
      <c r="AP368">
        <v>22.739227878787901</v>
      </c>
      <c r="AQ368">
        <v>1.0588288392898301E-3</v>
      </c>
      <c r="AR368">
        <v>77.42138055321</v>
      </c>
      <c r="AS368">
        <v>13</v>
      </c>
      <c r="AT368">
        <v>3</v>
      </c>
      <c r="AU368">
        <f t="shared" si="197"/>
        <v>1</v>
      </c>
      <c r="AV368">
        <f t="shared" si="198"/>
        <v>0</v>
      </c>
      <c r="AW368">
        <f t="shared" si="199"/>
        <v>40307.168718586348</v>
      </c>
      <c r="AX368">
        <f t="shared" si="200"/>
        <v>1999.9843333333299</v>
      </c>
      <c r="AY368">
        <f t="shared" si="201"/>
        <v>1681.1868399999971</v>
      </c>
      <c r="AZ368">
        <f t="shared" si="202"/>
        <v>0.84060000470003682</v>
      </c>
      <c r="BA368">
        <f t="shared" si="203"/>
        <v>0.16075800907107107</v>
      </c>
      <c r="BB368">
        <v>6</v>
      </c>
      <c r="BC368">
        <v>0.5</v>
      </c>
      <c r="BD368" t="s">
        <v>353</v>
      </c>
      <c r="BE368">
        <v>2</v>
      </c>
      <c r="BF368" t="b">
        <v>1</v>
      </c>
      <c r="BG368">
        <v>1656087507.75</v>
      </c>
      <c r="BH368">
        <v>397.95316666666702</v>
      </c>
      <c r="BI368">
        <v>419.528633333333</v>
      </c>
      <c r="BJ368">
        <v>22.699770000000001</v>
      </c>
      <c r="BK368">
        <v>18.562263333333298</v>
      </c>
      <c r="BL368">
        <v>396.16539999999998</v>
      </c>
      <c r="BM368">
        <v>22.636196666666699</v>
      </c>
      <c r="BN368">
        <v>500.00986666666699</v>
      </c>
      <c r="BO368">
        <v>76.074873333333301</v>
      </c>
      <c r="BP368">
        <v>9.9951570000000003E-2</v>
      </c>
      <c r="BQ368">
        <v>26.496753333333299</v>
      </c>
      <c r="BR368">
        <v>26.50309</v>
      </c>
      <c r="BS368">
        <v>999.9</v>
      </c>
      <c r="BT368">
        <v>0</v>
      </c>
      <c r="BU368">
        <v>0</v>
      </c>
      <c r="BV368">
        <v>10003.4506666667</v>
      </c>
      <c r="BW368">
        <v>0</v>
      </c>
      <c r="BX368">
        <v>2209.15533333333</v>
      </c>
      <c r="BY368">
        <v>-21.575466666666699</v>
      </c>
      <c r="BZ368">
        <v>407.19639999999998</v>
      </c>
      <c r="CA368">
        <v>427.46339999999998</v>
      </c>
      <c r="CB368">
        <v>4.13748733333333</v>
      </c>
      <c r="CC368">
        <v>419.528633333333</v>
      </c>
      <c r="CD368">
        <v>18.562263333333298</v>
      </c>
      <c r="CE368">
        <v>1.7268813333333299</v>
      </c>
      <c r="CF368">
        <v>1.4121220000000001</v>
      </c>
      <c r="CG368">
        <v>15.1401966666667</v>
      </c>
      <c r="CH368">
        <v>12.04843</v>
      </c>
      <c r="CI368">
        <v>1999.9843333333299</v>
      </c>
      <c r="CJ368">
        <v>0.98000030000000005</v>
      </c>
      <c r="CK368">
        <v>1.99996466666667E-2</v>
      </c>
      <c r="CL368">
        <v>0</v>
      </c>
      <c r="CM368">
        <v>2.5929566666666699</v>
      </c>
      <c r="CN368">
        <v>0</v>
      </c>
      <c r="CO368">
        <v>16260.1033333333</v>
      </c>
      <c r="CP368">
        <v>16705.273333333302</v>
      </c>
      <c r="CQ368">
        <v>45.116599999999998</v>
      </c>
      <c r="CR368">
        <v>47.399799999999999</v>
      </c>
      <c r="CS368">
        <v>46.1374</v>
      </c>
      <c r="CT368">
        <v>45.028933333333299</v>
      </c>
      <c r="CU368">
        <v>44.432866666666598</v>
      </c>
      <c r="CV368">
        <v>1959.9843333333299</v>
      </c>
      <c r="CW368">
        <v>40</v>
      </c>
      <c r="CX368">
        <v>0</v>
      </c>
      <c r="CY368">
        <v>1656087534.7</v>
      </c>
      <c r="CZ368">
        <v>0</v>
      </c>
      <c r="DA368">
        <v>1656081796.0999999</v>
      </c>
      <c r="DB368" t="s">
        <v>354</v>
      </c>
      <c r="DC368">
        <v>1656081796.0999999</v>
      </c>
      <c r="DD368">
        <v>1656081786.5999999</v>
      </c>
      <c r="DE368">
        <v>1</v>
      </c>
      <c r="DF368">
        <v>0.44700000000000001</v>
      </c>
      <c r="DG368">
        <v>1.2E-2</v>
      </c>
      <c r="DH368">
        <v>1.8160000000000001</v>
      </c>
      <c r="DI368">
        <v>-9.0999999999999998E-2</v>
      </c>
      <c r="DJ368">
        <v>420</v>
      </c>
      <c r="DK368">
        <v>13</v>
      </c>
      <c r="DL368">
        <v>0.64</v>
      </c>
      <c r="DM368">
        <v>0.22</v>
      </c>
      <c r="DN368">
        <v>-21.5642</v>
      </c>
      <c r="DO368">
        <v>-0.16877223264535701</v>
      </c>
      <c r="DP368">
        <v>3.8196302177043201E-2</v>
      </c>
      <c r="DQ368">
        <v>0</v>
      </c>
      <c r="DR368">
        <v>4.1312745</v>
      </c>
      <c r="DS368">
        <v>9.0370806754217103E-2</v>
      </c>
      <c r="DT368">
        <v>1.2212109144206E-2</v>
      </c>
      <c r="DU368">
        <v>1</v>
      </c>
      <c r="DV368">
        <v>1</v>
      </c>
      <c r="DW368">
        <v>2</v>
      </c>
      <c r="DX368" t="s">
        <v>355</v>
      </c>
      <c r="DY368">
        <v>2.8570000000000002</v>
      </c>
      <c r="DZ368">
        <v>2.7164299999999999</v>
      </c>
      <c r="EA368">
        <v>7.3808499999999999E-2</v>
      </c>
      <c r="EB368">
        <v>7.7050400000000005E-2</v>
      </c>
      <c r="EC368">
        <v>8.4123100000000006E-2</v>
      </c>
      <c r="ED368">
        <v>7.2420200000000004E-2</v>
      </c>
      <c r="EE368">
        <v>26206</v>
      </c>
      <c r="EF368">
        <v>22602.6</v>
      </c>
      <c r="EG368">
        <v>25334.799999999999</v>
      </c>
      <c r="EH368">
        <v>23854.400000000001</v>
      </c>
      <c r="EI368">
        <v>39617.9</v>
      </c>
      <c r="EJ368">
        <v>36630.699999999997</v>
      </c>
      <c r="EK368">
        <v>45811.1</v>
      </c>
      <c r="EL368">
        <v>42559</v>
      </c>
      <c r="EM368">
        <v>1.7998499999999999</v>
      </c>
      <c r="EN368">
        <v>2.1781999999999999</v>
      </c>
      <c r="EO368">
        <v>7.3872499999999994E-2</v>
      </c>
      <c r="EP368">
        <v>0</v>
      </c>
      <c r="EQ368">
        <v>25.318200000000001</v>
      </c>
      <c r="ER368">
        <v>999.9</v>
      </c>
      <c r="ES368">
        <v>31.393999999999998</v>
      </c>
      <c r="ET368">
        <v>33.454999999999998</v>
      </c>
      <c r="EU368">
        <v>21.388500000000001</v>
      </c>
      <c r="EV368">
        <v>52.073900000000002</v>
      </c>
      <c r="EW368">
        <v>35.276400000000002</v>
      </c>
      <c r="EX368">
        <v>2</v>
      </c>
      <c r="EY368">
        <v>3.90625E-2</v>
      </c>
      <c r="EZ368">
        <v>2.2727400000000002</v>
      </c>
      <c r="FA368">
        <v>20.227599999999999</v>
      </c>
      <c r="FB368">
        <v>5.2325600000000003</v>
      </c>
      <c r="FC368">
        <v>11.992000000000001</v>
      </c>
      <c r="FD368">
        <v>4.9557000000000002</v>
      </c>
      <c r="FE368">
        <v>3.3039499999999999</v>
      </c>
      <c r="FF368">
        <v>3452.6</v>
      </c>
      <c r="FG368">
        <v>9999</v>
      </c>
      <c r="FH368">
        <v>9999</v>
      </c>
      <c r="FI368">
        <v>307.60000000000002</v>
      </c>
      <c r="FJ368">
        <v>1.8682799999999999</v>
      </c>
      <c r="FK368">
        <v>1.8640099999999999</v>
      </c>
      <c r="FL368">
        <v>1.87155</v>
      </c>
      <c r="FM368">
        <v>1.8624400000000001</v>
      </c>
      <c r="FN368">
        <v>1.86188</v>
      </c>
      <c r="FO368">
        <v>1.86829</v>
      </c>
      <c r="FP368">
        <v>1.8583799999999999</v>
      </c>
      <c r="FQ368">
        <v>1.8647800000000001</v>
      </c>
      <c r="FR368">
        <v>5</v>
      </c>
      <c r="FS368">
        <v>0</v>
      </c>
      <c r="FT368">
        <v>0</v>
      </c>
      <c r="FU368">
        <v>0</v>
      </c>
      <c r="FV368" t="s">
        <v>356</v>
      </c>
      <c r="FW368" t="s">
        <v>357</v>
      </c>
      <c r="FX368" t="s">
        <v>358</v>
      </c>
      <c r="FY368" t="s">
        <v>358</v>
      </c>
      <c r="FZ368" t="s">
        <v>358</v>
      </c>
      <c r="GA368" t="s">
        <v>358</v>
      </c>
      <c r="GB368">
        <v>0</v>
      </c>
      <c r="GC368">
        <v>100</v>
      </c>
      <c r="GD368">
        <v>100</v>
      </c>
      <c r="GE368">
        <v>1.788</v>
      </c>
      <c r="GF368">
        <v>6.3600000000000004E-2</v>
      </c>
      <c r="GG368">
        <v>1.08196185844107</v>
      </c>
      <c r="GH368">
        <v>2.3582137630970201E-3</v>
      </c>
      <c r="GI368">
        <v>-1.7614342474491901E-6</v>
      </c>
      <c r="GJ368">
        <v>7.7246889935400501E-10</v>
      </c>
      <c r="GK368">
        <v>6.3571634766610305E-2</v>
      </c>
      <c r="GL368">
        <v>0</v>
      </c>
      <c r="GM368">
        <v>0</v>
      </c>
      <c r="GN368">
        <v>0</v>
      </c>
      <c r="GO368">
        <v>2</v>
      </c>
      <c r="GP368">
        <v>1957</v>
      </c>
      <c r="GQ368">
        <v>2</v>
      </c>
      <c r="GR368">
        <v>17</v>
      </c>
      <c r="GS368">
        <v>95.3</v>
      </c>
      <c r="GT368">
        <v>95.5</v>
      </c>
      <c r="GU368">
        <v>1.32446</v>
      </c>
      <c r="GV368">
        <v>2.36206</v>
      </c>
      <c r="GW368">
        <v>1.9982899999999999</v>
      </c>
      <c r="GX368">
        <v>2.67456</v>
      </c>
      <c r="GY368">
        <v>2.0935100000000002</v>
      </c>
      <c r="GZ368">
        <v>2.3999000000000001</v>
      </c>
      <c r="HA368">
        <v>36.812899999999999</v>
      </c>
      <c r="HB368">
        <v>14.1495</v>
      </c>
      <c r="HC368">
        <v>18</v>
      </c>
      <c r="HD368">
        <v>435.08300000000003</v>
      </c>
      <c r="HE368">
        <v>694.64700000000005</v>
      </c>
      <c r="HF368">
        <v>23.0047</v>
      </c>
      <c r="HG368">
        <v>27.895399999999999</v>
      </c>
      <c r="HH368">
        <v>30.000900000000001</v>
      </c>
      <c r="HI368">
        <v>27.6356</v>
      </c>
      <c r="HJ368">
        <v>27.619399999999999</v>
      </c>
      <c r="HK368">
        <v>26.559899999999999</v>
      </c>
      <c r="HL368">
        <v>7.5612300000000001</v>
      </c>
      <c r="HM368">
        <v>6.2524100000000002</v>
      </c>
      <c r="HN368">
        <v>23</v>
      </c>
      <c r="HO368">
        <v>412.79300000000001</v>
      </c>
      <c r="HP368">
        <v>18.6022</v>
      </c>
      <c r="HQ368">
        <v>96.949299999999994</v>
      </c>
      <c r="HR368">
        <v>100.054</v>
      </c>
    </row>
    <row r="369" spans="1:226" x14ac:dyDescent="0.2">
      <c r="A369">
        <v>440</v>
      </c>
      <c r="B369">
        <v>1656087520.5</v>
      </c>
      <c r="C369">
        <v>4641</v>
      </c>
      <c r="D369" t="s">
        <v>1068</v>
      </c>
      <c r="E369" t="s">
        <v>1069</v>
      </c>
      <c r="F369">
        <v>5</v>
      </c>
      <c r="G369" t="s">
        <v>1067</v>
      </c>
      <c r="H369" t="s">
        <v>352</v>
      </c>
      <c r="I369">
        <v>1656087512.65517</v>
      </c>
      <c r="J369">
        <f t="shared" si="170"/>
        <v>3.566411672701482E-3</v>
      </c>
      <c r="K369">
        <f t="shared" si="171"/>
        <v>3.5664116727014821</v>
      </c>
      <c r="L369">
        <f t="shared" si="172"/>
        <v>16.817054926887931</v>
      </c>
      <c r="M369">
        <f t="shared" si="173"/>
        <v>397.94327586206902</v>
      </c>
      <c r="N369">
        <f t="shared" si="174"/>
        <v>208.0239056436638</v>
      </c>
      <c r="O369">
        <f t="shared" si="175"/>
        <v>15.846119945784839</v>
      </c>
      <c r="P369">
        <f t="shared" si="176"/>
        <v>30.313135701483066</v>
      </c>
      <c r="Q369">
        <f t="shared" si="177"/>
        <v>0.15527097977003065</v>
      </c>
      <c r="R369">
        <f t="shared" si="178"/>
        <v>2.4744834264440501</v>
      </c>
      <c r="S369">
        <f t="shared" si="179"/>
        <v>0.15005421190048474</v>
      </c>
      <c r="T369">
        <f t="shared" si="180"/>
        <v>9.4237986999450823E-2</v>
      </c>
      <c r="U369">
        <f t="shared" si="181"/>
        <v>321.50934082758641</v>
      </c>
      <c r="V369">
        <f t="shared" si="182"/>
        <v>27.648172106618361</v>
      </c>
      <c r="W369">
        <f t="shared" si="183"/>
        <v>26.5202448275862</v>
      </c>
      <c r="X369">
        <f t="shared" si="184"/>
        <v>3.4795407070252238</v>
      </c>
      <c r="Y369">
        <f t="shared" si="185"/>
        <v>49.761665164693255</v>
      </c>
      <c r="Z369">
        <f t="shared" si="186"/>
        <v>1.7309844063257296</v>
      </c>
      <c r="AA369">
        <f t="shared" si="187"/>
        <v>3.4785500055048248</v>
      </c>
      <c r="AB369">
        <f t="shared" si="188"/>
        <v>1.7485563006994942</v>
      </c>
      <c r="AC369">
        <f t="shared" si="189"/>
        <v>-157.27875476613536</v>
      </c>
      <c r="AD369">
        <f t="shared" si="190"/>
        <v>-0.64448101735581897</v>
      </c>
      <c r="AE369">
        <f t="shared" si="191"/>
        <v>-5.5937728593891158E-2</v>
      </c>
      <c r="AF369">
        <f t="shared" si="192"/>
        <v>163.53016731550133</v>
      </c>
      <c r="AG369">
        <f t="shared" si="193"/>
        <v>16.424849127514978</v>
      </c>
      <c r="AH369">
        <f t="shared" si="194"/>
        <v>3.5387162633000169</v>
      </c>
      <c r="AI369">
        <f t="shared" si="195"/>
        <v>16.817054926887931</v>
      </c>
      <c r="AJ369">
        <v>427.45455402466899</v>
      </c>
      <c r="AK369">
        <v>407.081703030303</v>
      </c>
      <c r="AL369">
        <v>-4.6084473344199697E-2</v>
      </c>
      <c r="AM369">
        <v>66.878645813020597</v>
      </c>
      <c r="AN369">
        <f t="shared" si="196"/>
        <v>3.5664116727014821</v>
      </c>
      <c r="AO369">
        <v>18.5836983135639</v>
      </c>
      <c r="AP369">
        <v>22.754731515151501</v>
      </c>
      <c r="AQ369">
        <v>2.3277965896924E-3</v>
      </c>
      <c r="AR369">
        <v>77.42138055321</v>
      </c>
      <c r="AS369">
        <v>13</v>
      </c>
      <c r="AT369">
        <v>3</v>
      </c>
      <c r="AU369">
        <f t="shared" si="197"/>
        <v>1</v>
      </c>
      <c r="AV369">
        <f t="shared" si="198"/>
        <v>0</v>
      </c>
      <c r="AW369">
        <f t="shared" si="199"/>
        <v>40262.108153278852</v>
      </c>
      <c r="AX369">
        <f t="shared" si="200"/>
        <v>1999.95827586207</v>
      </c>
      <c r="AY369">
        <f t="shared" si="201"/>
        <v>1681.1649517241387</v>
      </c>
      <c r="AZ369">
        <f t="shared" si="202"/>
        <v>0.84060001251750249</v>
      </c>
      <c r="BA369">
        <f t="shared" si="203"/>
        <v>0.16075802415877988</v>
      </c>
      <c r="BB369">
        <v>6</v>
      </c>
      <c r="BC369">
        <v>0.5</v>
      </c>
      <c r="BD369" t="s">
        <v>353</v>
      </c>
      <c r="BE369">
        <v>2</v>
      </c>
      <c r="BF369" t="b">
        <v>1</v>
      </c>
      <c r="BG369">
        <v>1656087512.65517</v>
      </c>
      <c r="BH369">
        <v>397.94327586206902</v>
      </c>
      <c r="BI369">
        <v>419.34155172413801</v>
      </c>
      <c r="BJ369">
        <v>22.723931034482799</v>
      </c>
      <c r="BK369">
        <v>18.574237931034499</v>
      </c>
      <c r="BL369">
        <v>396.15548275862102</v>
      </c>
      <c r="BM369">
        <v>22.6603517241379</v>
      </c>
      <c r="BN369">
        <v>500.03255172413799</v>
      </c>
      <c r="BO369">
        <v>76.074479310344799</v>
      </c>
      <c r="BP369">
        <v>0.100034848275862</v>
      </c>
      <c r="BQ369">
        <v>26.515413793103399</v>
      </c>
      <c r="BR369">
        <v>26.5202448275862</v>
      </c>
      <c r="BS369">
        <v>999.9</v>
      </c>
      <c r="BT369">
        <v>0</v>
      </c>
      <c r="BU369">
        <v>0</v>
      </c>
      <c r="BV369">
        <v>9992.4948275862098</v>
      </c>
      <c r="BW369">
        <v>0</v>
      </c>
      <c r="BX369">
        <v>2100.5731034482801</v>
      </c>
      <c r="BY369">
        <v>-21.398313793103501</v>
      </c>
      <c r="BZ369">
        <v>407.19631034482802</v>
      </c>
      <c r="CA369">
        <v>427.277931034483</v>
      </c>
      <c r="CB369">
        <v>4.1496731034482801</v>
      </c>
      <c r="CC369">
        <v>419.34155172413801</v>
      </c>
      <c r="CD369">
        <v>18.574237931034499</v>
      </c>
      <c r="CE369">
        <v>1.72871</v>
      </c>
      <c r="CF369">
        <v>1.41302586206897</v>
      </c>
      <c r="CG369">
        <v>15.156662068965501</v>
      </c>
      <c r="CH369">
        <v>12.058144827586201</v>
      </c>
      <c r="CI369">
        <v>1999.95827586207</v>
      </c>
      <c r="CJ369">
        <v>0.98000048275862095</v>
      </c>
      <c r="CK369">
        <v>1.99994517241379E-2</v>
      </c>
      <c r="CL369">
        <v>0</v>
      </c>
      <c r="CM369">
        <v>2.61828620689655</v>
      </c>
      <c r="CN369">
        <v>0</v>
      </c>
      <c r="CO369">
        <v>16012.3586206897</v>
      </c>
      <c r="CP369">
        <v>16705.068965517199</v>
      </c>
      <c r="CQ369">
        <v>45.125</v>
      </c>
      <c r="CR369">
        <v>47.419896551724101</v>
      </c>
      <c r="CS369">
        <v>46.157068965517198</v>
      </c>
      <c r="CT369">
        <v>45.049172413793102</v>
      </c>
      <c r="CU369">
        <v>44.445689655172401</v>
      </c>
      <c r="CV369">
        <v>1959.95827586207</v>
      </c>
      <c r="CW369">
        <v>40</v>
      </c>
      <c r="CX369">
        <v>0</v>
      </c>
      <c r="CY369">
        <v>1656087539.5</v>
      </c>
      <c r="CZ369">
        <v>0</v>
      </c>
      <c r="DA369">
        <v>1656081796.0999999</v>
      </c>
      <c r="DB369" t="s">
        <v>354</v>
      </c>
      <c r="DC369">
        <v>1656081796.0999999</v>
      </c>
      <c r="DD369">
        <v>1656081786.5999999</v>
      </c>
      <c r="DE369">
        <v>1</v>
      </c>
      <c r="DF369">
        <v>0.44700000000000001</v>
      </c>
      <c r="DG369">
        <v>1.2E-2</v>
      </c>
      <c r="DH369">
        <v>1.8160000000000001</v>
      </c>
      <c r="DI369">
        <v>-9.0999999999999998E-2</v>
      </c>
      <c r="DJ369">
        <v>420</v>
      </c>
      <c r="DK369">
        <v>13</v>
      </c>
      <c r="DL369">
        <v>0.64</v>
      </c>
      <c r="DM369">
        <v>0.22</v>
      </c>
      <c r="DN369">
        <v>-21.5243853658537</v>
      </c>
      <c r="DO369">
        <v>0.645075261324079</v>
      </c>
      <c r="DP369">
        <v>0.16733154989636601</v>
      </c>
      <c r="DQ369">
        <v>0</v>
      </c>
      <c r="DR369">
        <v>4.1411360975609801</v>
      </c>
      <c r="DS369">
        <v>0.133093588850176</v>
      </c>
      <c r="DT369">
        <v>1.5651043116183299E-2</v>
      </c>
      <c r="DU369">
        <v>0</v>
      </c>
      <c r="DV369">
        <v>0</v>
      </c>
      <c r="DW369">
        <v>2</v>
      </c>
      <c r="DX369" t="s">
        <v>359</v>
      </c>
      <c r="DY369">
        <v>2.8567499999999999</v>
      </c>
      <c r="DZ369">
        <v>2.7161499999999998</v>
      </c>
      <c r="EA369">
        <v>7.3770299999999997E-2</v>
      </c>
      <c r="EB369">
        <v>7.6657000000000003E-2</v>
      </c>
      <c r="EC369">
        <v>8.4160299999999993E-2</v>
      </c>
      <c r="ED369">
        <v>7.2414000000000006E-2</v>
      </c>
      <c r="EE369">
        <v>26206.400000000001</v>
      </c>
      <c r="EF369">
        <v>22612.2</v>
      </c>
      <c r="EG369">
        <v>25334.2</v>
      </c>
      <c r="EH369">
        <v>23854.400000000001</v>
      </c>
      <c r="EI369">
        <v>39615.5</v>
      </c>
      <c r="EJ369">
        <v>36630.800000000003</v>
      </c>
      <c r="EK369">
        <v>45810.2</v>
      </c>
      <c r="EL369">
        <v>42558.9</v>
      </c>
      <c r="EM369">
        <v>1.7994699999999999</v>
      </c>
      <c r="EN369">
        <v>2.17815</v>
      </c>
      <c r="EO369">
        <v>7.3376999999999998E-2</v>
      </c>
      <c r="EP369">
        <v>0</v>
      </c>
      <c r="EQ369">
        <v>25.348099999999999</v>
      </c>
      <c r="ER369">
        <v>999.9</v>
      </c>
      <c r="ES369">
        <v>31.393999999999998</v>
      </c>
      <c r="ET369">
        <v>33.454999999999998</v>
      </c>
      <c r="EU369">
        <v>21.3902</v>
      </c>
      <c r="EV369">
        <v>51.843899999999998</v>
      </c>
      <c r="EW369">
        <v>35.116199999999999</v>
      </c>
      <c r="EX369">
        <v>2</v>
      </c>
      <c r="EY369">
        <v>3.9829799999999999E-2</v>
      </c>
      <c r="EZ369">
        <v>2.2890999999999999</v>
      </c>
      <c r="FA369">
        <v>20.227399999999999</v>
      </c>
      <c r="FB369">
        <v>5.2319699999999996</v>
      </c>
      <c r="FC369">
        <v>11.9915</v>
      </c>
      <c r="FD369">
        <v>4.9557000000000002</v>
      </c>
      <c r="FE369">
        <v>3.3039499999999999</v>
      </c>
      <c r="FF369">
        <v>3452.9</v>
      </c>
      <c r="FG369">
        <v>9999</v>
      </c>
      <c r="FH369">
        <v>9999</v>
      </c>
      <c r="FI369">
        <v>307.60000000000002</v>
      </c>
      <c r="FJ369">
        <v>1.8682700000000001</v>
      </c>
      <c r="FK369">
        <v>1.8640000000000001</v>
      </c>
      <c r="FL369">
        <v>1.87154</v>
      </c>
      <c r="FM369">
        <v>1.8624499999999999</v>
      </c>
      <c r="FN369">
        <v>1.86188</v>
      </c>
      <c r="FO369">
        <v>1.86829</v>
      </c>
      <c r="FP369">
        <v>1.85839</v>
      </c>
      <c r="FQ369">
        <v>1.8647899999999999</v>
      </c>
      <c r="FR369">
        <v>5</v>
      </c>
      <c r="FS369">
        <v>0</v>
      </c>
      <c r="FT369">
        <v>0</v>
      </c>
      <c r="FU369">
        <v>0</v>
      </c>
      <c r="FV369" t="s">
        <v>356</v>
      </c>
      <c r="FW369" t="s">
        <v>357</v>
      </c>
      <c r="FX369" t="s">
        <v>358</v>
      </c>
      <c r="FY369" t="s">
        <v>358</v>
      </c>
      <c r="FZ369" t="s">
        <v>358</v>
      </c>
      <c r="GA369" t="s">
        <v>358</v>
      </c>
      <c r="GB369">
        <v>0</v>
      </c>
      <c r="GC369">
        <v>100</v>
      </c>
      <c r="GD369">
        <v>100</v>
      </c>
      <c r="GE369">
        <v>1.7869999999999999</v>
      </c>
      <c r="GF369">
        <v>6.3600000000000004E-2</v>
      </c>
      <c r="GG369">
        <v>1.08196185844107</v>
      </c>
      <c r="GH369">
        <v>2.3582137630970201E-3</v>
      </c>
      <c r="GI369">
        <v>-1.7614342474491901E-6</v>
      </c>
      <c r="GJ369">
        <v>7.7246889935400501E-10</v>
      </c>
      <c r="GK369">
        <v>6.3571634766610305E-2</v>
      </c>
      <c r="GL369">
        <v>0</v>
      </c>
      <c r="GM369">
        <v>0</v>
      </c>
      <c r="GN369">
        <v>0</v>
      </c>
      <c r="GO369">
        <v>2</v>
      </c>
      <c r="GP369">
        <v>1957</v>
      </c>
      <c r="GQ369">
        <v>2</v>
      </c>
      <c r="GR369">
        <v>17</v>
      </c>
      <c r="GS369">
        <v>95.4</v>
      </c>
      <c r="GT369">
        <v>95.6</v>
      </c>
      <c r="GU369">
        <v>1.3012699999999999</v>
      </c>
      <c r="GV369">
        <v>2.3547400000000001</v>
      </c>
      <c r="GW369">
        <v>1.9982899999999999</v>
      </c>
      <c r="GX369">
        <v>2.67456</v>
      </c>
      <c r="GY369">
        <v>2.0935100000000002</v>
      </c>
      <c r="GZ369">
        <v>2.4084500000000002</v>
      </c>
      <c r="HA369">
        <v>36.812899999999999</v>
      </c>
      <c r="HB369">
        <v>14.1495</v>
      </c>
      <c r="HC369">
        <v>18</v>
      </c>
      <c r="HD369">
        <v>434.94499999999999</v>
      </c>
      <c r="HE369">
        <v>694.74199999999996</v>
      </c>
      <c r="HF369">
        <v>23.003900000000002</v>
      </c>
      <c r="HG369">
        <v>27.909300000000002</v>
      </c>
      <c r="HH369">
        <v>30.000900000000001</v>
      </c>
      <c r="HI369">
        <v>27.6462</v>
      </c>
      <c r="HJ369">
        <v>27.630299999999998</v>
      </c>
      <c r="HK369">
        <v>26.035599999999999</v>
      </c>
      <c r="HL369">
        <v>7.5612300000000001</v>
      </c>
      <c r="HM369">
        <v>6.6597200000000001</v>
      </c>
      <c r="HN369">
        <v>23</v>
      </c>
      <c r="HO369">
        <v>399.36700000000002</v>
      </c>
      <c r="HP369">
        <v>18.672899999999998</v>
      </c>
      <c r="HQ369">
        <v>96.947299999999998</v>
      </c>
      <c r="HR369">
        <v>100.053</v>
      </c>
    </row>
    <row r="370" spans="1:226" x14ac:dyDescent="0.2">
      <c r="A370">
        <v>441</v>
      </c>
      <c r="B370">
        <v>1656087525.5</v>
      </c>
      <c r="C370">
        <v>4646</v>
      </c>
      <c r="D370" t="s">
        <v>1070</v>
      </c>
      <c r="E370" t="s">
        <v>1071</v>
      </c>
      <c r="F370">
        <v>5</v>
      </c>
      <c r="G370" t="s">
        <v>1067</v>
      </c>
      <c r="H370" t="s">
        <v>352</v>
      </c>
      <c r="I370">
        <v>1656087517.7321401</v>
      </c>
      <c r="J370">
        <f t="shared" si="170"/>
        <v>3.5659268931228141E-3</v>
      </c>
      <c r="K370">
        <f t="shared" si="171"/>
        <v>3.5659268931228141</v>
      </c>
      <c r="L370">
        <f t="shared" si="172"/>
        <v>17.022257961552356</v>
      </c>
      <c r="M370">
        <f t="shared" si="173"/>
        <v>397.42178571428599</v>
      </c>
      <c r="N370">
        <f t="shared" si="174"/>
        <v>205.18321087790508</v>
      </c>
      <c r="O370">
        <f t="shared" si="175"/>
        <v>15.629541661583929</v>
      </c>
      <c r="P370">
        <f t="shared" si="176"/>
        <v>30.273043932130971</v>
      </c>
      <c r="Q370">
        <f t="shared" si="177"/>
        <v>0.15510022160739284</v>
      </c>
      <c r="R370">
        <f t="shared" si="178"/>
        <v>2.4737873838206976</v>
      </c>
      <c r="S370">
        <f t="shared" si="179"/>
        <v>0.1498933029095548</v>
      </c>
      <c r="T370">
        <f t="shared" si="180"/>
        <v>9.4136573050409025E-2</v>
      </c>
      <c r="U370">
        <f t="shared" si="181"/>
        <v>321.50995799999947</v>
      </c>
      <c r="V370">
        <f t="shared" si="182"/>
        <v>27.662315895536516</v>
      </c>
      <c r="W370">
        <f t="shared" si="183"/>
        <v>26.5354321428572</v>
      </c>
      <c r="X370">
        <f t="shared" si="184"/>
        <v>3.4826567786044671</v>
      </c>
      <c r="Y370">
        <f t="shared" si="185"/>
        <v>49.766117588880668</v>
      </c>
      <c r="Z370">
        <f t="shared" si="186"/>
        <v>1.7325389101487589</v>
      </c>
      <c r="AA370">
        <f t="shared" si="187"/>
        <v>3.4813624089813731</v>
      </c>
      <c r="AB370">
        <f t="shared" si="188"/>
        <v>1.7501178684557082</v>
      </c>
      <c r="AC370">
        <f t="shared" si="189"/>
        <v>-157.25737598671611</v>
      </c>
      <c r="AD370">
        <f t="shared" si="190"/>
        <v>-0.84116362043945048</v>
      </c>
      <c r="AE370">
        <f t="shared" si="191"/>
        <v>-7.3039906708701974E-2</v>
      </c>
      <c r="AF370">
        <f t="shared" si="192"/>
        <v>163.33837848613521</v>
      </c>
      <c r="AG370">
        <f t="shared" si="193"/>
        <v>14.74693600530194</v>
      </c>
      <c r="AH370">
        <f t="shared" si="194"/>
        <v>3.5455349606827209</v>
      </c>
      <c r="AI370">
        <f t="shared" si="195"/>
        <v>17.022257961552356</v>
      </c>
      <c r="AJ370">
        <v>421.34010525725802</v>
      </c>
      <c r="AK370">
        <v>403.81201212121198</v>
      </c>
      <c r="AL370">
        <v>-0.80435087417046802</v>
      </c>
      <c r="AM370">
        <v>66.878645813020597</v>
      </c>
      <c r="AN370">
        <f t="shared" si="196"/>
        <v>3.5659268931228141</v>
      </c>
      <c r="AO370">
        <v>18.588291877528999</v>
      </c>
      <c r="AP370">
        <v>22.767765454545501</v>
      </c>
      <c r="AQ370">
        <v>4.4216661521083401E-4</v>
      </c>
      <c r="AR370">
        <v>77.42138055321</v>
      </c>
      <c r="AS370">
        <v>13</v>
      </c>
      <c r="AT370">
        <v>3</v>
      </c>
      <c r="AU370">
        <f t="shared" si="197"/>
        <v>1</v>
      </c>
      <c r="AV370">
        <f t="shared" si="198"/>
        <v>0</v>
      </c>
      <c r="AW370">
        <f t="shared" si="199"/>
        <v>40242.917565584219</v>
      </c>
      <c r="AX370">
        <f t="shared" si="200"/>
        <v>1999.96214285714</v>
      </c>
      <c r="AY370">
        <f t="shared" si="201"/>
        <v>1681.1681999999973</v>
      </c>
      <c r="AZ370">
        <f t="shared" si="202"/>
        <v>0.84060001135735773</v>
      </c>
      <c r="BA370">
        <f t="shared" si="203"/>
        <v>0.16075802191970059</v>
      </c>
      <c r="BB370">
        <v>6</v>
      </c>
      <c r="BC370">
        <v>0.5</v>
      </c>
      <c r="BD370" t="s">
        <v>353</v>
      </c>
      <c r="BE370">
        <v>2</v>
      </c>
      <c r="BF370" t="b">
        <v>1</v>
      </c>
      <c r="BG370">
        <v>1656087517.7321401</v>
      </c>
      <c r="BH370">
        <v>397.42178571428599</v>
      </c>
      <c r="BI370">
        <v>416.80842857142898</v>
      </c>
      <c r="BJ370">
        <v>22.744614285714299</v>
      </c>
      <c r="BK370">
        <v>18.586864285714299</v>
      </c>
      <c r="BL370">
        <v>395.63467857142899</v>
      </c>
      <c r="BM370">
        <v>22.681042857142899</v>
      </c>
      <c r="BN370">
        <v>500.01464285714297</v>
      </c>
      <c r="BO370">
        <v>76.073582142857106</v>
      </c>
      <c r="BP370">
        <v>0.10000727857142901</v>
      </c>
      <c r="BQ370">
        <v>26.529125000000001</v>
      </c>
      <c r="BR370">
        <v>26.5354321428572</v>
      </c>
      <c r="BS370">
        <v>999.9</v>
      </c>
      <c r="BT370">
        <v>0</v>
      </c>
      <c r="BU370">
        <v>0</v>
      </c>
      <c r="BV370">
        <v>9988.1296428571404</v>
      </c>
      <c r="BW370">
        <v>0</v>
      </c>
      <c r="BX370">
        <v>2009.61964285714</v>
      </c>
      <c r="BY370">
        <v>-19.3866785714286</v>
      </c>
      <c r="BZ370">
        <v>406.67132142857099</v>
      </c>
      <c r="CA370">
        <v>424.70224999999999</v>
      </c>
      <c r="CB370">
        <v>4.1577382142857102</v>
      </c>
      <c r="CC370">
        <v>416.80842857142898</v>
      </c>
      <c r="CD370">
        <v>18.586864285714299</v>
      </c>
      <c r="CE370">
        <v>1.7302632142857099</v>
      </c>
      <c r="CF370">
        <v>1.41396964285714</v>
      </c>
      <c r="CG370">
        <v>15.1706392857143</v>
      </c>
      <c r="CH370">
        <v>12.068275</v>
      </c>
      <c r="CI370">
        <v>1999.96214285714</v>
      </c>
      <c r="CJ370">
        <v>0.98000067857142903</v>
      </c>
      <c r="CK370">
        <v>1.9999242857142899E-2</v>
      </c>
      <c r="CL370">
        <v>0</v>
      </c>
      <c r="CM370">
        <v>2.6159750000000002</v>
      </c>
      <c r="CN370">
        <v>0</v>
      </c>
      <c r="CO370">
        <v>15913.517857142901</v>
      </c>
      <c r="CP370">
        <v>16705.1107142857</v>
      </c>
      <c r="CQ370">
        <v>45.133857142857103</v>
      </c>
      <c r="CR370">
        <v>47.445999999999998</v>
      </c>
      <c r="CS370">
        <v>46.178142857142802</v>
      </c>
      <c r="CT370">
        <v>45.066499999999998</v>
      </c>
      <c r="CU370">
        <v>44.457250000000002</v>
      </c>
      <c r="CV370">
        <v>1959.96214285714</v>
      </c>
      <c r="CW370">
        <v>40</v>
      </c>
      <c r="CX370">
        <v>0</v>
      </c>
      <c r="CY370">
        <v>1656087544.9000001</v>
      </c>
      <c r="CZ370">
        <v>0</v>
      </c>
      <c r="DA370">
        <v>1656081796.0999999</v>
      </c>
      <c r="DB370" t="s">
        <v>354</v>
      </c>
      <c r="DC370">
        <v>1656081796.0999999</v>
      </c>
      <c r="DD370">
        <v>1656081786.5999999</v>
      </c>
      <c r="DE370">
        <v>1</v>
      </c>
      <c r="DF370">
        <v>0.44700000000000001</v>
      </c>
      <c r="DG370">
        <v>1.2E-2</v>
      </c>
      <c r="DH370">
        <v>1.8160000000000001</v>
      </c>
      <c r="DI370">
        <v>-9.0999999999999998E-2</v>
      </c>
      <c r="DJ370">
        <v>420</v>
      </c>
      <c r="DK370">
        <v>13</v>
      </c>
      <c r="DL370">
        <v>0.64</v>
      </c>
      <c r="DM370">
        <v>0.22</v>
      </c>
      <c r="DN370">
        <v>-20.014319512195101</v>
      </c>
      <c r="DO370">
        <v>21.257282926829301</v>
      </c>
      <c r="DP370">
        <v>2.7022159725947299</v>
      </c>
      <c r="DQ370">
        <v>0</v>
      </c>
      <c r="DR370">
        <v>4.1542134146341496</v>
      </c>
      <c r="DS370">
        <v>0.12141972125436799</v>
      </c>
      <c r="DT370">
        <v>1.4728584223146501E-2</v>
      </c>
      <c r="DU370">
        <v>0</v>
      </c>
      <c r="DV370">
        <v>0</v>
      </c>
      <c r="DW370">
        <v>2</v>
      </c>
      <c r="DX370" t="s">
        <v>359</v>
      </c>
      <c r="DY370">
        <v>2.8567399999999998</v>
      </c>
      <c r="DZ370">
        <v>2.71638</v>
      </c>
      <c r="EA370">
        <v>7.3230500000000004E-2</v>
      </c>
      <c r="EB370">
        <v>7.5094599999999997E-2</v>
      </c>
      <c r="EC370">
        <v>8.4199099999999999E-2</v>
      </c>
      <c r="ED370">
        <v>7.2449600000000003E-2</v>
      </c>
      <c r="EE370">
        <v>26220.400000000001</v>
      </c>
      <c r="EF370">
        <v>22649.7</v>
      </c>
      <c r="EG370">
        <v>25333</v>
      </c>
      <c r="EH370">
        <v>23853.599999999999</v>
      </c>
      <c r="EI370">
        <v>39612.400000000001</v>
      </c>
      <c r="EJ370">
        <v>36628.199999999997</v>
      </c>
      <c r="EK370">
        <v>45808.7</v>
      </c>
      <c r="EL370">
        <v>42557.599999999999</v>
      </c>
      <c r="EM370">
        <v>1.7993699999999999</v>
      </c>
      <c r="EN370">
        <v>2.17808</v>
      </c>
      <c r="EO370">
        <v>7.2039699999999998E-2</v>
      </c>
      <c r="EP370">
        <v>0</v>
      </c>
      <c r="EQ370">
        <v>25.3749</v>
      </c>
      <c r="ER370">
        <v>999.9</v>
      </c>
      <c r="ES370">
        <v>31.393999999999998</v>
      </c>
      <c r="ET370">
        <v>33.465000000000003</v>
      </c>
      <c r="EU370">
        <v>21.4011</v>
      </c>
      <c r="EV370">
        <v>51.883899999999997</v>
      </c>
      <c r="EW370">
        <v>35.1723</v>
      </c>
      <c r="EX370">
        <v>2</v>
      </c>
      <c r="EY370">
        <v>4.0739299999999999E-2</v>
      </c>
      <c r="EZ370">
        <v>2.2961999999999998</v>
      </c>
      <c r="FA370">
        <v>20.227499999999999</v>
      </c>
      <c r="FB370">
        <v>5.23271</v>
      </c>
      <c r="FC370">
        <v>11.992000000000001</v>
      </c>
      <c r="FD370">
        <v>4.9557500000000001</v>
      </c>
      <c r="FE370">
        <v>3.3039499999999999</v>
      </c>
      <c r="FF370">
        <v>3452.9</v>
      </c>
      <c r="FG370">
        <v>9999</v>
      </c>
      <c r="FH370">
        <v>9999</v>
      </c>
      <c r="FI370">
        <v>307.60000000000002</v>
      </c>
      <c r="FJ370">
        <v>1.8682799999999999</v>
      </c>
      <c r="FK370">
        <v>1.8640099999999999</v>
      </c>
      <c r="FL370">
        <v>1.8714999999999999</v>
      </c>
      <c r="FM370">
        <v>1.8624700000000001</v>
      </c>
      <c r="FN370">
        <v>1.86188</v>
      </c>
      <c r="FO370">
        <v>1.86829</v>
      </c>
      <c r="FP370">
        <v>1.85839</v>
      </c>
      <c r="FQ370">
        <v>1.8647800000000001</v>
      </c>
      <c r="FR370">
        <v>5</v>
      </c>
      <c r="FS370">
        <v>0</v>
      </c>
      <c r="FT370">
        <v>0</v>
      </c>
      <c r="FU370">
        <v>0</v>
      </c>
      <c r="FV370" t="s">
        <v>356</v>
      </c>
      <c r="FW370" t="s">
        <v>357</v>
      </c>
      <c r="FX370" t="s">
        <v>358</v>
      </c>
      <c r="FY370" t="s">
        <v>358</v>
      </c>
      <c r="FZ370" t="s">
        <v>358</v>
      </c>
      <c r="GA370" t="s">
        <v>358</v>
      </c>
      <c r="GB370">
        <v>0</v>
      </c>
      <c r="GC370">
        <v>100</v>
      </c>
      <c r="GD370">
        <v>100</v>
      </c>
      <c r="GE370">
        <v>1.782</v>
      </c>
      <c r="GF370">
        <v>6.3600000000000004E-2</v>
      </c>
      <c r="GG370">
        <v>1.08196185844107</v>
      </c>
      <c r="GH370">
        <v>2.3582137630970201E-3</v>
      </c>
      <c r="GI370">
        <v>-1.7614342474491901E-6</v>
      </c>
      <c r="GJ370">
        <v>7.7246889935400501E-10</v>
      </c>
      <c r="GK370">
        <v>6.3571634766610305E-2</v>
      </c>
      <c r="GL370">
        <v>0</v>
      </c>
      <c r="GM370">
        <v>0</v>
      </c>
      <c r="GN370">
        <v>0</v>
      </c>
      <c r="GO370">
        <v>2</v>
      </c>
      <c r="GP370">
        <v>1957</v>
      </c>
      <c r="GQ370">
        <v>2</v>
      </c>
      <c r="GR370">
        <v>17</v>
      </c>
      <c r="GS370">
        <v>95.5</v>
      </c>
      <c r="GT370">
        <v>95.6</v>
      </c>
      <c r="GU370">
        <v>1.2658700000000001</v>
      </c>
      <c r="GV370">
        <v>2.34497</v>
      </c>
      <c r="GW370">
        <v>1.9982899999999999</v>
      </c>
      <c r="GX370">
        <v>2.67456</v>
      </c>
      <c r="GY370">
        <v>2.0935100000000002</v>
      </c>
      <c r="GZ370">
        <v>2.3791500000000001</v>
      </c>
      <c r="HA370">
        <v>36.836599999999997</v>
      </c>
      <c r="HB370">
        <v>14.1495</v>
      </c>
      <c r="HC370">
        <v>18</v>
      </c>
      <c r="HD370">
        <v>434.964</v>
      </c>
      <c r="HE370">
        <v>694.80799999999999</v>
      </c>
      <c r="HF370">
        <v>23.002300000000002</v>
      </c>
      <c r="HG370">
        <v>27.921700000000001</v>
      </c>
      <c r="HH370">
        <v>30.000900000000001</v>
      </c>
      <c r="HI370">
        <v>27.6568</v>
      </c>
      <c r="HJ370">
        <v>27.640799999999999</v>
      </c>
      <c r="HK370">
        <v>25.3797</v>
      </c>
      <c r="HL370">
        <v>7.2877799999999997</v>
      </c>
      <c r="HM370">
        <v>6.6597200000000001</v>
      </c>
      <c r="HN370">
        <v>23</v>
      </c>
      <c r="HO370">
        <v>379.14800000000002</v>
      </c>
      <c r="HP370">
        <v>18.676500000000001</v>
      </c>
      <c r="HQ370">
        <v>96.943600000000004</v>
      </c>
      <c r="HR370">
        <v>100.05</v>
      </c>
    </row>
    <row r="371" spans="1:226" x14ac:dyDescent="0.2">
      <c r="A371">
        <v>442</v>
      </c>
      <c r="B371">
        <v>1656087530.5</v>
      </c>
      <c r="C371">
        <v>4651</v>
      </c>
      <c r="D371" t="s">
        <v>1072</v>
      </c>
      <c r="E371" t="s">
        <v>1073</v>
      </c>
      <c r="F371">
        <v>5</v>
      </c>
      <c r="G371" t="s">
        <v>1067</v>
      </c>
      <c r="H371" t="s">
        <v>352</v>
      </c>
      <c r="I371">
        <v>1656087523</v>
      </c>
      <c r="J371">
        <f t="shared" si="170"/>
        <v>3.6003303836945927E-3</v>
      </c>
      <c r="K371">
        <f t="shared" si="171"/>
        <v>3.6003303836945926</v>
      </c>
      <c r="L371">
        <f t="shared" si="172"/>
        <v>16.683927493895311</v>
      </c>
      <c r="M371">
        <f t="shared" si="173"/>
        <v>394.79148148148101</v>
      </c>
      <c r="N371">
        <f t="shared" si="174"/>
        <v>207.63841390554404</v>
      </c>
      <c r="O371">
        <f t="shared" si="175"/>
        <v>15.81640318452461</v>
      </c>
      <c r="P371">
        <f t="shared" si="176"/>
        <v>30.072379804285156</v>
      </c>
      <c r="Q371">
        <f t="shared" si="177"/>
        <v>0.15646821290713439</v>
      </c>
      <c r="R371">
        <f t="shared" si="178"/>
        <v>2.4717750590320082</v>
      </c>
      <c r="S371">
        <f t="shared" si="179"/>
        <v>0.15116657104758008</v>
      </c>
      <c r="T371">
        <f t="shared" si="180"/>
        <v>9.4940473336830297E-2</v>
      </c>
      <c r="U371">
        <f t="shared" si="181"/>
        <v>321.51493599999947</v>
      </c>
      <c r="V371">
        <f t="shared" si="182"/>
        <v>27.661705710403496</v>
      </c>
      <c r="W371">
        <f t="shared" si="183"/>
        <v>26.552259259259301</v>
      </c>
      <c r="X371">
        <f t="shared" si="184"/>
        <v>3.4861121430472548</v>
      </c>
      <c r="Y371">
        <f t="shared" si="185"/>
        <v>49.783728539871184</v>
      </c>
      <c r="Z371">
        <f t="shared" si="186"/>
        <v>1.7340705421154541</v>
      </c>
      <c r="AA371">
        <f t="shared" si="187"/>
        <v>3.483207451460085</v>
      </c>
      <c r="AB371">
        <f t="shared" si="188"/>
        <v>1.7520416009318007</v>
      </c>
      <c r="AC371">
        <f t="shared" si="189"/>
        <v>-158.77456992093153</v>
      </c>
      <c r="AD371">
        <f t="shared" si="190"/>
        <v>-1.8848651442159987</v>
      </c>
      <c r="AE371">
        <f t="shared" si="191"/>
        <v>-0.16382100406446337</v>
      </c>
      <c r="AF371">
        <f t="shared" si="192"/>
        <v>160.69167993078747</v>
      </c>
      <c r="AG371">
        <f t="shared" si="193"/>
        <v>11.082735640175859</v>
      </c>
      <c r="AH371">
        <f t="shared" si="194"/>
        <v>3.5583438748916523</v>
      </c>
      <c r="AI371">
        <f t="shared" si="195"/>
        <v>16.683927493895311</v>
      </c>
      <c r="AJ371">
        <v>408.59185395158198</v>
      </c>
      <c r="AK371">
        <v>395.49826060606</v>
      </c>
      <c r="AL371">
        <v>-1.7890258703252</v>
      </c>
      <c r="AM371">
        <v>66.878645813020597</v>
      </c>
      <c r="AN371">
        <f t="shared" si="196"/>
        <v>3.6003303836945926</v>
      </c>
      <c r="AO371">
        <v>18.599321185277201</v>
      </c>
      <c r="AP371">
        <v>22.792593333333301</v>
      </c>
      <c r="AQ371">
        <v>6.0378928470963501E-3</v>
      </c>
      <c r="AR371">
        <v>77.42138055321</v>
      </c>
      <c r="AS371">
        <v>13</v>
      </c>
      <c r="AT371">
        <v>3</v>
      </c>
      <c r="AU371">
        <f t="shared" si="197"/>
        <v>1</v>
      </c>
      <c r="AV371">
        <f t="shared" si="198"/>
        <v>0</v>
      </c>
      <c r="AW371">
        <f t="shared" si="199"/>
        <v>40191.603073869665</v>
      </c>
      <c r="AX371">
        <f t="shared" si="200"/>
        <v>1999.9933333333299</v>
      </c>
      <c r="AY371">
        <f t="shared" si="201"/>
        <v>1681.1943999999974</v>
      </c>
      <c r="AZ371">
        <f t="shared" si="202"/>
        <v>0.84060000200000673</v>
      </c>
      <c r="BA371">
        <f t="shared" si="203"/>
        <v>0.16075800386001288</v>
      </c>
      <c r="BB371">
        <v>6</v>
      </c>
      <c r="BC371">
        <v>0.5</v>
      </c>
      <c r="BD371" t="s">
        <v>353</v>
      </c>
      <c r="BE371">
        <v>2</v>
      </c>
      <c r="BF371" t="b">
        <v>1</v>
      </c>
      <c r="BG371">
        <v>1656087523</v>
      </c>
      <c r="BH371">
        <v>394.79148148148101</v>
      </c>
      <c r="BI371">
        <v>409.77614814814802</v>
      </c>
      <c r="BJ371">
        <v>22.764951851851901</v>
      </c>
      <c r="BK371">
        <v>18.592251851851898</v>
      </c>
      <c r="BL371">
        <v>393.00777777777802</v>
      </c>
      <c r="BM371">
        <v>22.701381481481501</v>
      </c>
      <c r="BN371">
        <v>500.01270370370401</v>
      </c>
      <c r="BO371">
        <v>76.072766666666695</v>
      </c>
      <c r="BP371">
        <v>0.100051681481481</v>
      </c>
      <c r="BQ371">
        <v>26.538114814814801</v>
      </c>
      <c r="BR371">
        <v>26.552259259259301</v>
      </c>
      <c r="BS371">
        <v>999.9</v>
      </c>
      <c r="BT371">
        <v>0</v>
      </c>
      <c r="BU371">
        <v>0</v>
      </c>
      <c r="BV371">
        <v>9975.2807407407399</v>
      </c>
      <c r="BW371">
        <v>0</v>
      </c>
      <c r="BX371">
        <v>2009.5951851851901</v>
      </c>
      <c r="BY371">
        <v>-14.984732222222201</v>
      </c>
      <c r="BZ371">
        <v>403.98822222222202</v>
      </c>
      <c r="CA371">
        <v>417.53907407407399</v>
      </c>
      <c r="CB371">
        <v>4.1727018518518504</v>
      </c>
      <c r="CC371">
        <v>409.77614814814802</v>
      </c>
      <c r="CD371">
        <v>18.592251851851898</v>
      </c>
      <c r="CE371">
        <v>1.73179296296296</v>
      </c>
      <c r="CF371">
        <v>1.4143644444444401</v>
      </c>
      <c r="CG371">
        <v>15.1843888888889</v>
      </c>
      <c r="CH371">
        <v>12.0725074074074</v>
      </c>
      <c r="CI371">
        <v>1999.9933333333299</v>
      </c>
      <c r="CJ371">
        <v>0.98000100000000001</v>
      </c>
      <c r="CK371">
        <v>1.99989E-2</v>
      </c>
      <c r="CL371">
        <v>0</v>
      </c>
      <c r="CM371">
        <v>2.5995629629629602</v>
      </c>
      <c r="CN371">
        <v>0</v>
      </c>
      <c r="CO371">
        <v>15963.0481481481</v>
      </c>
      <c r="CP371">
        <v>16705.374074074101</v>
      </c>
      <c r="CQ371">
        <v>45.154851851851802</v>
      </c>
      <c r="CR371">
        <v>47.467333333333301</v>
      </c>
      <c r="CS371">
        <v>46.186999999999998</v>
      </c>
      <c r="CT371">
        <v>45.087666666666699</v>
      </c>
      <c r="CU371">
        <v>44.478999999999999</v>
      </c>
      <c r="CV371">
        <v>1959.9933333333299</v>
      </c>
      <c r="CW371">
        <v>40</v>
      </c>
      <c r="CX371">
        <v>0</v>
      </c>
      <c r="CY371">
        <v>1656087549.7</v>
      </c>
      <c r="CZ371">
        <v>0</v>
      </c>
      <c r="DA371">
        <v>1656081796.0999999</v>
      </c>
      <c r="DB371" t="s">
        <v>354</v>
      </c>
      <c r="DC371">
        <v>1656081796.0999999</v>
      </c>
      <c r="DD371">
        <v>1656081786.5999999</v>
      </c>
      <c r="DE371">
        <v>1</v>
      </c>
      <c r="DF371">
        <v>0.44700000000000001</v>
      </c>
      <c r="DG371">
        <v>1.2E-2</v>
      </c>
      <c r="DH371">
        <v>1.8160000000000001</v>
      </c>
      <c r="DI371">
        <v>-9.0999999999999998E-2</v>
      </c>
      <c r="DJ371">
        <v>420</v>
      </c>
      <c r="DK371">
        <v>13</v>
      </c>
      <c r="DL371">
        <v>0.64</v>
      </c>
      <c r="DM371">
        <v>0.22</v>
      </c>
      <c r="DN371">
        <v>-17.1978765</v>
      </c>
      <c r="DO371">
        <v>48.901366829268298</v>
      </c>
      <c r="DP371">
        <v>5.0718128957550999</v>
      </c>
      <c r="DQ371">
        <v>0</v>
      </c>
      <c r="DR371">
        <v>4.1622975000000002</v>
      </c>
      <c r="DS371">
        <v>0.15598806754219999</v>
      </c>
      <c r="DT371">
        <v>1.6585914016116199E-2</v>
      </c>
      <c r="DU371">
        <v>0</v>
      </c>
      <c r="DV371">
        <v>0</v>
      </c>
      <c r="DW371">
        <v>2</v>
      </c>
      <c r="DX371" t="s">
        <v>359</v>
      </c>
      <c r="DY371">
        <v>2.8565999999999998</v>
      </c>
      <c r="DZ371">
        <v>2.7162000000000002</v>
      </c>
      <c r="EA371">
        <v>7.1992E-2</v>
      </c>
      <c r="EB371">
        <v>7.3050799999999999E-2</v>
      </c>
      <c r="EC371">
        <v>8.4257899999999997E-2</v>
      </c>
      <c r="ED371">
        <v>7.2466100000000006E-2</v>
      </c>
      <c r="EE371">
        <v>26254.7</v>
      </c>
      <c r="EF371">
        <v>22699</v>
      </c>
      <c r="EG371">
        <v>25332.400000000001</v>
      </c>
      <c r="EH371">
        <v>23853</v>
      </c>
      <c r="EI371">
        <v>39608.699999999997</v>
      </c>
      <c r="EJ371">
        <v>36627</v>
      </c>
      <c r="EK371">
        <v>45807.4</v>
      </c>
      <c r="EL371">
        <v>42556.9</v>
      </c>
      <c r="EM371">
        <v>1.79932</v>
      </c>
      <c r="EN371">
        <v>2.1778200000000001</v>
      </c>
      <c r="EO371">
        <v>7.1473400000000006E-2</v>
      </c>
      <c r="EP371">
        <v>0</v>
      </c>
      <c r="EQ371">
        <v>25.398399999999999</v>
      </c>
      <c r="ER371">
        <v>999.9</v>
      </c>
      <c r="ES371">
        <v>31.37</v>
      </c>
      <c r="ET371">
        <v>33.465000000000003</v>
      </c>
      <c r="EU371">
        <v>21.385400000000001</v>
      </c>
      <c r="EV371">
        <v>52.2239</v>
      </c>
      <c r="EW371">
        <v>35.204300000000003</v>
      </c>
      <c r="EX371">
        <v>2</v>
      </c>
      <c r="EY371">
        <v>4.1646299999999997E-2</v>
      </c>
      <c r="EZ371">
        <v>2.3032400000000002</v>
      </c>
      <c r="FA371">
        <v>20.227399999999999</v>
      </c>
      <c r="FB371">
        <v>5.2325600000000003</v>
      </c>
      <c r="FC371">
        <v>11.9918</v>
      </c>
      <c r="FD371">
        <v>4.9558</v>
      </c>
      <c r="FE371">
        <v>3.3039000000000001</v>
      </c>
      <c r="FF371">
        <v>3453.2</v>
      </c>
      <c r="FG371">
        <v>9999</v>
      </c>
      <c r="FH371">
        <v>9999</v>
      </c>
      <c r="FI371">
        <v>307.60000000000002</v>
      </c>
      <c r="FJ371">
        <v>1.86829</v>
      </c>
      <c r="FK371">
        <v>1.8640000000000001</v>
      </c>
      <c r="FL371">
        <v>1.8714999999999999</v>
      </c>
      <c r="FM371">
        <v>1.86242</v>
      </c>
      <c r="FN371">
        <v>1.86188</v>
      </c>
      <c r="FO371">
        <v>1.86829</v>
      </c>
      <c r="FP371">
        <v>1.8583799999999999</v>
      </c>
      <c r="FQ371">
        <v>1.8647899999999999</v>
      </c>
      <c r="FR371">
        <v>5</v>
      </c>
      <c r="FS371">
        <v>0</v>
      </c>
      <c r="FT371">
        <v>0</v>
      </c>
      <c r="FU371">
        <v>0</v>
      </c>
      <c r="FV371" t="s">
        <v>356</v>
      </c>
      <c r="FW371" t="s">
        <v>357</v>
      </c>
      <c r="FX371" t="s">
        <v>358</v>
      </c>
      <c r="FY371" t="s">
        <v>358</v>
      </c>
      <c r="FZ371" t="s">
        <v>358</v>
      </c>
      <c r="GA371" t="s">
        <v>358</v>
      </c>
      <c r="GB371">
        <v>0</v>
      </c>
      <c r="GC371">
        <v>100</v>
      </c>
      <c r="GD371">
        <v>100</v>
      </c>
      <c r="GE371">
        <v>1.772</v>
      </c>
      <c r="GF371">
        <v>6.3600000000000004E-2</v>
      </c>
      <c r="GG371">
        <v>1.08196185844107</v>
      </c>
      <c r="GH371">
        <v>2.3582137630970201E-3</v>
      </c>
      <c r="GI371">
        <v>-1.7614342474491901E-6</v>
      </c>
      <c r="GJ371">
        <v>7.7246889935400501E-10</v>
      </c>
      <c r="GK371">
        <v>6.3571634766610305E-2</v>
      </c>
      <c r="GL371">
        <v>0</v>
      </c>
      <c r="GM371">
        <v>0</v>
      </c>
      <c r="GN371">
        <v>0</v>
      </c>
      <c r="GO371">
        <v>2</v>
      </c>
      <c r="GP371">
        <v>1957</v>
      </c>
      <c r="GQ371">
        <v>2</v>
      </c>
      <c r="GR371">
        <v>17</v>
      </c>
      <c r="GS371">
        <v>95.6</v>
      </c>
      <c r="GT371">
        <v>95.7</v>
      </c>
      <c r="GU371">
        <v>1.22803</v>
      </c>
      <c r="GV371">
        <v>2.3535200000000001</v>
      </c>
      <c r="GW371">
        <v>1.9982899999999999</v>
      </c>
      <c r="GX371">
        <v>2.67456</v>
      </c>
      <c r="GY371">
        <v>2.0935100000000002</v>
      </c>
      <c r="GZ371">
        <v>2.3584000000000001</v>
      </c>
      <c r="HA371">
        <v>36.836599999999997</v>
      </c>
      <c r="HB371">
        <v>14.1408</v>
      </c>
      <c r="HC371">
        <v>18</v>
      </c>
      <c r="HD371">
        <v>435.01499999999999</v>
      </c>
      <c r="HE371">
        <v>694.73199999999997</v>
      </c>
      <c r="HF371">
        <v>23.001799999999999</v>
      </c>
      <c r="HG371">
        <v>27.933599999999998</v>
      </c>
      <c r="HH371">
        <v>30.000900000000001</v>
      </c>
      <c r="HI371">
        <v>27.6678</v>
      </c>
      <c r="HJ371">
        <v>27.652000000000001</v>
      </c>
      <c r="HK371">
        <v>24.55</v>
      </c>
      <c r="HL371">
        <v>7.2877799999999997</v>
      </c>
      <c r="HM371">
        <v>7.0413899999999998</v>
      </c>
      <c r="HN371">
        <v>23</v>
      </c>
      <c r="HO371">
        <v>365.69799999999998</v>
      </c>
      <c r="HP371">
        <v>18.676200000000001</v>
      </c>
      <c r="HQ371">
        <v>96.940899999999999</v>
      </c>
      <c r="HR371">
        <v>100.048</v>
      </c>
    </row>
    <row r="372" spans="1:226" x14ac:dyDescent="0.2">
      <c r="A372">
        <v>443</v>
      </c>
      <c r="B372">
        <v>1656087535.5</v>
      </c>
      <c r="C372">
        <v>4656</v>
      </c>
      <c r="D372" t="s">
        <v>1074</v>
      </c>
      <c r="E372" t="s">
        <v>1075</v>
      </c>
      <c r="F372">
        <v>5</v>
      </c>
      <c r="G372" t="s">
        <v>1067</v>
      </c>
      <c r="H372" t="s">
        <v>352</v>
      </c>
      <c r="I372">
        <v>1656087527.7142899</v>
      </c>
      <c r="J372">
        <f t="shared" si="170"/>
        <v>3.5895940899662786E-3</v>
      </c>
      <c r="K372">
        <f t="shared" si="171"/>
        <v>3.5895940899662784</v>
      </c>
      <c r="L372">
        <f t="shared" si="172"/>
        <v>16.287387497947503</v>
      </c>
      <c r="M372">
        <f t="shared" si="173"/>
        <v>389.06589285714301</v>
      </c>
      <c r="N372">
        <f t="shared" si="174"/>
        <v>205.63940372530746</v>
      </c>
      <c r="O372">
        <f t="shared" si="175"/>
        <v>15.663943644217062</v>
      </c>
      <c r="P372">
        <f t="shared" si="176"/>
        <v>29.635887428180052</v>
      </c>
      <c r="Q372">
        <f t="shared" si="177"/>
        <v>0.15590806770755627</v>
      </c>
      <c r="R372">
        <f t="shared" si="178"/>
        <v>2.475219779977488</v>
      </c>
      <c r="S372">
        <f t="shared" si="179"/>
        <v>0.15065069031068737</v>
      </c>
      <c r="T372">
        <f t="shared" si="180"/>
        <v>9.4614266941651926E-2</v>
      </c>
      <c r="U372">
        <f t="shared" si="181"/>
        <v>321.51543000000015</v>
      </c>
      <c r="V372">
        <f t="shared" si="182"/>
        <v>27.67110983986883</v>
      </c>
      <c r="W372">
        <f t="shared" si="183"/>
        <v>26.561678571428601</v>
      </c>
      <c r="X372">
        <f t="shared" si="184"/>
        <v>3.4880476582951334</v>
      </c>
      <c r="Y372">
        <f t="shared" si="185"/>
        <v>49.797020932023095</v>
      </c>
      <c r="Z372">
        <f t="shared" si="186"/>
        <v>1.7353087295182363</v>
      </c>
      <c r="AA372">
        <f t="shared" si="187"/>
        <v>3.4847641425921263</v>
      </c>
      <c r="AB372">
        <f t="shared" si="188"/>
        <v>1.7527389287768971</v>
      </c>
      <c r="AC372">
        <f t="shared" si="189"/>
        <v>-158.30109936751288</v>
      </c>
      <c r="AD372">
        <f t="shared" si="190"/>
        <v>-2.1327218510156198</v>
      </c>
      <c r="AE372">
        <f t="shared" si="191"/>
        <v>-0.18512099255128256</v>
      </c>
      <c r="AF372">
        <f t="shared" si="192"/>
        <v>160.89648778892038</v>
      </c>
      <c r="AG372">
        <f t="shared" si="193"/>
        <v>6.6656960880032674</v>
      </c>
      <c r="AH372">
        <f t="shared" si="194"/>
        <v>3.5623394746732071</v>
      </c>
      <c r="AI372">
        <f t="shared" si="195"/>
        <v>16.287387497947503</v>
      </c>
      <c r="AJ372">
        <v>393.48582568450303</v>
      </c>
      <c r="AK372">
        <v>383.63233939394001</v>
      </c>
      <c r="AL372">
        <v>-2.4640375192038602</v>
      </c>
      <c r="AM372">
        <v>66.878645813020597</v>
      </c>
      <c r="AN372">
        <f t="shared" si="196"/>
        <v>3.5895940899662784</v>
      </c>
      <c r="AO372">
        <v>18.607508540638701</v>
      </c>
      <c r="AP372">
        <v>22.812370909090902</v>
      </c>
      <c r="AQ372">
        <v>9.68937335625619E-4</v>
      </c>
      <c r="AR372">
        <v>77.42138055321</v>
      </c>
      <c r="AS372">
        <v>13</v>
      </c>
      <c r="AT372">
        <v>3</v>
      </c>
      <c r="AU372">
        <f t="shared" si="197"/>
        <v>1</v>
      </c>
      <c r="AV372">
        <f t="shared" si="198"/>
        <v>0</v>
      </c>
      <c r="AW372">
        <f t="shared" si="199"/>
        <v>40276.315639852357</v>
      </c>
      <c r="AX372">
        <f t="shared" si="200"/>
        <v>1999.99642857143</v>
      </c>
      <c r="AY372">
        <f t="shared" si="201"/>
        <v>1681.197000000001</v>
      </c>
      <c r="AZ372">
        <f t="shared" si="202"/>
        <v>0.8406000010714304</v>
      </c>
      <c r="BA372">
        <f t="shared" si="203"/>
        <v>0.16075800206786081</v>
      </c>
      <c r="BB372">
        <v>6</v>
      </c>
      <c r="BC372">
        <v>0.5</v>
      </c>
      <c r="BD372" t="s">
        <v>353</v>
      </c>
      <c r="BE372">
        <v>2</v>
      </c>
      <c r="BF372" t="b">
        <v>1</v>
      </c>
      <c r="BG372">
        <v>1656087527.7142899</v>
      </c>
      <c r="BH372">
        <v>389.06589285714301</v>
      </c>
      <c r="BI372">
        <v>398.72835714285702</v>
      </c>
      <c r="BJ372">
        <v>22.781482142857101</v>
      </c>
      <c r="BK372">
        <v>18.603867857142902</v>
      </c>
      <c r="BL372">
        <v>387.28978571428598</v>
      </c>
      <c r="BM372">
        <v>22.717910714285701</v>
      </c>
      <c r="BN372">
        <v>499.976857142857</v>
      </c>
      <c r="BO372">
        <v>76.071964285714301</v>
      </c>
      <c r="BP372">
        <v>9.9933514285714301E-2</v>
      </c>
      <c r="BQ372">
        <v>26.5456964285714</v>
      </c>
      <c r="BR372">
        <v>26.561678571428601</v>
      </c>
      <c r="BS372">
        <v>999.9</v>
      </c>
      <c r="BT372">
        <v>0</v>
      </c>
      <c r="BU372">
        <v>0</v>
      </c>
      <c r="BV372">
        <v>9997.5689285714307</v>
      </c>
      <c r="BW372">
        <v>0</v>
      </c>
      <c r="BX372">
        <v>2105.2325000000001</v>
      </c>
      <c r="BY372">
        <v>-9.6625624999999999</v>
      </c>
      <c r="BZ372">
        <v>398.13585714285699</v>
      </c>
      <c r="CA372">
        <v>406.28682142857099</v>
      </c>
      <c r="CB372">
        <v>4.1776200000000001</v>
      </c>
      <c r="CC372">
        <v>398.72835714285702</v>
      </c>
      <c r="CD372">
        <v>18.603867857142902</v>
      </c>
      <c r="CE372">
        <v>1.7330328571428599</v>
      </c>
      <c r="CF372">
        <v>1.4152324999999999</v>
      </c>
      <c r="CG372">
        <v>15.195517857142899</v>
      </c>
      <c r="CH372">
        <v>12.0818214285714</v>
      </c>
      <c r="CI372">
        <v>1999.99642857143</v>
      </c>
      <c r="CJ372">
        <v>0.98000100000000001</v>
      </c>
      <c r="CK372">
        <v>1.99989E-2</v>
      </c>
      <c r="CL372">
        <v>0</v>
      </c>
      <c r="CM372">
        <v>2.5129000000000001</v>
      </c>
      <c r="CN372">
        <v>0</v>
      </c>
      <c r="CO372">
        <v>16145.1142857143</v>
      </c>
      <c r="CP372">
        <v>16705.3892857143</v>
      </c>
      <c r="CQ372">
        <v>45.173714285714297</v>
      </c>
      <c r="CR372">
        <v>47.490928571428597</v>
      </c>
      <c r="CS372">
        <v>46.191499999999998</v>
      </c>
      <c r="CT372">
        <v>45.106999999999999</v>
      </c>
      <c r="CU372">
        <v>44.491</v>
      </c>
      <c r="CV372">
        <v>1959.99642857143</v>
      </c>
      <c r="CW372">
        <v>40</v>
      </c>
      <c r="CX372">
        <v>0</v>
      </c>
      <c r="CY372">
        <v>1656087554.5</v>
      </c>
      <c r="CZ372">
        <v>0</v>
      </c>
      <c r="DA372">
        <v>1656081796.0999999</v>
      </c>
      <c r="DB372" t="s">
        <v>354</v>
      </c>
      <c r="DC372">
        <v>1656081796.0999999</v>
      </c>
      <c r="DD372">
        <v>1656081786.5999999</v>
      </c>
      <c r="DE372">
        <v>1</v>
      </c>
      <c r="DF372">
        <v>0.44700000000000001</v>
      </c>
      <c r="DG372">
        <v>1.2E-2</v>
      </c>
      <c r="DH372">
        <v>1.8160000000000001</v>
      </c>
      <c r="DI372">
        <v>-9.0999999999999998E-2</v>
      </c>
      <c r="DJ372">
        <v>420</v>
      </c>
      <c r="DK372">
        <v>13</v>
      </c>
      <c r="DL372">
        <v>0.64</v>
      </c>
      <c r="DM372">
        <v>0.22</v>
      </c>
      <c r="DN372">
        <v>-13.5985534146341</v>
      </c>
      <c r="DO372">
        <v>65.513305923344902</v>
      </c>
      <c r="DP372">
        <v>6.5460889874547297</v>
      </c>
      <c r="DQ372">
        <v>0</v>
      </c>
      <c r="DR372">
        <v>4.1730719512195096</v>
      </c>
      <c r="DS372">
        <v>9.7443135888510904E-2</v>
      </c>
      <c r="DT372">
        <v>1.08785816013006E-2</v>
      </c>
      <c r="DU372">
        <v>1</v>
      </c>
      <c r="DV372">
        <v>1</v>
      </c>
      <c r="DW372">
        <v>2</v>
      </c>
      <c r="DX372" t="s">
        <v>355</v>
      </c>
      <c r="DY372">
        <v>2.8566500000000001</v>
      </c>
      <c r="DZ372">
        <v>2.7167599999999998</v>
      </c>
      <c r="EA372">
        <v>7.0238400000000006E-2</v>
      </c>
      <c r="EB372">
        <v>7.0769899999999997E-2</v>
      </c>
      <c r="EC372">
        <v>8.4309599999999998E-2</v>
      </c>
      <c r="ED372">
        <v>7.25494E-2</v>
      </c>
      <c r="EE372">
        <v>26303.5</v>
      </c>
      <c r="EF372">
        <v>22754.5</v>
      </c>
      <c r="EG372">
        <v>25331.7</v>
      </c>
      <c r="EH372">
        <v>23852.7</v>
      </c>
      <c r="EI372">
        <v>39605.4</v>
      </c>
      <c r="EJ372">
        <v>36622.800000000003</v>
      </c>
      <c r="EK372">
        <v>45806.2</v>
      </c>
      <c r="EL372">
        <v>42555.9</v>
      </c>
      <c r="EM372">
        <v>1.79925</v>
      </c>
      <c r="EN372">
        <v>2.1775699999999998</v>
      </c>
      <c r="EO372">
        <v>7.0102499999999998E-2</v>
      </c>
      <c r="EP372">
        <v>0</v>
      </c>
      <c r="EQ372">
        <v>25.424600000000002</v>
      </c>
      <c r="ER372">
        <v>999.9</v>
      </c>
      <c r="ES372">
        <v>31.37</v>
      </c>
      <c r="ET372">
        <v>33.485999999999997</v>
      </c>
      <c r="EU372">
        <v>21.411200000000001</v>
      </c>
      <c r="EV372">
        <v>51.963900000000002</v>
      </c>
      <c r="EW372">
        <v>35.224400000000003</v>
      </c>
      <c r="EX372">
        <v>2</v>
      </c>
      <c r="EY372">
        <v>4.2591499999999997E-2</v>
      </c>
      <c r="EZ372">
        <v>2.3175300000000001</v>
      </c>
      <c r="FA372">
        <v>20.227</v>
      </c>
      <c r="FB372">
        <v>5.23271</v>
      </c>
      <c r="FC372">
        <v>11.9915</v>
      </c>
      <c r="FD372">
        <v>4.9556500000000003</v>
      </c>
      <c r="FE372">
        <v>3.3038699999999999</v>
      </c>
      <c r="FF372">
        <v>3453.2</v>
      </c>
      <c r="FG372">
        <v>9999</v>
      </c>
      <c r="FH372">
        <v>9999</v>
      </c>
      <c r="FI372">
        <v>307.60000000000002</v>
      </c>
      <c r="FJ372">
        <v>1.86829</v>
      </c>
      <c r="FK372">
        <v>1.8640099999999999</v>
      </c>
      <c r="FL372">
        <v>1.8714900000000001</v>
      </c>
      <c r="FM372">
        <v>1.8624499999999999</v>
      </c>
      <c r="FN372">
        <v>1.86188</v>
      </c>
      <c r="FO372">
        <v>1.86829</v>
      </c>
      <c r="FP372">
        <v>1.8583799999999999</v>
      </c>
      <c r="FQ372">
        <v>1.8647800000000001</v>
      </c>
      <c r="FR372">
        <v>5</v>
      </c>
      <c r="FS372">
        <v>0</v>
      </c>
      <c r="FT372">
        <v>0</v>
      </c>
      <c r="FU372">
        <v>0</v>
      </c>
      <c r="FV372" t="s">
        <v>356</v>
      </c>
      <c r="FW372" t="s">
        <v>357</v>
      </c>
      <c r="FX372" t="s">
        <v>358</v>
      </c>
      <c r="FY372" t="s">
        <v>358</v>
      </c>
      <c r="FZ372" t="s">
        <v>358</v>
      </c>
      <c r="GA372" t="s">
        <v>358</v>
      </c>
      <c r="GB372">
        <v>0</v>
      </c>
      <c r="GC372">
        <v>100</v>
      </c>
      <c r="GD372">
        <v>100</v>
      </c>
      <c r="GE372">
        <v>1.7549999999999999</v>
      </c>
      <c r="GF372">
        <v>6.3500000000000001E-2</v>
      </c>
      <c r="GG372">
        <v>1.08196185844107</v>
      </c>
      <c r="GH372">
        <v>2.3582137630970201E-3</v>
      </c>
      <c r="GI372">
        <v>-1.7614342474491901E-6</v>
      </c>
      <c r="GJ372">
        <v>7.7246889935400501E-10</v>
      </c>
      <c r="GK372">
        <v>6.3571634766610305E-2</v>
      </c>
      <c r="GL372">
        <v>0</v>
      </c>
      <c r="GM372">
        <v>0</v>
      </c>
      <c r="GN372">
        <v>0</v>
      </c>
      <c r="GO372">
        <v>2</v>
      </c>
      <c r="GP372">
        <v>1957</v>
      </c>
      <c r="GQ372">
        <v>2</v>
      </c>
      <c r="GR372">
        <v>17</v>
      </c>
      <c r="GS372">
        <v>95.7</v>
      </c>
      <c r="GT372">
        <v>95.8</v>
      </c>
      <c r="GU372">
        <v>1.18774</v>
      </c>
      <c r="GV372">
        <v>2.36938</v>
      </c>
      <c r="GW372">
        <v>1.9982899999999999</v>
      </c>
      <c r="GX372">
        <v>2.67456</v>
      </c>
      <c r="GY372">
        <v>2.0935100000000002</v>
      </c>
      <c r="GZ372">
        <v>2.36206</v>
      </c>
      <c r="HA372">
        <v>36.836599999999997</v>
      </c>
      <c r="HB372">
        <v>14.1408</v>
      </c>
      <c r="HC372">
        <v>18</v>
      </c>
      <c r="HD372">
        <v>435.04399999999998</v>
      </c>
      <c r="HE372">
        <v>694.63900000000001</v>
      </c>
      <c r="HF372">
        <v>23.002600000000001</v>
      </c>
      <c r="HG372">
        <v>27.945499999999999</v>
      </c>
      <c r="HH372">
        <v>30.001000000000001</v>
      </c>
      <c r="HI372">
        <v>27.677800000000001</v>
      </c>
      <c r="HJ372">
        <v>27.661899999999999</v>
      </c>
      <c r="HK372">
        <v>23.7499</v>
      </c>
      <c r="HL372">
        <v>7.2877799999999997</v>
      </c>
      <c r="HM372">
        <v>7.0413899999999998</v>
      </c>
      <c r="HN372">
        <v>23</v>
      </c>
      <c r="HO372">
        <v>352.226</v>
      </c>
      <c r="HP372">
        <v>18.665600000000001</v>
      </c>
      <c r="HQ372">
        <v>96.938299999999998</v>
      </c>
      <c r="HR372">
        <v>100.04600000000001</v>
      </c>
    </row>
    <row r="373" spans="1:226" x14ac:dyDescent="0.2">
      <c r="A373">
        <v>444</v>
      </c>
      <c r="B373">
        <v>1656087540.5</v>
      </c>
      <c r="C373">
        <v>4661</v>
      </c>
      <c r="D373" t="s">
        <v>1076</v>
      </c>
      <c r="E373" t="s">
        <v>1077</v>
      </c>
      <c r="F373">
        <v>5</v>
      </c>
      <c r="G373" t="s">
        <v>1067</v>
      </c>
      <c r="H373" t="s">
        <v>352</v>
      </c>
      <c r="I373">
        <v>1656087533</v>
      </c>
      <c r="J373">
        <f t="shared" si="170"/>
        <v>3.597167318321679E-3</v>
      </c>
      <c r="K373">
        <f t="shared" si="171"/>
        <v>3.597167318321679</v>
      </c>
      <c r="L373">
        <f t="shared" si="172"/>
        <v>15.76062119492315</v>
      </c>
      <c r="M373">
        <f t="shared" si="173"/>
        <v>378.87611111111102</v>
      </c>
      <c r="N373">
        <f t="shared" si="174"/>
        <v>201.54589299830872</v>
      </c>
      <c r="O373">
        <f t="shared" si="175"/>
        <v>15.352023005956449</v>
      </c>
      <c r="P373">
        <f t="shared" si="176"/>
        <v>28.859505334767096</v>
      </c>
      <c r="Q373">
        <f t="shared" si="177"/>
        <v>0.15616304083178867</v>
      </c>
      <c r="R373">
        <f t="shared" si="178"/>
        <v>2.4749515461278895</v>
      </c>
      <c r="S373">
        <f t="shared" si="179"/>
        <v>0.15088821562829366</v>
      </c>
      <c r="T373">
        <f t="shared" si="180"/>
        <v>9.4764213938101166E-2</v>
      </c>
      <c r="U373">
        <f t="shared" si="181"/>
        <v>321.51889644444469</v>
      </c>
      <c r="V373">
        <f t="shared" si="182"/>
        <v>27.683240973323041</v>
      </c>
      <c r="W373">
        <f t="shared" si="183"/>
        <v>26.5742592592593</v>
      </c>
      <c r="X373">
        <f t="shared" si="184"/>
        <v>3.4906342482102537</v>
      </c>
      <c r="Y373">
        <f t="shared" si="185"/>
        <v>49.804301965701988</v>
      </c>
      <c r="Z373">
        <f t="shared" si="186"/>
        <v>1.7370267278796394</v>
      </c>
      <c r="AA373">
        <f t="shared" si="187"/>
        <v>3.4877041928543697</v>
      </c>
      <c r="AB373">
        <f t="shared" si="188"/>
        <v>1.7536075203306143</v>
      </c>
      <c r="AC373">
        <f t="shared" si="189"/>
        <v>-158.63507873798605</v>
      </c>
      <c r="AD373">
        <f t="shared" si="190"/>
        <v>-1.9016187173420376</v>
      </c>
      <c r="AE373">
        <f t="shared" si="191"/>
        <v>-0.16510128034071531</v>
      </c>
      <c r="AF373">
        <f t="shared" si="192"/>
        <v>160.81709770877589</v>
      </c>
      <c r="AG373">
        <f t="shared" si="193"/>
        <v>2.4782958790887037</v>
      </c>
      <c r="AH373">
        <f t="shared" si="194"/>
        <v>3.5696412681155421</v>
      </c>
      <c r="AI373">
        <f t="shared" si="195"/>
        <v>15.76062119492315</v>
      </c>
      <c r="AJ373">
        <v>377.298050592018</v>
      </c>
      <c r="AK373">
        <v>369.61958181818198</v>
      </c>
      <c r="AL373">
        <v>-2.8390073496085302</v>
      </c>
      <c r="AM373">
        <v>66.878645813020597</v>
      </c>
      <c r="AN373">
        <f t="shared" si="196"/>
        <v>3.597167318321679</v>
      </c>
      <c r="AO373">
        <v>18.635309801985098</v>
      </c>
      <c r="AP373">
        <v>22.835731515151501</v>
      </c>
      <c r="AQ373">
        <v>3.7085736416631199E-3</v>
      </c>
      <c r="AR373">
        <v>77.42138055321</v>
      </c>
      <c r="AS373">
        <v>13</v>
      </c>
      <c r="AT373">
        <v>3</v>
      </c>
      <c r="AU373">
        <f t="shared" si="197"/>
        <v>1</v>
      </c>
      <c r="AV373">
        <f t="shared" si="198"/>
        <v>0</v>
      </c>
      <c r="AW373">
        <f t="shared" si="199"/>
        <v>40267.700212302865</v>
      </c>
      <c r="AX373">
        <f t="shared" si="200"/>
        <v>2000.01814814815</v>
      </c>
      <c r="AY373">
        <f t="shared" si="201"/>
        <v>1681.2152444444457</v>
      </c>
      <c r="AZ373">
        <f t="shared" si="202"/>
        <v>0.84059999455560486</v>
      </c>
      <c r="BA373">
        <f t="shared" si="203"/>
        <v>0.16075798949231754</v>
      </c>
      <c r="BB373">
        <v>6</v>
      </c>
      <c r="BC373">
        <v>0.5</v>
      </c>
      <c r="BD373" t="s">
        <v>353</v>
      </c>
      <c r="BE373">
        <v>2</v>
      </c>
      <c r="BF373" t="b">
        <v>1</v>
      </c>
      <c r="BG373">
        <v>1656087533</v>
      </c>
      <c r="BH373">
        <v>378.87611111111102</v>
      </c>
      <c r="BI373">
        <v>383.47292592592601</v>
      </c>
      <c r="BJ373">
        <v>22.804200000000002</v>
      </c>
      <c r="BK373">
        <v>18.618388888888902</v>
      </c>
      <c r="BL373">
        <v>377.11377777777801</v>
      </c>
      <c r="BM373">
        <v>22.7406222222222</v>
      </c>
      <c r="BN373">
        <v>500.00896296296298</v>
      </c>
      <c r="BO373">
        <v>76.0713333333333</v>
      </c>
      <c r="BP373">
        <v>0.100017903703704</v>
      </c>
      <c r="BQ373">
        <v>26.560007407407401</v>
      </c>
      <c r="BR373">
        <v>26.5742592592593</v>
      </c>
      <c r="BS373">
        <v>999.9</v>
      </c>
      <c r="BT373">
        <v>0</v>
      </c>
      <c r="BU373">
        <v>0</v>
      </c>
      <c r="BV373">
        <v>9995.9237037037001</v>
      </c>
      <c r="BW373">
        <v>0</v>
      </c>
      <c r="BX373">
        <v>2216.2948148148098</v>
      </c>
      <c r="BY373">
        <v>-4.5969203333333297</v>
      </c>
      <c r="BZ373">
        <v>387.71748148148203</v>
      </c>
      <c r="CA373">
        <v>390.74796296296302</v>
      </c>
      <c r="CB373">
        <v>4.1858133333333303</v>
      </c>
      <c r="CC373">
        <v>383.47292592592601</v>
      </c>
      <c r="CD373">
        <v>18.618388888888902</v>
      </c>
      <c r="CE373">
        <v>1.7347470370370399</v>
      </c>
      <c r="CF373">
        <v>1.4163255555555601</v>
      </c>
      <c r="CG373">
        <v>15.2108925925926</v>
      </c>
      <c r="CH373">
        <v>12.0935555555556</v>
      </c>
      <c r="CI373">
        <v>2000.01814814815</v>
      </c>
      <c r="CJ373">
        <v>0.98000111111111099</v>
      </c>
      <c r="CK373">
        <v>1.9998777777777799E-2</v>
      </c>
      <c r="CL373">
        <v>0</v>
      </c>
      <c r="CM373">
        <v>2.4460370370370401</v>
      </c>
      <c r="CN373">
        <v>0</v>
      </c>
      <c r="CO373">
        <v>16222.6148148148</v>
      </c>
      <c r="CP373">
        <v>16705.562962962998</v>
      </c>
      <c r="CQ373">
        <v>45.186999999999998</v>
      </c>
      <c r="CR373">
        <v>47.522962962963</v>
      </c>
      <c r="CS373">
        <v>46.212666666666699</v>
      </c>
      <c r="CT373">
        <v>45.143370370370398</v>
      </c>
      <c r="CU373">
        <v>44.504592592592601</v>
      </c>
      <c r="CV373">
        <v>1960.01814814815</v>
      </c>
      <c r="CW373">
        <v>40</v>
      </c>
      <c r="CX373">
        <v>0</v>
      </c>
      <c r="CY373">
        <v>1656087559.3</v>
      </c>
      <c r="CZ373">
        <v>0</v>
      </c>
      <c r="DA373">
        <v>1656081796.0999999</v>
      </c>
      <c r="DB373" t="s">
        <v>354</v>
      </c>
      <c r="DC373">
        <v>1656081796.0999999</v>
      </c>
      <c r="DD373">
        <v>1656081786.5999999</v>
      </c>
      <c r="DE373">
        <v>1</v>
      </c>
      <c r="DF373">
        <v>0.44700000000000001</v>
      </c>
      <c r="DG373">
        <v>1.2E-2</v>
      </c>
      <c r="DH373">
        <v>1.8160000000000001</v>
      </c>
      <c r="DI373">
        <v>-9.0999999999999998E-2</v>
      </c>
      <c r="DJ373">
        <v>420</v>
      </c>
      <c r="DK373">
        <v>13</v>
      </c>
      <c r="DL373">
        <v>0.64</v>
      </c>
      <c r="DM373">
        <v>0.22</v>
      </c>
      <c r="DN373">
        <v>-8.7731578048780499</v>
      </c>
      <c r="DO373">
        <v>62.410696515679398</v>
      </c>
      <c r="DP373">
        <v>6.2552748965167604</v>
      </c>
      <c r="DQ373">
        <v>0</v>
      </c>
      <c r="DR373">
        <v>4.1796173170731699</v>
      </c>
      <c r="DS373">
        <v>6.97843902439126E-2</v>
      </c>
      <c r="DT373">
        <v>8.4318701523041807E-3</v>
      </c>
      <c r="DU373">
        <v>1</v>
      </c>
      <c r="DV373">
        <v>1</v>
      </c>
      <c r="DW373">
        <v>2</v>
      </c>
      <c r="DX373" t="s">
        <v>355</v>
      </c>
      <c r="DY373">
        <v>2.8564500000000002</v>
      </c>
      <c r="DZ373">
        <v>2.7163200000000001</v>
      </c>
      <c r="EA373">
        <v>6.8185499999999996E-2</v>
      </c>
      <c r="EB373">
        <v>6.8505499999999997E-2</v>
      </c>
      <c r="EC373">
        <v>8.4373799999999999E-2</v>
      </c>
      <c r="ED373">
        <v>7.2539699999999999E-2</v>
      </c>
      <c r="EE373">
        <v>26360.6</v>
      </c>
      <c r="EF373">
        <v>22809.4</v>
      </c>
      <c r="EG373">
        <v>25330.799999999999</v>
      </c>
      <c r="EH373">
        <v>23852.1</v>
      </c>
      <c r="EI373">
        <v>39601.800000000003</v>
      </c>
      <c r="EJ373">
        <v>36622.5</v>
      </c>
      <c r="EK373">
        <v>45805.3</v>
      </c>
      <c r="EL373">
        <v>42555.199999999997</v>
      </c>
      <c r="EM373">
        <v>1.79897</v>
      </c>
      <c r="EN373">
        <v>2.1773799999999999</v>
      </c>
      <c r="EO373">
        <v>6.9443099999999994E-2</v>
      </c>
      <c r="EP373">
        <v>0</v>
      </c>
      <c r="EQ373">
        <v>25.453499999999998</v>
      </c>
      <c r="ER373">
        <v>999.9</v>
      </c>
      <c r="ES373">
        <v>31.37</v>
      </c>
      <c r="ET373">
        <v>33.485999999999997</v>
      </c>
      <c r="EU373">
        <v>21.409700000000001</v>
      </c>
      <c r="EV373">
        <v>52.5139</v>
      </c>
      <c r="EW373">
        <v>35.208300000000001</v>
      </c>
      <c r="EX373">
        <v>2</v>
      </c>
      <c r="EY373">
        <v>4.3473100000000001E-2</v>
      </c>
      <c r="EZ373">
        <v>2.3379599999999998</v>
      </c>
      <c r="FA373">
        <v>20.226600000000001</v>
      </c>
      <c r="FB373">
        <v>5.2324099999999998</v>
      </c>
      <c r="FC373">
        <v>11.9917</v>
      </c>
      <c r="FD373">
        <v>4.9557500000000001</v>
      </c>
      <c r="FE373">
        <v>3.3039999999999998</v>
      </c>
      <c r="FF373">
        <v>3453.5</v>
      </c>
      <c r="FG373">
        <v>9999</v>
      </c>
      <c r="FH373">
        <v>9999</v>
      </c>
      <c r="FI373">
        <v>307.60000000000002</v>
      </c>
      <c r="FJ373">
        <v>1.86829</v>
      </c>
      <c r="FK373">
        <v>1.8640000000000001</v>
      </c>
      <c r="FL373">
        <v>1.8714900000000001</v>
      </c>
      <c r="FM373">
        <v>1.86242</v>
      </c>
      <c r="FN373">
        <v>1.86188</v>
      </c>
      <c r="FO373">
        <v>1.86829</v>
      </c>
      <c r="FP373">
        <v>1.8583799999999999</v>
      </c>
      <c r="FQ373">
        <v>1.8647800000000001</v>
      </c>
      <c r="FR373">
        <v>5</v>
      </c>
      <c r="FS373">
        <v>0</v>
      </c>
      <c r="FT373">
        <v>0</v>
      </c>
      <c r="FU373">
        <v>0</v>
      </c>
      <c r="FV373" t="s">
        <v>356</v>
      </c>
      <c r="FW373" t="s">
        <v>357</v>
      </c>
      <c r="FX373" t="s">
        <v>358</v>
      </c>
      <c r="FY373" t="s">
        <v>358</v>
      </c>
      <c r="FZ373" t="s">
        <v>358</v>
      </c>
      <c r="GA373" t="s">
        <v>358</v>
      </c>
      <c r="GB373">
        <v>0</v>
      </c>
      <c r="GC373">
        <v>100</v>
      </c>
      <c r="GD373">
        <v>100</v>
      </c>
      <c r="GE373">
        <v>1.736</v>
      </c>
      <c r="GF373">
        <v>6.3500000000000001E-2</v>
      </c>
      <c r="GG373">
        <v>1.08196185844107</v>
      </c>
      <c r="GH373">
        <v>2.3582137630970201E-3</v>
      </c>
      <c r="GI373">
        <v>-1.7614342474491901E-6</v>
      </c>
      <c r="GJ373">
        <v>7.7246889935400501E-10</v>
      </c>
      <c r="GK373">
        <v>6.3571634766610305E-2</v>
      </c>
      <c r="GL373">
        <v>0</v>
      </c>
      <c r="GM373">
        <v>0</v>
      </c>
      <c r="GN373">
        <v>0</v>
      </c>
      <c r="GO373">
        <v>2</v>
      </c>
      <c r="GP373">
        <v>1957</v>
      </c>
      <c r="GQ373">
        <v>2</v>
      </c>
      <c r="GR373">
        <v>17</v>
      </c>
      <c r="GS373">
        <v>95.7</v>
      </c>
      <c r="GT373">
        <v>95.9</v>
      </c>
      <c r="GU373">
        <v>1.1511199999999999</v>
      </c>
      <c r="GV373">
        <v>2.3547400000000001</v>
      </c>
      <c r="GW373">
        <v>1.9982899999999999</v>
      </c>
      <c r="GX373">
        <v>2.67456</v>
      </c>
      <c r="GY373">
        <v>2.0935100000000002</v>
      </c>
      <c r="GZ373">
        <v>2.4011200000000001</v>
      </c>
      <c r="HA373">
        <v>36.860399999999998</v>
      </c>
      <c r="HB373">
        <v>14.1495</v>
      </c>
      <c r="HC373">
        <v>18</v>
      </c>
      <c r="HD373">
        <v>434.96699999999998</v>
      </c>
      <c r="HE373">
        <v>694.60599999999999</v>
      </c>
      <c r="HF373">
        <v>23.003699999999998</v>
      </c>
      <c r="HG373">
        <v>27.958600000000001</v>
      </c>
      <c r="HH373">
        <v>30.001000000000001</v>
      </c>
      <c r="HI373">
        <v>27.688800000000001</v>
      </c>
      <c r="HJ373">
        <v>27.673100000000002</v>
      </c>
      <c r="HK373">
        <v>22.864599999999999</v>
      </c>
      <c r="HL373">
        <v>7.2877799999999997</v>
      </c>
      <c r="HM373">
        <v>7.0413899999999998</v>
      </c>
      <c r="HN373">
        <v>23</v>
      </c>
      <c r="HO373">
        <v>331.78500000000003</v>
      </c>
      <c r="HP373">
        <v>18.658899999999999</v>
      </c>
      <c r="HQ373">
        <v>96.936099999999996</v>
      </c>
      <c r="HR373">
        <v>100.045</v>
      </c>
    </row>
    <row r="374" spans="1:226" x14ac:dyDescent="0.2">
      <c r="A374">
        <v>445</v>
      </c>
      <c r="B374">
        <v>1656087545.5</v>
      </c>
      <c r="C374">
        <v>4666</v>
      </c>
      <c r="D374" t="s">
        <v>1078</v>
      </c>
      <c r="E374" t="s">
        <v>1079</v>
      </c>
      <c r="F374">
        <v>5</v>
      </c>
      <c r="G374" t="s">
        <v>1067</v>
      </c>
      <c r="H374" t="s">
        <v>352</v>
      </c>
      <c r="I374">
        <v>1656087537.7142899</v>
      </c>
      <c r="J374">
        <f t="shared" si="170"/>
        <v>3.6119183585383106E-3</v>
      </c>
      <c r="K374">
        <f t="shared" si="171"/>
        <v>3.6119183585383108</v>
      </c>
      <c r="L374">
        <f t="shared" si="172"/>
        <v>15.119836390560442</v>
      </c>
      <c r="M374">
        <f t="shared" si="173"/>
        <v>367.13299999999998</v>
      </c>
      <c r="N374">
        <f t="shared" si="174"/>
        <v>197.45055759982503</v>
      </c>
      <c r="O374">
        <f t="shared" si="175"/>
        <v>15.040031625384417</v>
      </c>
      <c r="P374">
        <f t="shared" si="176"/>
        <v>27.964934603593896</v>
      </c>
      <c r="Q374">
        <f t="shared" si="177"/>
        <v>0.15675462236188362</v>
      </c>
      <c r="R374">
        <f t="shared" si="178"/>
        <v>2.4775211678189821</v>
      </c>
      <c r="S374">
        <f t="shared" si="179"/>
        <v>0.15144579950471085</v>
      </c>
      <c r="T374">
        <f t="shared" si="180"/>
        <v>9.511562316394169E-2</v>
      </c>
      <c r="U374">
        <f t="shared" si="181"/>
        <v>321.51833699999952</v>
      </c>
      <c r="V374">
        <f t="shared" si="182"/>
        <v>27.692277273329367</v>
      </c>
      <c r="W374">
        <f t="shared" si="183"/>
        <v>26.585046428571399</v>
      </c>
      <c r="X374">
        <f t="shared" si="184"/>
        <v>3.492853424121884</v>
      </c>
      <c r="Y374">
        <f t="shared" si="185"/>
        <v>49.806182566512888</v>
      </c>
      <c r="Z374">
        <f t="shared" si="186"/>
        <v>1.7385880337437547</v>
      </c>
      <c r="AA374">
        <f t="shared" si="187"/>
        <v>3.490707265954351</v>
      </c>
      <c r="AB374">
        <f t="shared" si="188"/>
        <v>1.7542653903781293</v>
      </c>
      <c r="AC374">
        <f t="shared" si="189"/>
        <v>-159.28559961153951</v>
      </c>
      <c r="AD374">
        <f t="shared" si="190"/>
        <v>-1.3934017215069645</v>
      </c>
      <c r="AE374">
        <f t="shared" si="191"/>
        <v>-0.12086704055131861</v>
      </c>
      <c r="AF374">
        <f t="shared" si="192"/>
        <v>160.71846862640172</v>
      </c>
      <c r="AG374">
        <f t="shared" si="193"/>
        <v>6.0641757028818952E-2</v>
      </c>
      <c r="AH374">
        <f t="shared" si="194"/>
        <v>3.5797463735962038</v>
      </c>
      <c r="AI374">
        <f t="shared" si="195"/>
        <v>15.119836390560442</v>
      </c>
      <c r="AJ374">
        <v>361.41434504104501</v>
      </c>
      <c r="AK374">
        <v>355.01129696969701</v>
      </c>
      <c r="AL374">
        <v>-2.9596853732860899</v>
      </c>
      <c r="AM374">
        <v>66.878645813020597</v>
      </c>
      <c r="AN374">
        <f t="shared" si="196"/>
        <v>3.6119183585383108</v>
      </c>
      <c r="AO374">
        <v>18.629746087250101</v>
      </c>
      <c r="AP374">
        <v>22.855085454545499</v>
      </c>
      <c r="AQ374">
        <v>2.0922790222418402E-3</v>
      </c>
      <c r="AR374">
        <v>77.42138055321</v>
      </c>
      <c r="AS374">
        <v>13</v>
      </c>
      <c r="AT374">
        <v>3</v>
      </c>
      <c r="AU374">
        <f t="shared" si="197"/>
        <v>1</v>
      </c>
      <c r="AV374">
        <f t="shared" si="198"/>
        <v>0</v>
      </c>
      <c r="AW374">
        <f t="shared" si="199"/>
        <v>40329.708979343144</v>
      </c>
      <c r="AX374">
        <f t="shared" si="200"/>
        <v>2000.01464285714</v>
      </c>
      <c r="AY374">
        <f t="shared" si="201"/>
        <v>1681.2122999999976</v>
      </c>
      <c r="AZ374">
        <f t="shared" si="202"/>
        <v>0.84059999560717502</v>
      </c>
      <c r="BA374">
        <f t="shared" si="203"/>
        <v>0.16075799152184778</v>
      </c>
      <c r="BB374">
        <v>6</v>
      </c>
      <c r="BC374">
        <v>0.5</v>
      </c>
      <c r="BD374" t="s">
        <v>353</v>
      </c>
      <c r="BE374">
        <v>2</v>
      </c>
      <c r="BF374" t="b">
        <v>1</v>
      </c>
      <c r="BG374">
        <v>1656087537.7142899</v>
      </c>
      <c r="BH374">
        <v>367.13299999999998</v>
      </c>
      <c r="BI374">
        <v>368.78285714285698</v>
      </c>
      <c r="BJ374">
        <v>22.824764285714298</v>
      </c>
      <c r="BK374">
        <v>18.627128571428599</v>
      </c>
      <c r="BL374">
        <v>365.38682142857101</v>
      </c>
      <c r="BM374">
        <v>22.761185714285698</v>
      </c>
      <c r="BN374">
        <v>500.001392857143</v>
      </c>
      <c r="BO374">
        <v>76.071217857142898</v>
      </c>
      <c r="BP374">
        <v>9.9909782142857104E-2</v>
      </c>
      <c r="BQ374">
        <v>26.574614285714301</v>
      </c>
      <c r="BR374">
        <v>26.585046428571399</v>
      </c>
      <c r="BS374">
        <v>999.9</v>
      </c>
      <c r="BT374">
        <v>0</v>
      </c>
      <c r="BU374">
        <v>0</v>
      </c>
      <c r="BV374">
        <v>10012.499642857099</v>
      </c>
      <c r="BW374">
        <v>0</v>
      </c>
      <c r="BX374">
        <v>2233.7242857142901</v>
      </c>
      <c r="BY374">
        <v>-1.6499736785714301</v>
      </c>
      <c r="BZ374">
        <v>375.70817857142902</v>
      </c>
      <c r="CA374">
        <v>375.78260714285699</v>
      </c>
      <c r="CB374">
        <v>4.1976371428571397</v>
      </c>
      <c r="CC374">
        <v>368.78285714285698</v>
      </c>
      <c r="CD374">
        <v>18.627128571428599</v>
      </c>
      <c r="CE374">
        <v>1.73630821428571</v>
      </c>
      <c r="CF374">
        <v>1.41698821428571</v>
      </c>
      <c r="CG374">
        <v>15.224892857142899</v>
      </c>
      <c r="CH374">
        <v>12.1006642857143</v>
      </c>
      <c r="CI374">
        <v>2000.01464285714</v>
      </c>
      <c r="CJ374">
        <v>0.98000132142857199</v>
      </c>
      <c r="CK374">
        <v>1.99985464285714E-2</v>
      </c>
      <c r="CL374">
        <v>0</v>
      </c>
      <c r="CM374">
        <v>2.43826785714286</v>
      </c>
      <c r="CN374">
        <v>0</v>
      </c>
      <c r="CO374">
        <v>16213.507142857099</v>
      </c>
      <c r="CP374">
        <v>16705.535714285699</v>
      </c>
      <c r="CQ374">
        <v>45.193750000000001</v>
      </c>
      <c r="CR374">
        <v>47.542071428571397</v>
      </c>
      <c r="CS374">
        <v>46.231999999999999</v>
      </c>
      <c r="CT374">
        <v>45.162642857142799</v>
      </c>
      <c r="CU374">
        <v>44.522142857142804</v>
      </c>
      <c r="CV374">
        <v>1960.01464285714</v>
      </c>
      <c r="CW374">
        <v>40</v>
      </c>
      <c r="CX374">
        <v>0</v>
      </c>
      <c r="CY374">
        <v>1656087564.7</v>
      </c>
      <c r="CZ374">
        <v>0</v>
      </c>
      <c r="DA374">
        <v>1656081796.0999999</v>
      </c>
      <c r="DB374" t="s">
        <v>354</v>
      </c>
      <c r="DC374">
        <v>1656081796.0999999</v>
      </c>
      <c r="DD374">
        <v>1656081786.5999999</v>
      </c>
      <c r="DE374">
        <v>1</v>
      </c>
      <c r="DF374">
        <v>0.44700000000000001</v>
      </c>
      <c r="DG374">
        <v>1.2E-2</v>
      </c>
      <c r="DH374">
        <v>1.8160000000000001</v>
      </c>
      <c r="DI374">
        <v>-9.0999999999999998E-2</v>
      </c>
      <c r="DJ374">
        <v>420</v>
      </c>
      <c r="DK374">
        <v>13</v>
      </c>
      <c r="DL374">
        <v>0.64</v>
      </c>
      <c r="DM374">
        <v>0.22</v>
      </c>
      <c r="DN374">
        <v>-4.40757848780488</v>
      </c>
      <c r="DO374">
        <v>42.063020383275301</v>
      </c>
      <c r="DP374">
        <v>4.2797236863607298</v>
      </c>
      <c r="DQ374">
        <v>0</v>
      </c>
      <c r="DR374">
        <v>4.1902878048780501</v>
      </c>
      <c r="DS374">
        <v>0.13558076655051701</v>
      </c>
      <c r="DT374">
        <v>1.52054658837675E-2</v>
      </c>
      <c r="DU374">
        <v>0</v>
      </c>
      <c r="DV374">
        <v>0</v>
      </c>
      <c r="DW374">
        <v>2</v>
      </c>
      <c r="DX374" t="s">
        <v>359</v>
      </c>
      <c r="DY374">
        <v>2.8562699999999999</v>
      </c>
      <c r="DZ374">
        <v>2.71672</v>
      </c>
      <c r="EA374">
        <v>6.5998000000000001E-2</v>
      </c>
      <c r="EB374">
        <v>6.5908800000000003E-2</v>
      </c>
      <c r="EC374">
        <v>8.44245E-2</v>
      </c>
      <c r="ED374">
        <v>7.2586899999999996E-2</v>
      </c>
      <c r="EE374">
        <v>26422</v>
      </c>
      <c r="EF374">
        <v>22872.3</v>
      </c>
      <c r="EG374">
        <v>25330.400000000001</v>
      </c>
      <c r="EH374">
        <v>23851.5</v>
      </c>
      <c r="EI374">
        <v>39598.800000000003</v>
      </c>
      <c r="EJ374">
        <v>36619.599999999999</v>
      </c>
      <c r="EK374">
        <v>45804.5</v>
      </c>
      <c r="EL374">
        <v>42554.1</v>
      </c>
      <c r="EM374">
        <v>1.7987500000000001</v>
      </c>
      <c r="EN374">
        <v>2.1773500000000001</v>
      </c>
      <c r="EO374">
        <v>6.92382E-2</v>
      </c>
      <c r="EP374">
        <v>0</v>
      </c>
      <c r="EQ374">
        <v>25.486699999999999</v>
      </c>
      <c r="ER374">
        <v>999.9</v>
      </c>
      <c r="ES374">
        <v>31.37</v>
      </c>
      <c r="ET374">
        <v>33.485999999999997</v>
      </c>
      <c r="EU374">
        <v>21.4102</v>
      </c>
      <c r="EV374">
        <v>52.193899999999999</v>
      </c>
      <c r="EW374">
        <v>35.124200000000002</v>
      </c>
      <c r="EX374">
        <v>2</v>
      </c>
      <c r="EY374">
        <v>4.4253000000000001E-2</v>
      </c>
      <c r="EZ374">
        <v>2.3581300000000001</v>
      </c>
      <c r="FA374">
        <v>20.226500000000001</v>
      </c>
      <c r="FB374">
        <v>5.2331599999999998</v>
      </c>
      <c r="FC374">
        <v>11.992000000000001</v>
      </c>
      <c r="FD374">
        <v>4.9558499999999999</v>
      </c>
      <c r="FE374">
        <v>3.3039800000000001</v>
      </c>
      <c r="FF374">
        <v>3453.5</v>
      </c>
      <c r="FG374">
        <v>9999</v>
      </c>
      <c r="FH374">
        <v>9999</v>
      </c>
      <c r="FI374">
        <v>307.60000000000002</v>
      </c>
      <c r="FJ374">
        <v>1.86829</v>
      </c>
      <c r="FK374">
        <v>1.86399</v>
      </c>
      <c r="FL374">
        <v>1.8714999999999999</v>
      </c>
      <c r="FM374">
        <v>1.86246</v>
      </c>
      <c r="FN374">
        <v>1.8618699999999999</v>
      </c>
      <c r="FO374">
        <v>1.86829</v>
      </c>
      <c r="FP374">
        <v>1.8583799999999999</v>
      </c>
      <c r="FQ374">
        <v>1.8647800000000001</v>
      </c>
      <c r="FR374">
        <v>5</v>
      </c>
      <c r="FS374">
        <v>0</v>
      </c>
      <c r="FT374">
        <v>0</v>
      </c>
      <c r="FU374">
        <v>0</v>
      </c>
      <c r="FV374" t="s">
        <v>356</v>
      </c>
      <c r="FW374" t="s">
        <v>357</v>
      </c>
      <c r="FX374" t="s">
        <v>358</v>
      </c>
      <c r="FY374" t="s">
        <v>358</v>
      </c>
      <c r="FZ374" t="s">
        <v>358</v>
      </c>
      <c r="GA374" t="s">
        <v>358</v>
      </c>
      <c r="GB374">
        <v>0</v>
      </c>
      <c r="GC374">
        <v>100</v>
      </c>
      <c r="GD374">
        <v>100</v>
      </c>
      <c r="GE374">
        <v>1.716</v>
      </c>
      <c r="GF374">
        <v>6.3500000000000001E-2</v>
      </c>
      <c r="GG374">
        <v>1.08196185844107</v>
      </c>
      <c r="GH374">
        <v>2.3582137630970201E-3</v>
      </c>
      <c r="GI374">
        <v>-1.7614342474491901E-6</v>
      </c>
      <c r="GJ374">
        <v>7.7246889935400501E-10</v>
      </c>
      <c r="GK374">
        <v>6.3571634766610305E-2</v>
      </c>
      <c r="GL374">
        <v>0</v>
      </c>
      <c r="GM374">
        <v>0</v>
      </c>
      <c r="GN374">
        <v>0</v>
      </c>
      <c r="GO374">
        <v>2</v>
      </c>
      <c r="GP374">
        <v>1957</v>
      </c>
      <c r="GQ374">
        <v>2</v>
      </c>
      <c r="GR374">
        <v>17</v>
      </c>
      <c r="GS374">
        <v>95.8</v>
      </c>
      <c r="GT374">
        <v>96</v>
      </c>
      <c r="GU374">
        <v>1.10107</v>
      </c>
      <c r="GV374">
        <v>2.3730500000000001</v>
      </c>
      <c r="GW374">
        <v>1.9982899999999999</v>
      </c>
      <c r="GX374">
        <v>2.67456</v>
      </c>
      <c r="GY374">
        <v>2.0935100000000002</v>
      </c>
      <c r="GZ374">
        <v>2.3071299999999999</v>
      </c>
      <c r="HA374">
        <v>36.860399999999998</v>
      </c>
      <c r="HB374">
        <v>14.132</v>
      </c>
      <c r="HC374">
        <v>18</v>
      </c>
      <c r="HD374">
        <v>434.91</v>
      </c>
      <c r="HE374">
        <v>694.70899999999995</v>
      </c>
      <c r="HF374">
        <v>23.004000000000001</v>
      </c>
      <c r="HG374">
        <v>27.971699999999998</v>
      </c>
      <c r="HH374">
        <v>30.000900000000001</v>
      </c>
      <c r="HI374">
        <v>27.698899999999998</v>
      </c>
      <c r="HJ374">
        <v>27.683</v>
      </c>
      <c r="HK374">
        <v>22.0059</v>
      </c>
      <c r="HL374">
        <v>7.2877799999999997</v>
      </c>
      <c r="HM374">
        <v>7.4144399999999999</v>
      </c>
      <c r="HN374">
        <v>23</v>
      </c>
      <c r="HO374">
        <v>318.25599999999997</v>
      </c>
      <c r="HP374">
        <v>18.658899999999999</v>
      </c>
      <c r="HQ374">
        <v>96.934299999999993</v>
      </c>
      <c r="HR374">
        <v>100.042</v>
      </c>
    </row>
    <row r="375" spans="1:226" x14ac:dyDescent="0.2">
      <c r="A375">
        <v>446</v>
      </c>
      <c r="B375">
        <v>1656087550.5</v>
      </c>
      <c r="C375">
        <v>4671</v>
      </c>
      <c r="D375" t="s">
        <v>1080</v>
      </c>
      <c r="E375" t="s">
        <v>1081</v>
      </c>
      <c r="F375">
        <v>5</v>
      </c>
      <c r="G375" t="s">
        <v>1067</v>
      </c>
      <c r="H375" t="s">
        <v>352</v>
      </c>
      <c r="I375">
        <v>1656087543</v>
      </c>
      <c r="J375">
        <f t="shared" si="170"/>
        <v>3.6251743897177378E-3</v>
      </c>
      <c r="K375">
        <f t="shared" si="171"/>
        <v>3.625174389717738</v>
      </c>
      <c r="L375">
        <f t="shared" si="172"/>
        <v>14.477390257125164</v>
      </c>
      <c r="M375">
        <f t="shared" si="173"/>
        <v>352.38811111111102</v>
      </c>
      <c r="N375">
        <f t="shared" si="174"/>
        <v>190.15205194267443</v>
      </c>
      <c r="O375">
        <f t="shared" si="175"/>
        <v>14.484116190569532</v>
      </c>
      <c r="P375">
        <f t="shared" si="176"/>
        <v>26.84183680041161</v>
      </c>
      <c r="Q375">
        <f t="shared" si="177"/>
        <v>0.15706560920100424</v>
      </c>
      <c r="R375">
        <f t="shared" si="178"/>
        <v>2.4768932457384651</v>
      </c>
      <c r="S375">
        <f t="shared" si="179"/>
        <v>0.15173478459362869</v>
      </c>
      <c r="T375">
        <f t="shared" si="180"/>
        <v>9.5298121075052811E-2</v>
      </c>
      <c r="U375">
        <f t="shared" si="181"/>
        <v>321.51830533333265</v>
      </c>
      <c r="V375">
        <f t="shared" si="182"/>
        <v>27.704902763354138</v>
      </c>
      <c r="W375">
        <f t="shared" si="183"/>
        <v>26.608859259259301</v>
      </c>
      <c r="X375">
        <f t="shared" si="184"/>
        <v>3.4977566482799616</v>
      </c>
      <c r="Y375">
        <f t="shared" si="185"/>
        <v>49.812350236130811</v>
      </c>
      <c r="Z375">
        <f t="shared" si="186"/>
        <v>1.7404850190970282</v>
      </c>
      <c r="AA375">
        <f t="shared" si="187"/>
        <v>3.4940833163792133</v>
      </c>
      <c r="AB375">
        <f t="shared" si="188"/>
        <v>1.7572716291829333</v>
      </c>
      <c r="AC375">
        <f t="shared" si="189"/>
        <v>-159.87019058655224</v>
      </c>
      <c r="AD375">
        <f t="shared" si="190"/>
        <v>-2.3818556958864079</v>
      </c>
      <c r="AE375">
        <f t="shared" si="191"/>
        <v>-0.20670193158286324</v>
      </c>
      <c r="AF375">
        <f t="shared" si="192"/>
        <v>159.05955711931114</v>
      </c>
      <c r="AG375">
        <f t="shared" si="193"/>
        <v>-1.8719374756569778</v>
      </c>
      <c r="AH375">
        <f t="shared" si="194"/>
        <v>3.583092829336866</v>
      </c>
      <c r="AI375">
        <f t="shared" si="195"/>
        <v>14.477390257125164</v>
      </c>
      <c r="AJ375">
        <v>343.86008095461801</v>
      </c>
      <c r="AK375">
        <v>339.20294545454499</v>
      </c>
      <c r="AL375">
        <v>-3.1950767911376001</v>
      </c>
      <c r="AM375">
        <v>66.878645813020597</v>
      </c>
      <c r="AN375">
        <f t="shared" si="196"/>
        <v>3.625174389717738</v>
      </c>
      <c r="AO375">
        <v>18.664961200977999</v>
      </c>
      <c r="AP375">
        <v>22.888202424242401</v>
      </c>
      <c r="AQ375">
        <v>5.7397533474706601E-3</v>
      </c>
      <c r="AR375">
        <v>77.42138055321</v>
      </c>
      <c r="AS375">
        <v>13</v>
      </c>
      <c r="AT375">
        <v>3</v>
      </c>
      <c r="AU375">
        <f t="shared" si="197"/>
        <v>1</v>
      </c>
      <c r="AV375">
        <f t="shared" si="198"/>
        <v>0</v>
      </c>
      <c r="AW375">
        <f t="shared" si="199"/>
        <v>40311.866819937015</v>
      </c>
      <c r="AX375">
        <f t="shared" si="200"/>
        <v>2000.01444444444</v>
      </c>
      <c r="AY375">
        <f t="shared" si="201"/>
        <v>1681.2121333333296</v>
      </c>
      <c r="AZ375">
        <f t="shared" si="202"/>
        <v>0.84059999566669796</v>
      </c>
      <c r="BA375">
        <f t="shared" si="203"/>
        <v>0.16075799163672708</v>
      </c>
      <c r="BB375">
        <v>6</v>
      </c>
      <c r="BC375">
        <v>0.5</v>
      </c>
      <c r="BD375" t="s">
        <v>353</v>
      </c>
      <c r="BE375">
        <v>2</v>
      </c>
      <c r="BF375" t="b">
        <v>1</v>
      </c>
      <c r="BG375">
        <v>1656087543</v>
      </c>
      <c r="BH375">
        <v>352.38811111111102</v>
      </c>
      <c r="BI375">
        <v>351.65699999999998</v>
      </c>
      <c r="BJ375">
        <v>22.849637037036999</v>
      </c>
      <c r="BK375">
        <v>18.6484407407407</v>
      </c>
      <c r="BL375">
        <v>350.66270370370398</v>
      </c>
      <c r="BM375">
        <v>22.786077777777798</v>
      </c>
      <c r="BN375">
        <v>500.03192592592598</v>
      </c>
      <c r="BO375">
        <v>76.071233333333296</v>
      </c>
      <c r="BP375">
        <v>9.9999333333333301E-2</v>
      </c>
      <c r="BQ375">
        <v>26.5910222222222</v>
      </c>
      <c r="BR375">
        <v>26.608859259259301</v>
      </c>
      <c r="BS375">
        <v>999.9</v>
      </c>
      <c r="BT375">
        <v>0</v>
      </c>
      <c r="BU375">
        <v>0</v>
      </c>
      <c r="BV375">
        <v>10008.4496296296</v>
      </c>
      <c r="BW375">
        <v>0</v>
      </c>
      <c r="BX375">
        <v>2249.5340740740698</v>
      </c>
      <c r="BY375">
        <v>0.73105137037037005</v>
      </c>
      <c r="BZ375">
        <v>360.62811111111102</v>
      </c>
      <c r="CA375">
        <v>358.33918518518499</v>
      </c>
      <c r="CB375">
        <v>4.20120851851852</v>
      </c>
      <c r="CC375">
        <v>351.65699999999998</v>
      </c>
      <c r="CD375">
        <v>18.6484407407407</v>
      </c>
      <c r="CE375">
        <v>1.73820074074074</v>
      </c>
      <c r="CF375">
        <v>1.4186099999999999</v>
      </c>
      <c r="CG375">
        <v>15.2418518518519</v>
      </c>
      <c r="CH375">
        <v>12.1180222222222</v>
      </c>
      <c r="CI375">
        <v>2000.01444444444</v>
      </c>
      <c r="CJ375">
        <v>0.98000155555555601</v>
      </c>
      <c r="CK375">
        <v>1.9998288888888899E-2</v>
      </c>
      <c r="CL375">
        <v>0</v>
      </c>
      <c r="CM375">
        <v>2.51062962962963</v>
      </c>
      <c r="CN375">
        <v>0</v>
      </c>
      <c r="CO375">
        <v>16199.4481481481</v>
      </c>
      <c r="CP375">
        <v>16705.5296296296</v>
      </c>
      <c r="CQ375">
        <v>45.215000000000003</v>
      </c>
      <c r="CR375">
        <v>47.5737037037037</v>
      </c>
      <c r="CS375">
        <v>46.25</v>
      </c>
      <c r="CT375">
        <v>45.184703703703697</v>
      </c>
      <c r="CU375">
        <v>44.543629629629599</v>
      </c>
      <c r="CV375">
        <v>1960.01444444444</v>
      </c>
      <c r="CW375">
        <v>40</v>
      </c>
      <c r="CX375">
        <v>0</v>
      </c>
      <c r="CY375">
        <v>1656087569.5</v>
      </c>
      <c r="CZ375">
        <v>0</v>
      </c>
      <c r="DA375">
        <v>1656081796.0999999</v>
      </c>
      <c r="DB375" t="s">
        <v>354</v>
      </c>
      <c r="DC375">
        <v>1656081796.0999999</v>
      </c>
      <c r="DD375">
        <v>1656081786.5999999</v>
      </c>
      <c r="DE375">
        <v>1</v>
      </c>
      <c r="DF375">
        <v>0.44700000000000001</v>
      </c>
      <c r="DG375">
        <v>1.2E-2</v>
      </c>
      <c r="DH375">
        <v>1.8160000000000001</v>
      </c>
      <c r="DI375">
        <v>-9.0999999999999998E-2</v>
      </c>
      <c r="DJ375">
        <v>420</v>
      </c>
      <c r="DK375">
        <v>13</v>
      </c>
      <c r="DL375">
        <v>0.64</v>
      </c>
      <c r="DM375">
        <v>0.22</v>
      </c>
      <c r="DN375">
        <v>-0.70300385365853701</v>
      </c>
      <c r="DO375">
        <v>27.174100578397201</v>
      </c>
      <c r="DP375">
        <v>2.7209000821143499</v>
      </c>
      <c r="DQ375">
        <v>0</v>
      </c>
      <c r="DR375">
        <v>4.1966026829268301</v>
      </c>
      <c r="DS375">
        <v>6.4912055749128797E-2</v>
      </c>
      <c r="DT375">
        <v>1.3373499829137899E-2</v>
      </c>
      <c r="DU375">
        <v>1</v>
      </c>
      <c r="DV375">
        <v>1</v>
      </c>
      <c r="DW375">
        <v>2</v>
      </c>
      <c r="DX375" t="s">
        <v>355</v>
      </c>
      <c r="DY375">
        <v>2.8562699999999999</v>
      </c>
      <c r="DZ375">
        <v>2.7166800000000002</v>
      </c>
      <c r="EA375">
        <v>6.3613699999999995E-2</v>
      </c>
      <c r="EB375">
        <v>6.34049E-2</v>
      </c>
      <c r="EC375">
        <v>8.4514099999999995E-2</v>
      </c>
      <c r="ED375">
        <v>7.2700500000000001E-2</v>
      </c>
      <c r="EE375">
        <v>26488.2</v>
      </c>
      <c r="EF375">
        <v>22933</v>
      </c>
      <c r="EG375">
        <v>25329.200000000001</v>
      </c>
      <c r="EH375">
        <v>23850.9</v>
      </c>
      <c r="EI375">
        <v>39593.300000000003</v>
      </c>
      <c r="EJ375">
        <v>36614.199999999997</v>
      </c>
      <c r="EK375">
        <v>45802.7</v>
      </c>
      <c r="EL375">
        <v>42553.2</v>
      </c>
      <c r="EM375">
        <v>1.7985</v>
      </c>
      <c r="EN375">
        <v>2.1769500000000002</v>
      </c>
      <c r="EO375">
        <v>6.9212200000000001E-2</v>
      </c>
      <c r="EP375">
        <v>0</v>
      </c>
      <c r="EQ375">
        <v>25.523199999999999</v>
      </c>
      <c r="ER375">
        <v>999.9</v>
      </c>
      <c r="ES375">
        <v>31.393999999999998</v>
      </c>
      <c r="ET375">
        <v>33.496000000000002</v>
      </c>
      <c r="EU375">
        <v>21.437200000000001</v>
      </c>
      <c r="EV375">
        <v>52.293900000000001</v>
      </c>
      <c r="EW375">
        <v>35.188299999999998</v>
      </c>
      <c r="EX375">
        <v>2</v>
      </c>
      <c r="EY375">
        <v>4.5152400000000002E-2</v>
      </c>
      <c r="EZ375">
        <v>2.3858100000000002</v>
      </c>
      <c r="FA375">
        <v>20.225999999999999</v>
      </c>
      <c r="FB375">
        <v>5.2324099999999998</v>
      </c>
      <c r="FC375">
        <v>11.9918</v>
      </c>
      <c r="FD375">
        <v>4.9558</v>
      </c>
      <c r="FE375">
        <v>3.3038699999999999</v>
      </c>
      <c r="FF375">
        <v>3453.8</v>
      </c>
      <c r="FG375">
        <v>9999</v>
      </c>
      <c r="FH375">
        <v>9999</v>
      </c>
      <c r="FI375">
        <v>307.60000000000002</v>
      </c>
      <c r="FJ375">
        <v>1.86829</v>
      </c>
      <c r="FK375">
        <v>1.8640000000000001</v>
      </c>
      <c r="FL375">
        <v>1.8714900000000001</v>
      </c>
      <c r="FM375">
        <v>1.86246</v>
      </c>
      <c r="FN375">
        <v>1.86188</v>
      </c>
      <c r="FO375">
        <v>1.86829</v>
      </c>
      <c r="FP375">
        <v>1.8584000000000001</v>
      </c>
      <c r="FQ375">
        <v>1.8647800000000001</v>
      </c>
      <c r="FR375">
        <v>5</v>
      </c>
      <c r="FS375">
        <v>0</v>
      </c>
      <c r="FT375">
        <v>0</v>
      </c>
      <c r="FU375">
        <v>0</v>
      </c>
      <c r="FV375" t="s">
        <v>356</v>
      </c>
      <c r="FW375" t="s">
        <v>357</v>
      </c>
      <c r="FX375" t="s">
        <v>358</v>
      </c>
      <c r="FY375" t="s">
        <v>358</v>
      </c>
      <c r="FZ375" t="s">
        <v>358</v>
      </c>
      <c r="GA375" t="s">
        <v>358</v>
      </c>
      <c r="GB375">
        <v>0</v>
      </c>
      <c r="GC375">
        <v>100</v>
      </c>
      <c r="GD375">
        <v>100</v>
      </c>
      <c r="GE375">
        <v>1.694</v>
      </c>
      <c r="GF375">
        <v>6.3600000000000004E-2</v>
      </c>
      <c r="GG375">
        <v>1.08196185844107</v>
      </c>
      <c r="GH375">
        <v>2.3582137630970201E-3</v>
      </c>
      <c r="GI375">
        <v>-1.7614342474491901E-6</v>
      </c>
      <c r="GJ375">
        <v>7.7246889935400501E-10</v>
      </c>
      <c r="GK375">
        <v>6.3571634766610305E-2</v>
      </c>
      <c r="GL375">
        <v>0</v>
      </c>
      <c r="GM375">
        <v>0</v>
      </c>
      <c r="GN375">
        <v>0</v>
      </c>
      <c r="GO375">
        <v>2</v>
      </c>
      <c r="GP375">
        <v>1957</v>
      </c>
      <c r="GQ375">
        <v>2</v>
      </c>
      <c r="GR375">
        <v>17</v>
      </c>
      <c r="GS375">
        <v>95.9</v>
      </c>
      <c r="GT375">
        <v>96.1</v>
      </c>
      <c r="GU375">
        <v>1.0632299999999999</v>
      </c>
      <c r="GV375">
        <v>2.36328</v>
      </c>
      <c r="GW375">
        <v>1.9982899999999999</v>
      </c>
      <c r="GX375">
        <v>2.67456</v>
      </c>
      <c r="GY375">
        <v>2.0935100000000002</v>
      </c>
      <c r="GZ375">
        <v>2.3803700000000001</v>
      </c>
      <c r="HA375">
        <v>36.8842</v>
      </c>
      <c r="HB375">
        <v>14.1495</v>
      </c>
      <c r="HC375">
        <v>18</v>
      </c>
      <c r="HD375">
        <v>434.851</v>
      </c>
      <c r="HE375">
        <v>694.50900000000001</v>
      </c>
      <c r="HF375">
        <v>23.005099999999999</v>
      </c>
      <c r="HG375">
        <v>27.983599999999999</v>
      </c>
      <c r="HH375">
        <v>30.000900000000001</v>
      </c>
      <c r="HI375">
        <v>27.710599999999999</v>
      </c>
      <c r="HJ375">
        <v>27.694700000000001</v>
      </c>
      <c r="HK375">
        <v>21.1112</v>
      </c>
      <c r="HL375">
        <v>7.2877799999999997</v>
      </c>
      <c r="HM375">
        <v>7.4144399999999999</v>
      </c>
      <c r="HN375">
        <v>23</v>
      </c>
      <c r="HO375">
        <v>298.16800000000001</v>
      </c>
      <c r="HP375">
        <v>18.640599999999999</v>
      </c>
      <c r="HQ375">
        <v>96.930400000000006</v>
      </c>
      <c r="HR375">
        <v>100.04</v>
      </c>
    </row>
    <row r="376" spans="1:226" x14ac:dyDescent="0.2">
      <c r="A376">
        <v>447</v>
      </c>
      <c r="B376">
        <v>1656087555.5</v>
      </c>
      <c r="C376">
        <v>4676</v>
      </c>
      <c r="D376" t="s">
        <v>1082</v>
      </c>
      <c r="E376" t="s">
        <v>1083</v>
      </c>
      <c r="F376">
        <v>5</v>
      </c>
      <c r="G376" t="s">
        <v>1067</v>
      </c>
      <c r="H376" t="s">
        <v>352</v>
      </c>
      <c r="I376">
        <v>1656087547.7142899</v>
      </c>
      <c r="J376">
        <f t="shared" si="170"/>
        <v>3.6364128849497171E-3</v>
      </c>
      <c r="K376">
        <f t="shared" si="171"/>
        <v>3.636412884949717</v>
      </c>
      <c r="L376">
        <f t="shared" si="172"/>
        <v>13.702949733994249</v>
      </c>
      <c r="M376">
        <f t="shared" si="173"/>
        <v>338.42917857142902</v>
      </c>
      <c r="N376">
        <f t="shared" si="174"/>
        <v>184.78438021598811</v>
      </c>
      <c r="O376">
        <f t="shared" si="175"/>
        <v>14.075239841236238</v>
      </c>
      <c r="P376">
        <f t="shared" si="176"/>
        <v>25.77854173657737</v>
      </c>
      <c r="Q376">
        <f t="shared" si="177"/>
        <v>0.15720247201888074</v>
      </c>
      <c r="R376">
        <f t="shared" si="178"/>
        <v>2.4758096112719397</v>
      </c>
      <c r="S376">
        <f t="shared" si="179"/>
        <v>0.15186027126048809</v>
      </c>
      <c r="T376">
        <f t="shared" si="180"/>
        <v>9.5377521102085458E-2</v>
      </c>
      <c r="U376">
        <f t="shared" si="181"/>
        <v>321.51617099999976</v>
      </c>
      <c r="V376">
        <f t="shared" si="182"/>
        <v>27.718208367067508</v>
      </c>
      <c r="W376">
        <f t="shared" si="183"/>
        <v>26.637485714285699</v>
      </c>
      <c r="X376">
        <f t="shared" si="184"/>
        <v>3.5036589843396588</v>
      </c>
      <c r="Y376">
        <f t="shared" si="185"/>
        <v>49.821939708097865</v>
      </c>
      <c r="Z376">
        <f t="shared" si="186"/>
        <v>1.742492723548017</v>
      </c>
      <c r="AA376">
        <f t="shared" si="187"/>
        <v>3.4974405528109118</v>
      </c>
      <c r="AB376">
        <f t="shared" si="188"/>
        <v>1.7611662607916418</v>
      </c>
      <c r="AC376">
        <f t="shared" si="189"/>
        <v>-160.36580822628252</v>
      </c>
      <c r="AD376">
        <f t="shared" si="190"/>
        <v>-4.0257269084181262</v>
      </c>
      <c r="AE376">
        <f t="shared" si="191"/>
        <v>-0.34959171637920433</v>
      </c>
      <c r="AF376">
        <f t="shared" si="192"/>
        <v>156.77504414891987</v>
      </c>
      <c r="AG376">
        <f t="shared" si="193"/>
        <v>-3.0791006174318003</v>
      </c>
      <c r="AH376">
        <f t="shared" si="194"/>
        <v>3.5910184703570889</v>
      </c>
      <c r="AI376">
        <f t="shared" si="195"/>
        <v>13.702949733994249</v>
      </c>
      <c r="AJ376">
        <v>327.46873482524802</v>
      </c>
      <c r="AK376">
        <v>323.57037575757602</v>
      </c>
      <c r="AL376">
        <v>-3.1492606180448099</v>
      </c>
      <c r="AM376">
        <v>66.878645813020597</v>
      </c>
      <c r="AN376">
        <f t="shared" si="196"/>
        <v>3.636412884949717</v>
      </c>
      <c r="AO376">
        <v>18.689843899547899</v>
      </c>
      <c r="AP376">
        <v>22.9205351515151</v>
      </c>
      <c r="AQ376">
        <v>6.9430834782408099E-3</v>
      </c>
      <c r="AR376">
        <v>77.42138055321</v>
      </c>
      <c r="AS376">
        <v>13</v>
      </c>
      <c r="AT376">
        <v>3</v>
      </c>
      <c r="AU376">
        <f t="shared" si="197"/>
        <v>1</v>
      </c>
      <c r="AV376">
        <f t="shared" si="198"/>
        <v>0</v>
      </c>
      <c r="AW376">
        <f t="shared" si="199"/>
        <v>40282.695701959237</v>
      </c>
      <c r="AX376">
        <f t="shared" si="200"/>
        <v>2000.00107142857</v>
      </c>
      <c r="AY376">
        <f t="shared" si="201"/>
        <v>1681.2008999999987</v>
      </c>
      <c r="AZ376">
        <f t="shared" si="202"/>
        <v>0.84059999967857157</v>
      </c>
      <c r="BA376">
        <f t="shared" si="203"/>
        <v>0.16075799937964319</v>
      </c>
      <c r="BB376">
        <v>6</v>
      </c>
      <c r="BC376">
        <v>0.5</v>
      </c>
      <c r="BD376" t="s">
        <v>353</v>
      </c>
      <c r="BE376">
        <v>2</v>
      </c>
      <c r="BF376" t="b">
        <v>1</v>
      </c>
      <c r="BG376">
        <v>1656087547.7142899</v>
      </c>
      <c r="BH376">
        <v>338.42917857142902</v>
      </c>
      <c r="BI376">
        <v>336.19271428571398</v>
      </c>
      <c r="BJ376">
        <v>22.876017857142902</v>
      </c>
      <c r="BK376">
        <v>18.665542857142899</v>
      </c>
      <c r="BL376">
        <v>336.72360714285702</v>
      </c>
      <c r="BM376">
        <v>22.812457142857099</v>
      </c>
      <c r="BN376">
        <v>500.020107142857</v>
      </c>
      <c r="BO376">
        <v>76.071164285714303</v>
      </c>
      <c r="BP376">
        <v>9.9991657142857196E-2</v>
      </c>
      <c r="BQ376">
        <v>26.607324999999999</v>
      </c>
      <c r="BR376">
        <v>26.637485714285699</v>
      </c>
      <c r="BS376">
        <v>999.9</v>
      </c>
      <c r="BT376">
        <v>0</v>
      </c>
      <c r="BU376">
        <v>0</v>
      </c>
      <c r="BV376">
        <v>10001.4746428571</v>
      </c>
      <c r="BW376">
        <v>0</v>
      </c>
      <c r="BX376">
        <v>2258.27607142857</v>
      </c>
      <c r="BY376">
        <v>2.2363897499999998</v>
      </c>
      <c r="BZ376">
        <v>346.35189285714301</v>
      </c>
      <c r="CA376">
        <v>342.58689285714303</v>
      </c>
      <c r="CB376">
        <v>4.2104764285714298</v>
      </c>
      <c r="CC376">
        <v>336.19271428571398</v>
      </c>
      <c r="CD376">
        <v>18.665542857142899</v>
      </c>
      <c r="CE376">
        <v>1.7402060714285701</v>
      </c>
      <c r="CF376">
        <v>1.41991035714286</v>
      </c>
      <c r="CG376">
        <v>15.2597928571429</v>
      </c>
      <c r="CH376">
        <v>12.131928571428601</v>
      </c>
      <c r="CI376">
        <v>2000.00107142857</v>
      </c>
      <c r="CJ376">
        <v>0.98000164285714297</v>
      </c>
      <c r="CK376">
        <v>1.99981928571429E-2</v>
      </c>
      <c r="CL376">
        <v>0</v>
      </c>
      <c r="CM376">
        <v>2.5671249999999999</v>
      </c>
      <c r="CN376">
        <v>0</v>
      </c>
      <c r="CO376">
        <v>16171.560714285701</v>
      </c>
      <c r="CP376">
        <v>16705.410714285699</v>
      </c>
      <c r="CQ376">
        <v>45.234250000000003</v>
      </c>
      <c r="CR376">
        <v>47.595750000000002</v>
      </c>
      <c r="CS376">
        <v>46.258857142857103</v>
      </c>
      <c r="CT376">
        <v>45.207250000000002</v>
      </c>
      <c r="CU376">
        <v>44.5575714285714</v>
      </c>
      <c r="CV376">
        <v>1960.00107142857</v>
      </c>
      <c r="CW376">
        <v>40</v>
      </c>
      <c r="CX376">
        <v>0</v>
      </c>
      <c r="CY376">
        <v>1656087574.3</v>
      </c>
      <c r="CZ376">
        <v>0</v>
      </c>
      <c r="DA376">
        <v>1656081796.0999999</v>
      </c>
      <c r="DB376" t="s">
        <v>354</v>
      </c>
      <c r="DC376">
        <v>1656081796.0999999</v>
      </c>
      <c r="DD376">
        <v>1656081786.5999999</v>
      </c>
      <c r="DE376">
        <v>1</v>
      </c>
      <c r="DF376">
        <v>0.44700000000000001</v>
      </c>
      <c r="DG376">
        <v>1.2E-2</v>
      </c>
      <c r="DH376">
        <v>1.8160000000000001</v>
      </c>
      <c r="DI376">
        <v>-9.0999999999999998E-2</v>
      </c>
      <c r="DJ376">
        <v>420</v>
      </c>
      <c r="DK376">
        <v>13</v>
      </c>
      <c r="DL376">
        <v>0.64</v>
      </c>
      <c r="DM376">
        <v>0.22</v>
      </c>
      <c r="DN376">
        <v>0.91670590243902395</v>
      </c>
      <c r="DO376">
        <v>21.0758710452962</v>
      </c>
      <c r="DP376">
        <v>2.11570422219997</v>
      </c>
      <c r="DQ376">
        <v>0</v>
      </c>
      <c r="DR376">
        <v>4.2023926829268303</v>
      </c>
      <c r="DS376">
        <v>8.3250104529625599E-2</v>
      </c>
      <c r="DT376">
        <v>1.46067603834479E-2</v>
      </c>
      <c r="DU376">
        <v>1</v>
      </c>
      <c r="DV376">
        <v>1</v>
      </c>
      <c r="DW376">
        <v>2</v>
      </c>
      <c r="DX376" t="s">
        <v>355</v>
      </c>
      <c r="DY376">
        <v>2.85589</v>
      </c>
      <c r="DZ376">
        <v>2.71638</v>
      </c>
      <c r="EA376">
        <v>6.1188600000000003E-2</v>
      </c>
      <c r="EB376">
        <v>6.0761000000000003E-2</v>
      </c>
      <c r="EC376">
        <v>8.4587099999999998E-2</v>
      </c>
      <c r="ED376">
        <v>7.2689500000000004E-2</v>
      </c>
      <c r="EE376">
        <v>26556</v>
      </c>
      <c r="EF376">
        <v>22997.3</v>
      </c>
      <c r="EG376">
        <v>25328.6</v>
      </c>
      <c r="EH376">
        <v>23850.6</v>
      </c>
      <c r="EI376">
        <v>39589</v>
      </c>
      <c r="EJ376">
        <v>36614.1</v>
      </c>
      <c r="EK376">
        <v>45801.599999999999</v>
      </c>
      <c r="EL376">
        <v>42552.6</v>
      </c>
      <c r="EM376">
        <v>1.79827</v>
      </c>
      <c r="EN376">
        <v>2.1769799999999999</v>
      </c>
      <c r="EO376">
        <v>6.8180299999999999E-2</v>
      </c>
      <c r="EP376">
        <v>0</v>
      </c>
      <c r="EQ376">
        <v>25.5625</v>
      </c>
      <c r="ER376">
        <v>999.9</v>
      </c>
      <c r="ES376">
        <v>31.393999999999998</v>
      </c>
      <c r="ET376">
        <v>33.496000000000002</v>
      </c>
      <c r="EU376">
        <v>21.441299999999998</v>
      </c>
      <c r="EV376">
        <v>52.363900000000001</v>
      </c>
      <c r="EW376">
        <v>35.092100000000002</v>
      </c>
      <c r="EX376">
        <v>2</v>
      </c>
      <c r="EY376">
        <v>4.6161099999999997E-2</v>
      </c>
      <c r="EZ376">
        <v>2.4116</v>
      </c>
      <c r="FA376">
        <v>20.2256</v>
      </c>
      <c r="FB376">
        <v>5.2322600000000001</v>
      </c>
      <c r="FC376">
        <v>11.992000000000001</v>
      </c>
      <c r="FD376">
        <v>4.9558499999999999</v>
      </c>
      <c r="FE376">
        <v>3.3039999999999998</v>
      </c>
      <c r="FF376">
        <v>3453.8</v>
      </c>
      <c r="FG376">
        <v>9999</v>
      </c>
      <c r="FH376">
        <v>9999</v>
      </c>
      <c r="FI376">
        <v>307.60000000000002</v>
      </c>
      <c r="FJ376">
        <v>1.8682700000000001</v>
      </c>
      <c r="FK376">
        <v>1.86398</v>
      </c>
      <c r="FL376">
        <v>1.8714999999999999</v>
      </c>
      <c r="FM376">
        <v>1.8624799999999999</v>
      </c>
      <c r="FN376">
        <v>1.8618699999999999</v>
      </c>
      <c r="FO376">
        <v>1.86829</v>
      </c>
      <c r="FP376">
        <v>1.8583799999999999</v>
      </c>
      <c r="FQ376">
        <v>1.8647899999999999</v>
      </c>
      <c r="FR376">
        <v>5</v>
      </c>
      <c r="FS376">
        <v>0</v>
      </c>
      <c r="FT376">
        <v>0</v>
      </c>
      <c r="FU376">
        <v>0</v>
      </c>
      <c r="FV376" t="s">
        <v>356</v>
      </c>
      <c r="FW376" t="s">
        <v>357</v>
      </c>
      <c r="FX376" t="s">
        <v>358</v>
      </c>
      <c r="FY376" t="s">
        <v>358</v>
      </c>
      <c r="FZ376" t="s">
        <v>358</v>
      </c>
      <c r="GA376" t="s">
        <v>358</v>
      </c>
      <c r="GB376">
        <v>0</v>
      </c>
      <c r="GC376">
        <v>100</v>
      </c>
      <c r="GD376">
        <v>100</v>
      </c>
      <c r="GE376">
        <v>1.671</v>
      </c>
      <c r="GF376">
        <v>6.3600000000000004E-2</v>
      </c>
      <c r="GG376">
        <v>1.08196185844107</v>
      </c>
      <c r="GH376">
        <v>2.3582137630970201E-3</v>
      </c>
      <c r="GI376">
        <v>-1.7614342474491901E-6</v>
      </c>
      <c r="GJ376">
        <v>7.7246889935400501E-10</v>
      </c>
      <c r="GK376">
        <v>6.3571634766610305E-2</v>
      </c>
      <c r="GL376">
        <v>0</v>
      </c>
      <c r="GM376">
        <v>0</v>
      </c>
      <c r="GN376">
        <v>0</v>
      </c>
      <c r="GO376">
        <v>2</v>
      </c>
      <c r="GP376">
        <v>1957</v>
      </c>
      <c r="GQ376">
        <v>2</v>
      </c>
      <c r="GR376">
        <v>17</v>
      </c>
      <c r="GS376">
        <v>96</v>
      </c>
      <c r="GT376">
        <v>96.1</v>
      </c>
      <c r="GU376">
        <v>1.0144</v>
      </c>
      <c r="GV376">
        <v>2.3767100000000001</v>
      </c>
      <c r="GW376">
        <v>1.9982899999999999</v>
      </c>
      <c r="GX376">
        <v>2.67456</v>
      </c>
      <c r="GY376">
        <v>2.0935100000000002</v>
      </c>
      <c r="GZ376">
        <v>2.3584000000000001</v>
      </c>
      <c r="HA376">
        <v>36.8842</v>
      </c>
      <c r="HB376">
        <v>14.1408</v>
      </c>
      <c r="HC376">
        <v>18</v>
      </c>
      <c r="HD376">
        <v>434.79399999999998</v>
      </c>
      <c r="HE376">
        <v>694.66499999999996</v>
      </c>
      <c r="HF376">
        <v>23.005199999999999</v>
      </c>
      <c r="HG376">
        <v>27.997900000000001</v>
      </c>
      <c r="HH376">
        <v>30.001000000000001</v>
      </c>
      <c r="HI376">
        <v>27.720500000000001</v>
      </c>
      <c r="HJ376">
        <v>27.705400000000001</v>
      </c>
      <c r="HK376">
        <v>20.2818</v>
      </c>
      <c r="HL376">
        <v>7.2877799999999997</v>
      </c>
      <c r="HM376">
        <v>7.8090999999999999</v>
      </c>
      <c r="HN376">
        <v>23</v>
      </c>
      <c r="HO376">
        <v>284.67</v>
      </c>
      <c r="HP376">
        <v>18.6799</v>
      </c>
      <c r="HQ376">
        <v>96.927899999999994</v>
      </c>
      <c r="HR376">
        <v>100.038</v>
      </c>
    </row>
    <row r="377" spans="1:226" x14ac:dyDescent="0.2">
      <c r="A377">
        <v>448</v>
      </c>
      <c r="B377">
        <v>1656087560.5</v>
      </c>
      <c r="C377">
        <v>4681</v>
      </c>
      <c r="D377" t="s">
        <v>1084</v>
      </c>
      <c r="E377" t="s">
        <v>1085</v>
      </c>
      <c r="F377">
        <v>5</v>
      </c>
      <c r="G377" t="s">
        <v>1067</v>
      </c>
      <c r="H377" t="s">
        <v>352</v>
      </c>
      <c r="I377">
        <v>1656087553</v>
      </c>
      <c r="J377">
        <f t="shared" si="170"/>
        <v>3.6369454316770443E-3</v>
      </c>
      <c r="K377">
        <f t="shared" si="171"/>
        <v>3.6369454316770442</v>
      </c>
      <c r="L377">
        <f t="shared" si="172"/>
        <v>12.932709805888129</v>
      </c>
      <c r="M377">
        <f t="shared" si="173"/>
        <v>322.28340740740703</v>
      </c>
      <c r="N377">
        <f t="shared" si="174"/>
        <v>176.91276030958414</v>
      </c>
      <c r="O377">
        <f t="shared" si="175"/>
        <v>13.475528932613118</v>
      </c>
      <c r="P377">
        <f t="shared" si="176"/>
        <v>24.548480128962058</v>
      </c>
      <c r="Q377">
        <f t="shared" si="177"/>
        <v>0.15691556327397813</v>
      </c>
      <c r="R377">
        <f t="shared" si="178"/>
        <v>2.4755658863081877</v>
      </c>
      <c r="S377">
        <f t="shared" si="179"/>
        <v>0.15159198451729991</v>
      </c>
      <c r="T377">
        <f t="shared" si="180"/>
        <v>9.5208246596158341E-2</v>
      </c>
      <c r="U377">
        <f t="shared" si="181"/>
        <v>321.51315873108683</v>
      </c>
      <c r="V377">
        <f t="shared" si="182"/>
        <v>27.735071433935406</v>
      </c>
      <c r="W377">
        <f t="shared" si="183"/>
        <v>26.664251851851901</v>
      </c>
      <c r="X377">
        <f t="shared" si="184"/>
        <v>3.5091856162630513</v>
      </c>
      <c r="Y377">
        <f t="shared" si="185"/>
        <v>49.836779700433972</v>
      </c>
      <c r="Z377">
        <f t="shared" si="186"/>
        <v>1.7447538405716323</v>
      </c>
      <c r="AA377">
        <f t="shared" si="187"/>
        <v>3.5009361581130394</v>
      </c>
      <c r="AB377">
        <f t="shared" si="188"/>
        <v>1.764431775691419</v>
      </c>
      <c r="AC377">
        <f t="shared" si="189"/>
        <v>-160.38929353695767</v>
      </c>
      <c r="AD377">
        <f t="shared" si="190"/>
        <v>-5.3340595655749388</v>
      </c>
      <c r="AE377">
        <f t="shared" si="191"/>
        <v>-0.46335356283383189</v>
      </c>
      <c r="AF377">
        <f t="shared" si="192"/>
        <v>155.32645206572039</v>
      </c>
      <c r="AG377">
        <f t="shared" si="193"/>
        <v>-4.1230118516591521</v>
      </c>
      <c r="AH377">
        <f t="shared" si="194"/>
        <v>3.5959887006953735</v>
      </c>
      <c r="AI377">
        <f t="shared" si="195"/>
        <v>12.932709805888129</v>
      </c>
      <c r="AJ377">
        <v>310.671625891811</v>
      </c>
      <c r="AK377">
        <v>307.72983030302998</v>
      </c>
      <c r="AL377">
        <v>-3.1531839247595799</v>
      </c>
      <c r="AM377">
        <v>66.878645813020597</v>
      </c>
      <c r="AN377">
        <f t="shared" si="196"/>
        <v>3.6369454316770442</v>
      </c>
      <c r="AO377">
        <v>18.686848570722301</v>
      </c>
      <c r="AP377">
        <v>22.942187878787902</v>
      </c>
      <c r="AQ377">
        <v>1.85447759415549E-3</v>
      </c>
      <c r="AR377">
        <v>77.42138055321</v>
      </c>
      <c r="AS377">
        <v>13</v>
      </c>
      <c r="AT377">
        <v>3</v>
      </c>
      <c r="AU377">
        <f t="shared" si="197"/>
        <v>1</v>
      </c>
      <c r="AV377">
        <f t="shared" si="198"/>
        <v>0</v>
      </c>
      <c r="AW377">
        <f t="shared" si="199"/>
        <v>40274.333521390581</v>
      </c>
      <c r="AX377">
        <f t="shared" si="200"/>
        <v>1999.98259259259</v>
      </c>
      <c r="AY377">
        <f t="shared" si="201"/>
        <v>1681.1853451110965</v>
      </c>
      <c r="AZ377">
        <f t="shared" si="202"/>
        <v>0.84059998888878595</v>
      </c>
      <c r="BA377">
        <f t="shared" si="203"/>
        <v>0.16075797855535698</v>
      </c>
      <c r="BB377">
        <v>6</v>
      </c>
      <c r="BC377">
        <v>0.5</v>
      </c>
      <c r="BD377" t="s">
        <v>353</v>
      </c>
      <c r="BE377">
        <v>2</v>
      </c>
      <c r="BF377" t="b">
        <v>1</v>
      </c>
      <c r="BG377">
        <v>1656087553</v>
      </c>
      <c r="BH377">
        <v>322.28340740740703</v>
      </c>
      <c r="BI377">
        <v>318.72659259259302</v>
      </c>
      <c r="BJ377">
        <v>22.905907407407401</v>
      </c>
      <c r="BK377">
        <v>18.6896666666667</v>
      </c>
      <c r="BL377">
        <v>320.60122222222202</v>
      </c>
      <c r="BM377">
        <v>22.8423592592593</v>
      </c>
      <c r="BN377">
        <v>500.01214814814801</v>
      </c>
      <c r="BO377">
        <v>76.0704518518519</v>
      </c>
      <c r="BP377">
        <v>0.100022844444444</v>
      </c>
      <c r="BQ377">
        <v>26.624285185185201</v>
      </c>
      <c r="BR377">
        <v>26.664251851851901</v>
      </c>
      <c r="BS377">
        <v>999.9</v>
      </c>
      <c r="BT377">
        <v>0</v>
      </c>
      <c r="BU377">
        <v>0</v>
      </c>
      <c r="BV377">
        <v>9999.9977777777804</v>
      </c>
      <c r="BW377">
        <v>0</v>
      </c>
      <c r="BX377">
        <v>2261.8840740740702</v>
      </c>
      <c r="BY377">
        <v>3.55683333333333</v>
      </c>
      <c r="BZ377">
        <v>329.83822222222199</v>
      </c>
      <c r="CA377">
        <v>324.79674074074097</v>
      </c>
      <c r="CB377">
        <v>4.2162566666666699</v>
      </c>
      <c r="CC377">
        <v>318.72659259259302</v>
      </c>
      <c r="CD377">
        <v>18.6896666666667</v>
      </c>
      <c r="CE377">
        <v>1.74246407407407</v>
      </c>
      <c r="CF377">
        <v>1.4217314814814801</v>
      </c>
      <c r="CG377">
        <v>15.2799777777778</v>
      </c>
      <c r="CH377">
        <v>12.151407407407399</v>
      </c>
      <c r="CI377">
        <v>1999.98259259259</v>
      </c>
      <c r="CJ377">
        <v>0.98000166666666699</v>
      </c>
      <c r="CK377">
        <v>1.9998166666666699E-2</v>
      </c>
      <c r="CL377">
        <v>0</v>
      </c>
      <c r="CM377">
        <v>2.6103925925925902</v>
      </c>
      <c r="CN377">
        <v>0</v>
      </c>
      <c r="CO377">
        <v>16117.259259259299</v>
      </c>
      <c r="CP377">
        <v>16705.255555555599</v>
      </c>
      <c r="CQ377">
        <v>45.25</v>
      </c>
      <c r="CR377">
        <v>47.631777777777799</v>
      </c>
      <c r="CS377">
        <v>46.279851851851802</v>
      </c>
      <c r="CT377">
        <v>45.228999999999999</v>
      </c>
      <c r="CU377">
        <v>44.561999999999998</v>
      </c>
      <c r="CV377">
        <v>1959.98259259259</v>
      </c>
      <c r="CW377">
        <v>39.998888888888899</v>
      </c>
      <c r="CX377">
        <v>0</v>
      </c>
      <c r="CY377">
        <v>1656087579.7</v>
      </c>
      <c r="CZ377">
        <v>0</v>
      </c>
      <c r="DA377">
        <v>1656081796.0999999</v>
      </c>
      <c r="DB377" t="s">
        <v>354</v>
      </c>
      <c r="DC377">
        <v>1656081796.0999999</v>
      </c>
      <c r="DD377">
        <v>1656081786.5999999</v>
      </c>
      <c r="DE377">
        <v>1</v>
      </c>
      <c r="DF377">
        <v>0.44700000000000001</v>
      </c>
      <c r="DG377">
        <v>1.2E-2</v>
      </c>
      <c r="DH377">
        <v>1.8160000000000001</v>
      </c>
      <c r="DI377">
        <v>-9.0999999999999998E-2</v>
      </c>
      <c r="DJ377">
        <v>420</v>
      </c>
      <c r="DK377">
        <v>13</v>
      </c>
      <c r="DL377">
        <v>0.64</v>
      </c>
      <c r="DM377">
        <v>0.22</v>
      </c>
      <c r="DN377">
        <v>2.6911475121951201</v>
      </c>
      <c r="DO377">
        <v>15.197866515679401</v>
      </c>
      <c r="DP377">
        <v>1.57476773746994</v>
      </c>
      <c r="DQ377">
        <v>0</v>
      </c>
      <c r="DR377">
        <v>4.2159621951219499</v>
      </c>
      <c r="DS377">
        <v>8.7921742160283006E-2</v>
      </c>
      <c r="DT377">
        <v>1.5644448015766699E-2</v>
      </c>
      <c r="DU377">
        <v>1</v>
      </c>
      <c r="DV377">
        <v>1</v>
      </c>
      <c r="DW377">
        <v>2</v>
      </c>
      <c r="DX377" t="s">
        <v>355</v>
      </c>
      <c r="DY377">
        <v>2.8559199999999998</v>
      </c>
      <c r="DZ377">
        <v>2.7164299999999999</v>
      </c>
      <c r="EA377">
        <v>5.8708799999999998E-2</v>
      </c>
      <c r="EB377">
        <v>5.8229299999999998E-2</v>
      </c>
      <c r="EC377">
        <v>8.4646700000000005E-2</v>
      </c>
      <c r="ED377">
        <v>7.2800400000000001E-2</v>
      </c>
      <c r="EE377">
        <v>26625.200000000001</v>
      </c>
      <c r="EF377">
        <v>23058.5</v>
      </c>
      <c r="EG377">
        <v>25327.7</v>
      </c>
      <c r="EH377">
        <v>23849.8</v>
      </c>
      <c r="EI377">
        <v>39585.199999999997</v>
      </c>
      <c r="EJ377">
        <v>36608.400000000001</v>
      </c>
      <c r="EK377">
        <v>45800.3</v>
      </c>
      <c r="EL377">
        <v>42551.199999999997</v>
      </c>
      <c r="EM377">
        <v>1.798</v>
      </c>
      <c r="EN377">
        <v>2.17685</v>
      </c>
      <c r="EO377">
        <v>6.6533700000000001E-2</v>
      </c>
      <c r="EP377">
        <v>0</v>
      </c>
      <c r="EQ377">
        <v>25.600300000000001</v>
      </c>
      <c r="ER377">
        <v>999.9</v>
      </c>
      <c r="ES377">
        <v>31.393999999999998</v>
      </c>
      <c r="ET377">
        <v>33.515999999999998</v>
      </c>
      <c r="EU377">
        <v>21.460699999999999</v>
      </c>
      <c r="EV377">
        <v>51.983899999999998</v>
      </c>
      <c r="EW377">
        <v>35.1843</v>
      </c>
      <c r="EX377">
        <v>2</v>
      </c>
      <c r="EY377">
        <v>4.6872499999999997E-2</v>
      </c>
      <c r="EZ377">
        <v>2.4288099999999999</v>
      </c>
      <c r="FA377">
        <v>20.225300000000001</v>
      </c>
      <c r="FB377">
        <v>5.2321200000000001</v>
      </c>
      <c r="FC377">
        <v>11.992000000000001</v>
      </c>
      <c r="FD377">
        <v>4.9557500000000001</v>
      </c>
      <c r="FE377">
        <v>3.3039000000000001</v>
      </c>
      <c r="FF377">
        <v>3453.8</v>
      </c>
      <c r="FG377">
        <v>9999</v>
      </c>
      <c r="FH377">
        <v>9999</v>
      </c>
      <c r="FI377">
        <v>307.60000000000002</v>
      </c>
      <c r="FJ377">
        <v>1.8682700000000001</v>
      </c>
      <c r="FK377">
        <v>1.86398</v>
      </c>
      <c r="FL377">
        <v>1.8714900000000001</v>
      </c>
      <c r="FM377">
        <v>1.8624499999999999</v>
      </c>
      <c r="FN377">
        <v>1.8618699999999999</v>
      </c>
      <c r="FO377">
        <v>1.86829</v>
      </c>
      <c r="FP377">
        <v>1.8583700000000001</v>
      </c>
      <c r="FQ377">
        <v>1.8647800000000001</v>
      </c>
      <c r="FR377">
        <v>5</v>
      </c>
      <c r="FS377">
        <v>0</v>
      </c>
      <c r="FT377">
        <v>0</v>
      </c>
      <c r="FU377">
        <v>0</v>
      </c>
      <c r="FV377" t="s">
        <v>356</v>
      </c>
      <c r="FW377" t="s">
        <v>357</v>
      </c>
      <c r="FX377" t="s">
        <v>358</v>
      </c>
      <c r="FY377" t="s">
        <v>358</v>
      </c>
      <c r="FZ377" t="s">
        <v>358</v>
      </c>
      <c r="GA377" t="s">
        <v>358</v>
      </c>
      <c r="GB377">
        <v>0</v>
      </c>
      <c r="GC377">
        <v>100</v>
      </c>
      <c r="GD377">
        <v>100</v>
      </c>
      <c r="GE377">
        <v>1.6479999999999999</v>
      </c>
      <c r="GF377">
        <v>6.3600000000000004E-2</v>
      </c>
      <c r="GG377">
        <v>1.08196185844107</v>
      </c>
      <c r="GH377">
        <v>2.3582137630970201E-3</v>
      </c>
      <c r="GI377">
        <v>-1.7614342474491901E-6</v>
      </c>
      <c r="GJ377">
        <v>7.7246889935400501E-10</v>
      </c>
      <c r="GK377">
        <v>6.3571634766610305E-2</v>
      </c>
      <c r="GL377">
        <v>0</v>
      </c>
      <c r="GM377">
        <v>0</v>
      </c>
      <c r="GN377">
        <v>0</v>
      </c>
      <c r="GO377">
        <v>2</v>
      </c>
      <c r="GP377">
        <v>1957</v>
      </c>
      <c r="GQ377">
        <v>2</v>
      </c>
      <c r="GR377">
        <v>17</v>
      </c>
      <c r="GS377">
        <v>96.1</v>
      </c>
      <c r="GT377">
        <v>96.2</v>
      </c>
      <c r="GU377">
        <v>0.97289999999999999</v>
      </c>
      <c r="GV377">
        <v>2.3767100000000001</v>
      </c>
      <c r="GW377">
        <v>1.9982899999999999</v>
      </c>
      <c r="GX377">
        <v>2.67456</v>
      </c>
      <c r="GY377">
        <v>2.0935100000000002</v>
      </c>
      <c r="GZ377">
        <v>2.4389599999999998</v>
      </c>
      <c r="HA377">
        <v>36.8842</v>
      </c>
      <c r="HB377">
        <v>14.1408</v>
      </c>
      <c r="HC377">
        <v>18</v>
      </c>
      <c r="HD377">
        <v>434.71600000000001</v>
      </c>
      <c r="HE377">
        <v>694.68799999999999</v>
      </c>
      <c r="HF377">
        <v>23.004100000000001</v>
      </c>
      <c r="HG377">
        <v>28.010999999999999</v>
      </c>
      <c r="HH377">
        <v>30.000900000000001</v>
      </c>
      <c r="HI377">
        <v>27.7316</v>
      </c>
      <c r="HJ377">
        <v>27.715900000000001</v>
      </c>
      <c r="HK377">
        <v>19.389800000000001</v>
      </c>
      <c r="HL377">
        <v>7.2877799999999997</v>
      </c>
      <c r="HM377">
        <v>7.8090999999999999</v>
      </c>
      <c r="HN377">
        <v>23</v>
      </c>
      <c r="HO377">
        <v>264.52100000000002</v>
      </c>
      <c r="HP377">
        <v>18.665299999999998</v>
      </c>
      <c r="HQ377">
        <v>96.924999999999997</v>
      </c>
      <c r="HR377">
        <v>100.035</v>
      </c>
    </row>
    <row r="378" spans="1:226" x14ac:dyDescent="0.2">
      <c r="A378">
        <v>449</v>
      </c>
      <c r="B378">
        <v>1656087565.5</v>
      </c>
      <c r="C378">
        <v>4686</v>
      </c>
      <c r="D378" t="s">
        <v>1086</v>
      </c>
      <c r="E378" t="s">
        <v>1087</v>
      </c>
      <c r="F378">
        <v>5</v>
      </c>
      <c r="G378" t="s">
        <v>1067</v>
      </c>
      <c r="H378" t="s">
        <v>352</v>
      </c>
      <c r="I378">
        <v>1656087557.7142899</v>
      </c>
      <c r="J378">
        <f t="shared" ref="J378:J441" si="204">(K378)/1000</f>
        <v>3.6598011503369615E-3</v>
      </c>
      <c r="K378">
        <f t="shared" ref="K378:K441" si="205">IF(BF378, AN378, AH378)</f>
        <v>3.6598011503369614</v>
      </c>
      <c r="L378">
        <f t="shared" ref="L378:L441" si="206">IF(BF378, AI378, AG378)</f>
        <v>12.350398353670814</v>
      </c>
      <c r="M378">
        <f t="shared" ref="M378:M441" si="207">BH378 - IF(AU378&gt;1, L378*BB378*100/(AW378*BV378), 0)</f>
        <v>307.78035714285699</v>
      </c>
      <c r="N378">
        <f t="shared" ref="N378:N441" si="208">((T378-J378/2)*M378-L378)/(T378+J378/2)</f>
        <v>169.6127951173543</v>
      </c>
      <c r="O378">
        <f t="shared" ref="O378:O441" si="209">N378*(BO378+BP378)/1000</f>
        <v>12.919429997933637</v>
      </c>
      <c r="P378">
        <f t="shared" ref="P378:P441" si="210">(BH378 - IF(AU378&gt;1, L378*BB378*100/(AW378*BV378), 0))*(BO378+BP378)/1000</f>
        <v>23.443672254177162</v>
      </c>
      <c r="Q378">
        <f t="shared" ref="Q378:Q441" si="211">2/((1/S378-1/R378)+SIGN(S378)*SQRT((1/S378-1/R378)*(1/S378-1/R378) + 4*BC378/((BC378+1)*(BC378+1))*(2*1/S378*1/R378-1/R378*1/R378)))</f>
        <v>0.15776792659378328</v>
      </c>
      <c r="R378">
        <f t="shared" ref="R378:R441" si="212">IF(LEFT(BD378,1)&lt;&gt;"0",IF(LEFT(BD378,1)="1",3,BE378),$D$5+$E$5*(BV378*BO378/($K$5*1000))+$F$5*(BV378*BO378/($K$5*1000))*MAX(MIN(BB378,$J$5),$I$5)*MAX(MIN(BB378,$J$5),$I$5)+$G$5*MAX(MIN(BB378,$J$5),$I$5)*(BV378*BO378/($K$5*1000))+$H$5*(BV378*BO378/($K$5*1000))*(BV378*BO378/($K$5*1000)))</f>
        <v>2.4750916128963847</v>
      </c>
      <c r="S378">
        <f t="shared" ref="S378:S441" si="213">J378*(1000-(1000*0.61365*EXP(17.502*W378/(240.97+W378))/(BO378+BP378)+BJ378)/2)/(1000*0.61365*EXP(17.502*W378/(240.97+W378))/(BO378+BP378)-BJ378)</f>
        <v>0.15238642937430386</v>
      </c>
      <c r="T378">
        <f t="shared" ref="T378:T441" si="214">1/((BC378+1)/(Q378/1.6)+1/(R378/1.37)) + BC378/((BC378+1)/(Q378/1.6) + BC378/(R378/1.37))</f>
        <v>9.5709732181077423E-2</v>
      </c>
      <c r="U378">
        <f t="shared" ref="U378:U441" si="215">(AX378*BA378)</f>
        <v>321.51226086844366</v>
      </c>
      <c r="V378">
        <f t="shared" ref="V378:V441" si="216">(BQ378+(U378+2*0.95*0.0000000567*(((BQ378+$B$7)+273)^4-(BQ378+273)^4)-44100*J378)/(1.84*29.3*R378+8*0.95*0.0000000567*(BQ378+273)^3))</f>
        <v>27.744244013339408</v>
      </c>
      <c r="W378">
        <f t="shared" ref="W378:W441" si="217">($C$7*BR378+$D$7*BS378+$E$7*V378)</f>
        <v>26.683407142857099</v>
      </c>
      <c r="X378">
        <f t="shared" ref="X378:X441" si="218">0.61365*EXP(17.502*W378/(240.97+W378))</f>
        <v>3.5131454431452007</v>
      </c>
      <c r="Y378">
        <f t="shared" ref="Y378:Y441" si="219">(Z378/AA378*100)</f>
        <v>49.853067718592229</v>
      </c>
      <c r="Z378">
        <f t="shared" ref="Z378:Z441" si="220">BJ378*(BO378+BP378)/1000</f>
        <v>1.7469640175633221</v>
      </c>
      <c r="AA378">
        <f t="shared" ref="AA378:AA441" si="221">0.61365*EXP(17.502*BQ378/(240.97+BQ378))</f>
        <v>3.5042257126973322</v>
      </c>
      <c r="AB378">
        <f t="shared" ref="AB378:AB441" si="222">(X378-BJ378*(BO378+BP378)/1000)</f>
        <v>1.7661814255818786</v>
      </c>
      <c r="AC378">
        <f t="shared" ref="AC378:AC441" si="223">(-J378*44100)</f>
        <v>-161.39723072986001</v>
      </c>
      <c r="AD378">
        <f t="shared" ref="AD378:AD441" si="224">2*29.3*R378*0.92*(BQ378-W378)</f>
        <v>-5.7611484778129665</v>
      </c>
      <c r="AE378">
        <f t="shared" ref="AE378:AE441" si="225">2*0.95*0.0000000567*(((BQ378+$B$7)+273)^4-(W378+273)^4)</f>
        <v>-0.50063733822748702</v>
      </c>
      <c r="AF378">
        <f t="shared" ref="AF378:AF441" si="226">U378+AE378+AC378+AD378</f>
        <v>153.85324432254322</v>
      </c>
      <c r="AG378">
        <f t="shared" ref="AG378:AG441" si="227">BN378*AU378*(BI378-BH378*(1000-AU378*BK378)/(1000-AU378*BJ378))/(100*BB378)</f>
        <v>-4.7189085747671964</v>
      </c>
      <c r="AH378">
        <f t="shared" ref="AH378:AH441" si="228">1000*BN378*AU378*(BJ378-BK378)/(100*BB378*(1000-AU378*BJ378))</f>
        <v>3.60572694795427</v>
      </c>
      <c r="AI378">
        <f t="shared" ref="AI378:AI441" si="229">(AJ378 - AK378 - BO378*1000/(8.314*(BQ378+273.15)) * AM378/BN378 * AL378) * BN378/(100*BB378) * (1000 - BK378)/1000</f>
        <v>12.350398353670814</v>
      </c>
      <c r="AJ378">
        <v>294.47098300915297</v>
      </c>
      <c r="AK378">
        <v>292.13947272727302</v>
      </c>
      <c r="AL378">
        <v>-3.1285134854362999</v>
      </c>
      <c r="AM378">
        <v>66.878645813020597</v>
      </c>
      <c r="AN378">
        <f t="shared" ref="AN378:AN441" si="230">(AP378 - AO378 + BO378*1000/(8.314*(BQ378+273.15)) * AR378/BN378 * AQ378) * BN378/(100*BB378) * 1000/(1000 - AP378)</f>
        <v>3.6598011503369614</v>
      </c>
      <c r="AO378">
        <v>18.734634420343799</v>
      </c>
      <c r="AP378">
        <v>22.9811290909091</v>
      </c>
      <c r="AQ378">
        <v>9.3823596824822095E-3</v>
      </c>
      <c r="AR378">
        <v>77.42138055321</v>
      </c>
      <c r="AS378">
        <v>13</v>
      </c>
      <c r="AT378">
        <v>3</v>
      </c>
      <c r="AU378">
        <f t="shared" ref="AU378:AU441" si="231">IF(AS378*$H$13&gt;=AW378,1,(AW378/(AW378-AS378*$H$13)))</f>
        <v>1</v>
      </c>
      <c r="AV378">
        <f t="shared" ref="AV378:AV441" si="232">(AU378-1)*100</f>
        <v>0</v>
      </c>
      <c r="AW378">
        <f t="shared" ref="AW378:AW441" si="233">MAX(0,($B$13+$C$13*BV378)/(1+$D$13*BV378)*BO378/(BQ378+273)*$E$13)</f>
        <v>40260.378891765438</v>
      </c>
      <c r="AX378">
        <f t="shared" ref="AX378:AX441" si="234">$B$11*BW378+$C$11*BX378+$F$11*CI378*(1-CL378)</f>
        <v>1999.9778571428601</v>
      </c>
      <c r="AY378">
        <f t="shared" ref="AY378:AY441" si="235">AX378*AZ378</f>
        <v>1681.1812937142217</v>
      </c>
      <c r="AZ378">
        <f t="shared" ref="AZ378:AZ441" si="236">($B$11*$D$9+$C$11*$D$9+$F$11*((CV378+CN378)/MAX(CV378+CN378+CW378, 0.1)*$I$9+CW378/MAX(CV378+CN378+CW378, 0.1)*$J$9))/($B$11+$C$11+$F$11)</f>
        <v>0.84059995349945194</v>
      </c>
      <c r="BA378">
        <f t="shared" ref="BA378:BA441" si="237">($B$11*$K$9+$C$11*$K$9+$F$11*((CV378+CN378)/MAX(CV378+CN378+CW378, 0.1)*$P$9+CW378/MAX(CV378+CN378+CW378, 0.1)*$Q$9))/($B$11+$C$11+$F$11)</f>
        <v>0.16075791025394226</v>
      </c>
      <c r="BB378">
        <v>6</v>
      </c>
      <c r="BC378">
        <v>0.5</v>
      </c>
      <c r="BD378" t="s">
        <v>353</v>
      </c>
      <c r="BE378">
        <v>2</v>
      </c>
      <c r="BF378" t="b">
        <v>1</v>
      </c>
      <c r="BG378">
        <v>1656087557.7142899</v>
      </c>
      <c r="BH378">
        <v>307.78035714285699</v>
      </c>
      <c r="BI378">
        <v>303.44939285714298</v>
      </c>
      <c r="BJ378">
        <v>22.935025</v>
      </c>
      <c r="BK378">
        <v>18.707389285714299</v>
      </c>
      <c r="BL378">
        <v>306.11957142857102</v>
      </c>
      <c r="BM378">
        <v>22.8714642857143</v>
      </c>
      <c r="BN378">
        <v>499.99996428571399</v>
      </c>
      <c r="BO378">
        <v>76.070121428571397</v>
      </c>
      <c r="BP378">
        <v>0.10001649642857099</v>
      </c>
      <c r="BQ378">
        <v>26.640232142857101</v>
      </c>
      <c r="BR378">
        <v>26.683407142857099</v>
      </c>
      <c r="BS378">
        <v>999.9</v>
      </c>
      <c r="BT378">
        <v>0</v>
      </c>
      <c r="BU378">
        <v>0</v>
      </c>
      <c r="BV378">
        <v>9996.9853571428594</v>
      </c>
      <c r="BW378">
        <v>0</v>
      </c>
      <c r="BX378">
        <v>2245.3325</v>
      </c>
      <c r="BY378">
        <v>4.3309646428571398</v>
      </c>
      <c r="BZ378">
        <v>315.00453571428602</v>
      </c>
      <c r="CA378">
        <v>309.23403571428599</v>
      </c>
      <c r="CB378">
        <v>4.2276378571428603</v>
      </c>
      <c r="CC378">
        <v>303.44939285714298</v>
      </c>
      <c r="CD378">
        <v>18.707389285714299</v>
      </c>
      <c r="CE378">
        <v>1.74467142857143</v>
      </c>
      <c r="CF378">
        <v>1.4230732142857101</v>
      </c>
      <c r="CG378">
        <v>15.299685714285699</v>
      </c>
      <c r="CH378">
        <v>12.1657428571429</v>
      </c>
      <c r="CI378">
        <v>1999.9778571428601</v>
      </c>
      <c r="CJ378">
        <v>0.98000175</v>
      </c>
      <c r="CK378">
        <v>1.9998075000000001E-2</v>
      </c>
      <c r="CL378">
        <v>0</v>
      </c>
      <c r="CM378">
        <v>2.6683821428571401</v>
      </c>
      <c r="CN378">
        <v>0</v>
      </c>
      <c r="CO378">
        <v>16036.5857142857</v>
      </c>
      <c r="CP378">
        <v>16705.228571428601</v>
      </c>
      <c r="CQ378">
        <v>45.267714285714298</v>
      </c>
      <c r="CR378">
        <v>47.658214285714301</v>
      </c>
      <c r="CS378">
        <v>46.298714285714297</v>
      </c>
      <c r="CT378">
        <v>45.265464285714302</v>
      </c>
      <c r="CU378">
        <v>44.582250000000002</v>
      </c>
      <c r="CV378">
        <v>1959.98</v>
      </c>
      <c r="CW378">
        <v>39.996428571428602</v>
      </c>
      <c r="CX378">
        <v>0</v>
      </c>
      <c r="CY378">
        <v>1656087584.5</v>
      </c>
      <c r="CZ378">
        <v>0</v>
      </c>
      <c r="DA378">
        <v>1656081796.0999999</v>
      </c>
      <c r="DB378" t="s">
        <v>354</v>
      </c>
      <c r="DC378">
        <v>1656081796.0999999</v>
      </c>
      <c r="DD378">
        <v>1656081786.5999999</v>
      </c>
      <c r="DE378">
        <v>1</v>
      </c>
      <c r="DF378">
        <v>0.44700000000000001</v>
      </c>
      <c r="DG378">
        <v>1.2E-2</v>
      </c>
      <c r="DH378">
        <v>1.8160000000000001</v>
      </c>
      <c r="DI378">
        <v>-9.0999999999999998E-2</v>
      </c>
      <c r="DJ378">
        <v>420</v>
      </c>
      <c r="DK378">
        <v>13</v>
      </c>
      <c r="DL378">
        <v>0.64</v>
      </c>
      <c r="DM378">
        <v>0.22</v>
      </c>
      <c r="DN378">
        <v>3.6590387804878</v>
      </c>
      <c r="DO378">
        <v>10.504221742160301</v>
      </c>
      <c r="DP378">
        <v>1.0607172058960299</v>
      </c>
      <c r="DQ378">
        <v>0</v>
      </c>
      <c r="DR378">
        <v>4.2181848780487803</v>
      </c>
      <c r="DS378">
        <v>0.108318397212541</v>
      </c>
      <c r="DT378">
        <v>1.6175680650202098E-2</v>
      </c>
      <c r="DU378">
        <v>0</v>
      </c>
      <c r="DV378">
        <v>0</v>
      </c>
      <c r="DW378">
        <v>2</v>
      </c>
      <c r="DX378" t="s">
        <v>359</v>
      </c>
      <c r="DY378">
        <v>2.8559100000000002</v>
      </c>
      <c r="DZ378">
        <v>2.7166600000000001</v>
      </c>
      <c r="EA378">
        <v>5.6206800000000001E-2</v>
      </c>
      <c r="EB378">
        <v>5.55113E-2</v>
      </c>
      <c r="EC378">
        <v>8.4744399999999998E-2</v>
      </c>
      <c r="ED378">
        <v>7.2814000000000004E-2</v>
      </c>
      <c r="EE378">
        <v>26694.9</v>
      </c>
      <c r="EF378">
        <v>23124.9</v>
      </c>
      <c r="EG378">
        <v>25326.799999999999</v>
      </c>
      <c r="EH378">
        <v>23849.7</v>
      </c>
      <c r="EI378">
        <v>39579.9</v>
      </c>
      <c r="EJ378">
        <v>36607.599999999999</v>
      </c>
      <c r="EK378">
        <v>45799.1</v>
      </c>
      <c r="EL378">
        <v>42551</v>
      </c>
      <c r="EM378">
        <v>1.7980799999999999</v>
      </c>
      <c r="EN378">
        <v>2.17645</v>
      </c>
      <c r="EO378">
        <v>6.5498100000000004E-2</v>
      </c>
      <c r="EP378">
        <v>0</v>
      </c>
      <c r="EQ378">
        <v>25.637</v>
      </c>
      <c r="ER378">
        <v>999.9</v>
      </c>
      <c r="ES378">
        <v>31.393999999999998</v>
      </c>
      <c r="ET378">
        <v>33.515999999999998</v>
      </c>
      <c r="EU378">
        <v>21.461500000000001</v>
      </c>
      <c r="EV378">
        <v>52.023899999999998</v>
      </c>
      <c r="EW378">
        <v>35.164299999999997</v>
      </c>
      <c r="EX378">
        <v>2</v>
      </c>
      <c r="EY378">
        <v>4.8020800000000002E-2</v>
      </c>
      <c r="EZ378">
        <v>2.44672</v>
      </c>
      <c r="FA378">
        <v>20.225200000000001</v>
      </c>
      <c r="FB378">
        <v>5.2322600000000001</v>
      </c>
      <c r="FC378">
        <v>11.9918</v>
      </c>
      <c r="FD378">
        <v>4.9556500000000003</v>
      </c>
      <c r="FE378">
        <v>3.3039000000000001</v>
      </c>
      <c r="FF378">
        <v>3454</v>
      </c>
      <c r="FG378">
        <v>9999</v>
      </c>
      <c r="FH378">
        <v>9999</v>
      </c>
      <c r="FI378">
        <v>307.60000000000002</v>
      </c>
      <c r="FJ378">
        <v>1.86829</v>
      </c>
      <c r="FK378">
        <v>1.86399</v>
      </c>
      <c r="FL378">
        <v>1.8714900000000001</v>
      </c>
      <c r="FM378">
        <v>1.86246</v>
      </c>
      <c r="FN378">
        <v>1.86188</v>
      </c>
      <c r="FO378">
        <v>1.86829</v>
      </c>
      <c r="FP378">
        <v>1.8583700000000001</v>
      </c>
      <c r="FQ378">
        <v>1.8647800000000001</v>
      </c>
      <c r="FR378">
        <v>5</v>
      </c>
      <c r="FS378">
        <v>0</v>
      </c>
      <c r="FT378">
        <v>0</v>
      </c>
      <c r="FU378">
        <v>0</v>
      </c>
      <c r="FV378" t="s">
        <v>356</v>
      </c>
      <c r="FW378" t="s">
        <v>357</v>
      </c>
      <c r="FX378" t="s">
        <v>358</v>
      </c>
      <c r="FY378" t="s">
        <v>358</v>
      </c>
      <c r="FZ378" t="s">
        <v>358</v>
      </c>
      <c r="GA378" t="s">
        <v>358</v>
      </c>
      <c r="GB378">
        <v>0</v>
      </c>
      <c r="GC378">
        <v>100</v>
      </c>
      <c r="GD378">
        <v>100</v>
      </c>
      <c r="GE378">
        <v>1.625</v>
      </c>
      <c r="GF378">
        <v>6.3600000000000004E-2</v>
      </c>
      <c r="GG378">
        <v>1.08196185844107</v>
      </c>
      <c r="GH378">
        <v>2.3582137630970201E-3</v>
      </c>
      <c r="GI378">
        <v>-1.7614342474491901E-6</v>
      </c>
      <c r="GJ378">
        <v>7.7246889935400501E-10</v>
      </c>
      <c r="GK378">
        <v>6.3571634766610305E-2</v>
      </c>
      <c r="GL378">
        <v>0</v>
      </c>
      <c r="GM378">
        <v>0</v>
      </c>
      <c r="GN378">
        <v>0</v>
      </c>
      <c r="GO378">
        <v>2</v>
      </c>
      <c r="GP378">
        <v>1957</v>
      </c>
      <c r="GQ378">
        <v>2</v>
      </c>
      <c r="GR378">
        <v>17</v>
      </c>
      <c r="GS378">
        <v>96.2</v>
      </c>
      <c r="GT378">
        <v>96.3</v>
      </c>
      <c r="GU378">
        <v>0.92651399999999995</v>
      </c>
      <c r="GV378">
        <v>2.36938</v>
      </c>
      <c r="GW378">
        <v>1.9982899999999999</v>
      </c>
      <c r="GX378">
        <v>2.67456</v>
      </c>
      <c r="GY378">
        <v>2.0935100000000002</v>
      </c>
      <c r="GZ378">
        <v>2.3901400000000002</v>
      </c>
      <c r="HA378">
        <v>36.8842</v>
      </c>
      <c r="HB378">
        <v>14.1408</v>
      </c>
      <c r="HC378">
        <v>18</v>
      </c>
      <c r="HD378">
        <v>434.84399999999999</v>
      </c>
      <c r="HE378">
        <v>694.48800000000006</v>
      </c>
      <c r="HF378">
        <v>23.003900000000002</v>
      </c>
      <c r="HG378">
        <v>28.024100000000001</v>
      </c>
      <c r="HH378">
        <v>30.001000000000001</v>
      </c>
      <c r="HI378">
        <v>27.743300000000001</v>
      </c>
      <c r="HJ378">
        <v>27.727599999999999</v>
      </c>
      <c r="HK378">
        <v>18.5107</v>
      </c>
      <c r="HL378">
        <v>7.2877799999999997</v>
      </c>
      <c r="HM378">
        <v>7.8090999999999999</v>
      </c>
      <c r="HN378">
        <v>23</v>
      </c>
      <c r="HO378">
        <v>251.11600000000001</v>
      </c>
      <c r="HP378">
        <v>18.665299999999998</v>
      </c>
      <c r="HQ378">
        <v>96.922200000000004</v>
      </c>
      <c r="HR378">
        <v>100.03400000000001</v>
      </c>
    </row>
    <row r="379" spans="1:226" x14ac:dyDescent="0.2">
      <c r="A379">
        <v>450</v>
      </c>
      <c r="B379">
        <v>1656087570.5</v>
      </c>
      <c r="C379">
        <v>4691</v>
      </c>
      <c r="D379" t="s">
        <v>1088</v>
      </c>
      <c r="E379" t="s">
        <v>1089</v>
      </c>
      <c r="F379">
        <v>5</v>
      </c>
      <c r="G379" t="s">
        <v>1067</v>
      </c>
      <c r="H379" t="s">
        <v>352</v>
      </c>
      <c r="I379">
        <v>1656087563</v>
      </c>
      <c r="J379">
        <f t="shared" si="204"/>
        <v>3.6501462339778011E-3</v>
      </c>
      <c r="K379">
        <f t="shared" si="205"/>
        <v>3.650146233977801</v>
      </c>
      <c r="L379">
        <f t="shared" si="206"/>
        <v>11.598615299908046</v>
      </c>
      <c r="M379">
        <f t="shared" si="207"/>
        <v>291.49914814814798</v>
      </c>
      <c r="N379">
        <f t="shared" si="208"/>
        <v>161.23431462052429</v>
      </c>
      <c r="O379">
        <f t="shared" si="209"/>
        <v>12.281173765298782</v>
      </c>
      <c r="P379">
        <f t="shared" si="210"/>
        <v>22.203410603193451</v>
      </c>
      <c r="Q379">
        <f t="shared" si="211"/>
        <v>0.15720978599731975</v>
      </c>
      <c r="R379">
        <f t="shared" si="212"/>
        <v>2.4757337008990663</v>
      </c>
      <c r="S379">
        <f t="shared" si="213"/>
        <v>0.15186693939115839</v>
      </c>
      <c r="T379">
        <f t="shared" si="214"/>
        <v>9.5381743756143139E-2</v>
      </c>
      <c r="U379">
        <f t="shared" si="215"/>
        <v>321.50909204862336</v>
      </c>
      <c r="V379">
        <f t="shared" si="216"/>
        <v>27.761252672826753</v>
      </c>
      <c r="W379">
        <f t="shared" si="217"/>
        <v>26.700422222222201</v>
      </c>
      <c r="X379">
        <f t="shared" si="218"/>
        <v>3.5166661115869804</v>
      </c>
      <c r="Y379">
        <f t="shared" si="219"/>
        <v>49.874576091222167</v>
      </c>
      <c r="Z379">
        <f t="shared" si="220"/>
        <v>1.7491974441690783</v>
      </c>
      <c r="AA379">
        <f t="shared" si="221"/>
        <v>3.5071926044438779</v>
      </c>
      <c r="AB379">
        <f t="shared" si="222"/>
        <v>1.7674686674179021</v>
      </c>
      <c r="AC379">
        <f t="shared" si="223"/>
        <v>-160.97144891842103</v>
      </c>
      <c r="AD379">
        <f t="shared" si="224"/>
        <v>-6.115478091125115</v>
      </c>
      <c r="AE379">
        <f t="shared" si="225"/>
        <v>-0.53137383265850202</v>
      </c>
      <c r="AF379">
        <f t="shared" si="226"/>
        <v>153.8907912064187</v>
      </c>
      <c r="AG379">
        <f t="shared" si="227"/>
        <v>-5.4278855022980341</v>
      </c>
      <c r="AH379">
        <f t="shared" si="228"/>
        <v>3.6185768920129862</v>
      </c>
      <c r="AI379">
        <f t="shared" si="229"/>
        <v>11.598615299908046</v>
      </c>
      <c r="AJ379">
        <v>277.598480435152</v>
      </c>
      <c r="AK379">
        <v>276.32645454545502</v>
      </c>
      <c r="AL379">
        <v>-3.1630559976675201</v>
      </c>
      <c r="AM379">
        <v>66.878645813020597</v>
      </c>
      <c r="AN379">
        <f t="shared" si="230"/>
        <v>3.650146233977801</v>
      </c>
      <c r="AO379">
        <v>18.732821045309102</v>
      </c>
      <c r="AP379">
        <v>23.005012121212101</v>
      </c>
      <c r="AQ379">
        <v>1.50468604258476E-3</v>
      </c>
      <c r="AR379">
        <v>77.42138055321</v>
      </c>
      <c r="AS379">
        <v>13</v>
      </c>
      <c r="AT379">
        <v>3</v>
      </c>
      <c r="AU379">
        <f t="shared" si="231"/>
        <v>1</v>
      </c>
      <c r="AV379">
        <f t="shared" si="232"/>
        <v>0</v>
      </c>
      <c r="AW379">
        <f t="shared" si="233"/>
        <v>40274.419387204383</v>
      </c>
      <c r="AX379">
        <f t="shared" si="234"/>
        <v>1999.9592592592601</v>
      </c>
      <c r="AY379">
        <f t="shared" si="235"/>
        <v>1681.1655675554184</v>
      </c>
      <c r="AZ379">
        <f t="shared" si="236"/>
        <v>0.84059990710915</v>
      </c>
      <c r="BA379">
        <f t="shared" si="237"/>
        <v>0.16075782072065964</v>
      </c>
      <c r="BB379">
        <v>6</v>
      </c>
      <c r="BC379">
        <v>0.5</v>
      </c>
      <c r="BD379" t="s">
        <v>353</v>
      </c>
      <c r="BE379">
        <v>2</v>
      </c>
      <c r="BF379" t="b">
        <v>1</v>
      </c>
      <c r="BG379">
        <v>1656087563</v>
      </c>
      <c r="BH379">
        <v>291.49914814814798</v>
      </c>
      <c r="BI379">
        <v>286.251592592593</v>
      </c>
      <c r="BJ379">
        <v>22.9644703703704</v>
      </c>
      <c r="BK379">
        <v>18.722003703703699</v>
      </c>
      <c r="BL379">
        <v>289.86296296296302</v>
      </c>
      <c r="BM379">
        <v>22.9009</v>
      </c>
      <c r="BN379">
        <v>500.01262962963</v>
      </c>
      <c r="BO379">
        <v>76.069718518518499</v>
      </c>
      <c r="BP379">
        <v>0.10000871481481501</v>
      </c>
      <c r="BQ379">
        <v>26.6546037037037</v>
      </c>
      <c r="BR379">
        <v>26.700422222222201</v>
      </c>
      <c r="BS379">
        <v>999.9</v>
      </c>
      <c r="BT379">
        <v>0</v>
      </c>
      <c r="BU379">
        <v>0</v>
      </c>
      <c r="BV379">
        <v>10001.175555555599</v>
      </c>
      <c r="BW379">
        <v>0</v>
      </c>
      <c r="BX379">
        <v>2215.3785185185202</v>
      </c>
      <c r="BY379">
        <v>5.2475870370370403</v>
      </c>
      <c r="BZ379">
        <v>298.35022222222199</v>
      </c>
      <c r="CA379">
        <v>291.71288888888898</v>
      </c>
      <c r="CB379">
        <v>4.2424681481481503</v>
      </c>
      <c r="CC379">
        <v>286.251592592593</v>
      </c>
      <c r="CD379">
        <v>18.722003703703699</v>
      </c>
      <c r="CE379">
        <v>1.74690185185185</v>
      </c>
      <c r="CF379">
        <v>1.4241770370370399</v>
      </c>
      <c r="CG379">
        <v>15.319585185185201</v>
      </c>
      <c r="CH379">
        <v>12.177525925925901</v>
      </c>
      <c r="CI379">
        <v>1999.9592592592601</v>
      </c>
      <c r="CJ379">
        <v>0.98000211111111102</v>
      </c>
      <c r="CK379">
        <v>1.9997677777777799E-2</v>
      </c>
      <c r="CL379">
        <v>0</v>
      </c>
      <c r="CM379">
        <v>2.6935555555555601</v>
      </c>
      <c r="CN379">
        <v>0</v>
      </c>
      <c r="CO379">
        <v>15930.344444444399</v>
      </c>
      <c r="CP379">
        <v>16705.077777777798</v>
      </c>
      <c r="CQ379">
        <v>45.289037037036998</v>
      </c>
      <c r="CR379">
        <v>47.689444444444398</v>
      </c>
      <c r="CS379">
        <v>46.316666666666698</v>
      </c>
      <c r="CT379">
        <v>45.289037037036998</v>
      </c>
      <c r="CU379">
        <v>44.603999999999999</v>
      </c>
      <c r="CV379">
        <v>1959.9648148148101</v>
      </c>
      <c r="CW379">
        <v>39.992962962962999</v>
      </c>
      <c r="CX379">
        <v>0</v>
      </c>
      <c r="CY379">
        <v>1656087589.3</v>
      </c>
      <c r="CZ379">
        <v>0</v>
      </c>
      <c r="DA379">
        <v>1656081796.0999999</v>
      </c>
      <c r="DB379" t="s">
        <v>354</v>
      </c>
      <c r="DC379">
        <v>1656081796.0999999</v>
      </c>
      <c r="DD379">
        <v>1656081786.5999999</v>
      </c>
      <c r="DE379">
        <v>1</v>
      </c>
      <c r="DF379">
        <v>0.44700000000000001</v>
      </c>
      <c r="DG379">
        <v>1.2E-2</v>
      </c>
      <c r="DH379">
        <v>1.8160000000000001</v>
      </c>
      <c r="DI379">
        <v>-9.0999999999999998E-2</v>
      </c>
      <c r="DJ379">
        <v>420</v>
      </c>
      <c r="DK379">
        <v>13</v>
      </c>
      <c r="DL379">
        <v>0.64</v>
      </c>
      <c r="DM379">
        <v>0.22</v>
      </c>
      <c r="DN379">
        <v>4.7455692682926802</v>
      </c>
      <c r="DO379">
        <v>10.507805435540099</v>
      </c>
      <c r="DP379">
        <v>1.0544947434843099</v>
      </c>
      <c r="DQ379">
        <v>0</v>
      </c>
      <c r="DR379">
        <v>4.2351309756097599</v>
      </c>
      <c r="DS379">
        <v>0.15559609756099099</v>
      </c>
      <c r="DT379">
        <v>1.8556865773639401E-2</v>
      </c>
      <c r="DU379">
        <v>0</v>
      </c>
      <c r="DV379">
        <v>0</v>
      </c>
      <c r="DW379">
        <v>2</v>
      </c>
      <c r="DX379" t="s">
        <v>359</v>
      </c>
      <c r="DY379">
        <v>2.8554599999999999</v>
      </c>
      <c r="DZ379">
        <v>2.71624</v>
      </c>
      <c r="EA379">
        <v>5.3618300000000001E-2</v>
      </c>
      <c r="EB379">
        <v>5.2792600000000002E-2</v>
      </c>
      <c r="EC379">
        <v>8.4805800000000001E-2</v>
      </c>
      <c r="ED379">
        <v>7.2799900000000001E-2</v>
      </c>
      <c r="EE379">
        <v>26766.7</v>
      </c>
      <c r="EF379">
        <v>23191</v>
      </c>
      <c r="EG379">
        <v>25325.599999999999</v>
      </c>
      <c r="EH379">
        <v>23849.3</v>
      </c>
      <c r="EI379">
        <v>39575.699999999997</v>
      </c>
      <c r="EJ379">
        <v>36607.199999999997</v>
      </c>
      <c r="EK379">
        <v>45797.5</v>
      </c>
      <c r="EL379">
        <v>42549.9</v>
      </c>
      <c r="EM379">
        <v>1.7975000000000001</v>
      </c>
      <c r="EN379">
        <v>2.1763300000000001</v>
      </c>
      <c r="EO379">
        <v>6.4432600000000007E-2</v>
      </c>
      <c r="EP379">
        <v>0</v>
      </c>
      <c r="EQ379">
        <v>25.675899999999999</v>
      </c>
      <c r="ER379">
        <v>999.9</v>
      </c>
      <c r="ES379">
        <v>31.419</v>
      </c>
      <c r="ET379">
        <v>33.526000000000003</v>
      </c>
      <c r="EU379">
        <v>21.491299999999999</v>
      </c>
      <c r="EV379">
        <v>52.453899999999997</v>
      </c>
      <c r="EW379">
        <v>35.156199999999998</v>
      </c>
      <c r="EX379">
        <v>2</v>
      </c>
      <c r="EY379">
        <v>4.8818599999999997E-2</v>
      </c>
      <c r="EZ379">
        <v>2.4678900000000001</v>
      </c>
      <c r="FA379">
        <v>20.224599999999999</v>
      </c>
      <c r="FB379">
        <v>5.2318199999999999</v>
      </c>
      <c r="FC379">
        <v>11.9917</v>
      </c>
      <c r="FD379">
        <v>4.9558499999999999</v>
      </c>
      <c r="FE379">
        <v>3.3039999999999998</v>
      </c>
      <c r="FF379">
        <v>3454</v>
      </c>
      <c r="FG379">
        <v>9999</v>
      </c>
      <c r="FH379">
        <v>9999</v>
      </c>
      <c r="FI379">
        <v>307.60000000000002</v>
      </c>
      <c r="FJ379">
        <v>1.8682799999999999</v>
      </c>
      <c r="FK379">
        <v>1.86398</v>
      </c>
      <c r="FL379">
        <v>1.8714900000000001</v>
      </c>
      <c r="FM379">
        <v>1.8624700000000001</v>
      </c>
      <c r="FN379">
        <v>1.86188</v>
      </c>
      <c r="FO379">
        <v>1.86829</v>
      </c>
      <c r="FP379">
        <v>1.85839</v>
      </c>
      <c r="FQ379">
        <v>1.8647800000000001</v>
      </c>
      <c r="FR379">
        <v>5</v>
      </c>
      <c r="FS379">
        <v>0</v>
      </c>
      <c r="FT379">
        <v>0</v>
      </c>
      <c r="FU379">
        <v>0</v>
      </c>
      <c r="FV379" t="s">
        <v>356</v>
      </c>
      <c r="FW379" t="s">
        <v>357</v>
      </c>
      <c r="FX379" t="s">
        <v>358</v>
      </c>
      <c r="FY379" t="s">
        <v>358</v>
      </c>
      <c r="FZ379" t="s">
        <v>358</v>
      </c>
      <c r="GA379" t="s">
        <v>358</v>
      </c>
      <c r="GB379">
        <v>0</v>
      </c>
      <c r="GC379">
        <v>100</v>
      </c>
      <c r="GD379">
        <v>100</v>
      </c>
      <c r="GE379">
        <v>1.601</v>
      </c>
      <c r="GF379">
        <v>6.3600000000000004E-2</v>
      </c>
      <c r="GG379">
        <v>1.08196185844107</v>
      </c>
      <c r="GH379">
        <v>2.3582137630970201E-3</v>
      </c>
      <c r="GI379">
        <v>-1.7614342474491901E-6</v>
      </c>
      <c r="GJ379">
        <v>7.7246889935400501E-10</v>
      </c>
      <c r="GK379">
        <v>6.3571634766610305E-2</v>
      </c>
      <c r="GL379">
        <v>0</v>
      </c>
      <c r="GM379">
        <v>0</v>
      </c>
      <c r="GN379">
        <v>0</v>
      </c>
      <c r="GO379">
        <v>2</v>
      </c>
      <c r="GP379">
        <v>1957</v>
      </c>
      <c r="GQ379">
        <v>2</v>
      </c>
      <c r="GR379">
        <v>17</v>
      </c>
      <c r="GS379">
        <v>96.2</v>
      </c>
      <c r="GT379">
        <v>96.4</v>
      </c>
      <c r="GU379">
        <v>0.88378900000000005</v>
      </c>
      <c r="GV379">
        <v>2.3913600000000002</v>
      </c>
      <c r="GW379">
        <v>1.9982899999999999</v>
      </c>
      <c r="GX379">
        <v>2.67456</v>
      </c>
      <c r="GY379">
        <v>2.0935100000000002</v>
      </c>
      <c r="GZ379">
        <v>2.2973599999999998</v>
      </c>
      <c r="HA379">
        <v>36.908000000000001</v>
      </c>
      <c r="HB379">
        <v>14.132</v>
      </c>
      <c r="HC379">
        <v>18</v>
      </c>
      <c r="HD379">
        <v>434.60199999999998</v>
      </c>
      <c r="HE379">
        <v>694.52700000000004</v>
      </c>
      <c r="HF379">
        <v>23.004300000000001</v>
      </c>
      <c r="HG379">
        <v>28.038399999999999</v>
      </c>
      <c r="HH379">
        <v>30.001000000000001</v>
      </c>
      <c r="HI379">
        <v>27.755700000000001</v>
      </c>
      <c r="HJ379">
        <v>27.7394</v>
      </c>
      <c r="HK379">
        <v>17.583500000000001</v>
      </c>
      <c r="HL379">
        <v>7.2877799999999997</v>
      </c>
      <c r="HM379">
        <v>8.1920900000000003</v>
      </c>
      <c r="HN379">
        <v>23</v>
      </c>
      <c r="HO379">
        <v>230.989</v>
      </c>
      <c r="HP379">
        <v>18.665299999999998</v>
      </c>
      <c r="HQ379">
        <v>96.918199999999999</v>
      </c>
      <c r="HR379">
        <v>100.032</v>
      </c>
    </row>
    <row r="380" spans="1:226" x14ac:dyDescent="0.2">
      <c r="A380">
        <v>451</v>
      </c>
      <c r="B380">
        <v>1656087575.5</v>
      </c>
      <c r="C380">
        <v>4696</v>
      </c>
      <c r="D380" t="s">
        <v>1090</v>
      </c>
      <c r="E380" t="s">
        <v>1091</v>
      </c>
      <c r="F380">
        <v>5</v>
      </c>
      <c r="G380" t="s">
        <v>1067</v>
      </c>
      <c r="H380" t="s">
        <v>352</v>
      </c>
      <c r="I380">
        <v>1656087567.7142899</v>
      </c>
      <c r="J380">
        <f t="shared" si="204"/>
        <v>3.6794280486546868E-3</v>
      </c>
      <c r="K380">
        <f t="shared" si="205"/>
        <v>3.6794280486546866</v>
      </c>
      <c r="L380">
        <f t="shared" si="206"/>
        <v>10.795470131269182</v>
      </c>
      <c r="M380">
        <f t="shared" si="207"/>
        <v>277.05392857142903</v>
      </c>
      <c r="N380">
        <f t="shared" si="208"/>
        <v>156.38035594443772</v>
      </c>
      <c r="O380">
        <f t="shared" si="209"/>
        <v>11.911445512504166</v>
      </c>
      <c r="P380">
        <f t="shared" si="210"/>
        <v>21.103115888649945</v>
      </c>
      <c r="Q380">
        <f t="shared" si="211"/>
        <v>0.15837477578646469</v>
      </c>
      <c r="R380">
        <f t="shared" si="212"/>
        <v>2.4758970173391166</v>
      </c>
      <c r="S380">
        <f t="shared" si="213"/>
        <v>0.15295426384056848</v>
      </c>
      <c r="T380">
        <f t="shared" si="214"/>
        <v>9.6067970896589736E-2</v>
      </c>
      <c r="U380">
        <f t="shared" si="215"/>
        <v>321.5117214491986</v>
      </c>
      <c r="V380">
        <f t="shared" si="216"/>
        <v>27.768231264964285</v>
      </c>
      <c r="W380">
        <f t="shared" si="217"/>
        <v>26.717271428571401</v>
      </c>
      <c r="X380">
        <f t="shared" si="218"/>
        <v>3.5201554935446397</v>
      </c>
      <c r="Y380">
        <f t="shared" si="219"/>
        <v>49.885979353110322</v>
      </c>
      <c r="Z380">
        <f t="shared" si="220"/>
        <v>1.751240528630974</v>
      </c>
      <c r="AA380">
        <f t="shared" si="221"/>
        <v>3.5104864159027214</v>
      </c>
      <c r="AB380">
        <f t="shared" si="222"/>
        <v>1.7689149649136657</v>
      </c>
      <c r="AC380">
        <f t="shared" si="223"/>
        <v>-162.2627769456717</v>
      </c>
      <c r="AD380">
        <f t="shared" si="224"/>
        <v>-6.2368791659435816</v>
      </c>
      <c r="AE380">
        <f t="shared" si="225"/>
        <v>-0.54197557245913908</v>
      </c>
      <c r="AF380">
        <f t="shared" si="226"/>
        <v>152.47008976512419</v>
      </c>
      <c r="AG380">
        <f t="shared" si="227"/>
        <v>-6.1459357373124623</v>
      </c>
      <c r="AH380">
        <f t="shared" si="228"/>
        <v>3.6291285430224751</v>
      </c>
      <c r="AI380">
        <f t="shared" si="229"/>
        <v>10.795470131269182</v>
      </c>
      <c r="AJ380">
        <v>261.03914158176099</v>
      </c>
      <c r="AK380">
        <v>260.680163636364</v>
      </c>
      <c r="AL380">
        <v>-3.14634748802216</v>
      </c>
      <c r="AM380">
        <v>66.878645813020597</v>
      </c>
      <c r="AN380">
        <f t="shared" si="230"/>
        <v>3.6794280486546866</v>
      </c>
      <c r="AO380">
        <v>18.729196085501101</v>
      </c>
      <c r="AP380">
        <v>23.026240000000001</v>
      </c>
      <c r="AQ380">
        <v>3.5141868787879399E-3</v>
      </c>
      <c r="AR380">
        <v>77.42138055321</v>
      </c>
      <c r="AS380">
        <v>13</v>
      </c>
      <c r="AT380">
        <v>3</v>
      </c>
      <c r="AU380">
        <f t="shared" si="231"/>
        <v>1</v>
      </c>
      <c r="AV380">
        <f t="shared" si="232"/>
        <v>0</v>
      </c>
      <c r="AW380">
        <f t="shared" si="233"/>
        <v>40276.341412632537</v>
      </c>
      <c r="AX380">
        <f t="shared" si="234"/>
        <v>1999.97642857143</v>
      </c>
      <c r="AY380">
        <f t="shared" si="235"/>
        <v>1681.1799323570988</v>
      </c>
      <c r="AZ380">
        <f t="shared" si="236"/>
        <v>0.84059987324848351</v>
      </c>
      <c r="BA380">
        <f t="shared" si="237"/>
        <v>0.16075775536957318</v>
      </c>
      <c r="BB380">
        <v>6</v>
      </c>
      <c r="BC380">
        <v>0.5</v>
      </c>
      <c r="BD380" t="s">
        <v>353</v>
      </c>
      <c r="BE380">
        <v>2</v>
      </c>
      <c r="BF380" t="b">
        <v>1</v>
      </c>
      <c r="BG380">
        <v>1656087567.7142899</v>
      </c>
      <c r="BH380">
        <v>277.05392857142903</v>
      </c>
      <c r="BI380">
        <v>270.885357142857</v>
      </c>
      <c r="BJ380">
        <v>22.991299999999999</v>
      </c>
      <c r="BK380">
        <v>18.736467857142902</v>
      </c>
      <c r="BL380">
        <v>275.44014285714297</v>
      </c>
      <c r="BM380">
        <v>22.927717857142898</v>
      </c>
      <c r="BN380">
        <v>499.99953571428603</v>
      </c>
      <c r="BO380">
        <v>76.069725000000005</v>
      </c>
      <c r="BP380">
        <v>9.9979567857142904E-2</v>
      </c>
      <c r="BQ380">
        <v>26.670546428571399</v>
      </c>
      <c r="BR380">
        <v>26.717271428571401</v>
      </c>
      <c r="BS380">
        <v>999.9</v>
      </c>
      <c r="BT380">
        <v>0</v>
      </c>
      <c r="BU380">
        <v>0</v>
      </c>
      <c r="BV380">
        <v>10002.2271428571</v>
      </c>
      <c r="BW380">
        <v>0</v>
      </c>
      <c r="BX380">
        <v>2178.5096428571401</v>
      </c>
      <c r="BY380">
        <v>6.1686057142857198</v>
      </c>
      <c r="BZ380">
        <v>283.57332142857098</v>
      </c>
      <c r="CA380">
        <v>276.05764285714298</v>
      </c>
      <c r="CB380">
        <v>4.2548164285714298</v>
      </c>
      <c r="CC380">
        <v>270.885357142857</v>
      </c>
      <c r="CD380">
        <v>18.736467857142902</v>
      </c>
      <c r="CE380">
        <v>1.7489417857142899</v>
      </c>
      <c r="CF380">
        <v>1.4252782142857101</v>
      </c>
      <c r="CG380">
        <v>15.3377642857143</v>
      </c>
      <c r="CH380">
        <v>12.1892714285714</v>
      </c>
      <c r="CI380">
        <v>1999.97642857143</v>
      </c>
      <c r="CJ380">
        <v>0.98000260714285703</v>
      </c>
      <c r="CK380">
        <v>1.9997132142857098E-2</v>
      </c>
      <c r="CL380">
        <v>0</v>
      </c>
      <c r="CM380">
        <v>2.6809964285714298</v>
      </c>
      <c r="CN380">
        <v>0</v>
      </c>
      <c r="CO380">
        <v>15827.257142857099</v>
      </c>
      <c r="CP380">
        <v>16705.217857142899</v>
      </c>
      <c r="CQ380">
        <v>45.3075714285714</v>
      </c>
      <c r="CR380">
        <v>47.716250000000002</v>
      </c>
      <c r="CS380">
        <v>46.336750000000002</v>
      </c>
      <c r="CT380">
        <v>45.327821428571397</v>
      </c>
      <c r="CU380">
        <v>44.622750000000003</v>
      </c>
      <c r="CV380">
        <v>1959.9849999999999</v>
      </c>
      <c r="CW380">
        <v>39.991071428571402</v>
      </c>
      <c r="CX380">
        <v>0</v>
      </c>
      <c r="CY380">
        <v>1656087594.7</v>
      </c>
      <c r="CZ380">
        <v>0</v>
      </c>
      <c r="DA380">
        <v>1656081796.0999999</v>
      </c>
      <c r="DB380" t="s">
        <v>354</v>
      </c>
      <c r="DC380">
        <v>1656081796.0999999</v>
      </c>
      <c r="DD380">
        <v>1656081786.5999999</v>
      </c>
      <c r="DE380">
        <v>1</v>
      </c>
      <c r="DF380">
        <v>0.44700000000000001</v>
      </c>
      <c r="DG380">
        <v>1.2E-2</v>
      </c>
      <c r="DH380">
        <v>1.8160000000000001</v>
      </c>
      <c r="DI380">
        <v>-9.0999999999999998E-2</v>
      </c>
      <c r="DJ380">
        <v>420</v>
      </c>
      <c r="DK380">
        <v>13</v>
      </c>
      <c r="DL380">
        <v>0.64</v>
      </c>
      <c r="DM380">
        <v>0.22</v>
      </c>
      <c r="DN380">
        <v>5.4960643902438999</v>
      </c>
      <c r="DO380">
        <v>10.808589198606301</v>
      </c>
      <c r="DP380">
        <v>1.08433002156339</v>
      </c>
      <c r="DQ380">
        <v>0</v>
      </c>
      <c r="DR380">
        <v>4.2480931707317104</v>
      </c>
      <c r="DS380">
        <v>0.180392822299664</v>
      </c>
      <c r="DT380">
        <v>2.1175169241011701E-2</v>
      </c>
      <c r="DU380">
        <v>0</v>
      </c>
      <c r="DV380">
        <v>0</v>
      </c>
      <c r="DW380">
        <v>2</v>
      </c>
      <c r="DX380" t="s">
        <v>359</v>
      </c>
      <c r="DY380">
        <v>2.85561</v>
      </c>
      <c r="DZ380">
        <v>2.7165599999999999</v>
      </c>
      <c r="EA380">
        <v>5.0993999999999998E-2</v>
      </c>
      <c r="EB380">
        <v>4.9910200000000002E-2</v>
      </c>
      <c r="EC380">
        <v>8.4862300000000002E-2</v>
      </c>
      <c r="ED380">
        <v>7.2927599999999995E-2</v>
      </c>
      <c r="EE380">
        <v>26840.2</v>
      </c>
      <c r="EF380">
        <v>23260.799999999999</v>
      </c>
      <c r="EG380">
        <v>25325</v>
      </c>
      <c r="EH380">
        <v>23848.7</v>
      </c>
      <c r="EI380">
        <v>39572.199999999997</v>
      </c>
      <c r="EJ380">
        <v>36601.300000000003</v>
      </c>
      <c r="EK380">
        <v>45796.4</v>
      </c>
      <c r="EL380">
        <v>42549.1</v>
      </c>
      <c r="EM380">
        <v>1.7974000000000001</v>
      </c>
      <c r="EN380">
        <v>2.1758999999999999</v>
      </c>
      <c r="EO380">
        <v>6.2081999999999998E-2</v>
      </c>
      <c r="EP380">
        <v>0</v>
      </c>
      <c r="EQ380">
        <v>25.7165</v>
      </c>
      <c r="ER380">
        <v>999.9</v>
      </c>
      <c r="ES380">
        <v>31.419</v>
      </c>
      <c r="ET380">
        <v>33.526000000000003</v>
      </c>
      <c r="EU380">
        <v>21.491399999999999</v>
      </c>
      <c r="EV380">
        <v>52.373899999999999</v>
      </c>
      <c r="EW380">
        <v>35.260399999999997</v>
      </c>
      <c r="EX380">
        <v>2</v>
      </c>
      <c r="EY380">
        <v>4.9936500000000002E-2</v>
      </c>
      <c r="EZ380">
        <v>2.4946100000000002</v>
      </c>
      <c r="FA380">
        <v>20.224599999999999</v>
      </c>
      <c r="FB380">
        <v>5.2315199999999997</v>
      </c>
      <c r="FC380">
        <v>11.992000000000001</v>
      </c>
      <c r="FD380">
        <v>4.9557000000000002</v>
      </c>
      <c r="FE380">
        <v>3.3039299999999998</v>
      </c>
      <c r="FF380">
        <v>3454.3</v>
      </c>
      <c r="FG380">
        <v>9999</v>
      </c>
      <c r="FH380">
        <v>9999</v>
      </c>
      <c r="FI380">
        <v>307.60000000000002</v>
      </c>
      <c r="FJ380">
        <v>1.86825</v>
      </c>
      <c r="FK380">
        <v>1.8640000000000001</v>
      </c>
      <c r="FL380">
        <v>1.8714999999999999</v>
      </c>
      <c r="FM380">
        <v>1.8624499999999999</v>
      </c>
      <c r="FN380">
        <v>1.86188</v>
      </c>
      <c r="FO380">
        <v>1.86829</v>
      </c>
      <c r="FP380">
        <v>1.8584000000000001</v>
      </c>
      <c r="FQ380">
        <v>1.8647800000000001</v>
      </c>
      <c r="FR380">
        <v>5</v>
      </c>
      <c r="FS380">
        <v>0</v>
      </c>
      <c r="FT380">
        <v>0</v>
      </c>
      <c r="FU380">
        <v>0</v>
      </c>
      <c r="FV380" t="s">
        <v>356</v>
      </c>
      <c r="FW380" t="s">
        <v>357</v>
      </c>
      <c r="FX380" t="s">
        <v>358</v>
      </c>
      <c r="FY380" t="s">
        <v>358</v>
      </c>
      <c r="FZ380" t="s">
        <v>358</v>
      </c>
      <c r="GA380" t="s">
        <v>358</v>
      </c>
      <c r="GB380">
        <v>0</v>
      </c>
      <c r="GC380">
        <v>100</v>
      </c>
      <c r="GD380">
        <v>100</v>
      </c>
      <c r="GE380">
        <v>1.5760000000000001</v>
      </c>
      <c r="GF380">
        <v>6.3600000000000004E-2</v>
      </c>
      <c r="GG380">
        <v>1.08196185844107</v>
      </c>
      <c r="GH380">
        <v>2.3582137630970201E-3</v>
      </c>
      <c r="GI380">
        <v>-1.7614342474491901E-6</v>
      </c>
      <c r="GJ380">
        <v>7.7246889935400501E-10</v>
      </c>
      <c r="GK380">
        <v>6.3571634766610305E-2</v>
      </c>
      <c r="GL380">
        <v>0</v>
      </c>
      <c r="GM380">
        <v>0</v>
      </c>
      <c r="GN380">
        <v>0</v>
      </c>
      <c r="GO380">
        <v>2</v>
      </c>
      <c r="GP380">
        <v>1957</v>
      </c>
      <c r="GQ380">
        <v>2</v>
      </c>
      <c r="GR380">
        <v>17</v>
      </c>
      <c r="GS380">
        <v>96.3</v>
      </c>
      <c r="GT380">
        <v>96.5</v>
      </c>
      <c r="GU380">
        <v>0.83496099999999995</v>
      </c>
      <c r="GV380">
        <v>2.3803700000000001</v>
      </c>
      <c r="GW380">
        <v>1.9982899999999999</v>
      </c>
      <c r="GX380">
        <v>2.67456</v>
      </c>
      <c r="GY380">
        <v>2.0935100000000002</v>
      </c>
      <c r="GZ380">
        <v>2.4108900000000002</v>
      </c>
      <c r="HA380">
        <v>36.908000000000001</v>
      </c>
      <c r="HB380">
        <v>14.1408</v>
      </c>
      <c r="HC380">
        <v>18</v>
      </c>
      <c r="HD380">
        <v>434.64299999999997</v>
      </c>
      <c r="HE380">
        <v>694.31100000000004</v>
      </c>
      <c r="HF380">
        <v>23.005099999999999</v>
      </c>
      <c r="HG380">
        <v>28.052700000000002</v>
      </c>
      <c r="HH380">
        <v>30.001000000000001</v>
      </c>
      <c r="HI380">
        <v>27.769100000000002</v>
      </c>
      <c r="HJ380">
        <v>27.7517</v>
      </c>
      <c r="HK380">
        <v>16.679300000000001</v>
      </c>
      <c r="HL380">
        <v>7.5760300000000003</v>
      </c>
      <c r="HM380">
        <v>8.1920900000000003</v>
      </c>
      <c r="HN380">
        <v>23</v>
      </c>
      <c r="HO380">
        <v>217.554</v>
      </c>
      <c r="HP380">
        <v>18.641100000000002</v>
      </c>
      <c r="HQ380">
        <v>96.915899999999993</v>
      </c>
      <c r="HR380">
        <v>100.03</v>
      </c>
    </row>
    <row r="381" spans="1:226" x14ac:dyDescent="0.2">
      <c r="A381">
        <v>452</v>
      </c>
      <c r="B381">
        <v>1656087580</v>
      </c>
      <c r="C381">
        <v>4700.5</v>
      </c>
      <c r="D381" t="s">
        <v>1092</v>
      </c>
      <c r="E381" t="s">
        <v>1093</v>
      </c>
      <c r="F381">
        <v>5</v>
      </c>
      <c r="G381" t="s">
        <v>1067</v>
      </c>
      <c r="H381" t="s">
        <v>352</v>
      </c>
      <c r="I381">
        <v>1656087572.1607101</v>
      </c>
      <c r="J381">
        <f t="shared" si="204"/>
        <v>3.6842011418008807E-3</v>
      </c>
      <c r="K381">
        <f t="shared" si="205"/>
        <v>3.6842011418008807</v>
      </c>
      <c r="L381">
        <f t="shared" si="206"/>
        <v>10.044473198919327</v>
      </c>
      <c r="M381">
        <f t="shared" si="207"/>
        <v>263.36553571428601</v>
      </c>
      <c r="N381">
        <f t="shared" si="208"/>
        <v>150.95663527490322</v>
      </c>
      <c r="O381">
        <f t="shared" si="209"/>
        <v>11.49827079372144</v>
      </c>
      <c r="P381">
        <f t="shared" si="210"/>
        <v>20.060385168639396</v>
      </c>
      <c r="Q381">
        <f t="shared" si="211"/>
        <v>0.15850617716251336</v>
      </c>
      <c r="R381">
        <f t="shared" si="212"/>
        <v>2.4767165653947778</v>
      </c>
      <c r="S381">
        <f t="shared" si="213"/>
        <v>0.15307856311620643</v>
      </c>
      <c r="T381">
        <f t="shared" si="214"/>
        <v>9.6146268350550582E-2</v>
      </c>
      <c r="U381">
        <f t="shared" si="215"/>
        <v>321.51200099999971</v>
      </c>
      <c r="V381">
        <f t="shared" si="216"/>
        <v>27.778891179136398</v>
      </c>
      <c r="W381">
        <f t="shared" si="217"/>
        <v>26.730257142857099</v>
      </c>
      <c r="X381">
        <f t="shared" si="218"/>
        <v>3.5228468288334267</v>
      </c>
      <c r="Y381">
        <f t="shared" si="219"/>
        <v>49.903451784456927</v>
      </c>
      <c r="Z381">
        <f t="shared" si="220"/>
        <v>1.7531388205914704</v>
      </c>
      <c r="AA381">
        <f t="shared" si="221"/>
        <v>3.5130612370535621</v>
      </c>
      <c r="AB381">
        <f t="shared" si="222"/>
        <v>1.7697080082419563</v>
      </c>
      <c r="AC381">
        <f t="shared" si="223"/>
        <v>-162.47327035341883</v>
      </c>
      <c r="AD381">
        <f t="shared" si="224"/>
        <v>-6.3099978772876364</v>
      </c>
      <c r="AE381">
        <f t="shared" si="225"/>
        <v>-0.54821783423420933</v>
      </c>
      <c r="AF381">
        <f t="shared" si="226"/>
        <v>152.18051493505905</v>
      </c>
      <c r="AG381">
        <f t="shared" si="227"/>
        <v>-6.893879691613952</v>
      </c>
      <c r="AH381">
        <f t="shared" si="228"/>
        <v>3.6396356832748391</v>
      </c>
      <c r="AI381">
        <f t="shared" si="229"/>
        <v>10.044473198919327</v>
      </c>
      <c r="AJ381">
        <v>245.71515342359299</v>
      </c>
      <c r="AK381">
        <v>246.38003030303</v>
      </c>
      <c r="AL381">
        <v>-3.1723661310958202</v>
      </c>
      <c r="AM381">
        <v>66.878645813020597</v>
      </c>
      <c r="AN381">
        <f t="shared" si="230"/>
        <v>3.6842011418008807</v>
      </c>
      <c r="AO381">
        <v>18.779515874880399</v>
      </c>
      <c r="AP381">
        <v>23.060436969697001</v>
      </c>
      <c r="AQ381">
        <v>8.0692028903071207E-3</v>
      </c>
      <c r="AR381">
        <v>77.42138055321</v>
      </c>
      <c r="AS381">
        <v>13</v>
      </c>
      <c r="AT381">
        <v>3</v>
      </c>
      <c r="AU381">
        <f t="shared" si="231"/>
        <v>1</v>
      </c>
      <c r="AV381">
        <f t="shared" si="232"/>
        <v>0</v>
      </c>
      <c r="AW381">
        <f t="shared" si="233"/>
        <v>40295.058030348388</v>
      </c>
      <c r="AX381">
        <f t="shared" si="234"/>
        <v>1999.9785714285699</v>
      </c>
      <c r="AY381">
        <f t="shared" si="235"/>
        <v>1681.1816999999985</v>
      </c>
      <c r="AZ381">
        <f t="shared" si="236"/>
        <v>0.84059985642703305</v>
      </c>
      <c r="BA381">
        <f t="shared" si="237"/>
        <v>0.16075772290417395</v>
      </c>
      <c r="BB381">
        <v>6</v>
      </c>
      <c r="BC381">
        <v>0.5</v>
      </c>
      <c r="BD381" t="s">
        <v>353</v>
      </c>
      <c r="BE381">
        <v>2</v>
      </c>
      <c r="BF381" t="b">
        <v>1</v>
      </c>
      <c r="BG381">
        <v>1656087572.1607101</v>
      </c>
      <c r="BH381">
        <v>263.36553571428601</v>
      </c>
      <c r="BI381">
        <v>256.24321428571398</v>
      </c>
      <c r="BJ381">
        <v>23.016324999999998</v>
      </c>
      <c r="BK381">
        <v>18.749328571428599</v>
      </c>
      <c r="BL381">
        <v>261.77335714285698</v>
      </c>
      <c r="BM381">
        <v>22.952746428571398</v>
      </c>
      <c r="BN381">
        <v>500.00482142857101</v>
      </c>
      <c r="BO381">
        <v>76.069439285714296</v>
      </c>
      <c r="BP381">
        <v>9.9924007142857194E-2</v>
      </c>
      <c r="BQ381">
        <v>26.683</v>
      </c>
      <c r="BR381">
        <v>26.730257142857099</v>
      </c>
      <c r="BS381">
        <v>999.9</v>
      </c>
      <c r="BT381">
        <v>0</v>
      </c>
      <c r="BU381">
        <v>0</v>
      </c>
      <c r="BV381">
        <v>10007.546785714299</v>
      </c>
      <c r="BW381">
        <v>0</v>
      </c>
      <c r="BX381">
        <v>2136.1574999999998</v>
      </c>
      <c r="BY381">
        <v>7.1224482142857104</v>
      </c>
      <c r="BZ381">
        <v>269.56975</v>
      </c>
      <c r="CA381">
        <v>261.13907142857101</v>
      </c>
      <c r="CB381">
        <v>4.2669896428571397</v>
      </c>
      <c r="CC381">
        <v>256.24321428571398</v>
      </c>
      <c r="CD381">
        <v>18.749328571428599</v>
      </c>
      <c r="CE381">
        <v>1.75083928571429</v>
      </c>
      <c r="CF381">
        <v>1.4262514285714301</v>
      </c>
      <c r="CG381">
        <v>15.354653571428599</v>
      </c>
      <c r="CH381">
        <v>12.1996392857143</v>
      </c>
      <c r="CI381">
        <v>1999.9785714285699</v>
      </c>
      <c r="CJ381">
        <v>0.98000303571428604</v>
      </c>
      <c r="CK381">
        <v>1.9996660714285699E-2</v>
      </c>
      <c r="CL381">
        <v>0</v>
      </c>
      <c r="CM381">
        <v>2.6675535714285701</v>
      </c>
      <c r="CN381">
        <v>0</v>
      </c>
      <c r="CO381">
        <v>15724.1678571429</v>
      </c>
      <c r="CP381">
        <v>16705.246428571401</v>
      </c>
      <c r="CQ381">
        <v>45.318750000000001</v>
      </c>
      <c r="CR381">
        <v>47.736464285714298</v>
      </c>
      <c r="CS381">
        <v>46.354750000000003</v>
      </c>
      <c r="CT381">
        <v>45.350250000000003</v>
      </c>
      <c r="CU381">
        <v>44.642714285714298</v>
      </c>
      <c r="CV381">
        <v>1959.9885714285699</v>
      </c>
      <c r="CW381">
        <v>39.99</v>
      </c>
      <c r="CX381">
        <v>0</v>
      </c>
      <c r="CY381">
        <v>1656087599.5</v>
      </c>
      <c r="CZ381">
        <v>0</v>
      </c>
      <c r="DA381">
        <v>1656081796.0999999</v>
      </c>
      <c r="DB381" t="s">
        <v>354</v>
      </c>
      <c r="DC381">
        <v>1656081796.0999999</v>
      </c>
      <c r="DD381">
        <v>1656081786.5999999</v>
      </c>
      <c r="DE381">
        <v>1</v>
      </c>
      <c r="DF381">
        <v>0.44700000000000001</v>
      </c>
      <c r="DG381">
        <v>1.2E-2</v>
      </c>
      <c r="DH381">
        <v>1.8160000000000001</v>
      </c>
      <c r="DI381">
        <v>-9.0999999999999998E-2</v>
      </c>
      <c r="DJ381">
        <v>420</v>
      </c>
      <c r="DK381">
        <v>13</v>
      </c>
      <c r="DL381">
        <v>0.64</v>
      </c>
      <c r="DM381">
        <v>0.22</v>
      </c>
      <c r="DN381">
        <v>6.3980629999999996</v>
      </c>
      <c r="DO381">
        <v>13.004331782364</v>
      </c>
      <c r="DP381">
        <v>1.2566841328217699</v>
      </c>
      <c r="DQ381">
        <v>0</v>
      </c>
      <c r="DR381">
        <v>4.2541549999999999</v>
      </c>
      <c r="DS381">
        <v>0.167265140712931</v>
      </c>
      <c r="DT381">
        <v>2.0757505510055899E-2</v>
      </c>
      <c r="DU381">
        <v>0</v>
      </c>
      <c r="DV381">
        <v>0</v>
      </c>
      <c r="DW381">
        <v>2</v>
      </c>
      <c r="DX381" t="s">
        <v>359</v>
      </c>
      <c r="DY381">
        <v>2.8553600000000001</v>
      </c>
      <c r="DZ381">
        <v>2.7167300000000001</v>
      </c>
      <c r="EA381">
        <v>4.8563500000000002E-2</v>
      </c>
      <c r="EB381">
        <v>4.7353399999999997E-2</v>
      </c>
      <c r="EC381">
        <v>8.4943400000000002E-2</v>
      </c>
      <c r="ED381">
        <v>7.2906299999999993E-2</v>
      </c>
      <c r="EE381">
        <v>26908</v>
      </c>
      <c r="EF381">
        <v>23322.9</v>
      </c>
      <c r="EG381">
        <v>25324.2</v>
      </c>
      <c r="EH381">
        <v>23848.2</v>
      </c>
      <c r="EI381">
        <v>39567.5</v>
      </c>
      <c r="EJ381">
        <v>36601.300000000003</v>
      </c>
      <c r="EK381">
        <v>45795.1</v>
      </c>
      <c r="EL381">
        <v>42548.2</v>
      </c>
      <c r="EM381">
        <v>1.7972699999999999</v>
      </c>
      <c r="EN381">
        <v>2.1758799999999998</v>
      </c>
      <c r="EO381">
        <v>6.15939E-2</v>
      </c>
      <c r="EP381">
        <v>0</v>
      </c>
      <c r="EQ381">
        <v>25.75</v>
      </c>
      <c r="ER381">
        <v>999.9</v>
      </c>
      <c r="ES381">
        <v>31.443000000000001</v>
      </c>
      <c r="ET381">
        <v>33.536000000000001</v>
      </c>
      <c r="EU381">
        <v>21.5182</v>
      </c>
      <c r="EV381">
        <v>51.753900000000002</v>
      </c>
      <c r="EW381">
        <v>35.152200000000001</v>
      </c>
      <c r="EX381">
        <v>2</v>
      </c>
      <c r="EY381">
        <v>5.0889200000000002E-2</v>
      </c>
      <c r="EZ381">
        <v>2.52142</v>
      </c>
      <c r="FA381">
        <v>20.2239</v>
      </c>
      <c r="FB381">
        <v>5.2310699999999999</v>
      </c>
      <c r="FC381">
        <v>11.9918</v>
      </c>
      <c r="FD381">
        <v>4.9558499999999999</v>
      </c>
      <c r="FE381">
        <v>3.3039800000000001</v>
      </c>
      <c r="FF381">
        <v>3454.3</v>
      </c>
      <c r="FG381">
        <v>9999</v>
      </c>
      <c r="FH381">
        <v>9999</v>
      </c>
      <c r="FI381">
        <v>307.60000000000002</v>
      </c>
      <c r="FJ381">
        <v>1.8682799999999999</v>
      </c>
      <c r="FK381">
        <v>1.86399</v>
      </c>
      <c r="FL381">
        <v>1.8714999999999999</v>
      </c>
      <c r="FM381">
        <v>1.86242</v>
      </c>
      <c r="FN381">
        <v>1.86188</v>
      </c>
      <c r="FO381">
        <v>1.86829</v>
      </c>
      <c r="FP381">
        <v>1.8584000000000001</v>
      </c>
      <c r="FQ381">
        <v>1.8647800000000001</v>
      </c>
      <c r="FR381">
        <v>5</v>
      </c>
      <c r="FS381">
        <v>0</v>
      </c>
      <c r="FT381">
        <v>0</v>
      </c>
      <c r="FU381">
        <v>0</v>
      </c>
      <c r="FV381" t="s">
        <v>356</v>
      </c>
      <c r="FW381" t="s">
        <v>357</v>
      </c>
      <c r="FX381" t="s">
        <v>358</v>
      </c>
      <c r="FY381" t="s">
        <v>358</v>
      </c>
      <c r="FZ381" t="s">
        <v>358</v>
      </c>
      <c r="GA381" t="s">
        <v>358</v>
      </c>
      <c r="GB381">
        <v>0</v>
      </c>
      <c r="GC381">
        <v>100</v>
      </c>
      <c r="GD381">
        <v>100</v>
      </c>
      <c r="GE381">
        <v>1.5529999999999999</v>
      </c>
      <c r="GF381">
        <v>6.3600000000000004E-2</v>
      </c>
      <c r="GG381">
        <v>1.08196185844107</v>
      </c>
      <c r="GH381">
        <v>2.3582137630970201E-3</v>
      </c>
      <c r="GI381">
        <v>-1.7614342474491901E-6</v>
      </c>
      <c r="GJ381">
        <v>7.7246889935400501E-10</v>
      </c>
      <c r="GK381">
        <v>6.3571634766610305E-2</v>
      </c>
      <c r="GL381">
        <v>0</v>
      </c>
      <c r="GM381">
        <v>0</v>
      </c>
      <c r="GN381">
        <v>0</v>
      </c>
      <c r="GO381">
        <v>2</v>
      </c>
      <c r="GP381">
        <v>1957</v>
      </c>
      <c r="GQ381">
        <v>2</v>
      </c>
      <c r="GR381">
        <v>17</v>
      </c>
      <c r="GS381">
        <v>96.4</v>
      </c>
      <c r="GT381">
        <v>96.6</v>
      </c>
      <c r="GU381">
        <v>0.79101600000000005</v>
      </c>
      <c r="GV381">
        <v>2.3852500000000001</v>
      </c>
      <c r="GW381">
        <v>1.9982899999999999</v>
      </c>
      <c r="GX381">
        <v>2.67456</v>
      </c>
      <c r="GY381">
        <v>2.0947300000000002</v>
      </c>
      <c r="GZ381">
        <v>2.33765</v>
      </c>
      <c r="HA381">
        <v>36.931699999999999</v>
      </c>
      <c r="HB381">
        <v>14.132</v>
      </c>
      <c r="HC381">
        <v>18</v>
      </c>
      <c r="HD381">
        <v>434.64699999999999</v>
      </c>
      <c r="HE381">
        <v>694.43899999999996</v>
      </c>
      <c r="HF381">
        <v>23.005800000000001</v>
      </c>
      <c r="HG381">
        <v>28.0656</v>
      </c>
      <c r="HH381">
        <v>30.001100000000001</v>
      </c>
      <c r="HI381">
        <v>27.779699999999998</v>
      </c>
      <c r="HJ381">
        <v>27.763500000000001</v>
      </c>
      <c r="HK381">
        <v>15.871</v>
      </c>
      <c r="HL381">
        <v>8.1919699999999995</v>
      </c>
      <c r="HM381">
        <v>8.1920900000000003</v>
      </c>
      <c r="HN381">
        <v>23</v>
      </c>
      <c r="HO381">
        <v>197.42400000000001</v>
      </c>
      <c r="HP381">
        <v>18.619599999999998</v>
      </c>
      <c r="HQ381">
        <v>96.9131</v>
      </c>
      <c r="HR381">
        <v>100.02800000000001</v>
      </c>
    </row>
    <row r="382" spans="1:226" x14ac:dyDescent="0.2">
      <c r="A382">
        <v>453</v>
      </c>
      <c r="B382">
        <v>1656087585.5</v>
      </c>
      <c r="C382">
        <v>4706</v>
      </c>
      <c r="D382" t="s">
        <v>1094</v>
      </c>
      <c r="E382" t="s">
        <v>1095</v>
      </c>
      <c r="F382">
        <v>5</v>
      </c>
      <c r="G382" t="s">
        <v>1067</v>
      </c>
      <c r="H382" t="s">
        <v>352</v>
      </c>
      <c r="I382">
        <v>1656087577.7321401</v>
      </c>
      <c r="J382">
        <f t="shared" si="204"/>
        <v>3.6784216790504108E-3</v>
      </c>
      <c r="K382">
        <f t="shared" si="205"/>
        <v>3.6784216790504107</v>
      </c>
      <c r="L382">
        <f t="shared" si="206"/>
        <v>9.4095040408035793</v>
      </c>
      <c r="M382">
        <f t="shared" si="207"/>
        <v>246.20178571428599</v>
      </c>
      <c r="N382">
        <f t="shared" si="208"/>
        <v>140.64954851815071</v>
      </c>
      <c r="O382">
        <f t="shared" si="209"/>
        <v>10.713172848240614</v>
      </c>
      <c r="P382">
        <f t="shared" si="210"/>
        <v>18.753009260902548</v>
      </c>
      <c r="Q382">
        <f t="shared" si="211"/>
        <v>0.158065085331003</v>
      </c>
      <c r="R382">
        <f t="shared" si="212"/>
        <v>2.4764194874743217</v>
      </c>
      <c r="S382">
        <f t="shared" si="213"/>
        <v>0.15266645998272382</v>
      </c>
      <c r="T382">
        <f t="shared" si="214"/>
        <v>9.5886221617472622E-2</v>
      </c>
      <c r="U382">
        <f t="shared" si="215"/>
        <v>321.51359699999972</v>
      </c>
      <c r="V382">
        <f t="shared" si="216"/>
        <v>27.79482439255348</v>
      </c>
      <c r="W382">
        <f t="shared" si="217"/>
        <v>26.749675</v>
      </c>
      <c r="X382">
        <f t="shared" si="218"/>
        <v>3.5268746000548652</v>
      </c>
      <c r="Y382">
        <f t="shared" si="219"/>
        <v>49.922202582750693</v>
      </c>
      <c r="Z382">
        <f t="shared" si="220"/>
        <v>1.7552494581023603</v>
      </c>
      <c r="AA382">
        <f t="shared" si="221"/>
        <v>3.5159695832588138</v>
      </c>
      <c r="AB382">
        <f t="shared" si="222"/>
        <v>1.7716251419525049</v>
      </c>
      <c r="AC382">
        <f t="shared" si="223"/>
        <v>-162.2183960461231</v>
      </c>
      <c r="AD382">
        <f t="shared" si="224"/>
        <v>-7.0249431461219878</v>
      </c>
      <c r="AE382">
        <f t="shared" si="225"/>
        <v>-0.61050836099691719</v>
      </c>
      <c r="AF382">
        <f t="shared" si="226"/>
        <v>151.65974944675773</v>
      </c>
      <c r="AG382">
        <f t="shared" si="227"/>
        <v>-7.7815575244025936</v>
      </c>
      <c r="AH382">
        <f t="shared" si="228"/>
        <v>3.6587040035006138</v>
      </c>
      <c r="AI382">
        <f t="shared" si="229"/>
        <v>9.4095040408035793</v>
      </c>
      <c r="AJ382">
        <v>227.51090315529001</v>
      </c>
      <c r="AK382">
        <v>228.98448484848501</v>
      </c>
      <c r="AL382">
        <v>-3.18043035059722</v>
      </c>
      <c r="AM382">
        <v>66.878645813020597</v>
      </c>
      <c r="AN382">
        <f t="shared" si="230"/>
        <v>3.6784216790504107</v>
      </c>
      <c r="AO382">
        <v>18.7603339958982</v>
      </c>
      <c r="AP382">
        <v>23.068805454545501</v>
      </c>
      <c r="AQ382">
        <v>7.8137942635513296E-4</v>
      </c>
      <c r="AR382">
        <v>77.42138055321</v>
      </c>
      <c r="AS382">
        <v>13</v>
      </c>
      <c r="AT382">
        <v>3</v>
      </c>
      <c r="AU382">
        <f t="shared" si="231"/>
        <v>1</v>
      </c>
      <c r="AV382">
        <f t="shared" si="232"/>
        <v>0</v>
      </c>
      <c r="AW382">
        <f t="shared" si="233"/>
        <v>40285.771295815393</v>
      </c>
      <c r="AX382">
        <f t="shared" si="234"/>
        <v>1999.9885714285699</v>
      </c>
      <c r="AY382">
        <f t="shared" si="235"/>
        <v>1681.1900999999989</v>
      </c>
      <c r="AZ382">
        <f t="shared" si="236"/>
        <v>0.84059985342773391</v>
      </c>
      <c r="BA382">
        <f t="shared" si="237"/>
        <v>0.16075771711552636</v>
      </c>
      <c r="BB382">
        <v>6</v>
      </c>
      <c r="BC382">
        <v>0.5</v>
      </c>
      <c r="BD382" t="s">
        <v>353</v>
      </c>
      <c r="BE382">
        <v>2</v>
      </c>
      <c r="BF382" t="b">
        <v>1</v>
      </c>
      <c r="BG382">
        <v>1656087577.7321401</v>
      </c>
      <c r="BH382">
        <v>246.20178571428599</v>
      </c>
      <c r="BI382">
        <v>237.945071428571</v>
      </c>
      <c r="BJ382">
        <v>23.044064285714299</v>
      </c>
      <c r="BK382">
        <v>18.7549071428571</v>
      </c>
      <c r="BL382">
        <v>244.63721428571401</v>
      </c>
      <c r="BM382">
        <v>22.980485714285699</v>
      </c>
      <c r="BN382">
        <v>500.01328571428598</v>
      </c>
      <c r="BO382">
        <v>76.069285714285698</v>
      </c>
      <c r="BP382">
        <v>9.99801035714286E-2</v>
      </c>
      <c r="BQ382">
        <v>26.697057142857101</v>
      </c>
      <c r="BR382">
        <v>26.749675</v>
      </c>
      <c r="BS382">
        <v>999.9</v>
      </c>
      <c r="BT382">
        <v>0</v>
      </c>
      <c r="BU382">
        <v>0</v>
      </c>
      <c r="BV382">
        <v>10005.6521428571</v>
      </c>
      <c r="BW382">
        <v>0</v>
      </c>
      <c r="BX382">
        <v>2078.2921428571399</v>
      </c>
      <c r="BY382">
        <v>8.2567564285714301</v>
      </c>
      <c r="BZ382">
        <v>252.008821428571</v>
      </c>
      <c r="CA382">
        <v>242.49296428571401</v>
      </c>
      <c r="CB382">
        <v>4.2891464285714296</v>
      </c>
      <c r="CC382">
        <v>237.945071428571</v>
      </c>
      <c r="CD382">
        <v>18.7549071428571</v>
      </c>
      <c r="CE382">
        <v>1.7529460714285701</v>
      </c>
      <c r="CF382">
        <v>1.42667285714286</v>
      </c>
      <c r="CG382">
        <v>15.3733821428571</v>
      </c>
      <c r="CH382">
        <v>12.2041392857143</v>
      </c>
      <c r="CI382">
        <v>1999.9885714285699</v>
      </c>
      <c r="CJ382">
        <v>0.98000346428571405</v>
      </c>
      <c r="CK382">
        <v>1.99961892857143E-2</v>
      </c>
      <c r="CL382">
        <v>0</v>
      </c>
      <c r="CM382">
        <v>2.7017678571428601</v>
      </c>
      <c r="CN382">
        <v>0</v>
      </c>
      <c r="CO382">
        <v>15567.767857142901</v>
      </c>
      <c r="CP382">
        <v>16705.342857142899</v>
      </c>
      <c r="CQ382">
        <v>45.341250000000002</v>
      </c>
      <c r="CR382">
        <v>47.774357142857099</v>
      </c>
      <c r="CS382">
        <v>46.379428571428598</v>
      </c>
      <c r="CT382">
        <v>45.381607142857099</v>
      </c>
      <c r="CU382">
        <v>44.664857142857102</v>
      </c>
      <c r="CV382">
        <v>1959.9985714285699</v>
      </c>
      <c r="CW382">
        <v>39.99</v>
      </c>
      <c r="CX382">
        <v>0</v>
      </c>
      <c r="CY382">
        <v>1656087604.3</v>
      </c>
      <c r="CZ382">
        <v>0</v>
      </c>
      <c r="DA382">
        <v>1656081796.0999999</v>
      </c>
      <c r="DB382" t="s">
        <v>354</v>
      </c>
      <c r="DC382">
        <v>1656081796.0999999</v>
      </c>
      <c r="DD382">
        <v>1656081786.5999999</v>
      </c>
      <c r="DE382">
        <v>1</v>
      </c>
      <c r="DF382">
        <v>0.44700000000000001</v>
      </c>
      <c r="DG382">
        <v>1.2E-2</v>
      </c>
      <c r="DH382">
        <v>1.8160000000000001</v>
      </c>
      <c r="DI382">
        <v>-9.0999999999999998E-2</v>
      </c>
      <c r="DJ382">
        <v>420</v>
      </c>
      <c r="DK382">
        <v>13</v>
      </c>
      <c r="DL382">
        <v>0.64</v>
      </c>
      <c r="DM382">
        <v>0.22</v>
      </c>
      <c r="DN382">
        <v>7.4793514634146296</v>
      </c>
      <c r="DO382">
        <v>12.227852404181199</v>
      </c>
      <c r="DP382">
        <v>1.2129959057509601</v>
      </c>
      <c r="DQ382">
        <v>0</v>
      </c>
      <c r="DR382">
        <v>4.2757126829268302</v>
      </c>
      <c r="DS382">
        <v>0.18740592334495501</v>
      </c>
      <c r="DT382">
        <v>2.3355441422105799E-2</v>
      </c>
      <c r="DU382">
        <v>0</v>
      </c>
      <c r="DV382">
        <v>0</v>
      </c>
      <c r="DW382">
        <v>2</v>
      </c>
      <c r="DX382" t="s">
        <v>359</v>
      </c>
      <c r="DY382">
        <v>2.85528</v>
      </c>
      <c r="DZ382">
        <v>2.7163400000000002</v>
      </c>
      <c r="EA382">
        <v>4.5534499999999999E-2</v>
      </c>
      <c r="EB382">
        <v>4.4042600000000001E-2</v>
      </c>
      <c r="EC382">
        <v>8.4961200000000001E-2</v>
      </c>
      <c r="ED382">
        <v>7.2772699999999996E-2</v>
      </c>
      <c r="EE382">
        <v>26992.7</v>
      </c>
      <c r="EF382">
        <v>23403.5</v>
      </c>
      <c r="EG382">
        <v>25323.3</v>
      </c>
      <c r="EH382">
        <v>23847.8</v>
      </c>
      <c r="EI382">
        <v>39565.199999999997</v>
      </c>
      <c r="EJ382">
        <v>36606.199999999997</v>
      </c>
      <c r="EK382">
        <v>45793.4</v>
      </c>
      <c r="EL382">
        <v>42547.9</v>
      </c>
      <c r="EM382">
        <v>1.79695</v>
      </c>
      <c r="EN382">
        <v>2.17537</v>
      </c>
      <c r="EO382">
        <v>6.0163399999999999E-2</v>
      </c>
      <c r="EP382">
        <v>0</v>
      </c>
      <c r="EQ382">
        <v>25.788399999999999</v>
      </c>
      <c r="ER382">
        <v>999.9</v>
      </c>
      <c r="ES382">
        <v>31.443000000000001</v>
      </c>
      <c r="ET382">
        <v>33.555999999999997</v>
      </c>
      <c r="EU382">
        <v>21.545000000000002</v>
      </c>
      <c r="EV382">
        <v>52.303899999999999</v>
      </c>
      <c r="EW382">
        <v>35.248399999999997</v>
      </c>
      <c r="EX382">
        <v>2</v>
      </c>
      <c r="EY382">
        <v>5.1991900000000001E-2</v>
      </c>
      <c r="EZ382">
        <v>2.55586</v>
      </c>
      <c r="FA382">
        <v>20.223500000000001</v>
      </c>
      <c r="FB382">
        <v>5.2304700000000004</v>
      </c>
      <c r="FC382">
        <v>11.9918</v>
      </c>
      <c r="FD382">
        <v>4.9555999999999996</v>
      </c>
      <c r="FE382">
        <v>3.3039299999999998</v>
      </c>
      <c r="FF382">
        <v>3454.6</v>
      </c>
      <c r="FG382">
        <v>9999</v>
      </c>
      <c r="FH382">
        <v>9999</v>
      </c>
      <c r="FI382">
        <v>307.60000000000002</v>
      </c>
      <c r="FJ382">
        <v>1.86829</v>
      </c>
      <c r="FK382">
        <v>1.86399</v>
      </c>
      <c r="FL382">
        <v>1.8715299999999999</v>
      </c>
      <c r="FM382">
        <v>1.8624499999999999</v>
      </c>
      <c r="FN382">
        <v>1.86188</v>
      </c>
      <c r="FO382">
        <v>1.86829</v>
      </c>
      <c r="FP382">
        <v>1.8583799999999999</v>
      </c>
      <c r="FQ382">
        <v>1.8647800000000001</v>
      </c>
      <c r="FR382">
        <v>5</v>
      </c>
      <c r="FS382">
        <v>0</v>
      </c>
      <c r="FT382">
        <v>0</v>
      </c>
      <c r="FU382">
        <v>0</v>
      </c>
      <c r="FV382" t="s">
        <v>356</v>
      </c>
      <c r="FW382" t="s">
        <v>357</v>
      </c>
      <c r="FX382" t="s">
        <v>358</v>
      </c>
      <c r="FY382" t="s">
        <v>358</v>
      </c>
      <c r="FZ382" t="s">
        <v>358</v>
      </c>
      <c r="GA382" t="s">
        <v>358</v>
      </c>
      <c r="GB382">
        <v>0</v>
      </c>
      <c r="GC382">
        <v>100</v>
      </c>
      <c r="GD382">
        <v>100</v>
      </c>
      <c r="GE382">
        <v>1.524</v>
      </c>
      <c r="GF382">
        <v>6.3600000000000004E-2</v>
      </c>
      <c r="GG382">
        <v>1.08196185844107</v>
      </c>
      <c r="GH382">
        <v>2.3582137630970201E-3</v>
      </c>
      <c r="GI382">
        <v>-1.7614342474491901E-6</v>
      </c>
      <c r="GJ382">
        <v>7.7246889935400501E-10</v>
      </c>
      <c r="GK382">
        <v>6.3571634766610305E-2</v>
      </c>
      <c r="GL382">
        <v>0</v>
      </c>
      <c r="GM382">
        <v>0</v>
      </c>
      <c r="GN382">
        <v>0</v>
      </c>
      <c r="GO382">
        <v>2</v>
      </c>
      <c r="GP382">
        <v>1957</v>
      </c>
      <c r="GQ382">
        <v>2</v>
      </c>
      <c r="GR382">
        <v>17</v>
      </c>
      <c r="GS382">
        <v>96.5</v>
      </c>
      <c r="GT382">
        <v>96.6</v>
      </c>
      <c r="GU382">
        <v>0.74096700000000004</v>
      </c>
      <c r="GV382">
        <v>2.3950200000000001</v>
      </c>
      <c r="GW382">
        <v>1.9982899999999999</v>
      </c>
      <c r="GX382">
        <v>2.67456</v>
      </c>
      <c r="GY382">
        <v>2.0935100000000002</v>
      </c>
      <c r="GZ382">
        <v>2.3779300000000001</v>
      </c>
      <c r="HA382">
        <v>36.931699999999999</v>
      </c>
      <c r="HB382">
        <v>14.132</v>
      </c>
      <c r="HC382">
        <v>18</v>
      </c>
      <c r="HD382">
        <v>434.55399999999997</v>
      </c>
      <c r="HE382">
        <v>694.17399999999998</v>
      </c>
      <c r="HF382">
        <v>23.0062</v>
      </c>
      <c r="HG382">
        <v>28.081499999999998</v>
      </c>
      <c r="HH382">
        <v>30.001100000000001</v>
      </c>
      <c r="HI382">
        <v>27.7926</v>
      </c>
      <c r="HJ382">
        <v>27.777100000000001</v>
      </c>
      <c r="HK382">
        <v>14.799099999999999</v>
      </c>
      <c r="HL382">
        <v>8.4725199999999994</v>
      </c>
      <c r="HM382">
        <v>8.1920900000000003</v>
      </c>
      <c r="HN382">
        <v>23</v>
      </c>
      <c r="HO382">
        <v>183.98599999999999</v>
      </c>
      <c r="HP382">
        <v>18.597300000000001</v>
      </c>
      <c r="HQ382">
        <v>96.909599999999998</v>
      </c>
      <c r="HR382">
        <v>100.027</v>
      </c>
    </row>
    <row r="383" spans="1:226" x14ac:dyDescent="0.2">
      <c r="A383">
        <v>454</v>
      </c>
      <c r="B383">
        <v>1656087590.5</v>
      </c>
      <c r="C383">
        <v>4711</v>
      </c>
      <c r="D383" t="s">
        <v>1096</v>
      </c>
      <c r="E383" t="s">
        <v>1097</v>
      </c>
      <c r="F383">
        <v>5</v>
      </c>
      <c r="G383" t="s">
        <v>1067</v>
      </c>
      <c r="H383" t="s">
        <v>352</v>
      </c>
      <c r="I383">
        <v>1656087583.0185201</v>
      </c>
      <c r="J383">
        <f t="shared" si="204"/>
        <v>3.7170188534444994E-3</v>
      </c>
      <c r="K383">
        <f t="shared" si="205"/>
        <v>3.7170188534444994</v>
      </c>
      <c r="L383">
        <f t="shared" si="206"/>
        <v>8.4867214508872344</v>
      </c>
      <c r="M383">
        <f t="shared" si="207"/>
        <v>229.81100000000001</v>
      </c>
      <c r="N383">
        <f t="shared" si="208"/>
        <v>135.13485594280743</v>
      </c>
      <c r="O383">
        <f t="shared" si="209"/>
        <v>10.29311162654078</v>
      </c>
      <c r="P383">
        <f t="shared" si="210"/>
        <v>17.504516207188555</v>
      </c>
      <c r="Q383">
        <f t="shared" si="211"/>
        <v>0.15962332039147095</v>
      </c>
      <c r="R383">
        <f t="shared" si="212"/>
        <v>2.47637513373191</v>
      </c>
      <c r="S383">
        <f t="shared" si="213"/>
        <v>0.15411962814599914</v>
      </c>
      <c r="T383">
        <f t="shared" si="214"/>
        <v>9.6803443524946714E-2</v>
      </c>
      <c r="U383">
        <f t="shared" si="215"/>
        <v>321.51530277777789</v>
      </c>
      <c r="V383">
        <f t="shared" si="216"/>
        <v>27.795966742587147</v>
      </c>
      <c r="W383">
        <f t="shared" si="217"/>
        <v>26.764514814814799</v>
      </c>
      <c r="X383">
        <f t="shared" si="218"/>
        <v>3.5299554753850786</v>
      </c>
      <c r="Y383">
        <f t="shared" si="219"/>
        <v>49.925012889955447</v>
      </c>
      <c r="Z383">
        <f t="shared" si="220"/>
        <v>1.7566768998676292</v>
      </c>
      <c r="AA383">
        <f t="shared" si="221"/>
        <v>3.5186308388937038</v>
      </c>
      <c r="AB383">
        <f t="shared" si="222"/>
        <v>1.7732785755174494</v>
      </c>
      <c r="AC383">
        <f t="shared" si="223"/>
        <v>-163.92053143690242</v>
      </c>
      <c r="AD383">
        <f t="shared" si="224"/>
        <v>-7.2899404249637572</v>
      </c>
      <c r="AE383">
        <f t="shared" si="225"/>
        <v>-0.63363732311833865</v>
      </c>
      <c r="AF383">
        <f t="shared" si="226"/>
        <v>149.67119359279334</v>
      </c>
      <c r="AG383">
        <f t="shared" si="227"/>
        <v>-8.6519887621797142</v>
      </c>
      <c r="AH383">
        <f t="shared" si="228"/>
        <v>3.6844865271497675</v>
      </c>
      <c r="AI383">
        <f t="shared" si="229"/>
        <v>8.4867214508872344</v>
      </c>
      <c r="AJ383">
        <v>210.32775611100899</v>
      </c>
      <c r="AK383">
        <v>212.99203030302999</v>
      </c>
      <c r="AL383">
        <v>-3.1957901755097402</v>
      </c>
      <c r="AM383">
        <v>66.878645813020597</v>
      </c>
      <c r="AN383">
        <f t="shared" si="230"/>
        <v>3.7170188534444994</v>
      </c>
      <c r="AO383">
        <v>18.7170347295624</v>
      </c>
      <c r="AP383">
        <v>23.0723818181818</v>
      </c>
      <c r="AQ383">
        <v>4.2789353521032099E-4</v>
      </c>
      <c r="AR383">
        <v>77.42138055321</v>
      </c>
      <c r="AS383">
        <v>13</v>
      </c>
      <c r="AT383">
        <v>3</v>
      </c>
      <c r="AU383">
        <f t="shared" si="231"/>
        <v>1</v>
      </c>
      <c r="AV383">
        <f t="shared" si="232"/>
        <v>0</v>
      </c>
      <c r="AW383">
        <f t="shared" si="233"/>
        <v>40282.937731311395</v>
      </c>
      <c r="AX383">
        <f t="shared" si="234"/>
        <v>1999.99925925926</v>
      </c>
      <c r="AY383">
        <f t="shared" si="235"/>
        <v>1681.1990777777785</v>
      </c>
      <c r="AZ383">
        <f t="shared" si="236"/>
        <v>0.84059985022216677</v>
      </c>
      <c r="BA383">
        <f t="shared" si="237"/>
        <v>0.16075771092878183</v>
      </c>
      <c r="BB383">
        <v>6</v>
      </c>
      <c r="BC383">
        <v>0.5</v>
      </c>
      <c r="BD383" t="s">
        <v>353</v>
      </c>
      <c r="BE383">
        <v>2</v>
      </c>
      <c r="BF383" t="b">
        <v>1</v>
      </c>
      <c r="BG383">
        <v>1656087583.0185201</v>
      </c>
      <c r="BH383">
        <v>229.81100000000001</v>
      </c>
      <c r="BI383">
        <v>220.44499999999999</v>
      </c>
      <c r="BJ383">
        <v>23.062829629629601</v>
      </c>
      <c r="BK383">
        <v>18.743555555555599</v>
      </c>
      <c r="BL383">
        <v>228.27340740740701</v>
      </c>
      <c r="BM383">
        <v>22.999248148148201</v>
      </c>
      <c r="BN383">
        <v>500.01622222222198</v>
      </c>
      <c r="BO383">
        <v>76.0691925925926</v>
      </c>
      <c r="BP383">
        <v>9.9990811111111105E-2</v>
      </c>
      <c r="BQ383">
        <v>26.709911111111101</v>
      </c>
      <c r="BR383">
        <v>26.764514814814799</v>
      </c>
      <c r="BS383">
        <v>999.9</v>
      </c>
      <c r="BT383">
        <v>0</v>
      </c>
      <c r="BU383">
        <v>0</v>
      </c>
      <c r="BV383">
        <v>10005.378518518501</v>
      </c>
      <c r="BW383">
        <v>0</v>
      </c>
      <c r="BX383">
        <v>2049.66407407407</v>
      </c>
      <c r="BY383">
        <v>9.3659459259259297</v>
      </c>
      <c r="BZ383">
        <v>235.23599999999999</v>
      </c>
      <c r="CA383">
        <v>224.65629629629601</v>
      </c>
      <c r="CB383">
        <v>4.3192700000000004</v>
      </c>
      <c r="CC383">
        <v>220.44499999999999</v>
      </c>
      <c r="CD383">
        <v>18.743555555555599</v>
      </c>
      <c r="CE383">
        <v>1.75437111111111</v>
      </c>
      <c r="CF383">
        <v>1.42580666666667</v>
      </c>
      <c r="CG383">
        <v>15.3860555555556</v>
      </c>
      <c r="CH383">
        <v>12.194900000000001</v>
      </c>
      <c r="CI383">
        <v>1999.99925925926</v>
      </c>
      <c r="CJ383">
        <v>0.98000377777777803</v>
      </c>
      <c r="CK383">
        <v>1.99958444444444E-2</v>
      </c>
      <c r="CL383">
        <v>0</v>
      </c>
      <c r="CM383">
        <v>2.7219185185185202</v>
      </c>
      <c r="CN383">
        <v>0</v>
      </c>
      <c r="CO383">
        <v>15524.770370370399</v>
      </c>
      <c r="CP383">
        <v>16705.437037037002</v>
      </c>
      <c r="CQ383">
        <v>45.363333333333301</v>
      </c>
      <c r="CR383">
        <v>47.7959259259259</v>
      </c>
      <c r="CS383">
        <v>46.388777777777797</v>
      </c>
      <c r="CT383">
        <v>45.404851851851802</v>
      </c>
      <c r="CU383">
        <v>44.6963333333333</v>
      </c>
      <c r="CV383">
        <v>1960.00925925926</v>
      </c>
      <c r="CW383">
        <v>39.99</v>
      </c>
      <c r="CX383">
        <v>0</v>
      </c>
      <c r="CY383">
        <v>1656087609.7</v>
      </c>
      <c r="CZ383">
        <v>0</v>
      </c>
      <c r="DA383">
        <v>1656081796.0999999</v>
      </c>
      <c r="DB383" t="s">
        <v>354</v>
      </c>
      <c r="DC383">
        <v>1656081796.0999999</v>
      </c>
      <c r="DD383">
        <v>1656081786.5999999</v>
      </c>
      <c r="DE383">
        <v>1</v>
      </c>
      <c r="DF383">
        <v>0.44700000000000001</v>
      </c>
      <c r="DG383">
        <v>1.2E-2</v>
      </c>
      <c r="DH383">
        <v>1.8160000000000001</v>
      </c>
      <c r="DI383">
        <v>-9.0999999999999998E-2</v>
      </c>
      <c r="DJ383">
        <v>420</v>
      </c>
      <c r="DK383">
        <v>13</v>
      </c>
      <c r="DL383">
        <v>0.64</v>
      </c>
      <c r="DM383">
        <v>0.22</v>
      </c>
      <c r="DN383">
        <v>8.5224836585365793</v>
      </c>
      <c r="DO383">
        <v>12.8257398606272</v>
      </c>
      <c r="DP383">
        <v>1.27139647807528</v>
      </c>
      <c r="DQ383">
        <v>0</v>
      </c>
      <c r="DR383">
        <v>4.3007539024390198</v>
      </c>
      <c r="DS383">
        <v>0.322835121951217</v>
      </c>
      <c r="DT383">
        <v>3.6594869417690197E-2</v>
      </c>
      <c r="DU383">
        <v>0</v>
      </c>
      <c r="DV383">
        <v>0</v>
      </c>
      <c r="DW383">
        <v>2</v>
      </c>
      <c r="DX383" t="s">
        <v>359</v>
      </c>
      <c r="DY383">
        <v>2.8550300000000002</v>
      </c>
      <c r="DZ383">
        <v>2.7164100000000002</v>
      </c>
      <c r="EA383">
        <v>4.2688999999999998E-2</v>
      </c>
      <c r="EB383">
        <v>4.1010600000000001E-2</v>
      </c>
      <c r="EC383">
        <v>8.4967399999999998E-2</v>
      </c>
      <c r="ED383">
        <v>7.26942E-2</v>
      </c>
      <c r="EE383">
        <v>27072.2</v>
      </c>
      <c r="EF383">
        <v>23476.400000000001</v>
      </c>
      <c r="EG383">
        <v>25322.5</v>
      </c>
      <c r="EH383">
        <v>23846.6</v>
      </c>
      <c r="EI383">
        <v>39563.9</v>
      </c>
      <c r="EJ383">
        <v>36607.699999999997</v>
      </c>
      <c r="EK383">
        <v>45792.3</v>
      </c>
      <c r="EL383">
        <v>42546.1</v>
      </c>
      <c r="EM383">
        <v>1.7968500000000001</v>
      </c>
      <c r="EN383">
        <v>2.1751499999999999</v>
      </c>
      <c r="EO383">
        <v>5.8464700000000001E-2</v>
      </c>
      <c r="EP383">
        <v>0</v>
      </c>
      <c r="EQ383">
        <v>25.8188</v>
      </c>
      <c r="ER383">
        <v>999.9</v>
      </c>
      <c r="ES383">
        <v>31.443000000000001</v>
      </c>
      <c r="ET383">
        <v>33.555999999999997</v>
      </c>
      <c r="EU383">
        <v>21.542300000000001</v>
      </c>
      <c r="EV383">
        <v>51.713900000000002</v>
      </c>
      <c r="EW383">
        <v>35.212299999999999</v>
      </c>
      <c r="EX383">
        <v>2</v>
      </c>
      <c r="EY383">
        <v>5.3099599999999997E-2</v>
      </c>
      <c r="EZ383">
        <v>2.5853799999999998</v>
      </c>
      <c r="FA383">
        <v>20.222999999999999</v>
      </c>
      <c r="FB383">
        <v>5.2300199999999997</v>
      </c>
      <c r="FC383">
        <v>11.991099999999999</v>
      </c>
      <c r="FD383">
        <v>4.9557500000000001</v>
      </c>
      <c r="FE383">
        <v>3.3038500000000002</v>
      </c>
      <c r="FF383">
        <v>3454.6</v>
      </c>
      <c r="FG383">
        <v>9999</v>
      </c>
      <c r="FH383">
        <v>9999</v>
      </c>
      <c r="FI383">
        <v>307.60000000000002</v>
      </c>
      <c r="FJ383">
        <v>1.8682799999999999</v>
      </c>
      <c r="FK383">
        <v>1.8640000000000001</v>
      </c>
      <c r="FL383">
        <v>1.8715200000000001</v>
      </c>
      <c r="FM383">
        <v>1.8624400000000001</v>
      </c>
      <c r="FN383">
        <v>1.86188</v>
      </c>
      <c r="FO383">
        <v>1.86829</v>
      </c>
      <c r="FP383">
        <v>1.8584000000000001</v>
      </c>
      <c r="FQ383">
        <v>1.8647899999999999</v>
      </c>
      <c r="FR383">
        <v>5</v>
      </c>
      <c r="FS383">
        <v>0</v>
      </c>
      <c r="FT383">
        <v>0</v>
      </c>
      <c r="FU383">
        <v>0</v>
      </c>
      <c r="FV383" t="s">
        <v>356</v>
      </c>
      <c r="FW383" t="s">
        <v>357</v>
      </c>
      <c r="FX383" t="s">
        <v>358</v>
      </c>
      <c r="FY383" t="s">
        <v>358</v>
      </c>
      <c r="FZ383" t="s">
        <v>358</v>
      </c>
      <c r="GA383" t="s">
        <v>358</v>
      </c>
      <c r="GB383">
        <v>0</v>
      </c>
      <c r="GC383">
        <v>100</v>
      </c>
      <c r="GD383">
        <v>100</v>
      </c>
      <c r="GE383">
        <v>1.498</v>
      </c>
      <c r="GF383">
        <v>6.3600000000000004E-2</v>
      </c>
      <c r="GG383">
        <v>1.08196185844107</v>
      </c>
      <c r="GH383">
        <v>2.3582137630970201E-3</v>
      </c>
      <c r="GI383">
        <v>-1.7614342474491901E-6</v>
      </c>
      <c r="GJ383">
        <v>7.7246889935400501E-10</v>
      </c>
      <c r="GK383">
        <v>6.3571634766610305E-2</v>
      </c>
      <c r="GL383">
        <v>0</v>
      </c>
      <c r="GM383">
        <v>0</v>
      </c>
      <c r="GN383">
        <v>0</v>
      </c>
      <c r="GO383">
        <v>2</v>
      </c>
      <c r="GP383">
        <v>1957</v>
      </c>
      <c r="GQ383">
        <v>2</v>
      </c>
      <c r="GR383">
        <v>17</v>
      </c>
      <c r="GS383">
        <v>96.6</v>
      </c>
      <c r="GT383">
        <v>96.7</v>
      </c>
      <c r="GU383">
        <v>0.695801</v>
      </c>
      <c r="GV383">
        <v>2.3803700000000001</v>
      </c>
      <c r="GW383">
        <v>1.9982899999999999</v>
      </c>
      <c r="GX383">
        <v>2.67456</v>
      </c>
      <c r="GY383">
        <v>2.0935100000000002</v>
      </c>
      <c r="GZ383">
        <v>2.4047900000000002</v>
      </c>
      <c r="HA383">
        <v>36.931699999999999</v>
      </c>
      <c r="HB383">
        <v>14.1408</v>
      </c>
      <c r="HC383">
        <v>18</v>
      </c>
      <c r="HD383">
        <v>434.58100000000002</v>
      </c>
      <c r="HE383">
        <v>694.12699999999995</v>
      </c>
      <c r="HF383">
        <v>23.0062</v>
      </c>
      <c r="HG383">
        <v>28.096399999999999</v>
      </c>
      <c r="HH383">
        <v>30.001000000000001</v>
      </c>
      <c r="HI383">
        <v>27.804400000000001</v>
      </c>
      <c r="HJ383">
        <v>27.788900000000002</v>
      </c>
      <c r="HK383">
        <v>13.8352</v>
      </c>
      <c r="HL383">
        <v>8.4725199999999994</v>
      </c>
      <c r="HM383">
        <v>8.5823199999999993</v>
      </c>
      <c r="HN383">
        <v>23</v>
      </c>
      <c r="HO383">
        <v>163.88200000000001</v>
      </c>
      <c r="HP383">
        <v>18.635999999999999</v>
      </c>
      <c r="HQ383">
        <v>96.906999999999996</v>
      </c>
      <c r="HR383">
        <v>100.02200000000001</v>
      </c>
    </row>
    <row r="384" spans="1:226" x14ac:dyDescent="0.2">
      <c r="A384">
        <v>455</v>
      </c>
      <c r="B384">
        <v>1656087595.5</v>
      </c>
      <c r="C384">
        <v>4716</v>
      </c>
      <c r="D384" t="s">
        <v>1098</v>
      </c>
      <c r="E384" t="s">
        <v>1099</v>
      </c>
      <c r="F384">
        <v>5</v>
      </c>
      <c r="G384" t="s">
        <v>1067</v>
      </c>
      <c r="H384" t="s">
        <v>352</v>
      </c>
      <c r="I384">
        <v>1656087587.7321401</v>
      </c>
      <c r="J384">
        <f t="shared" si="204"/>
        <v>3.7350970676141753E-3</v>
      </c>
      <c r="K384">
        <f t="shared" si="205"/>
        <v>3.7350970676141753</v>
      </c>
      <c r="L384">
        <f t="shared" si="206"/>
        <v>7.8034193298055605</v>
      </c>
      <c r="M384">
        <f t="shared" si="207"/>
        <v>215.16621428571401</v>
      </c>
      <c r="N384">
        <f t="shared" si="208"/>
        <v>128.25409697204748</v>
      </c>
      <c r="O384">
        <f t="shared" si="209"/>
        <v>9.7690544701554209</v>
      </c>
      <c r="P384">
        <f t="shared" si="210"/>
        <v>16.389109721402431</v>
      </c>
      <c r="Q384">
        <f t="shared" si="211"/>
        <v>0.16024121700777158</v>
      </c>
      <c r="R384">
        <f t="shared" si="212"/>
        <v>2.4742185988990757</v>
      </c>
      <c r="S384">
        <f t="shared" si="213"/>
        <v>0.15469097609378932</v>
      </c>
      <c r="T384">
        <f t="shared" si="214"/>
        <v>9.7164511573194251E-2</v>
      </c>
      <c r="U384">
        <f t="shared" si="215"/>
        <v>321.51587700000044</v>
      </c>
      <c r="V384">
        <f t="shared" si="216"/>
        <v>27.803824606484707</v>
      </c>
      <c r="W384">
        <f t="shared" si="217"/>
        <v>26.776828571428599</v>
      </c>
      <c r="X384">
        <f t="shared" si="218"/>
        <v>3.532513702374005</v>
      </c>
      <c r="Y384">
        <f t="shared" si="219"/>
        <v>49.903770764361788</v>
      </c>
      <c r="Z384">
        <f t="shared" si="220"/>
        <v>1.7572210247976363</v>
      </c>
      <c r="AA384">
        <f t="shared" si="221"/>
        <v>3.5212189337254167</v>
      </c>
      <c r="AB384">
        <f t="shared" si="222"/>
        <v>1.7752926775763687</v>
      </c>
      <c r="AC384">
        <f t="shared" si="223"/>
        <v>-164.71778068178514</v>
      </c>
      <c r="AD384">
        <f t="shared" si="224"/>
        <v>-7.2597547286766559</v>
      </c>
      <c r="AE384">
        <f t="shared" si="225"/>
        <v>-0.63164199856057746</v>
      </c>
      <c r="AF384">
        <f t="shared" si="226"/>
        <v>148.90669959097809</v>
      </c>
      <c r="AG384">
        <f t="shared" si="227"/>
        <v>-9.3688224751314735</v>
      </c>
      <c r="AH384">
        <f t="shared" si="228"/>
        <v>3.7083375746471909</v>
      </c>
      <c r="AI384">
        <f t="shared" si="229"/>
        <v>7.8034193298055605</v>
      </c>
      <c r="AJ384">
        <v>193.69921514508499</v>
      </c>
      <c r="AK384">
        <v>197.10729696969699</v>
      </c>
      <c r="AL384">
        <v>-3.1733907526554099</v>
      </c>
      <c r="AM384">
        <v>66.878645813020597</v>
      </c>
      <c r="AN384">
        <f t="shared" si="230"/>
        <v>3.7350970676141753</v>
      </c>
      <c r="AO384">
        <v>18.695049646765298</v>
      </c>
      <c r="AP384">
        <v>23.074427878787901</v>
      </c>
      <c r="AQ384">
        <v>-1.9530182056378E-4</v>
      </c>
      <c r="AR384">
        <v>77.42138055321</v>
      </c>
      <c r="AS384">
        <v>13</v>
      </c>
      <c r="AT384">
        <v>3</v>
      </c>
      <c r="AU384">
        <f t="shared" si="231"/>
        <v>1</v>
      </c>
      <c r="AV384">
        <f t="shared" si="232"/>
        <v>0</v>
      </c>
      <c r="AW384">
        <f t="shared" si="233"/>
        <v>40227.605150411706</v>
      </c>
      <c r="AX384">
        <f t="shared" si="234"/>
        <v>2000.00285714286</v>
      </c>
      <c r="AY384">
        <f t="shared" si="235"/>
        <v>1681.2021000000022</v>
      </c>
      <c r="AZ384">
        <f t="shared" si="236"/>
        <v>0.84059984914307262</v>
      </c>
      <c r="BA384">
        <f t="shared" si="237"/>
        <v>0.16075770884613022</v>
      </c>
      <c r="BB384">
        <v>6</v>
      </c>
      <c r="BC384">
        <v>0.5</v>
      </c>
      <c r="BD384" t="s">
        <v>353</v>
      </c>
      <c r="BE384">
        <v>2</v>
      </c>
      <c r="BF384" t="b">
        <v>1</v>
      </c>
      <c r="BG384">
        <v>1656087587.7321401</v>
      </c>
      <c r="BH384">
        <v>215.16621428571401</v>
      </c>
      <c r="BI384">
        <v>204.88167857142901</v>
      </c>
      <c r="BJ384">
        <v>23.069867857142899</v>
      </c>
      <c r="BK384">
        <v>18.722760714285702</v>
      </c>
      <c r="BL384">
        <v>213.65350000000001</v>
      </c>
      <c r="BM384">
        <v>23.006292857142899</v>
      </c>
      <c r="BN384">
        <v>500.02724999999998</v>
      </c>
      <c r="BO384">
        <v>76.069414285714302</v>
      </c>
      <c r="BP384">
        <v>0.100117142857143</v>
      </c>
      <c r="BQ384">
        <v>26.7224035714286</v>
      </c>
      <c r="BR384">
        <v>26.776828571428599</v>
      </c>
      <c r="BS384">
        <v>999.9</v>
      </c>
      <c r="BT384">
        <v>0</v>
      </c>
      <c r="BU384">
        <v>0</v>
      </c>
      <c r="BV384">
        <v>9991.4542857142806</v>
      </c>
      <c r="BW384">
        <v>0</v>
      </c>
      <c r="BX384">
        <v>2075.17214285714</v>
      </c>
      <c r="BY384">
        <v>10.2845332142857</v>
      </c>
      <c r="BZ384">
        <v>220.24725000000001</v>
      </c>
      <c r="CA384">
        <v>208.79103571428601</v>
      </c>
      <c r="CB384">
        <v>4.3471039285714301</v>
      </c>
      <c r="CC384">
        <v>204.88167857142901</v>
      </c>
      <c r="CD384">
        <v>18.722760714285702</v>
      </c>
      <c r="CE384">
        <v>1.75491178571429</v>
      </c>
      <c r="CF384">
        <v>1.4242282142857099</v>
      </c>
      <c r="CG384">
        <v>15.39085</v>
      </c>
      <c r="CH384">
        <v>12.1780821428571</v>
      </c>
      <c r="CI384">
        <v>2000.00285714286</v>
      </c>
      <c r="CJ384">
        <v>0.98000389285714296</v>
      </c>
      <c r="CK384">
        <v>1.9995717857142901E-2</v>
      </c>
      <c r="CL384">
        <v>0</v>
      </c>
      <c r="CM384">
        <v>2.7076535714285699</v>
      </c>
      <c r="CN384">
        <v>0</v>
      </c>
      <c r="CO384">
        <v>15565.9571428571</v>
      </c>
      <c r="CP384">
        <v>16705.460714285698</v>
      </c>
      <c r="CQ384">
        <v>45.383857142857103</v>
      </c>
      <c r="CR384">
        <v>47.825499999999998</v>
      </c>
      <c r="CS384">
        <v>46.408214285714301</v>
      </c>
      <c r="CT384">
        <v>45.428214285714297</v>
      </c>
      <c r="CU384">
        <v>44.716250000000002</v>
      </c>
      <c r="CV384">
        <v>1960.01285714286</v>
      </c>
      <c r="CW384">
        <v>39.99</v>
      </c>
      <c r="CX384">
        <v>0</v>
      </c>
      <c r="CY384">
        <v>1656087614.5</v>
      </c>
      <c r="CZ384">
        <v>0</v>
      </c>
      <c r="DA384">
        <v>1656081796.0999999</v>
      </c>
      <c r="DB384" t="s">
        <v>354</v>
      </c>
      <c r="DC384">
        <v>1656081796.0999999</v>
      </c>
      <c r="DD384">
        <v>1656081786.5999999</v>
      </c>
      <c r="DE384">
        <v>1</v>
      </c>
      <c r="DF384">
        <v>0.44700000000000001</v>
      </c>
      <c r="DG384">
        <v>1.2E-2</v>
      </c>
      <c r="DH384">
        <v>1.8160000000000001</v>
      </c>
      <c r="DI384">
        <v>-9.0999999999999998E-2</v>
      </c>
      <c r="DJ384">
        <v>420</v>
      </c>
      <c r="DK384">
        <v>13</v>
      </c>
      <c r="DL384">
        <v>0.64</v>
      </c>
      <c r="DM384">
        <v>0.22</v>
      </c>
      <c r="DN384">
        <v>9.5497878048780507</v>
      </c>
      <c r="DO384">
        <v>11.7656069686411</v>
      </c>
      <c r="DP384">
        <v>1.1657942987163601</v>
      </c>
      <c r="DQ384">
        <v>0</v>
      </c>
      <c r="DR384">
        <v>4.32286073170732</v>
      </c>
      <c r="DS384">
        <v>0.41653923344946697</v>
      </c>
      <c r="DT384">
        <v>4.3229560369132801E-2</v>
      </c>
      <c r="DU384">
        <v>0</v>
      </c>
      <c r="DV384">
        <v>0</v>
      </c>
      <c r="DW384">
        <v>2</v>
      </c>
      <c r="DX384" t="s">
        <v>359</v>
      </c>
      <c r="DY384">
        <v>2.8553500000000001</v>
      </c>
      <c r="DZ384">
        <v>2.7163300000000001</v>
      </c>
      <c r="EA384">
        <v>3.9794000000000003E-2</v>
      </c>
      <c r="EB384">
        <v>3.7855699999999999E-2</v>
      </c>
      <c r="EC384">
        <v>8.4976599999999999E-2</v>
      </c>
      <c r="ED384">
        <v>7.2798000000000002E-2</v>
      </c>
      <c r="EE384">
        <v>27152.799999999999</v>
      </c>
      <c r="EF384">
        <v>23552.7</v>
      </c>
      <c r="EG384">
        <v>25321.4</v>
      </c>
      <c r="EH384">
        <v>23845.7</v>
      </c>
      <c r="EI384">
        <v>39561.9</v>
      </c>
      <c r="EJ384">
        <v>36602.400000000001</v>
      </c>
      <c r="EK384">
        <v>45790.6</v>
      </c>
      <c r="EL384">
        <v>42544.800000000003</v>
      </c>
      <c r="EM384">
        <v>1.7968999999999999</v>
      </c>
      <c r="EN384">
        <v>2.17482</v>
      </c>
      <c r="EO384">
        <v>5.7980400000000001E-2</v>
      </c>
      <c r="EP384">
        <v>0</v>
      </c>
      <c r="EQ384">
        <v>25.854199999999999</v>
      </c>
      <c r="ER384">
        <v>999.9</v>
      </c>
      <c r="ES384">
        <v>31.443000000000001</v>
      </c>
      <c r="ET384">
        <v>33.555999999999997</v>
      </c>
      <c r="EU384">
        <v>21.5441</v>
      </c>
      <c r="EV384">
        <v>52.413899999999998</v>
      </c>
      <c r="EW384">
        <v>35.120199999999997</v>
      </c>
      <c r="EX384">
        <v>2</v>
      </c>
      <c r="EY384">
        <v>5.4232700000000002E-2</v>
      </c>
      <c r="EZ384">
        <v>2.6110699999999998</v>
      </c>
      <c r="FA384">
        <v>20.222899999999999</v>
      </c>
      <c r="FB384">
        <v>5.2313700000000001</v>
      </c>
      <c r="FC384">
        <v>11.991199999999999</v>
      </c>
      <c r="FD384">
        <v>4.9555999999999996</v>
      </c>
      <c r="FE384">
        <v>3.3039499999999999</v>
      </c>
      <c r="FF384">
        <v>3454.9</v>
      </c>
      <c r="FG384">
        <v>9999</v>
      </c>
      <c r="FH384">
        <v>9999</v>
      </c>
      <c r="FI384">
        <v>307.7</v>
      </c>
      <c r="FJ384">
        <v>1.8682700000000001</v>
      </c>
      <c r="FK384">
        <v>1.8640000000000001</v>
      </c>
      <c r="FL384">
        <v>1.8714900000000001</v>
      </c>
      <c r="FM384">
        <v>1.8624700000000001</v>
      </c>
      <c r="FN384">
        <v>1.86188</v>
      </c>
      <c r="FO384">
        <v>1.86829</v>
      </c>
      <c r="FP384">
        <v>1.85839</v>
      </c>
      <c r="FQ384">
        <v>1.8647899999999999</v>
      </c>
      <c r="FR384">
        <v>5</v>
      </c>
      <c r="FS384">
        <v>0</v>
      </c>
      <c r="FT384">
        <v>0</v>
      </c>
      <c r="FU384">
        <v>0</v>
      </c>
      <c r="FV384" t="s">
        <v>356</v>
      </c>
      <c r="FW384" t="s">
        <v>357</v>
      </c>
      <c r="FX384" t="s">
        <v>358</v>
      </c>
      <c r="FY384" t="s">
        <v>358</v>
      </c>
      <c r="FZ384" t="s">
        <v>358</v>
      </c>
      <c r="GA384" t="s">
        <v>358</v>
      </c>
      <c r="GB384">
        <v>0</v>
      </c>
      <c r="GC384">
        <v>100</v>
      </c>
      <c r="GD384">
        <v>100</v>
      </c>
      <c r="GE384">
        <v>1.47</v>
      </c>
      <c r="GF384">
        <v>6.3600000000000004E-2</v>
      </c>
      <c r="GG384">
        <v>1.08196185844107</v>
      </c>
      <c r="GH384">
        <v>2.3582137630970201E-3</v>
      </c>
      <c r="GI384">
        <v>-1.7614342474491901E-6</v>
      </c>
      <c r="GJ384">
        <v>7.7246889935400501E-10</v>
      </c>
      <c r="GK384">
        <v>6.3571634766610305E-2</v>
      </c>
      <c r="GL384">
        <v>0</v>
      </c>
      <c r="GM384">
        <v>0</v>
      </c>
      <c r="GN384">
        <v>0</v>
      </c>
      <c r="GO384">
        <v>2</v>
      </c>
      <c r="GP384">
        <v>1957</v>
      </c>
      <c r="GQ384">
        <v>2</v>
      </c>
      <c r="GR384">
        <v>17</v>
      </c>
      <c r="GS384">
        <v>96.7</v>
      </c>
      <c r="GT384">
        <v>96.8</v>
      </c>
      <c r="GU384">
        <v>0.64697300000000002</v>
      </c>
      <c r="GV384">
        <v>2.4023400000000001</v>
      </c>
      <c r="GW384">
        <v>1.9982899999999999</v>
      </c>
      <c r="GX384">
        <v>2.67456</v>
      </c>
      <c r="GY384">
        <v>2.0935100000000002</v>
      </c>
      <c r="GZ384">
        <v>2.3120099999999999</v>
      </c>
      <c r="HA384">
        <v>36.955599999999997</v>
      </c>
      <c r="HB384">
        <v>14.1233</v>
      </c>
      <c r="HC384">
        <v>18</v>
      </c>
      <c r="HD384">
        <v>434.69499999999999</v>
      </c>
      <c r="HE384">
        <v>693.99199999999996</v>
      </c>
      <c r="HF384">
        <v>23.005600000000001</v>
      </c>
      <c r="HG384">
        <v>28.1114</v>
      </c>
      <c r="HH384">
        <v>30.001100000000001</v>
      </c>
      <c r="HI384">
        <v>27.816099999999999</v>
      </c>
      <c r="HJ384">
        <v>27.800699999999999</v>
      </c>
      <c r="HK384">
        <v>12.8886</v>
      </c>
      <c r="HL384">
        <v>8.7787500000000005</v>
      </c>
      <c r="HM384">
        <v>8.5823199999999993</v>
      </c>
      <c r="HN384">
        <v>23</v>
      </c>
      <c r="HO384">
        <v>150.41300000000001</v>
      </c>
      <c r="HP384">
        <v>18.633099999999999</v>
      </c>
      <c r="HQ384">
        <v>96.903099999999995</v>
      </c>
      <c r="HR384">
        <v>100.01900000000001</v>
      </c>
    </row>
    <row r="385" spans="1:226" x14ac:dyDescent="0.2">
      <c r="A385">
        <v>456</v>
      </c>
      <c r="B385">
        <v>1656087600.5</v>
      </c>
      <c r="C385">
        <v>4721</v>
      </c>
      <c r="D385" t="s">
        <v>1100</v>
      </c>
      <c r="E385" t="s">
        <v>1101</v>
      </c>
      <c r="F385">
        <v>5</v>
      </c>
      <c r="G385" t="s">
        <v>1067</v>
      </c>
      <c r="H385" t="s">
        <v>352</v>
      </c>
      <c r="I385">
        <v>1656087593</v>
      </c>
      <c r="J385">
        <f t="shared" si="204"/>
        <v>3.7420469364099628E-3</v>
      </c>
      <c r="K385">
        <f t="shared" si="205"/>
        <v>3.7420469364099627</v>
      </c>
      <c r="L385">
        <f t="shared" si="206"/>
        <v>7.0048666830212998</v>
      </c>
      <c r="M385">
        <f t="shared" si="207"/>
        <v>198.76140740740701</v>
      </c>
      <c r="N385">
        <f t="shared" si="208"/>
        <v>120.51225390478949</v>
      </c>
      <c r="O385">
        <f t="shared" si="209"/>
        <v>9.1793609531607849</v>
      </c>
      <c r="P385">
        <f t="shared" si="210"/>
        <v>15.139561687994652</v>
      </c>
      <c r="Q385">
        <f t="shared" si="211"/>
        <v>0.16022162911322707</v>
      </c>
      <c r="R385">
        <f t="shared" si="212"/>
        <v>2.4752713146749792</v>
      </c>
      <c r="S385">
        <f t="shared" si="213"/>
        <v>0.15467499176600424</v>
      </c>
      <c r="T385">
        <f t="shared" si="214"/>
        <v>9.7154216446083963E-2</v>
      </c>
      <c r="U385">
        <f t="shared" si="215"/>
        <v>321.51417966666634</v>
      </c>
      <c r="V385">
        <f t="shared" si="216"/>
        <v>27.81480595035065</v>
      </c>
      <c r="W385">
        <f t="shared" si="217"/>
        <v>26.795696296296299</v>
      </c>
      <c r="X385">
        <f t="shared" si="218"/>
        <v>3.5364366798185936</v>
      </c>
      <c r="Y385">
        <f t="shared" si="219"/>
        <v>49.877907789303045</v>
      </c>
      <c r="Z385">
        <f t="shared" si="220"/>
        <v>1.7577104925208984</v>
      </c>
      <c r="AA385">
        <f t="shared" si="221"/>
        <v>3.5240261078029058</v>
      </c>
      <c r="AB385">
        <f t="shared" si="222"/>
        <v>1.7787261872976952</v>
      </c>
      <c r="AC385">
        <f t="shared" si="223"/>
        <v>-165.02426989567937</v>
      </c>
      <c r="AD385">
        <f t="shared" si="224"/>
        <v>-7.973695043986547</v>
      </c>
      <c r="AE385">
        <f t="shared" si="225"/>
        <v>-0.69357648902957769</v>
      </c>
      <c r="AF385">
        <f t="shared" si="226"/>
        <v>147.82263823797086</v>
      </c>
      <c r="AG385">
        <f t="shared" si="227"/>
        <v>-10.206881009497321</v>
      </c>
      <c r="AH385">
        <f t="shared" si="228"/>
        <v>3.7234360461364076</v>
      </c>
      <c r="AI385">
        <f t="shared" si="229"/>
        <v>7.0048666830212998</v>
      </c>
      <c r="AJ385">
        <v>176.6946672839</v>
      </c>
      <c r="AK385">
        <v>181.16041818181799</v>
      </c>
      <c r="AL385">
        <v>-3.1933096492339299</v>
      </c>
      <c r="AM385">
        <v>66.878645813020597</v>
      </c>
      <c r="AN385">
        <f t="shared" si="230"/>
        <v>3.7420469364099627</v>
      </c>
      <c r="AO385">
        <v>18.7277375402718</v>
      </c>
      <c r="AP385">
        <v>23.090873939393902</v>
      </c>
      <c r="AQ385">
        <v>5.0246850439234596E-3</v>
      </c>
      <c r="AR385">
        <v>77.42138055321</v>
      </c>
      <c r="AS385">
        <v>13</v>
      </c>
      <c r="AT385">
        <v>3</v>
      </c>
      <c r="AU385">
        <f t="shared" si="231"/>
        <v>1</v>
      </c>
      <c r="AV385">
        <f t="shared" si="232"/>
        <v>0</v>
      </c>
      <c r="AW385">
        <f t="shared" si="233"/>
        <v>40251.981535715015</v>
      </c>
      <c r="AX385">
        <f t="shared" si="234"/>
        <v>1999.9922222222201</v>
      </c>
      <c r="AY385">
        <f t="shared" si="235"/>
        <v>1681.1931666666651</v>
      </c>
      <c r="AZ385">
        <f t="shared" si="236"/>
        <v>0.84059985233275913</v>
      </c>
      <c r="BA385">
        <f t="shared" si="237"/>
        <v>0.16075771500222502</v>
      </c>
      <c r="BB385">
        <v>6</v>
      </c>
      <c r="BC385">
        <v>0.5</v>
      </c>
      <c r="BD385" t="s">
        <v>353</v>
      </c>
      <c r="BE385">
        <v>2</v>
      </c>
      <c r="BF385" t="b">
        <v>1</v>
      </c>
      <c r="BG385">
        <v>1656087593</v>
      </c>
      <c r="BH385">
        <v>198.76140740740701</v>
      </c>
      <c r="BI385">
        <v>187.40096296296301</v>
      </c>
      <c r="BJ385">
        <v>23.076296296296299</v>
      </c>
      <c r="BK385">
        <v>18.711174074074101</v>
      </c>
      <c r="BL385">
        <v>197.277185185185</v>
      </c>
      <c r="BM385">
        <v>23.012718518518501</v>
      </c>
      <c r="BN385">
        <v>499.98777777777798</v>
      </c>
      <c r="BO385">
        <v>76.069548148148201</v>
      </c>
      <c r="BP385">
        <v>9.99753296296296E-2</v>
      </c>
      <c r="BQ385">
        <v>26.735944444444399</v>
      </c>
      <c r="BR385">
        <v>26.795696296296299</v>
      </c>
      <c r="BS385">
        <v>999.9</v>
      </c>
      <c r="BT385">
        <v>0</v>
      </c>
      <c r="BU385">
        <v>0</v>
      </c>
      <c r="BV385">
        <v>9998.2185185185208</v>
      </c>
      <c r="BW385">
        <v>0</v>
      </c>
      <c r="BX385">
        <v>2138.8444444444399</v>
      </c>
      <c r="BY385">
        <v>11.360522222222199</v>
      </c>
      <c r="BZ385">
        <v>203.45637037037</v>
      </c>
      <c r="CA385">
        <v>190.97429629629599</v>
      </c>
      <c r="CB385">
        <v>4.3651211111111099</v>
      </c>
      <c r="CC385">
        <v>187.40096296296301</v>
      </c>
      <c r="CD385">
        <v>18.711174074074101</v>
      </c>
      <c r="CE385">
        <v>1.7554029629629599</v>
      </c>
      <c r="CF385">
        <v>1.42334925925926</v>
      </c>
      <c r="CG385">
        <v>15.3952222222222</v>
      </c>
      <c r="CH385">
        <v>12.1687074074074</v>
      </c>
      <c r="CI385">
        <v>1999.9922222222201</v>
      </c>
      <c r="CJ385">
        <v>0.98000388888888901</v>
      </c>
      <c r="CK385">
        <v>1.9995722222222199E-2</v>
      </c>
      <c r="CL385">
        <v>0</v>
      </c>
      <c r="CM385">
        <v>2.6093222222222199</v>
      </c>
      <c r="CN385">
        <v>0</v>
      </c>
      <c r="CO385">
        <v>15675.0407407407</v>
      </c>
      <c r="CP385">
        <v>16705.359259259301</v>
      </c>
      <c r="CQ385">
        <v>45.404851851851802</v>
      </c>
      <c r="CR385">
        <v>47.851592592592603</v>
      </c>
      <c r="CS385">
        <v>46.425518518518501</v>
      </c>
      <c r="CT385">
        <v>45.462666666666699</v>
      </c>
      <c r="CU385">
        <v>44.738333333333301</v>
      </c>
      <c r="CV385">
        <v>1960.0022222222201</v>
      </c>
      <c r="CW385">
        <v>39.99</v>
      </c>
      <c r="CX385">
        <v>0</v>
      </c>
      <c r="CY385">
        <v>1656087619.3</v>
      </c>
      <c r="CZ385">
        <v>0</v>
      </c>
      <c r="DA385">
        <v>1656081796.0999999</v>
      </c>
      <c r="DB385" t="s">
        <v>354</v>
      </c>
      <c r="DC385">
        <v>1656081796.0999999</v>
      </c>
      <c r="DD385">
        <v>1656081786.5999999</v>
      </c>
      <c r="DE385">
        <v>1</v>
      </c>
      <c r="DF385">
        <v>0.44700000000000001</v>
      </c>
      <c r="DG385">
        <v>1.2E-2</v>
      </c>
      <c r="DH385">
        <v>1.8160000000000001</v>
      </c>
      <c r="DI385">
        <v>-9.0999999999999998E-2</v>
      </c>
      <c r="DJ385">
        <v>420</v>
      </c>
      <c r="DK385">
        <v>13</v>
      </c>
      <c r="DL385">
        <v>0.64</v>
      </c>
      <c r="DM385">
        <v>0.22</v>
      </c>
      <c r="DN385">
        <v>10.741600243902401</v>
      </c>
      <c r="DO385">
        <v>12.1823483623693</v>
      </c>
      <c r="DP385">
        <v>1.2059159672165201</v>
      </c>
      <c r="DQ385">
        <v>0</v>
      </c>
      <c r="DR385">
        <v>4.3515995121951203</v>
      </c>
      <c r="DS385">
        <v>0.19389783972125599</v>
      </c>
      <c r="DT385">
        <v>2.5089415507216498E-2</v>
      </c>
      <c r="DU385">
        <v>0</v>
      </c>
      <c r="DV385">
        <v>0</v>
      </c>
      <c r="DW385">
        <v>2</v>
      </c>
      <c r="DX385" t="s">
        <v>359</v>
      </c>
      <c r="DY385">
        <v>2.85493</v>
      </c>
      <c r="DZ385">
        <v>2.7164999999999999</v>
      </c>
      <c r="EA385">
        <v>3.68338E-2</v>
      </c>
      <c r="EB385">
        <v>3.4705E-2</v>
      </c>
      <c r="EC385">
        <v>8.50138E-2</v>
      </c>
      <c r="ED385">
        <v>7.2709899999999994E-2</v>
      </c>
      <c r="EE385">
        <v>27235.5</v>
      </c>
      <c r="EF385">
        <v>23629.599999999999</v>
      </c>
      <c r="EG385">
        <v>25320.5</v>
      </c>
      <c r="EH385">
        <v>23845.599999999999</v>
      </c>
      <c r="EI385">
        <v>39558.9</v>
      </c>
      <c r="EJ385">
        <v>36605.699999999997</v>
      </c>
      <c r="EK385">
        <v>45789</v>
      </c>
      <c r="EL385">
        <v>42544.7</v>
      </c>
      <c r="EM385">
        <v>1.7965</v>
      </c>
      <c r="EN385">
        <v>2.1747299999999998</v>
      </c>
      <c r="EO385">
        <v>5.8442399999999999E-2</v>
      </c>
      <c r="EP385">
        <v>0</v>
      </c>
      <c r="EQ385">
        <v>25.889199999999999</v>
      </c>
      <c r="ER385">
        <v>999.9</v>
      </c>
      <c r="ES385">
        <v>31.443000000000001</v>
      </c>
      <c r="ET385">
        <v>33.566000000000003</v>
      </c>
      <c r="EU385">
        <v>21.558</v>
      </c>
      <c r="EV385">
        <v>52.033900000000003</v>
      </c>
      <c r="EW385">
        <v>35.068100000000001</v>
      </c>
      <c r="EX385">
        <v>2</v>
      </c>
      <c r="EY385">
        <v>5.5302299999999999E-2</v>
      </c>
      <c r="EZ385">
        <v>2.63673</v>
      </c>
      <c r="FA385">
        <v>20.222100000000001</v>
      </c>
      <c r="FB385">
        <v>5.2324099999999998</v>
      </c>
      <c r="FC385">
        <v>11.991199999999999</v>
      </c>
      <c r="FD385">
        <v>4.9558499999999999</v>
      </c>
      <c r="FE385">
        <v>3.3039800000000001</v>
      </c>
      <c r="FF385">
        <v>3454.9</v>
      </c>
      <c r="FG385">
        <v>9999</v>
      </c>
      <c r="FH385">
        <v>9999</v>
      </c>
      <c r="FI385">
        <v>307.7</v>
      </c>
      <c r="FJ385">
        <v>1.8682700000000001</v>
      </c>
      <c r="FK385">
        <v>1.8640000000000001</v>
      </c>
      <c r="FL385">
        <v>1.8714900000000001</v>
      </c>
      <c r="FM385">
        <v>1.86246</v>
      </c>
      <c r="FN385">
        <v>1.86188</v>
      </c>
      <c r="FO385">
        <v>1.86829</v>
      </c>
      <c r="FP385">
        <v>1.8583799999999999</v>
      </c>
      <c r="FQ385">
        <v>1.8647899999999999</v>
      </c>
      <c r="FR385">
        <v>5</v>
      </c>
      <c r="FS385">
        <v>0</v>
      </c>
      <c r="FT385">
        <v>0</v>
      </c>
      <c r="FU385">
        <v>0</v>
      </c>
      <c r="FV385" t="s">
        <v>356</v>
      </c>
      <c r="FW385" t="s">
        <v>357</v>
      </c>
      <c r="FX385" t="s">
        <v>358</v>
      </c>
      <c r="FY385" t="s">
        <v>358</v>
      </c>
      <c r="FZ385" t="s">
        <v>358</v>
      </c>
      <c r="GA385" t="s">
        <v>358</v>
      </c>
      <c r="GB385">
        <v>0</v>
      </c>
      <c r="GC385">
        <v>100</v>
      </c>
      <c r="GD385">
        <v>100</v>
      </c>
      <c r="GE385">
        <v>1.4430000000000001</v>
      </c>
      <c r="GF385">
        <v>6.3600000000000004E-2</v>
      </c>
      <c r="GG385">
        <v>1.08196185844107</v>
      </c>
      <c r="GH385">
        <v>2.3582137630970201E-3</v>
      </c>
      <c r="GI385">
        <v>-1.7614342474491901E-6</v>
      </c>
      <c r="GJ385">
        <v>7.7246889935400501E-10</v>
      </c>
      <c r="GK385">
        <v>6.3571634766610305E-2</v>
      </c>
      <c r="GL385">
        <v>0</v>
      </c>
      <c r="GM385">
        <v>0</v>
      </c>
      <c r="GN385">
        <v>0</v>
      </c>
      <c r="GO385">
        <v>2</v>
      </c>
      <c r="GP385">
        <v>1957</v>
      </c>
      <c r="GQ385">
        <v>2</v>
      </c>
      <c r="GR385">
        <v>17</v>
      </c>
      <c r="GS385">
        <v>96.7</v>
      </c>
      <c r="GT385">
        <v>96.9</v>
      </c>
      <c r="GU385">
        <v>0.59936500000000004</v>
      </c>
      <c r="GV385">
        <v>2.4023400000000001</v>
      </c>
      <c r="GW385">
        <v>1.9982899999999999</v>
      </c>
      <c r="GX385">
        <v>2.67456</v>
      </c>
      <c r="GY385">
        <v>2.0947300000000002</v>
      </c>
      <c r="GZ385">
        <v>2.4291999999999998</v>
      </c>
      <c r="HA385">
        <v>36.955599999999997</v>
      </c>
      <c r="HB385">
        <v>14.132</v>
      </c>
      <c r="HC385">
        <v>18</v>
      </c>
      <c r="HD385">
        <v>434.56299999999999</v>
      </c>
      <c r="HE385">
        <v>694.06600000000003</v>
      </c>
      <c r="HF385">
        <v>23.005400000000002</v>
      </c>
      <c r="HG385">
        <v>28.126300000000001</v>
      </c>
      <c r="HH385">
        <v>30.001100000000001</v>
      </c>
      <c r="HI385">
        <v>27.829699999999999</v>
      </c>
      <c r="HJ385">
        <v>27.813600000000001</v>
      </c>
      <c r="HK385">
        <v>11.8919</v>
      </c>
      <c r="HL385">
        <v>8.7787500000000005</v>
      </c>
      <c r="HM385">
        <v>8.5823199999999993</v>
      </c>
      <c r="HN385">
        <v>23</v>
      </c>
      <c r="HO385">
        <v>130.09800000000001</v>
      </c>
      <c r="HP385">
        <v>18.6295</v>
      </c>
      <c r="HQ385">
        <v>96.899900000000002</v>
      </c>
      <c r="HR385">
        <v>100.01900000000001</v>
      </c>
    </row>
    <row r="386" spans="1:226" x14ac:dyDescent="0.2">
      <c r="A386">
        <v>457</v>
      </c>
      <c r="B386">
        <v>1656087605.5</v>
      </c>
      <c r="C386">
        <v>4726</v>
      </c>
      <c r="D386" t="s">
        <v>1102</v>
      </c>
      <c r="E386" t="s">
        <v>1103</v>
      </c>
      <c r="F386">
        <v>5</v>
      </c>
      <c r="G386" t="s">
        <v>1067</v>
      </c>
      <c r="H386" t="s">
        <v>352</v>
      </c>
      <c r="I386">
        <v>1656087597.7142899</v>
      </c>
      <c r="J386">
        <f t="shared" si="204"/>
        <v>3.7576160127133812E-3</v>
      </c>
      <c r="K386">
        <f t="shared" si="205"/>
        <v>3.7576160127133811</v>
      </c>
      <c r="L386">
        <f t="shared" si="206"/>
        <v>6.2529883080899014</v>
      </c>
      <c r="M386">
        <f t="shared" si="207"/>
        <v>184.10664285714299</v>
      </c>
      <c r="N386">
        <f t="shared" si="208"/>
        <v>114.11220054465754</v>
      </c>
      <c r="O386">
        <f t="shared" si="209"/>
        <v>8.6919125421439567</v>
      </c>
      <c r="P386">
        <f t="shared" si="210"/>
        <v>14.023380764756785</v>
      </c>
      <c r="Q386">
        <f t="shared" si="211"/>
        <v>0.16053844828728123</v>
      </c>
      <c r="R386">
        <f t="shared" si="212"/>
        <v>2.4750630685338981</v>
      </c>
      <c r="S386">
        <f t="shared" si="213"/>
        <v>0.15496981275224325</v>
      </c>
      <c r="T386">
        <f t="shared" si="214"/>
        <v>9.7340360657524647E-2</v>
      </c>
      <c r="U386">
        <f t="shared" si="215"/>
        <v>321.51251400000069</v>
      </c>
      <c r="V386">
        <f t="shared" si="216"/>
        <v>27.82207512533089</v>
      </c>
      <c r="W386">
        <f t="shared" si="217"/>
        <v>26.817599999999999</v>
      </c>
      <c r="X386">
        <f t="shared" si="218"/>
        <v>3.5409956681727031</v>
      </c>
      <c r="Y386">
        <f t="shared" si="219"/>
        <v>49.860183204402269</v>
      </c>
      <c r="Z386">
        <f t="shared" si="220"/>
        <v>1.7583209997723448</v>
      </c>
      <c r="AA386">
        <f t="shared" si="221"/>
        <v>3.5265032873306783</v>
      </c>
      <c r="AB386">
        <f t="shared" si="222"/>
        <v>1.7826746684003583</v>
      </c>
      <c r="AC386">
        <f t="shared" si="223"/>
        <v>-165.71086616066012</v>
      </c>
      <c r="AD386">
        <f t="shared" si="224"/>
        <v>-9.3023675533716403</v>
      </c>
      <c r="AE386">
        <f t="shared" si="225"/>
        <v>-0.80935364248717745</v>
      </c>
      <c r="AF386">
        <f t="shared" si="226"/>
        <v>145.68992664348175</v>
      </c>
      <c r="AG386">
        <f t="shared" si="227"/>
        <v>-10.911146254331106</v>
      </c>
      <c r="AH386">
        <f t="shared" si="228"/>
        <v>3.7338919108650757</v>
      </c>
      <c r="AI386">
        <f t="shared" si="229"/>
        <v>6.2529883080899014</v>
      </c>
      <c r="AJ386">
        <v>159.99956504337499</v>
      </c>
      <c r="AK386">
        <v>165.294854545455</v>
      </c>
      <c r="AL386">
        <v>-3.1714636423557199</v>
      </c>
      <c r="AM386">
        <v>66.878645813020597</v>
      </c>
      <c r="AN386">
        <f t="shared" si="230"/>
        <v>3.7576160127133811</v>
      </c>
      <c r="AO386">
        <v>18.6996025957719</v>
      </c>
      <c r="AP386">
        <v>23.1007581818182</v>
      </c>
      <c r="AQ386">
        <v>7.6849878203596599E-4</v>
      </c>
      <c r="AR386">
        <v>77.42138055321</v>
      </c>
      <c r="AS386">
        <v>13</v>
      </c>
      <c r="AT386">
        <v>3</v>
      </c>
      <c r="AU386">
        <f t="shared" si="231"/>
        <v>1</v>
      </c>
      <c r="AV386">
        <f t="shared" si="232"/>
        <v>0</v>
      </c>
      <c r="AW386">
        <f t="shared" si="233"/>
        <v>40245.203707728229</v>
      </c>
      <c r="AX386">
        <f t="shared" si="234"/>
        <v>1999.98178571429</v>
      </c>
      <c r="AY386">
        <f t="shared" si="235"/>
        <v>1681.1844000000037</v>
      </c>
      <c r="AZ386">
        <f t="shared" si="236"/>
        <v>0.84059985546296945</v>
      </c>
      <c r="BA386">
        <f t="shared" si="237"/>
        <v>0.16075772104353092</v>
      </c>
      <c r="BB386">
        <v>6</v>
      </c>
      <c r="BC386">
        <v>0.5</v>
      </c>
      <c r="BD386" t="s">
        <v>353</v>
      </c>
      <c r="BE386">
        <v>2</v>
      </c>
      <c r="BF386" t="b">
        <v>1</v>
      </c>
      <c r="BG386">
        <v>1656087597.7142899</v>
      </c>
      <c r="BH386">
        <v>184.10664285714299</v>
      </c>
      <c r="BI386">
        <v>171.83871428571399</v>
      </c>
      <c r="BJ386">
        <v>23.084203571428599</v>
      </c>
      <c r="BK386">
        <v>18.707153571428599</v>
      </c>
      <c r="BL386">
        <v>182.648464285714</v>
      </c>
      <c r="BM386">
        <v>23.020632142857099</v>
      </c>
      <c r="BN386">
        <v>500.021428571429</v>
      </c>
      <c r="BO386">
        <v>76.069860714285696</v>
      </c>
      <c r="BP386">
        <v>0.100018585714286</v>
      </c>
      <c r="BQ386">
        <v>26.747885714285701</v>
      </c>
      <c r="BR386">
        <v>26.817599999999999</v>
      </c>
      <c r="BS386">
        <v>999.9</v>
      </c>
      <c r="BT386">
        <v>0</v>
      </c>
      <c r="BU386">
        <v>0</v>
      </c>
      <c r="BV386">
        <v>9996.8357142857094</v>
      </c>
      <c r="BW386">
        <v>0</v>
      </c>
      <c r="BX386">
        <v>2188.5832142857098</v>
      </c>
      <c r="BY386">
        <v>12.267975</v>
      </c>
      <c r="BZ386">
        <v>188.45692857142899</v>
      </c>
      <c r="CA386">
        <v>175.114785714286</v>
      </c>
      <c r="CB386">
        <v>4.37704928571429</v>
      </c>
      <c r="CC386">
        <v>171.83871428571399</v>
      </c>
      <c r="CD386">
        <v>18.707153571428599</v>
      </c>
      <c r="CE386">
        <v>1.75601214285714</v>
      </c>
      <c r="CF386">
        <v>1.42304964285714</v>
      </c>
      <c r="CG386">
        <v>15.4006214285714</v>
      </c>
      <c r="CH386">
        <v>12.1655178571429</v>
      </c>
      <c r="CI386">
        <v>1999.98178571429</v>
      </c>
      <c r="CJ386">
        <v>0.98000389285714296</v>
      </c>
      <c r="CK386">
        <v>1.9995717857142901E-2</v>
      </c>
      <c r="CL386">
        <v>0</v>
      </c>
      <c r="CM386">
        <v>2.55991071428571</v>
      </c>
      <c r="CN386">
        <v>0</v>
      </c>
      <c r="CO386">
        <v>15701.228571428601</v>
      </c>
      <c r="CP386">
        <v>16705.267857142899</v>
      </c>
      <c r="CQ386">
        <v>45.428214285714297</v>
      </c>
      <c r="CR386">
        <v>47.890357142857098</v>
      </c>
      <c r="CS386">
        <v>46.436999999999998</v>
      </c>
      <c r="CT386">
        <v>45.486428571428597</v>
      </c>
      <c r="CU386">
        <v>44.752214285714302</v>
      </c>
      <c r="CV386">
        <v>1959.99178571429</v>
      </c>
      <c r="CW386">
        <v>39.99</v>
      </c>
      <c r="CX386">
        <v>0</v>
      </c>
      <c r="CY386">
        <v>1656087624.7</v>
      </c>
      <c r="CZ386">
        <v>0</v>
      </c>
      <c r="DA386">
        <v>1656081796.0999999</v>
      </c>
      <c r="DB386" t="s">
        <v>354</v>
      </c>
      <c r="DC386">
        <v>1656081796.0999999</v>
      </c>
      <c r="DD386">
        <v>1656081786.5999999</v>
      </c>
      <c r="DE386">
        <v>1</v>
      </c>
      <c r="DF386">
        <v>0.44700000000000001</v>
      </c>
      <c r="DG386">
        <v>1.2E-2</v>
      </c>
      <c r="DH386">
        <v>1.8160000000000001</v>
      </c>
      <c r="DI386">
        <v>-9.0999999999999998E-2</v>
      </c>
      <c r="DJ386">
        <v>420</v>
      </c>
      <c r="DK386">
        <v>13</v>
      </c>
      <c r="DL386">
        <v>0.64</v>
      </c>
      <c r="DM386">
        <v>0.22</v>
      </c>
      <c r="DN386">
        <v>11.550913414634101</v>
      </c>
      <c r="DO386">
        <v>11.5525108013937</v>
      </c>
      <c r="DP386">
        <v>1.1426507933269801</v>
      </c>
      <c r="DQ386">
        <v>0</v>
      </c>
      <c r="DR386">
        <v>4.3686409756097602</v>
      </c>
      <c r="DS386">
        <v>0.143250104529619</v>
      </c>
      <c r="DT386">
        <v>1.9201433102623601E-2</v>
      </c>
      <c r="DU386">
        <v>0</v>
      </c>
      <c r="DV386">
        <v>0</v>
      </c>
      <c r="DW386">
        <v>2</v>
      </c>
      <c r="DX386" t="s">
        <v>359</v>
      </c>
      <c r="DY386">
        <v>2.8549000000000002</v>
      </c>
      <c r="DZ386">
        <v>2.7165400000000002</v>
      </c>
      <c r="EA386">
        <v>3.3811800000000003E-2</v>
      </c>
      <c r="EB386">
        <v>3.1377500000000003E-2</v>
      </c>
      <c r="EC386">
        <v>8.5035100000000002E-2</v>
      </c>
      <c r="ED386">
        <v>7.2680599999999998E-2</v>
      </c>
      <c r="EE386">
        <v>27320.1</v>
      </c>
      <c r="EF386">
        <v>23710</v>
      </c>
      <c r="EG386">
        <v>25319.9</v>
      </c>
      <c r="EH386">
        <v>23844.6</v>
      </c>
      <c r="EI386">
        <v>39556.9</v>
      </c>
      <c r="EJ386">
        <v>36605.300000000003</v>
      </c>
      <c r="EK386">
        <v>45787.9</v>
      </c>
      <c r="EL386">
        <v>42543.1</v>
      </c>
      <c r="EM386">
        <v>1.79643</v>
      </c>
      <c r="EN386">
        <v>2.1742699999999999</v>
      </c>
      <c r="EO386">
        <v>5.6523799999999999E-2</v>
      </c>
      <c r="EP386">
        <v>0</v>
      </c>
      <c r="EQ386">
        <v>25.927900000000001</v>
      </c>
      <c r="ER386">
        <v>999.9</v>
      </c>
      <c r="ES386">
        <v>31.443000000000001</v>
      </c>
      <c r="ET386">
        <v>33.585999999999999</v>
      </c>
      <c r="EU386">
        <v>21.581700000000001</v>
      </c>
      <c r="EV386">
        <v>52.343899999999998</v>
      </c>
      <c r="EW386">
        <v>34.996000000000002</v>
      </c>
      <c r="EX386">
        <v>2</v>
      </c>
      <c r="EY386">
        <v>5.6440499999999998E-2</v>
      </c>
      <c r="EZ386">
        <v>2.65835</v>
      </c>
      <c r="FA386">
        <v>20.221800000000002</v>
      </c>
      <c r="FB386">
        <v>5.2324099999999998</v>
      </c>
      <c r="FC386">
        <v>11.9918</v>
      </c>
      <c r="FD386">
        <v>4.9557500000000001</v>
      </c>
      <c r="FE386">
        <v>3.3039499999999999</v>
      </c>
      <c r="FF386">
        <v>3455.1</v>
      </c>
      <c r="FG386">
        <v>9999</v>
      </c>
      <c r="FH386">
        <v>9999</v>
      </c>
      <c r="FI386">
        <v>307.7</v>
      </c>
      <c r="FJ386">
        <v>1.86826</v>
      </c>
      <c r="FK386">
        <v>1.86399</v>
      </c>
      <c r="FL386">
        <v>1.8714999999999999</v>
      </c>
      <c r="FM386">
        <v>1.86243</v>
      </c>
      <c r="FN386">
        <v>1.86188</v>
      </c>
      <c r="FO386">
        <v>1.86829</v>
      </c>
      <c r="FP386">
        <v>1.8584000000000001</v>
      </c>
      <c r="FQ386">
        <v>1.8647899999999999</v>
      </c>
      <c r="FR386">
        <v>5</v>
      </c>
      <c r="FS386">
        <v>0</v>
      </c>
      <c r="FT386">
        <v>0</v>
      </c>
      <c r="FU386">
        <v>0</v>
      </c>
      <c r="FV386" t="s">
        <v>356</v>
      </c>
      <c r="FW386" t="s">
        <v>357</v>
      </c>
      <c r="FX386" t="s">
        <v>358</v>
      </c>
      <c r="FY386" t="s">
        <v>358</v>
      </c>
      <c r="FZ386" t="s">
        <v>358</v>
      </c>
      <c r="GA386" t="s">
        <v>358</v>
      </c>
      <c r="GB386">
        <v>0</v>
      </c>
      <c r="GC386">
        <v>100</v>
      </c>
      <c r="GD386">
        <v>100</v>
      </c>
      <c r="GE386">
        <v>1.4139999999999999</v>
      </c>
      <c r="GF386">
        <v>6.3500000000000001E-2</v>
      </c>
      <c r="GG386">
        <v>1.08196185844107</v>
      </c>
      <c r="GH386">
        <v>2.3582137630970201E-3</v>
      </c>
      <c r="GI386">
        <v>-1.7614342474491901E-6</v>
      </c>
      <c r="GJ386">
        <v>7.7246889935400501E-10</v>
      </c>
      <c r="GK386">
        <v>6.3571634766610305E-2</v>
      </c>
      <c r="GL386">
        <v>0</v>
      </c>
      <c r="GM386">
        <v>0</v>
      </c>
      <c r="GN386">
        <v>0</v>
      </c>
      <c r="GO386">
        <v>2</v>
      </c>
      <c r="GP386">
        <v>1957</v>
      </c>
      <c r="GQ386">
        <v>2</v>
      </c>
      <c r="GR386">
        <v>17</v>
      </c>
      <c r="GS386">
        <v>96.8</v>
      </c>
      <c r="GT386">
        <v>97</v>
      </c>
      <c r="GU386">
        <v>0.54809600000000003</v>
      </c>
      <c r="GV386">
        <v>2.3962400000000001</v>
      </c>
      <c r="GW386">
        <v>1.9982899999999999</v>
      </c>
      <c r="GX386">
        <v>2.67456</v>
      </c>
      <c r="GY386">
        <v>2.0935100000000002</v>
      </c>
      <c r="GZ386">
        <v>2.3974600000000001</v>
      </c>
      <c r="HA386">
        <v>36.979399999999998</v>
      </c>
      <c r="HB386">
        <v>14.132</v>
      </c>
      <c r="HC386">
        <v>18</v>
      </c>
      <c r="HD386">
        <v>434.613</v>
      </c>
      <c r="HE386">
        <v>693.83900000000006</v>
      </c>
      <c r="HF386">
        <v>23.004799999999999</v>
      </c>
      <c r="HG386">
        <v>28.142499999999998</v>
      </c>
      <c r="HH386">
        <v>30.001100000000001</v>
      </c>
      <c r="HI386">
        <v>27.842600000000001</v>
      </c>
      <c r="HJ386">
        <v>27.826699999999999</v>
      </c>
      <c r="HK386">
        <v>10.9277</v>
      </c>
      <c r="HL386">
        <v>8.7787500000000005</v>
      </c>
      <c r="HM386">
        <v>8.5823199999999993</v>
      </c>
      <c r="HN386">
        <v>23</v>
      </c>
      <c r="HO386">
        <v>116.623</v>
      </c>
      <c r="HP386">
        <v>18.6295</v>
      </c>
      <c r="HQ386">
        <v>96.897499999999994</v>
      </c>
      <c r="HR386">
        <v>100.015</v>
      </c>
    </row>
    <row r="387" spans="1:226" x14ac:dyDescent="0.2">
      <c r="A387">
        <v>458</v>
      </c>
      <c r="B387">
        <v>1656087610.5</v>
      </c>
      <c r="C387">
        <v>4731</v>
      </c>
      <c r="D387" t="s">
        <v>1104</v>
      </c>
      <c r="E387" t="s">
        <v>1105</v>
      </c>
      <c r="F387">
        <v>5</v>
      </c>
      <c r="G387" t="s">
        <v>1067</v>
      </c>
      <c r="H387" t="s">
        <v>352</v>
      </c>
      <c r="I387">
        <v>1656087603</v>
      </c>
      <c r="J387">
        <f t="shared" si="204"/>
        <v>3.7732988194596603E-3</v>
      </c>
      <c r="K387">
        <f t="shared" si="205"/>
        <v>3.7732988194596602</v>
      </c>
      <c r="L387">
        <f t="shared" si="206"/>
        <v>5.5141959485692453</v>
      </c>
      <c r="M387">
        <f t="shared" si="207"/>
        <v>167.62318518518501</v>
      </c>
      <c r="N387">
        <f t="shared" si="208"/>
        <v>105.72951857042209</v>
      </c>
      <c r="O387">
        <f t="shared" si="209"/>
        <v>8.0534007152385243</v>
      </c>
      <c r="P387">
        <f t="shared" si="210"/>
        <v>12.767831516813265</v>
      </c>
      <c r="Q387">
        <f t="shared" si="211"/>
        <v>0.16067755839630746</v>
      </c>
      <c r="R387">
        <f t="shared" si="212"/>
        <v>2.4764392669354827</v>
      </c>
      <c r="S387">
        <f t="shared" si="213"/>
        <v>0.15510243251075456</v>
      </c>
      <c r="T387">
        <f t="shared" si="214"/>
        <v>9.7423807564820442E-2</v>
      </c>
      <c r="U387">
        <f t="shared" si="215"/>
        <v>321.51264277777739</v>
      </c>
      <c r="V387">
        <f t="shared" si="216"/>
        <v>27.829397660509208</v>
      </c>
      <c r="W387">
        <f t="shared" si="217"/>
        <v>26.850055555555599</v>
      </c>
      <c r="X387">
        <f t="shared" si="218"/>
        <v>3.5477603293073097</v>
      </c>
      <c r="Y387">
        <f t="shared" si="219"/>
        <v>49.850006377137326</v>
      </c>
      <c r="Z387">
        <f t="shared" si="220"/>
        <v>1.7592708593118014</v>
      </c>
      <c r="AA387">
        <f t="shared" si="221"/>
        <v>3.5291286544722578</v>
      </c>
      <c r="AB387">
        <f t="shared" si="222"/>
        <v>1.7884894699955083</v>
      </c>
      <c r="AC387">
        <f t="shared" si="223"/>
        <v>-166.40247793817102</v>
      </c>
      <c r="AD387">
        <f t="shared" si="224"/>
        <v>-11.952093425748913</v>
      </c>
      <c r="AE387">
        <f t="shared" si="225"/>
        <v>-1.0395500633411225</v>
      </c>
      <c r="AF387">
        <f t="shared" si="226"/>
        <v>142.11852135051635</v>
      </c>
      <c r="AG387">
        <f t="shared" si="227"/>
        <v>-11.791034729259589</v>
      </c>
      <c r="AH387">
        <f t="shared" si="228"/>
        <v>3.7491426579146996</v>
      </c>
      <c r="AI387">
        <f t="shared" si="229"/>
        <v>5.5141959485692453</v>
      </c>
      <c r="AJ387">
        <v>142.67201881196601</v>
      </c>
      <c r="AK387">
        <v>149.110551515151</v>
      </c>
      <c r="AL387">
        <v>-3.2302967776171601</v>
      </c>
      <c r="AM387">
        <v>66.878645813020597</v>
      </c>
      <c r="AN387">
        <f t="shared" si="230"/>
        <v>3.7732988194596602</v>
      </c>
      <c r="AO387">
        <v>18.690826869418899</v>
      </c>
      <c r="AP387">
        <v>23.1125309090909</v>
      </c>
      <c r="AQ387">
        <v>3.3662106211508402E-4</v>
      </c>
      <c r="AR387">
        <v>77.42138055321</v>
      </c>
      <c r="AS387">
        <v>13</v>
      </c>
      <c r="AT387">
        <v>3</v>
      </c>
      <c r="AU387">
        <f t="shared" si="231"/>
        <v>1</v>
      </c>
      <c r="AV387">
        <f t="shared" si="232"/>
        <v>0</v>
      </c>
      <c r="AW387">
        <f t="shared" si="233"/>
        <v>40277.746731773281</v>
      </c>
      <c r="AX387">
        <f t="shared" si="234"/>
        <v>1999.98259259259</v>
      </c>
      <c r="AY387">
        <f t="shared" si="235"/>
        <v>1681.1850777777756</v>
      </c>
      <c r="AZ387">
        <f t="shared" si="236"/>
        <v>0.84059985522096214</v>
      </c>
      <c r="BA387">
        <f t="shared" si="237"/>
        <v>0.16075772057645688</v>
      </c>
      <c r="BB387">
        <v>6</v>
      </c>
      <c r="BC387">
        <v>0.5</v>
      </c>
      <c r="BD387" t="s">
        <v>353</v>
      </c>
      <c r="BE387">
        <v>2</v>
      </c>
      <c r="BF387" t="b">
        <v>1</v>
      </c>
      <c r="BG387">
        <v>1656087603</v>
      </c>
      <c r="BH387">
        <v>167.62318518518501</v>
      </c>
      <c r="BI387">
        <v>154.22811111111099</v>
      </c>
      <c r="BJ387">
        <v>23.096685185185201</v>
      </c>
      <c r="BK387">
        <v>18.701637037036999</v>
      </c>
      <c r="BL387">
        <v>166.194777777778</v>
      </c>
      <c r="BM387">
        <v>23.0331074074074</v>
      </c>
      <c r="BN387">
        <v>500.00133333333298</v>
      </c>
      <c r="BO387">
        <v>76.069933333333296</v>
      </c>
      <c r="BP387">
        <v>9.9908581481481504E-2</v>
      </c>
      <c r="BQ387">
        <v>26.760533333333299</v>
      </c>
      <c r="BR387">
        <v>26.850055555555599</v>
      </c>
      <c r="BS387">
        <v>999.9</v>
      </c>
      <c r="BT387">
        <v>0</v>
      </c>
      <c r="BU387">
        <v>0</v>
      </c>
      <c r="BV387">
        <v>10005.6944444444</v>
      </c>
      <c r="BW387">
        <v>0</v>
      </c>
      <c r="BX387">
        <v>2212.7862962963</v>
      </c>
      <c r="BY387">
        <v>13.3950666666667</v>
      </c>
      <c r="BZ387">
        <v>171.58611111111099</v>
      </c>
      <c r="CA387">
        <v>157.16774074074101</v>
      </c>
      <c r="CB387">
        <v>4.39503888888889</v>
      </c>
      <c r="CC387">
        <v>154.22811111111099</v>
      </c>
      <c r="CD387">
        <v>18.701637037036999</v>
      </c>
      <c r="CE387">
        <v>1.75696259259259</v>
      </c>
      <c r="CF387">
        <v>1.4226318518518499</v>
      </c>
      <c r="CG387">
        <v>15.409070370370401</v>
      </c>
      <c r="CH387">
        <v>12.161055555555601</v>
      </c>
      <c r="CI387">
        <v>1999.98259259259</v>
      </c>
      <c r="CJ387">
        <v>0.98000414814814796</v>
      </c>
      <c r="CK387">
        <v>1.9995481481481499E-2</v>
      </c>
      <c r="CL387">
        <v>0</v>
      </c>
      <c r="CM387">
        <v>2.5034592592592602</v>
      </c>
      <c r="CN387">
        <v>0</v>
      </c>
      <c r="CO387">
        <v>15693.681481481501</v>
      </c>
      <c r="CP387">
        <v>16705.285185185199</v>
      </c>
      <c r="CQ387">
        <v>45.460333333333303</v>
      </c>
      <c r="CR387">
        <v>47.9209259259259</v>
      </c>
      <c r="CS387">
        <v>46.457999999999998</v>
      </c>
      <c r="CT387">
        <v>45.5252592592593</v>
      </c>
      <c r="CU387">
        <v>44.772962962963</v>
      </c>
      <c r="CV387">
        <v>1959.99259259259</v>
      </c>
      <c r="CW387">
        <v>39.99</v>
      </c>
      <c r="CX387">
        <v>0</v>
      </c>
      <c r="CY387">
        <v>1656087629.5</v>
      </c>
      <c r="CZ387">
        <v>0</v>
      </c>
      <c r="DA387">
        <v>1656081796.0999999</v>
      </c>
      <c r="DB387" t="s">
        <v>354</v>
      </c>
      <c r="DC387">
        <v>1656081796.0999999</v>
      </c>
      <c r="DD387">
        <v>1656081786.5999999</v>
      </c>
      <c r="DE387">
        <v>1</v>
      </c>
      <c r="DF387">
        <v>0.44700000000000001</v>
      </c>
      <c r="DG387">
        <v>1.2E-2</v>
      </c>
      <c r="DH387">
        <v>1.8160000000000001</v>
      </c>
      <c r="DI387">
        <v>-9.0999999999999998E-2</v>
      </c>
      <c r="DJ387">
        <v>420</v>
      </c>
      <c r="DK387">
        <v>13</v>
      </c>
      <c r="DL387">
        <v>0.64</v>
      </c>
      <c r="DM387">
        <v>0.22</v>
      </c>
      <c r="DN387">
        <v>12.7698146341463</v>
      </c>
      <c r="DO387">
        <v>12.6750731707317</v>
      </c>
      <c r="DP387">
        <v>1.2536288688289901</v>
      </c>
      <c r="DQ387">
        <v>0</v>
      </c>
      <c r="DR387">
        <v>4.3856578048780497</v>
      </c>
      <c r="DS387">
        <v>0.20396216027873701</v>
      </c>
      <c r="DT387">
        <v>2.35541018655697E-2</v>
      </c>
      <c r="DU387">
        <v>0</v>
      </c>
      <c r="DV387">
        <v>0</v>
      </c>
      <c r="DW387">
        <v>2</v>
      </c>
      <c r="DX387" t="s">
        <v>359</v>
      </c>
      <c r="DY387">
        <v>2.8544900000000002</v>
      </c>
      <c r="DZ387">
        <v>2.7166999999999999</v>
      </c>
      <c r="EA387">
        <v>3.0678400000000002E-2</v>
      </c>
      <c r="EB387">
        <v>2.8031400000000001E-2</v>
      </c>
      <c r="EC387">
        <v>8.5069800000000001E-2</v>
      </c>
      <c r="ED387">
        <v>7.2716299999999998E-2</v>
      </c>
      <c r="EE387">
        <v>27407.200000000001</v>
      </c>
      <c r="EF387">
        <v>23791</v>
      </c>
      <c r="EG387">
        <v>25318.6</v>
      </c>
      <c r="EH387">
        <v>23843.8</v>
      </c>
      <c r="EI387">
        <v>39553.599999999999</v>
      </c>
      <c r="EJ387">
        <v>36602.800000000003</v>
      </c>
      <c r="EK387">
        <v>45785.9</v>
      </c>
      <c r="EL387">
        <v>42541.9</v>
      </c>
      <c r="EM387">
        <v>1.79592</v>
      </c>
      <c r="EN387">
        <v>2.17415</v>
      </c>
      <c r="EO387">
        <v>5.6959700000000002E-2</v>
      </c>
      <c r="EP387">
        <v>0</v>
      </c>
      <c r="EQ387">
        <v>25.964700000000001</v>
      </c>
      <c r="ER387">
        <v>999.9</v>
      </c>
      <c r="ES387">
        <v>31.419</v>
      </c>
      <c r="ET387">
        <v>33.585999999999999</v>
      </c>
      <c r="EU387">
        <v>21.561699999999998</v>
      </c>
      <c r="EV387">
        <v>52.113900000000001</v>
      </c>
      <c r="EW387">
        <v>35.084099999999999</v>
      </c>
      <c r="EX387">
        <v>2</v>
      </c>
      <c r="EY387">
        <v>5.7538100000000002E-2</v>
      </c>
      <c r="EZ387">
        <v>2.6749900000000002</v>
      </c>
      <c r="FA387">
        <v>20.221499999999999</v>
      </c>
      <c r="FB387">
        <v>5.2325600000000003</v>
      </c>
      <c r="FC387">
        <v>11.992000000000001</v>
      </c>
      <c r="FD387">
        <v>4.9555999999999996</v>
      </c>
      <c r="FE387">
        <v>3.3039299999999998</v>
      </c>
      <c r="FF387">
        <v>3455.1</v>
      </c>
      <c r="FG387">
        <v>9999</v>
      </c>
      <c r="FH387">
        <v>9999</v>
      </c>
      <c r="FI387">
        <v>307.7</v>
      </c>
      <c r="FJ387">
        <v>1.8682799999999999</v>
      </c>
      <c r="FK387">
        <v>1.8639399999999999</v>
      </c>
      <c r="FL387">
        <v>1.8714900000000001</v>
      </c>
      <c r="FM387">
        <v>1.86246</v>
      </c>
      <c r="FN387">
        <v>1.8618699999999999</v>
      </c>
      <c r="FO387">
        <v>1.86829</v>
      </c>
      <c r="FP387">
        <v>1.8583700000000001</v>
      </c>
      <c r="FQ387">
        <v>1.8647800000000001</v>
      </c>
      <c r="FR387">
        <v>5</v>
      </c>
      <c r="FS387">
        <v>0</v>
      </c>
      <c r="FT387">
        <v>0</v>
      </c>
      <c r="FU387">
        <v>0</v>
      </c>
      <c r="FV387" t="s">
        <v>356</v>
      </c>
      <c r="FW387" t="s">
        <v>357</v>
      </c>
      <c r="FX387" t="s">
        <v>358</v>
      </c>
      <c r="FY387" t="s">
        <v>358</v>
      </c>
      <c r="FZ387" t="s">
        <v>358</v>
      </c>
      <c r="GA387" t="s">
        <v>358</v>
      </c>
      <c r="GB387">
        <v>0</v>
      </c>
      <c r="GC387">
        <v>100</v>
      </c>
      <c r="GD387">
        <v>100</v>
      </c>
      <c r="GE387">
        <v>1.385</v>
      </c>
      <c r="GF387">
        <v>6.3500000000000001E-2</v>
      </c>
      <c r="GG387">
        <v>1.08196185844107</v>
      </c>
      <c r="GH387">
        <v>2.3582137630970201E-3</v>
      </c>
      <c r="GI387">
        <v>-1.7614342474491901E-6</v>
      </c>
      <c r="GJ387">
        <v>7.7246889935400501E-10</v>
      </c>
      <c r="GK387">
        <v>6.3571634766610305E-2</v>
      </c>
      <c r="GL387">
        <v>0</v>
      </c>
      <c r="GM387">
        <v>0</v>
      </c>
      <c r="GN387">
        <v>0</v>
      </c>
      <c r="GO387">
        <v>2</v>
      </c>
      <c r="GP387">
        <v>1957</v>
      </c>
      <c r="GQ387">
        <v>2</v>
      </c>
      <c r="GR387">
        <v>17</v>
      </c>
      <c r="GS387">
        <v>96.9</v>
      </c>
      <c r="GT387">
        <v>97.1</v>
      </c>
      <c r="GU387">
        <v>0.50170899999999996</v>
      </c>
      <c r="GV387">
        <v>2.4096700000000002</v>
      </c>
      <c r="GW387">
        <v>1.9982899999999999</v>
      </c>
      <c r="GX387">
        <v>2.67456</v>
      </c>
      <c r="GY387">
        <v>2.0935100000000002</v>
      </c>
      <c r="GZ387">
        <v>2.4096700000000002</v>
      </c>
      <c r="HA387">
        <v>36.979399999999998</v>
      </c>
      <c r="HB387">
        <v>14.132</v>
      </c>
      <c r="HC387">
        <v>18</v>
      </c>
      <c r="HD387">
        <v>434.42</v>
      </c>
      <c r="HE387">
        <v>693.90300000000002</v>
      </c>
      <c r="HF387">
        <v>23.004200000000001</v>
      </c>
      <c r="HG387">
        <v>28.158100000000001</v>
      </c>
      <c r="HH387">
        <v>30.001200000000001</v>
      </c>
      <c r="HI387">
        <v>27.855599999999999</v>
      </c>
      <c r="HJ387">
        <v>27.840399999999999</v>
      </c>
      <c r="HK387">
        <v>9.9187200000000004</v>
      </c>
      <c r="HL387">
        <v>9.0856700000000004</v>
      </c>
      <c r="HM387">
        <v>8.9629899999999996</v>
      </c>
      <c r="HN387">
        <v>23</v>
      </c>
      <c r="HO387">
        <v>96.410399999999996</v>
      </c>
      <c r="HP387">
        <v>18.6295</v>
      </c>
      <c r="HQ387">
        <v>96.893000000000001</v>
      </c>
      <c r="HR387">
        <v>100.012</v>
      </c>
    </row>
    <row r="388" spans="1:226" x14ac:dyDescent="0.2">
      <c r="A388">
        <v>459</v>
      </c>
      <c r="B388">
        <v>1656087615.5</v>
      </c>
      <c r="C388">
        <v>4736</v>
      </c>
      <c r="D388" t="s">
        <v>1106</v>
      </c>
      <c r="E388" t="s">
        <v>1107</v>
      </c>
      <c r="F388">
        <v>5</v>
      </c>
      <c r="G388" t="s">
        <v>1067</v>
      </c>
      <c r="H388" t="s">
        <v>352</v>
      </c>
      <c r="I388">
        <v>1656087607.7142899</v>
      </c>
      <c r="J388">
        <f t="shared" si="204"/>
        <v>3.7957412758049614E-3</v>
      </c>
      <c r="K388">
        <f t="shared" si="205"/>
        <v>3.7957412758049616</v>
      </c>
      <c r="L388">
        <f t="shared" si="206"/>
        <v>4.7580006334146674</v>
      </c>
      <c r="M388">
        <f t="shared" si="207"/>
        <v>152.877035714286</v>
      </c>
      <c r="N388">
        <f t="shared" si="208"/>
        <v>99.34030754121558</v>
      </c>
      <c r="O388">
        <f t="shared" si="209"/>
        <v>7.566754459650971</v>
      </c>
      <c r="P388">
        <f t="shared" si="210"/>
        <v>11.644648787596651</v>
      </c>
      <c r="Q388">
        <f t="shared" si="211"/>
        <v>0.16134675601026</v>
      </c>
      <c r="R388">
        <f t="shared" si="212"/>
        <v>2.4740982687182806</v>
      </c>
      <c r="S388">
        <f t="shared" si="213"/>
        <v>0.15572084943591619</v>
      </c>
      <c r="T388">
        <f t="shared" si="214"/>
        <v>9.7814653645255101E-2</v>
      </c>
      <c r="U388">
        <f t="shared" si="215"/>
        <v>321.51148800000044</v>
      </c>
      <c r="V388">
        <f t="shared" si="216"/>
        <v>27.839500644199529</v>
      </c>
      <c r="W388">
        <f t="shared" si="217"/>
        <v>26.871175000000001</v>
      </c>
      <c r="X388">
        <f t="shared" si="218"/>
        <v>3.5521682791071427</v>
      </c>
      <c r="Y388">
        <f t="shared" si="219"/>
        <v>49.830684700384879</v>
      </c>
      <c r="Z388">
        <f t="shared" si="220"/>
        <v>1.7602472868418313</v>
      </c>
      <c r="AA388">
        <f t="shared" si="221"/>
        <v>3.5324565524748563</v>
      </c>
      <c r="AB388">
        <f t="shared" si="222"/>
        <v>1.7919209922653114</v>
      </c>
      <c r="AC388">
        <f t="shared" si="223"/>
        <v>-167.39219026299881</v>
      </c>
      <c r="AD388">
        <f t="shared" si="224"/>
        <v>-12.620945442346384</v>
      </c>
      <c r="AE388">
        <f t="shared" si="225"/>
        <v>-1.0989672604090701</v>
      </c>
      <c r="AF388">
        <f t="shared" si="226"/>
        <v>140.39938503424614</v>
      </c>
      <c r="AG388">
        <f t="shared" si="227"/>
        <v>-12.502426936688549</v>
      </c>
      <c r="AH388">
        <f t="shared" si="228"/>
        <v>3.7622613297833651</v>
      </c>
      <c r="AI388">
        <f t="shared" si="229"/>
        <v>4.7580006334146674</v>
      </c>
      <c r="AJ388">
        <v>125.98656566688901</v>
      </c>
      <c r="AK388">
        <v>133.15837575757601</v>
      </c>
      <c r="AL388">
        <v>-3.1836767128890302</v>
      </c>
      <c r="AM388">
        <v>66.878645813020597</v>
      </c>
      <c r="AN388">
        <f t="shared" si="230"/>
        <v>3.7957412758049616</v>
      </c>
      <c r="AO388">
        <v>18.712353084375501</v>
      </c>
      <c r="AP388">
        <v>23.136152121212099</v>
      </c>
      <c r="AQ388">
        <v>5.3697756504102198E-3</v>
      </c>
      <c r="AR388">
        <v>77.42138055321</v>
      </c>
      <c r="AS388">
        <v>13</v>
      </c>
      <c r="AT388">
        <v>3</v>
      </c>
      <c r="AU388">
        <f t="shared" si="231"/>
        <v>1</v>
      </c>
      <c r="AV388">
        <f t="shared" si="232"/>
        <v>0</v>
      </c>
      <c r="AW388">
        <f t="shared" si="233"/>
        <v>40217.357708742587</v>
      </c>
      <c r="AX388">
        <f t="shared" si="234"/>
        <v>1999.97535714286</v>
      </c>
      <c r="AY388">
        <f t="shared" si="235"/>
        <v>1681.1790000000021</v>
      </c>
      <c r="AZ388">
        <f t="shared" si="236"/>
        <v>0.84059985739109988</v>
      </c>
      <c r="BA388">
        <f t="shared" si="237"/>
        <v>0.16075772476482297</v>
      </c>
      <c r="BB388">
        <v>6</v>
      </c>
      <c r="BC388">
        <v>0.5</v>
      </c>
      <c r="BD388" t="s">
        <v>353</v>
      </c>
      <c r="BE388">
        <v>2</v>
      </c>
      <c r="BF388" t="b">
        <v>1</v>
      </c>
      <c r="BG388">
        <v>1656087607.7142899</v>
      </c>
      <c r="BH388">
        <v>152.877035714286</v>
      </c>
      <c r="BI388">
        <v>138.56542857142901</v>
      </c>
      <c r="BJ388">
        <v>23.109446428571399</v>
      </c>
      <c r="BK388">
        <v>18.699407142857101</v>
      </c>
      <c r="BL388">
        <v>151.47589285714301</v>
      </c>
      <c r="BM388">
        <v>23.045874999999999</v>
      </c>
      <c r="BN388">
        <v>500.03874999999999</v>
      </c>
      <c r="BO388">
        <v>76.0699821428571</v>
      </c>
      <c r="BP388">
        <v>0.100050414285714</v>
      </c>
      <c r="BQ388">
        <v>26.7765535714286</v>
      </c>
      <c r="BR388">
        <v>26.871175000000001</v>
      </c>
      <c r="BS388">
        <v>999.9</v>
      </c>
      <c r="BT388">
        <v>0</v>
      </c>
      <c r="BU388">
        <v>0</v>
      </c>
      <c r="BV388">
        <v>9990.6046428571408</v>
      </c>
      <c r="BW388">
        <v>0</v>
      </c>
      <c r="BX388">
        <v>2213.3150000000001</v>
      </c>
      <c r="BY388">
        <v>14.3115321428571</v>
      </c>
      <c r="BZ388">
        <v>156.49332142857099</v>
      </c>
      <c r="CA388">
        <v>141.20599999999999</v>
      </c>
      <c r="CB388">
        <v>4.4100332142857104</v>
      </c>
      <c r="CC388">
        <v>138.56542857142901</v>
      </c>
      <c r="CD388">
        <v>18.699407142857101</v>
      </c>
      <c r="CE388">
        <v>1.75793535714286</v>
      </c>
      <c r="CF388">
        <v>1.4224632142857101</v>
      </c>
      <c r="CG388">
        <v>15.4176892857143</v>
      </c>
      <c r="CH388">
        <v>12.1592535714286</v>
      </c>
      <c r="CI388">
        <v>1999.97535714286</v>
      </c>
      <c r="CJ388">
        <v>0.98000428571428599</v>
      </c>
      <c r="CK388">
        <v>1.9995371428571398E-2</v>
      </c>
      <c r="CL388">
        <v>0</v>
      </c>
      <c r="CM388">
        <v>2.5004749999999998</v>
      </c>
      <c r="CN388">
        <v>0</v>
      </c>
      <c r="CO388">
        <v>15674.4571428571</v>
      </c>
      <c r="CP388">
        <v>16705.217857142899</v>
      </c>
      <c r="CQ388">
        <v>45.479750000000003</v>
      </c>
      <c r="CR388">
        <v>47.957250000000002</v>
      </c>
      <c r="CS388">
        <v>46.477499999999999</v>
      </c>
      <c r="CT388">
        <v>45.544285714285699</v>
      </c>
      <c r="CU388">
        <v>44.792071428571397</v>
      </c>
      <c r="CV388">
        <v>1959.98535714286</v>
      </c>
      <c r="CW388">
        <v>39.99</v>
      </c>
      <c r="CX388">
        <v>0</v>
      </c>
      <c r="CY388">
        <v>1656087634.3</v>
      </c>
      <c r="CZ388">
        <v>0</v>
      </c>
      <c r="DA388">
        <v>1656081796.0999999</v>
      </c>
      <c r="DB388" t="s">
        <v>354</v>
      </c>
      <c r="DC388">
        <v>1656081796.0999999</v>
      </c>
      <c r="DD388">
        <v>1656081786.5999999</v>
      </c>
      <c r="DE388">
        <v>1</v>
      </c>
      <c r="DF388">
        <v>0.44700000000000001</v>
      </c>
      <c r="DG388">
        <v>1.2E-2</v>
      </c>
      <c r="DH388">
        <v>1.8160000000000001</v>
      </c>
      <c r="DI388">
        <v>-9.0999999999999998E-2</v>
      </c>
      <c r="DJ388">
        <v>420</v>
      </c>
      <c r="DK388">
        <v>13</v>
      </c>
      <c r="DL388">
        <v>0.64</v>
      </c>
      <c r="DM388">
        <v>0.22</v>
      </c>
      <c r="DN388">
        <v>13.5713292682927</v>
      </c>
      <c r="DO388">
        <v>11.9515651567944</v>
      </c>
      <c r="DP388">
        <v>1.1841546506703999</v>
      </c>
      <c r="DQ388">
        <v>0</v>
      </c>
      <c r="DR388">
        <v>4.39390341463415</v>
      </c>
      <c r="DS388">
        <v>0.22064675958189001</v>
      </c>
      <c r="DT388">
        <v>2.4105122682944E-2</v>
      </c>
      <c r="DU388">
        <v>0</v>
      </c>
      <c r="DV388">
        <v>0</v>
      </c>
      <c r="DW388">
        <v>2</v>
      </c>
      <c r="DX388" t="s">
        <v>359</v>
      </c>
      <c r="DY388">
        <v>2.8546900000000002</v>
      </c>
      <c r="DZ388">
        <v>2.7158699999999998</v>
      </c>
      <c r="EA388">
        <v>2.7523599999999999E-2</v>
      </c>
      <c r="EB388">
        <v>2.4604500000000001E-2</v>
      </c>
      <c r="EC388">
        <v>8.5126900000000005E-2</v>
      </c>
      <c r="ED388">
        <v>7.2688799999999998E-2</v>
      </c>
      <c r="EE388">
        <v>27495.3</v>
      </c>
      <c r="EF388">
        <v>23874.1</v>
      </c>
      <c r="EG388">
        <v>25317.7</v>
      </c>
      <c r="EH388">
        <v>23843.1</v>
      </c>
      <c r="EI388">
        <v>39549.699999999997</v>
      </c>
      <c r="EJ388">
        <v>36603</v>
      </c>
      <c r="EK388">
        <v>45784.4</v>
      </c>
      <c r="EL388">
        <v>42540.9</v>
      </c>
      <c r="EM388">
        <v>1.7959499999999999</v>
      </c>
      <c r="EN388">
        <v>2.1738300000000002</v>
      </c>
      <c r="EO388">
        <v>5.4072599999999998E-2</v>
      </c>
      <c r="EP388">
        <v>0</v>
      </c>
      <c r="EQ388">
        <v>26.005700000000001</v>
      </c>
      <c r="ER388">
        <v>999.9</v>
      </c>
      <c r="ES388">
        <v>31.443000000000001</v>
      </c>
      <c r="ET388">
        <v>33.595999999999997</v>
      </c>
      <c r="EU388">
        <v>21.592700000000001</v>
      </c>
      <c r="EV388">
        <v>52.1539</v>
      </c>
      <c r="EW388">
        <v>35.003999999999998</v>
      </c>
      <c r="EX388">
        <v>2</v>
      </c>
      <c r="EY388">
        <v>5.8844E-2</v>
      </c>
      <c r="EZ388">
        <v>2.69815</v>
      </c>
      <c r="FA388">
        <v>20.221399999999999</v>
      </c>
      <c r="FB388">
        <v>5.2325600000000003</v>
      </c>
      <c r="FC388">
        <v>11.9915</v>
      </c>
      <c r="FD388">
        <v>4.9557500000000001</v>
      </c>
      <c r="FE388">
        <v>3.3039999999999998</v>
      </c>
      <c r="FF388">
        <v>3455.4</v>
      </c>
      <c r="FG388">
        <v>9999</v>
      </c>
      <c r="FH388">
        <v>9999</v>
      </c>
      <c r="FI388">
        <v>307.7</v>
      </c>
      <c r="FJ388">
        <v>1.86829</v>
      </c>
      <c r="FK388">
        <v>1.86399</v>
      </c>
      <c r="FL388">
        <v>1.8714900000000001</v>
      </c>
      <c r="FM388">
        <v>1.8624700000000001</v>
      </c>
      <c r="FN388">
        <v>1.86188</v>
      </c>
      <c r="FO388">
        <v>1.86829</v>
      </c>
      <c r="FP388">
        <v>1.8583799999999999</v>
      </c>
      <c r="FQ388">
        <v>1.8648</v>
      </c>
      <c r="FR388">
        <v>5</v>
      </c>
      <c r="FS388">
        <v>0</v>
      </c>
      <c r="FT388">
        <v>0</v>
      </c>
      <c r="FU388">
        <v>0</v>
      </c>
      <c r="FV388" t="s">
        <v>356</v>
      </c>
      <c r="FW388" t="s">
        <v>357</v>
      </c>
      <c r="FX388" t="s">
        <v>358</v>
      </c>
      <c r="FY388" t="s">
        <v>358</v>
      </c>
      <c r="FZ388" t="s">
        <v>358</v>
      </c>
      <c r="GA388" t="s">
        <v>358</v>
      </c>
      <c r="GB388">
        <v>0</v>
      </c>
      <c r="GC388">
        <v>100</v>
      </c>
      <c r="GD388">
        <v>100</v>
      </c>
      <c r="GE388">
        <v>1.355</v>
      </c>
      <c r="GF388">
        <v>6.3600000000000004E-2</v>
      </c>
      <c r="GG388">
        <v>1.08196185844107</v>
      </c>
      <c r="GH388">
        <v>2.3582137630970201E-3</v>
      </c>
      <c r="GI388">
        <v>-1.7614342474491901E-6</v>
      </c>
      <c r="GJ388">
        <v>7.7246889935400501E-10</v>
      </c>
      <c r="GK388">
        <v>6.3571634766610305E-2</v>
      </c>
      <c r="GL388">
        <v>0</v>
      </c>
      <c r="GM388">
        <v>0</v>
      </c>
      <c r="GN388">
        <v>0</v>
      </c>
      <c r="GO388">
        <v>2</v>
      </c>
      <c r="GP388">
        <v>1957</v>
      </c>
      <c r="GQ388">
        <v>2</v>
      </c>
      <c r="GR388">
        <v>17</v>
      </c>
      <c r="GS388">
        <v>97</v>
      </c>
      <c r="GT388">
        <v>97.1</v>
      </c>
      <c r="GU388">
        <v>0.45166000000000001</v>
      </c>
      <c r="GV388">
        <v>2.4072300000000002</v>
      </c>
      <c r="GW388">
        <v>1.9982899999999999</v>
      </c>
      <c r="GX388">
        <v>2.67456</v>
      </c>
      <c r="GY388">
        <v>2.0935100000000002</v>
      </c>
      <c r="GZ388">
        <v>2.3877000000000002</v>
      </c>
      <c r="HA388">
        <v>36.979399999999998</v>
      </c>
      <c r="HB388">
        <v>14.132</v>
      </c>
      <c r="HC388">
        <v>18</v>
      </c>
      <c r="HD388">
        <v>434.54</v>
      </c>
      <c r="HE388">
        <v>693.79499999999996</v>
      </c>
      <c r="HF388">
        <v>23.0045</v>
      </c>
      <c r="HG388">
        <v>28.174399999999999</v>
      </c>
      <c r="HH388">
        <v>30.001200000000001</v>
      </c>
      <c r="HI388">
        <v>27.870200000000001</v>
      </c>
      <c r="HJ388">
        <v>27.854399999999998</v>
      </c>
      <c r="HK388">
        <v>8.9903600000000008</v>
      </c>
      <c r="HL388">
        <v>9.0856700000000004</v>
      </c>
      <c r="HM388">
        <v>8.9629899999999996</v>
      </c>
      <c r="HN388">
        <v>23</v>
      </c>
      <c r="HO388">
        <v>83.002799999999993</v>
      </c>
      <c r="HP388">
        <v>18.6295</v>
      </c>
      <c r="HQ388">
        <v>96.889700000000005</v>
      </c>
      <c r="HR388">
        <v>100.009</v>
      </c>
    </row>
    <row r="389" spans="1:226" x14ac:dyDescent="0.2">
      <c r="A389">
        <v>460</v>
      </c>
      <c r="B389">
        <v>1656087620.5</v>
      </c>
      <c r="C389">
        <v>4741</v>
      </c>
      <c r="D389" t="s">
        <v>1108</v>
      </c>
      <c r="E389" t="s">
        <v>1109</v>
      </c>
      <c r="F389">
        <v>5</v>
      </c>
      <c r="G389" t="s">
        <v>1067</v>
      </c>
      <c r="H389" t="s">
        <v>352</v>
      </c>
      <c r="I389">
        <v>1656087613</v>
      </c>
      <c r="J389">
        <f t="shared" si="204"/>
        <v>3.7983519924662088E-3</v>
      </c>
      <c r="K389">
        <f t="shared" si="205"/>
        <v>3.7983519924662086</v>
      </c>
      <c r="L389">
        <f t="shared" si="206"/>
        <v>4.138864647562432</v>
      </c>
      <c r="M389">
        <f t="shared" si="207"/>
        <v>136.29818518518499</v>
      </c>
      <c r="N389">
        <f t="shared" si="208"/>
        <v>89.549031411731491</v>
      </c>
      <c r="O389">
        <f t="shared" si="209"/>
        <v>6.8209212802008912</v>
      </c>
      <c r="P389">
        <f t="shared" si="210"/>
        <v>10.38178947472788</v>
      </c>
      <c r="Q389">
        <f t="shared" si="211"/>
        <v>0.16116938505876113</v>
      </c>
      <c r="R389">
        <f t="shared" si="212"/>
        <v>2.4725148708880287</v>
      </c>
      <c r="S389">
        <f t="shared" si="213"/>
        <v>0.15555214920003152</v>
      </c>
      <c r="T389">
        <f t="shared" si="214"/>
        <v>9.7708469382673011E-2</v>
      </c>
      <c r="U389">
        <f t="shared" si="215"/>
        <v>321.51597487322891</v>
      </c>
      <c r="V389">
        <f t="shared" si="216"/>
        <v>27.858900432243104</v>
      </c>
      <c r="W389">
        <f t="shared" si="217"/>
        <v>26.891829629629601</v>
      </c>
      <c r="X389">
        <f t="shared" si="218"/>
        <v>3.5564838386071371</v>
      </c>
      <c r="Y389">
        <f t="shared" si="219"/>
        <v>49.807737885014127</v>
      </c>
      <c r="Z389">
        <f t="shared" si="220"/>
        <v>1.7614617078030146</v>
      </c>
      <c r="AA389">
        <f t="shared" si="221"/>
        <v>3.5365222003647618</v>
      </c>
      <c r="AB389">
        <f t="shared" si="222"/>
        <v>1.7950221308041225</v>
      </c>
      <c r="AC389">
        <f t="shared" si="223"/>
        <v>-167.5073228677598</v>
      </c>
      <c r="AD389">
        <f t="shared" si="224"/>
        <v>-12.759602001240406</v>
      </c>
      <c r="AE389">
        <f t="shared" si="225"/>
        <v>-1.1119759294954656</v>
      </c>
      <c r="AF389">
        <f t="shared" si="226"/>
        <v>140.13707407473322</v>
      </c>
      <c r="AG389">
        <f t="shared" si="227"/>
        <v>-13.269581823382403</v>
      </c>
      <c r="AH389">
        <f t="shared" si="228"/>
        <v>3.7771359949319523</v>
      </c>
      <c r="AI389">
        <f t="shared" si="229"/>
        <v>4.138864647562432</v>
      </c>
      <c r="AJ389">
        <v>109.020783783829</v>
      </c>
      <c r="AK389">
        <v>117.069890909091</v>
      </c>
      <c r="AL389">
        <v>-3.2132500648126099</v>
      </c>
      <c r="AM389">
        <v>66.878645813020597</v>
      </c>
      <c r="AN389">
        <f t="shared" si="230"/>
        <v>3.7983519924662086</v>
      </c>
      <c r="AO389">
        <v>18.6947351361712</v>
      </c>
      <c r="AP389">
        <v>23.144830909090899</v>
      </c>
      <c r="AQ389">
        <v>4.9575893065256695E-4</v>
      </c>
      <c r="AR389">
        <v>77.42138055321</v>
      </c>
      <c r="AS389">
        <v>13</v>
      </c>
      <c r="AT389">
        <v>3</v>
      </c>
      <c r="AU389">
        <f t="shared" si="231"/>
        <v>1</v>
      </c>
      <c r="AV389">
        <f t="shared" si="232"/>
        <v>0</v>
      </c>
      <c r="AW389">
        <f t="shared" si="233"/>
        <v>40175.3490366025</v>
      </c>
      <c r="AX389">
        <f t="shared" si="234"/>
        <v>2000.0033333333299</v>
      </c>
      <c r="AY389">
        <f t="shared" si="235"/>
        <v>1681.2025113332768</v>
      </c>
      <c r="AZ389">
        <f t="shared" si="236"/>
        <v>0.84059985466688203</v>
      </c>
      <c r="BA389">
        <f t="shared" si="237"/>
        <v>0.16075771950708223</v>
      </c>
      <c r="BB389">
        <v>6</v>
      </c>
      <c r="BC389">
        <v>0.5</v>
      </c>
      <c r="BD389" t="s">
        <v>353</v>
      </c>
      <c r="BE389">
        <v>2</v>
      </c>
      <c r="BF389" t="b">
        <v>1</v>
      </c>
      <c r="BG389">
        <v>1656087613</v>
      </c>
      <c r="BH389">
        <v>136.29818518518499</v>
      </c>
      <c r="BI389">
        <v>120.992777777778</v>
      </c>
      <c r="BJ389">
        <v>23.125496296296301</v>
      </c>
      <c r="BK389">
        <v>18.697840740740698</v>
      </c>
      <c r="BL389">
        <v>134.92840740740701</v>
      </c>
      <c r="BM389">
        <v>23.061925925925902</v>
      </c>
      <c r="BN389">
        <v>500.01014814814801</v>
      </c>
      <c r="BO389">
        <v>76.069740740740698</v>
      </c>
      <c r="BP389">
        <v>9.9941640740740703E-2</v>
      </c>
      <c r="BQ389">
        <v>26.796107407407401</v>
      </c>
      <c r="BR389">
        <v>26.891829629629601</v>
      </c>
      <c r="BS389">
        <v>999.9</v>
      </c>
      <c r="BT389">
        <v>0</v>
      </c>
      <c r="BU389">
        <v>0</v>
      </c>
      <c r="BV389">
        <v>9980.44</v>
      </c>
      <c r="BW389">
        <v>0</v>
      </c>
      <c r="BX389">
        <v>2211.5151851851901</v>
      </c>
      <c r="BY389">
        <v>15.3053851851852</v>
      </c>
      <c r="BZ389">
        <v>139.52448148148099</v>
      </c>
      <c r="CA389">
        <v>123.298140740741</v>
      </c>
      <c r="CB389">
        <v>4.4276525925925903</v>
      </c>
      <c r="CC389">
        <v>120.992777777778</v>
      </c>
      <c r="CD389">
        <v>18.697840740740698</v>
      </c>
      <c r="CE389">
        <v>1.75915111111111</v>
      </c>
      <c r="CF389">
        <v>1.4223403703703701</v>
      </c>
      <c r="CG389">
        <v>15.4284703703704</v>
      </c>
      <c r="CH389">
        <v>12.1579259259259</v>
      </c>
      <c r="CI389">
        <v>2000.0033333333299</v>
      </c>
      <c r="CJ389">
        <v>0.98000474074074095</v>
      </c>
      <c r="CK389">
        <v>1.9995007407407402E-2</v>
      </c>
      <c r="CL389">
        <v>0</v>
      </c>
      <c r="CM389">
        <v>2.48482592592593</v>
      </c>
      <c r="CN389">
        <v>0</v>
      </c>
      <c r="CO389">
        <v>15643.1222222222</v>
      </c>
      <c r="CP389">
        <v>16705.4592592593</v>
      </c>
      <c r="CQ389">
        <v>45.497666666666703</v>
      </c>
      <c r="CR389">
        <v>47.983592592592601</v>
      </c>
      <c r="CS389">
        <v>46.5</v>
      </c>
      <c r="CT389">
        <v>45.582999999999998</v>
      </c>
      <c r="CU389">
        <v>44.816666666666698</v>
      </c>
      <c r="CV389">
        <v>1960.01259259259</v>
      </c>
      <c r="CW389">
        <v>39.9903703703704</v>
      </c>
      <c r="CX389">
        <v>0</v>
      </c>
      <c r="CY389">
        <v>1656087639.7</v>
      </c>
      <c r="CZ389">
        <v>0</v>
      </c>
      <c r="DA389">
        <v>1656081796.0999999</v>
      </c>
      <c r="DB389" t="s">
        <v>354</v>
      </c>
      <c r="DC389">
        <v>1656081796.0999999</v>
      </c>
      <c r="DD389">
        <v>1656081786.5999999</v>
      </c>
      <c r="DE389">
        <v>1</v>
      </c>
      <c r="DF389">
        <v>0.44700000000000001</v>
      </c>
      <c r="DG389">
        <v>1.2E-2</v>
      </c>
      <c r="DH389">
        <v>1.8160000000000001</v>
      </c>
      <c r="DI389">
        <v>-9.0999999999999998E-2</v>
      </c>
      <c r="DJ389">
        <v>420</v>
      </c>
      <c r="DK389">
        <v>13</v>
      </c>
      <c r="DL389">
        <v>0.64</v>
      </c>
      <c r="DM389">
        <v>0.22</v>
      </c>
      <c r="DN389">
        <v>14.7140365853659</v>
      </c>
      <c r="DO389">
        <v>11.208096167247399</v>
      </c>
      <c r="DP389">
        <v>1.1156108615978799</v>
      </c>
      <c r="DQ389">
        <v>0</v>
      </c>
      <c r="DR389">
        <v>4.41906268292683</v>
      </c>
      <c r="DS389">
        <v>0.187272543553997</v>
      </c>
      <c r="DT389">
        <v>1.9930064313333499E-2</v>
      </c>
      <c r="DU389">
        <v>0</v>
      </c>
      <c r="DV389">
        <v>0</v>
      </c>
      <c r="DW389">
        <v>2</v>
      </c>
      <c r="DX389" t="s">
        <v>359</v>
      </c>
      <c r="DY389">
        <v>2.85406</v>
      </c>
      <c r="DZ389">
        <v>2.7164799999999998</v>
      </c>
      <c r="EA389">
        <v>2.42934E-2</v>
      </c>
      <c r="EB389">
        <v>2.1204400000000002E-2</v>
      </c>
      <c r="EC389">
        <v>8.5143099999999999E-2</v>
      </c>
      <c r="ED389">
        <v>7.2668099999999999E-2</v>
      </c>
      <c r="EE389">
        <v>27585.200000000001</v>
      </c>
      <c r="EF389">
        <v>23957</v>
      </c>
      <c r="EG389">
        <v>25316.5</v>
      </c>
      <c r="EH389">
        <v>23842.9</v>
      </c>
      <c r="EI389">
        <v>39547.199999999997</v>
      </c>
      <c r="EJ389">
        <v>36603.1</v>
      </c>
      <c r="EK389">
        <v>45782.3</v>
      </c>
      <c r="EL389">
        <v>42540.2</v>
      </c>
      <c r="EM389">
        <v>1.7954300000000001</v>
      </c>
      <c r="EN389">
        <v>2.1738</v>
      </c>
      <c r="EO389">
        <v>5.3420700000000002E-2</v>
      </c>
      <c r="EP389">
        <v>0</v>
      </c>
      <c r="EQ389">
        <v>26.045000000000002</v>
      </c>
      <c r="ER389">
        <v>999.9</v>
      </c>
      <c r="ES389">
        <v>31.443000000000001</v>
      </c>
      <c r="ET389">
        <v>33.595999999999997</v>
      </c>
      <c r="EU389">
        <v>21.594200000000001</v>
      </c>
      <c r="EV389">
        <v>51.413899999999998</v>
      </c>
      <c r="EW389">
        <v>35.188299999999998</v>
      </c>
      <c r="EX389">
        <v>2</v>
      </c>
      <c r="EY389">
        <v>6.0012700000000002E-2</v>
      </c>
      <c r="EZ389">
        <v>2.7251300000000001</v>
      </c>
      <c r="FA389">
        <v>20.220800000000001</v>
      </c>
      <c r="FB389">
        <v>5.2328599999999996</v>
      </c>
      <c r="FC389">
        <v>11.992000000000001</v>
      </c>
      <c r="FD389">
        <v>4.9556500000000003</v>
      </c>
      <c r="FE389">
        <v>3.3039499999999999</v>
      </c>
      <c r="FF389">
        <v>3455.4</v>
      </c>
      <c r="FG389">
        <v>9999</v>
      </c>
      <c r="FH389">
        <v>9999</v>
      </c>
      <c r="FI389">
        <v>307.7</v>
      </c>
      <c r="FJ389">
        <v>1.8682799999999999</v>
      </c>
      <c r="FK389">
        <v>1.86399</v>
      </c>
      <c r="FL389">
        <v>1.87151</v>
      </c>
      <c r="FM389">
        <v>1.86249</v>
      </c>
      <c r="FN389">
        <v>1.86188</v>
      </c>
      <c r="FO389">
        <v>1.86829</v>
      </c>
      <c r="FP389">
        <v>1.8583799999999999</v>
      </c>
      <c r="FQ389">
        <v>1.8648100000000001</v>
      </c>
      <c r="FR389">
        <v>5</v>
      </c>
      <c r="FS389">
        <v>0</v>
      </c>
      <c r="FT389">
        <v>0</v>
      </c>
      <c r="FU389">
        <v>0</v>
      </c>
      <c r="FV389" t="s">
        <v>356</v>
      </c>
      <c r="FW389" t="s">
        <v>357</v>
      </c>
      <c r="FX389" t="s">
        <v>358</v>
      </c>
      <c r="FY389" t="s">
        <v>358</v>
      </c>
      <c r="FZ389" t="s">
        <v>358</v>
      </c>
      <c r="GA389" t="s">
        <v>358</v>
      </c>
      <c r="GB389">
        <v>0</v>
      </c>
      <c r="GC389">
        <v>100</v>
      </c>
      <c r="GD389">
        <v>100</v>
      </c>
      <c r="GE389">
        <v>1.3240000000000001</v>
      </c>
      <c r="GF389">
        <v>6.3500000000000001E-2</v>
      </c>
      <c r="GG389">
        <v>1.08196185844107</v>
      </c>
      <c r="GH389">
        <v>2.3582137630970201E-3</v>
      </c>
      <c r="GI389">
        <v>-1.7614342474491901E-6</v>
      </c>
      <c r="GJ389">
        <v>7.7246889935400501E-10</v>
      </c>
      <c r="GK389">
        <v>6.3571634766610305E-2</v>
      </c>
      <c r="GL389">
        <v>0</v>
      </c>
      <c r="GM389">
        <v>0</v>
      </c>
      <c r="GN389">
        <v>0</v>
      </c>
      <c r="GO389">
        <v>2</v>
      </c>
      <c r="GP389">
        <v>1957</v>
      </c>
      <c r="GQ389">
        <v>2</v>
      </c>
      <c r="GR389">
        <v>17</v>
      </c>
      <c r="GS389">
        <v>97.1</v>
      </c>
      <c r="GT389">
        <v>97.2</v>
      </c>
      <c r="GU389">
        <v>0.400391</v>
      </c>
      <c r="GV389">
        <v>2.4291999999999998</v>
      </c>
      <c r="GW389">
        <v>1.9982899999999999</v>
      </c>
      <c r="GX389">
        <v>2.67456</v>
      </c>
      <c r="GY389">
        <v>2.0935100000000002</v>
      </c>
      <c r="GZ389">
        <v>2.33521</v>
      </c>
      <c r="HA389">
        <v>37.0032</v>
      </c>
      <c r="HB389">
        <v>14.1233</v>
      </c>
      <c r="HC389">
        <v>18</v>
      </c>
      <c r="HD389">
        <v>434.334</v>
      </c>
      <c r="HE389">
        <v>693.94</v>
      </c>
      <c r="HF389">
        <v>23.005299999999998</v>
      </c>
      <c r="HG389">
        <v>28.190200000000001</v>
      </c>
      <c r="HH389">
        <v>30.001200000000001</v>
      </c>
      <c r="HI389">
        <v>27.883600000000001</v>
      </c>
      <c r="HJ389">
        <v>27.867699999999999</v>
      </c>
      <c r="HK389">
        <v>8.0598899999999993</v>
      </c>
      <c r="HL389">
        <v>9.0856700000000004</v>
      </c>
      <c r="HM389">
        <v>8.9629899999999996</v>
      </c>
      <c r="HN389">
        <v>23</v>
      </c>
      <c r="HO389">
        <v>62.925400000000003</v>
      </c>
      <c r="HP389">
        <v>18.6294</v>
      </c>
      <c r="HQ389">
        <v>96.885300000000001</v>
      </c>
      <c r="HR389">
        <v>100.008</v>
      </c>
    </row>
    <row r="390" spans="1:226" x14ac:dyDescent="0.2">
      <c r="A390">
        <v>461</v>
      </c>
      <c r="B390">
        <v>1656087687.5</v>
      </c>
      <c r="C390">
        <v>4808</v>
      </c>
      <c r="D390" t="s">
        <v>1110</v>
      </c>
      <c r="E390" t="s">
        <v>1111</v>
      </c>
      <c r="F390">
        <v>5</v>
      </c>
      <c r="G390" t="s">
        <v>1067</v>
      </c>
      <c r="H390" t="s">
        <v>352</v>
      </c>
      <c r="I390">
        <v>1656087679.5</v>
      </c>
      <c r="J390">
        <f t="shared" si="204"/>
        <v>3.9520949690660442E-3</v>
      </c>
      <c r="K390">
        <f t="shared" si="205"/>
        <v>3.9520949690660445</v>
      </c>
      <c r="L390">
        <f t="shared" si="206"/>
        <v>17.326676122184395</v>
      </c>
      <c r="M390">
        <f t="shared" si="207"/>
        <v>396.44625806451597</v>
      </c>
      <c r="N390">
        <f t="shared" si="208"/>
        <v>212.31425862152406</v>
      </c>
      <c r="O390">
        <f t="shared" si="209"/>
        <v>16.169950519056396</v>
      </c>
      <c r="P390">
        <f t="shared" si="210"/>
        <v>30.193527358875173</v>
      </c>
      <c r="Q390">
        <f t="shared" si="211"/>
        <v>0.16613987509828507</v>
      </c>
      <c r="R390">
        <f t="shared" si="212"/>
        <v>2.4751614025587592</v>
      </c>
      <c r="S390">
        <f t="shared" si="213"/>
        <v>0.1601838478722809</v>
      </c>
      <c r="T390">
        <f t="shared" si="214"/>
        <v>0.1006322413590133</v>
      </c>
      <c r="U390">
        <f t="shared" si="215"/>
        <v>321.51481490322578</v>
      </c>
      <c r="V390">
        <f t="shared" si="216"/>
        <v>27.985168524304896</v>
      </c>
      <c r="W390">
        <f t="shared" si="217"/>
        <v>27.070919354838701</v>
      </c>
      <c r="X390">
        <f t="shared" si="218"/>
        <v>3.5940949870935097</v>
      </c>
      <c r="Y390">
        <f t="shared" si="219"/>
        <v>49.85714762951595</v>
      </c>
      <c r="Z390">
        <f t="shared" si="220"/>
        <v>1.7813579081056392</v>
      </c>
      <c r="AA390">
        <f t="shared" si="221"/>
        <v>3.5729238289818586</v>
      </c>
      <c r="AB390">
        <f t="shared" si="222"/>
        <v>1.8127370789878705</v>
      </c>
      <c r="AC390">
        <f t="shared" si="223"/>
        <v>-174.28738813581253</v>
      </c>
      <c r="AD390">
        <f t="shared" si="224"/>
        <v>-13.425015603437473</v>
      </c>
      <c r="AE390">
        <f t="shared" si="225"/>
        <v>-1.170781337010399</v>
      </c>
      <c r="AF390">
        <f t="shared" si="226"/>
        <v>132.63162982696537</v>
      </c>
      <c r="AG390">
        <f t="shared" si="227"/>
        <v>17.670629506949556</v>
      </c>
      <c r="AH390">
        <f t="shared" si="228"/>
        <v>3.9207519079968876</v>
      </c>
      <c r="AI390">
        <f t="shared" si="229"/>
        <v>17.326676122184395</v>
      </c>
      <c r="AJ390">
        <v>427.60683985172801</v>
      </c>
      <c r="AK390">
        <v>406.29862424242401</v>
      </c>
      <c r="AL390">
        <v>2.90707017854894E-2</v>
      </c>
      <c r="AM390">
        <v>66.878645813020597</v>
      </c>
      <c r="AN390">
        <f t="shared" si="230"/>
        <v>3.9520949690660445</v>
      </c>
      <c r="AO390">
        <v>18.825998907122202</v>
      </c>
      <c r="AP390">
        <v>23.425738787878799</v>
      </c>
      <c r="AQ390">
        <v>6.6841333815406403E-3</v>
      </c>
      <c r="AR390">
        <v>77.42138055321</v>
      </c>
      <c r="AS390">
        <v>14</v>
      </c>
      <c r="AT390">
        <v>3</v>
      </c>
      <c r="AU390">
        <f t="shared" si="231"/>
        <v>1</v>
      </c>
      <c r="AV390">
        <f t="shared" si="232"/>
        <v>0</v>
      </c>
      <c r="AW390">
        <f t="shared" si="233"/>
        <v>40217.603690881086</v>
      </c>
      <c r="AX390">
        <f t="shared" si="234"/>
        <v>1999.99</v>
      </c>
      <c r="AY390">
        <f t="shared" si="235"/>
        <v>1681.1918129032258</v>
      </c>
      <c r="AZ390">
        <f t="shared" si="236"/>
        <v>0.84060010945216013</v>
      </c>
      <c r="BA390">
        <f t="shared" si="237"/>
        <v>0.16075821124266909</v>
      </c>
      <c r="BB390">
        <v>6</v>
      </c>
      <c r="BC390">
        <v>0.5</v>
      </c>
      <c r="BD390" t="s">
        <v>353</v>
      </c>
      <c r="BE390">
        <v>2</v>
      </c>
      <c r="BF390" t="b">
        <v>1</v>
      </c>
      <c r="BG390">
        <v>1656087679.5</v>
      </c>
      <c r="BH390">
        <v>396.44625806451597</v>
      </c>
      <c r="BI390">
        <v>419.51561290322599</v>
      </c>
      <c r="BJ390">
        <v>23.389538709677399</v>
      </c>
      <c r="BK390">
        <v>18.794809677419401</v>
      </c>
      <c r="BL390">
        <v>394.66041935483901</v>
      </c>
      <c r="BM390">
        <v>23.325958064516101</v>
      </c>
      <c r="BN390">
        <v>500.01390322580602</v>
      </c>
      <c r="BO390">
        <v>76.060458064516098</v>
      </c>
      <c r="BP390">
        <v>9.9996838709677405E-2</v>
      </c>
      <c r="BQ390">
        <v>26.9703129032258</v>
      </c>
      <c r="BR390">
        <v>27.070919354838701</v>
      </c>
      <c r="BS390">
        <v>999.9</v>
      </c>
      <c r="BT390">
        <v>0</v>
      </c>
      <c r="BU390">
        <v>0</v>
      </c>
      <c r="BV390">
        <v>9998.7051612903197</v>
      </c>
      <c r="BW390">
        <v>0</v>
      </c>
      <c r="BX390">
        <v>2101.37161290323</v>
      </c>
      <c r="BY390">
        <v>-23.0692967741935</v>
      </c>
      <c r="BZ390">
        <v>405.941129032258</v>
      </c>
      <c r="CA390">
        <v>427.55138709677402</v>
      </c>
      <c r="CB390">
        <v>4.5947225806451604</v>
      </c>
      <c r="CC390">
        <v>419.51561290322599</v>
      </c>
      <c r="CD390">
        <v>18.794809677419401</v>
      </c>
      <c r="CE390">
        <v>1.77901838709677</v>
      </c>
      <c r="CF390">
        <v>1.4295419354838701</v>
      </c>
      <c r="CG390">
        <v>15.6036387096774</v>
      </c>
      <c r="CH390">
        <v>12.2346516129032</v>
      </c>
      <c r="CI390">
        <v>1999.99</v>
      </c>
      <c r="CJ390">
        <v>0.97999683870967702</v>
      </c>
      <c r="CK390">
        <v>2.0003438709677399E-2</v>
      </c>
      <c r="CL390">
        <v>0</v>
      </c>
      <c r="CM390">
        <v>2.5972387096774199</v>
      </c>
      <c r="CN390">
        <v>0</v>
      </c>
      <c r="CO390">
        <v>15434.945161290299</v>
      </c>
      <c r="CP390">
        <v>16705.3129032258</v>
      </c>
      <c r="CQ390">
        <v>45.758000000000003</v>
      </c>
      <c r="CR390">
        <v>48.360774193548401</v>
      </c>
      <c r="CS390">
        <v>46.777999999999999</v>
      </c>
      <c r="CT390">
        <v>45.965451612903202</v>
      </c>
      <c r="CU390">
        <v>45.102645161290297</v>
      </c>
      <c r="CV390">
        <v>1959.9829032258101</v>
      </c>
      <c r="CW390">
        <v>40.007096774193499</v>
      </c>
      <c r="CX390">
        <v>0</v>
      </c>
      <c r="CY390">
        <v>1656087706.9000001</v>
      </c>
      <c r="CZ390">
        <v>0</v>
      </c>
      <c r="DA390">
        <v>1656081796.0999999</v>
      </c>
      <c r="DB390" t="s">
        <v>354</v>
      </c>
      <c r="DC390">
        <v>1656081796.0999999</v>
      </c>
      <c r="DD390">
        <v>1656081786.5999999</v>
      </c>
      <c r="DE390">
        <v>1</v>
      </c>
      <c r="DF390">
        <v>0.44700000000000001</v>
      </c>
      <c r="DG390">
        <v>1.2E-2</v>
      </c>
      <c r="DH390">
        <v>1.8160000000000001</v>
      </c>
      <c r="DI390">
        <v>-9.0999999999999998E-2</v>
      </c>
      <c r="DJ390">
        <v>420</v>
      </c>
      <c r="DK390">
        <v>13</v>
      </c>
      <c r="DL390">
        <v>0.64</v>
      </c>
      <c r="DM390">
        <v>0.22</v>
      </c>
      <c r="DN390">
        <v>-23.391012499999999</v>
      </c>
      <c r="DO390">
        <v>5.8866382739213403</v>
      </c>
      <c r="DP390">
        <v>0.61743453709178797</v>
      </c>
      <c r="DQ390">
        <v>0</v>
      </c>
      <c r="DR390">
        <v>4.5864532499999999</v>
      </c>
      <c r="DS390">
        <v>9.7888818011252404E-2</v>
      </c>
      <c r="DT390">
        <v>1.7690912411108099E-2</v>
      </c>
      <c r="DU390">
        <v>1</v>
      </c>
      <c r="DV390">
        <v>1</v>
      </c>
      <c r="DW390">
        <v>2</v>
      </c>
      <c r="DX390" t="s">
        <v>355</v>
      </c>
      <c r="DY390">
        <v>2.8522799999999999</v>
      </c>
      <c r="DZ390">
        <v>2.7164600000000001</v>
      </c>
      <c r="EA390">
        <v>7.3549799999999999E-2</v>
      </c>
      <c r="EB390">
        <v>7.6959700000000006E-2</v>
      </c>
      <c r="EC390">
        <v>8.58376E-2</v>
      </c>
      <c r="ED390">
        <v>7.2985599999999998E-2</v>
      </c>
      <c r="EE390">
        <v>26178.1</v>
      </c>
      <c r="EF390">
        <v>22581</v>
      </c>
      <c r="EG390">
        <v>25303.1</v>
      </c>
      <c r="EH390">
        <v>23831.4</v>
      </c>
      <c r="EI390">
        <v>39498.800000000003</v>
      </c>
      <c r="EJ390">
        <v>36575.800000000003</v>
      </c>
      <c r="EK390">
        <v>45760</v>
      </c>
      <c r="EL390">
        <v>42522.1</v>
      </c>
      <c r="EM390">
        <v>1.7916700000000001</v>
      </c>
      <c r="EN390">
        <v>2.1718500000000001</v>
      </c>
      <c r="EO390">
        <v>3.1962999999999998E-2</v>
      </c>
      <c r="EP390">
        <v>0</v>
      </c>
      <c r="EQ390">
        <v>26.5684</v>
      </c>
      <c r="ER390">
        <v>999.9</v>
      </c>
      <c r="ES390">
        <v>31.515999999999998</v>
      </c>
      <c r="ET390">
        <v>33.707000000000001</v>
      </c>
      <c r="EU390">
        <v>21.779599999999999</v>
      </c>
      <c r="EV390">
        <v>51.943899999999999</v>
      </c>
      <c r="EW390">
        <v>34.867800000000003</v>
      </c>
      <c r="EX390">
        <v>2</v>
      </c>
      <c r="EY390">
        <v>7.7754100000000007E-2</v>
      </c>
      <c r="EZ390">
        <v>2.9852599999999998</v>
      </c>
      <c r="FA390">
        <v>20.216999999999999</v>
      </c>
      <c r="FB390">
        <v>5.2309200000000002</v>
      </c>
      <c r="FC390">
        <v>11.992000000000001</v>
      </c>
      <c r="FD390">
        <v>4.9557500000000001</v>
      </c>
      <c r="FE390">
        <v>3.3039999999999998</v>
      </c>
      <c r="FF390">
        <v>3457.3</v>
      </c>
      <c r="FG390">
        <v>9999</v>
      </c>
      <c r="FH390">
        <v>9999</v>
      </c>
      <c r="FI390">
        <v>307.7</v>
      </c>
      <c r="FJ390">
        <v>1.8682700000000001</v>
      </c>
      <c r="FK390">
        <v>1.8640000000000001</v>
      </c>
      <c r="FL390">
        <v>1.8714900000000001</v>
      </c>
      <c r="FM390">
        <v>1.86243</v>
      </c>
      <c r="FN390">
        <v>1.86188</v>
      </c>
      <c r="FO390">
        <v>1.8682799999999999</v>
      </c>
      <c r="FP390">
        <v>1.8583700000000001</v>
      </c>
      <c r="FQ390">
        <v>1.8648</v>
      </c>
      <c r="FR390">
        <v>5</v>
      </c>
      <c r="FS390">
        <v>0</v>
      </c>
      <c r="FT390">
        <v>0</v>
      </c>
      <c r="FU390">
        <v>0</v>
      </c>
      <c r="FV390" t="s">
        <v>356</v>
      </c>
      <c r="FW390" t="s">
        <v>357</v>
      </c>
      <c r="FX390" t="s">
        <v>358</v>
      </c>
      <c r="FY390" t="s">
        <v>358</v>
      </c>
      <c r="FZ390" t="s">
        <v>358</v>
      </c>
      <c r="GA390" t="s">
        <v>358</v>
      </c>
      <c r="GB390">
        <v>0</v>
      </c>
      <c r="GC390">
        <v>100</v>
      </c>
      <c r="GD390">
        <v>100</v>
      </c>
      <c r="GE390">
        <v>1.786</v>
      </c>
      <c r="GF390">
        <v>6.3600000000000004E-2</v>
      </c>
      <c r="GG390">
        <v>1.08196185844107</v>
      </c>
      <c r="GH390">
        <v>2.3582137630970201E-3</v>
      </c>
      <c r="GI390">
        <v>-1.7614342474491901E-6</v>
      </c>
      <c r="GJ390">
        <v>7.7246889935400501E-10</v>
      </c>
      <c r="GK390">
        <v>6.3571634766610305E-2</v>
      </c>
      <c r="GL390">
        <v>0</v>
      </c>
      <c r="GM390">
        <v>0</v>
      </c>
      <c r="GN390">
        <v>0</v>
      </c>
      <c r="GO390">
        <v>2</v>
      </c>
      <c r="GP390">
        <v>1957</v>
      </c>
      <c r="GQ390">
        <v>2</v>
      </c>
      <c r="GR390">
        <v>17</v>
      </c>
      <c r="GS390">
        <v>98.2</v>
      </c>
      <c r="GT390">
        <v>98.3</v>
      </c>
      <c r="GU390">
        <v>1.32568</v>
      </c>
      <c r="GV390">
        <v>2.3742700000000001</v>
      </c>
      <c r="GW390">
        <v>1.9982899999999999</v>
      </c>
      <c r="GX390">
        <v>2.67334</v>
      </c>
      <c r="GY390">
        <v>2.0935100000000002</v>
      </c>
      <c r="GZ390">
        <v>2.3535200000000001</v>
      </c>
      <c r="HA390">
        <v>37.122500000000002</v>
      </c>
      <c r="HB390">
        <v>14.1145</v>
      </c>
      <c r="HC390">
        <v>18</v>
      </c>
      <c r="HD390">
        <v>433.58199999999999</v>
      </c>
      <c r="HE390">
        <v>694.71799999999996</v>
      </c>
      <c r="HF390">
        <v>23.005199999999999</v>
      </c>
      <c r="HG390">
        <v>28.424399999999999</v>
      </c>
      <c r="HH390">
        <v>30.001300000000001</v>
      </c>
      <c r="HI390">
        <v>28.078800000000001</v>
      </c>
      <c r="HJ390">
        <v>28.0655</v>
      </c>
      <c r="HK390">
        <v>26.567399999999999</v>
      </c>
      <c r="HL390">
        <v>11.075799999999999</v>
      </c>
      <c r="HM390">
        <v>10.482799999999999</v>
      </c>
      <c r="HN390">
        <v>23</v>
      </c>
      <c r="HO390">
        <v>426.22199999999998</v>
      </c>
      <c r="HP390">
        <v>18.674800000000001</v>
      </c>
      <c r="HQ390">
        <v>96.836399999999998</v>
      </c>
      <c r="HR390">
        <v>99.963399999999993</v>
      </c>
    </row>
    <row r="391" spans="1:226" x14ac:dyDescent="0.2">
      <c r="A391">
        <v>462</v>
      </c>
      <c r="B391">
        <v>1656087692.5</v>
      </c>
      <c r="C391">
        <v>4813</v>
      </c>
      <c r="D391" t="s">
        <v>1112</v>
      </c>
      <c r="E391" t="s">
        <v>1113</v>
      </c>
      <c r="F391">
        <v>5</v>
      </c>
      <c r="G391" t="s">
        <v>1067</v>
      </c>
      <c r="H391" t="s">
        <v>352</v>
      </c>
      <c r="I391">
        <v>1656087684.65517</v>
      </c>
      <c r="J391">
        <f t="shared" si="204"/>
        <v>3.9658460873189033E-3</v>
      </c>
      <c r="K391">
        <f t="shared" si="205"/>
        <v>3.9658460873189032</v>
      </c>
      <c r="L391">
        <f t="shared" si="206"/>
        <v>17.264921797446949</v>
      </c>
      <c r="M391">
        <f t="shared" si="207"/>
        <v>396.69675862068999</v>
      </c>
      <c r="N391">
        <f t="shared" si="208"/>
        <v>213.51755995605143</v>
      </c>
      <c r="O391">
        <f t="shared" si="209"/>
        <v>16.261538540537387</v>
      </c>
      <c r="P391">
        <f t="shared" si="210"/>
        <v>30.212501634733947</v>
      </c>
      <c r="Q391">
        <f t="shared" si="211"/>
        <v>0.16652037856747945</v>
      </c>
      <c r="R391">
        <f t="shared" si="212"/>
        <v>2.4763833237392281</v>
      </c>
      <c r="S391">
        <f t="shared" si="213"/>
        <v>0.16054040492569541</v>
      </c>
      <c r="T391">
        <f t="shared" si="214"/>
        <v>0.10085713861619905</v>
      </c>
      <c r="U391">
        <f t="shared" si="215"/>
        <v>321.51289220689677</v>
      </c>
      <c r="V391">
        <f t="shared" si="216"/>
        <v>27.988314411758438</v>
      </c>
      <c r="W391">
        <f t="shared" si="217"/>
        <v>27.0891034482759</v>
      </c>
      <c r="X391">
        <f t="shared" si="218"/>
        <v>3.5979332259471364</v>
      </c>
      <c r="Y391">
        <f t="shared" si="219"/>
        <v>49.88032003798611</v>
      </c>
      <c r="Z391">
        <f t="shared" si="220"/>
        <v>1.7830030822955019</v>
      </c>
      <c r="AA391">
        <f t="shared" si="221"/>
        <v>3.5745622340387246</v>
      </c>
      <c r="AB391">
        <f t="shared" si="222"/>
        <v>1.8149301436516345</v>
      </c>
      <c r="AC391">
        <f t="shared" si="223"/>
        <v>-174.89381245076365</v>
      </c>
      <c r="AD391">
        <f t="shared" si="224"/>
        <v>-14.8174108573963</v>
      </c>
      <c r="AE391">
        <f t="shared" si="225"/>
        <v>-1.291740864918631</v>
      </c>
      <c r="AF391">
        <f t="shared" si="226"/>
        <v>130.5099280338182</v>
      </c>
      <c r="AG391">
        <f t="shared" si="227"/>
        <v>17.642516061280535</v>
      </c>
      <c r="AH391">
        <f t="shared" si="228"/>
        <v>3.9321038419943828</v>
      </c>
      <c r="AI391">
        <f t="shared" si="229"/>
        <v>17.264921797446949</v>
      </c>
      <c r="AJ391">
        <v>427.63625897141401</v>
      </c>
      <c r="AK391">
        <v>406.40751515151499</v>
      </c>
      <c r="AL391">
        <v>2.7956213654042099E-2</v>
      </c>
      <c r="AM391">
        <v>66.878645813020597</v>
      </c>
      <c r="AN391">
        <f t="shared" si="230"/>
        <v>3.9658460873189032</v>
      </c>
      <c r="AO391">
        <v>18.812468720383901</v>
      </c>
      <c r="AP391">
        <v>23.443848484848498</v>
      </c>
      <c r="AQ391">
        <v>3.3958892680685101E-3</v>
      </c>
      <c r="AR391">
        <v>77.42138055321</v>
      </c>
      <c r="AS391">
        <v>14</v>
      </c>
      <c r="AT391">
        <v>3</v>
      </c>
      <c r="AU391">
        <f t="shared" si="231"/>
        <v>1</v>
      </c>
      <c r="AV391">
        <f t="shared" si="232"/>
        <v>0</v>
      </c>
      <c r="AW391">
        <f t="shared" si="233"/>
        <v>40246.929872207627</v>
      </c>
      <c r="AX391">
        <f t="shared" si="234"/>
        <v>1999.9782758620699</v>
      </c>
      <c r="AY391">
        <f t="shared" si="235"/>
        <v>1681.1819379310352</v>
      </c>
      <c r="AZ391">
        <f t="shared" si="236"/>
        <v>0.84060009962177173</v>
      </c>
      <c r="BA391">
        <f t="shared" si="237"/>
        <v>0.1607581922700195</v>
      </c>
      <c r="BB391">
        <v>6</v>
      </c>
      <c r="BC391">
        <v>0.5</v>
      </c>
      <c r="BD391" t="s">
        <v>353</v>
      </c>
      <c r="BE391">
        <v>2</v>
      </c>
      <c r="BF391" t="b">
        <v>1</v>
      </c>
      <c r="BG391">
        <v>1656087684.65517</v>
      </c>
      <c r="BH391">
        <v>396.69675862068999</v>
      </c>
      <c r="BI391">
        <v>419.73941379310298</v>
      </c>
      <c r="BJ391">
        <v>23.411220689655199</v>
      </c>
      <c r="BK391">
        <v>18.8032</v>
      </c>
      <c r="BL391">
        <v>394.91062068965499</v>
      </c>
      <c r="BM391">
        <v>23.3476344827586</v>
      </c>
      <c r="BN391">
        <v>500.00406896551698</v>
      </c>
      <c r="BO391">
        <v>76.0602034482759</v>
      </c>
      <c r="BP391">
        <v>9.99893896551724E-2</v>
      </c>
      <c r="BQ391">
        <v>26.978117241379302</v>
      </c>
      <c r="BR391">
        <v>27.0891034482759</v>
      </c>
      <c r="BS391">
        <v>999.9</v>
      </c>
      <c r="BT391">
        <v>0</v>
      </c>
      <c r="BU391">
        <v>0</v>
      </c>
      <c r="BV391">
        <v>10006.613793103499</v>
      </c>
      <c r="BW391">
        <v>0</v>
      </c>
      <c r="BX391">
        <v>2136.5010344827601</v>
      </c>
      <c r="BY391">
        <v>-23.042562068965498</v>
      </c>
      <c r="BZ391">
        <v>406.20672413793102</v>
      </c>
      <c r="CA391">
        <v>427.78306896551697</v>
      </c>
      <c r="CB391">
        <v>4.6080062068965502</v>
      </c>
      <c r="CC391">
        <v>419.73941379310298</v>
      </c>
      <c r="CD391">
        <v>18.8032</v>
      </c>
      <c r="CE391">
        <v>1.78066103448276</v>
      </c>
      <c r="CF391">
        <v>1.43017586206897</v>
      </c>
      <c r="CG391">
        <v>15.6180448275862</v>
      </c>
      <c r="CH391">
        <v>12.2413896551724</v>
      </c>
      <c r="CI391">
        <v>1999.9782758620699</v>
      </c>
      <c r="CJ391">
        <v>0.97999720689655201</v>
      </c>
      <c r="CK391">
        <v>2.0003048275862099E-2</v>
      </c>
      <c r="CL391">
        <v>0</v>
      </c>
      <c r="CM391">
        <v>2.5602310344827601</v>
      </c>
      <c r="CN391">
        <v>0</v>
      </c>
      <c r="CO391">
        <v>15495.613793103499</v>
      </c>
      <c r="CP391">
        <v>16705.213793103499</v>
      </c>
      <c r="CQ391">
        <v>45.777793103448303</v>
      </c>
      <c r="CR391">
        <v>48.394241379310301</v>
      </c>
      <c r="CS391">
        <v>46.799172413793102</v>
      </c>
      <c r="CT391">
        <v>45.986965517241401</v>
      </c>
      <c r="CU391">
        <v>45.133551724137902</v>
      </c>
      <c r="CV391">
        <v>1959.9720689655201</v>
      </c>
      <c r="CW391">
        <v>40.006206896551703</v>
      </c>
      <c r="CX391">
        <v>0</v>
      </c>
      <c r="CY391">
        <v>1656087711.7</v>
      </c>
      <c r="CZ391">
        <v>0</v>
      </c>
      <c r="DA391">
        <v>1656081796.0999999</v>
      </c>
      <c r="DB391" t="s">
        <v>354</v>
      </c>
      <c r="DC391">
        <v>1656081796.0999999</v>
      </c>
      <c r="DD391">
        <v>1656081786.5999999</v>
      </c>
      <c r="DE391">
        <v>1</v>
      </c>
      <c r="DF391">
        <v>0.44700000000000001</v>
      </c>
      <c r="DG391">
        <v>1.2E-2</v>
      </c>
      <c r="DH391">
        <v>1.8160000000000001</v>
      </c>
      <c r="DI391">
        <v>-9.0999999999999998E-2</v>
      </c>
      <c r="DJ391">
        <v>420</v>
      </c>
      <c r="DK391">
        <v>13</v>
      </c>
      <c r="DL391">
        <v>0.64</v>
      </c>
      <c r="DM391">
        <v>0.22</v>
      </c>
      <c r="DN391">
        <v>-23.096970731707302</v>
      </c>
      <c r="DO391">
        <v>2.00932682926828</v>
      </c>
      <c r="DP391">
        <v>0.31119942335195</v>
      </c>
      <c r="DQ391">
        <v>0</v>
      </c>
      <c r="DR391">
        <v>4.6007526829268297</v>
      </c>
      <c r="DS391">
        <v>9.8284390243903105E-2</v>
      </c>
      <c r="DT391">
        <v>1.8034938047104002E-2</v>
      </c>
      <c r="DU391">
        <v>1</v>
      </c>
      <c r="DV391">
        <v>1</v>
      </c>
      <c r="DW391">
        <v>2</v>
      </c>
      <c r="DX391" t="s">
        <v>355</v>
      </c>
      <c r="DY391">
        <v>2.85236</v>
      </c>
      <c r="DZ391">
        <v>2.7165300000000001</v>
      </c>
      <c r="EA391">
        <v>7.3571499999999998E-2</v>
      </c>
      <c r="EB391">
        <v>7.7339599999999994E-2</v>
      </c>
      <c r="EC391">
        <v>8.5880100000000001E-2</v>
      </c>
      <c r="ED391">
        <v>7.2889700000000002E-2</v>
      </c>
      <c r="EE391">
        <v>26175.7</v>
      </c>
      <c r="EF391">
        <v>22571</v>
      </c>
      <c r="EG391">
        <v>25301.5</v>
      </c>
      <c r="EH391">
        <v>23830.9</v>
      </c>
      <c r="EI391">
        <v>39495.4</v>
      </c>
      <c r="EJ391">
        <v>36578.6</v>
      </c>
      <c r="EK391">
        <v>45758.2</v>
      </c>
      <c r="EL391">
        <v>42521</v>
      </c>
      <c r="EM391">
        <v>1.7917700000000001</v>
      </c>
      <c r="EN391">
        <v>2.1714000000000002</v>
      </c>
      <c r="EO391">
        <v>3.1456400000000002E-2</v>
      </c>
      <c r="EP391">
        <v>0</v>
      </c>
      <c r="EQ391">
        <v>26.6006</v>
      </c>
      <c r="ER391">
        <v>999.9</v>
      </c>
      <c r="ES391">
        <v>31.541</v>
      </c>
      <c r="ET391">
        <v>33.716999999999999</v>
      </c>
      <c r="EU391">
        <v>21.8096</v>
      </c>
      <c r="EV391">
        <v>52.2239</v>
      </c>
      <c r="EW391">
        <v>35</v>
      </c>
      <c r="EX391">
        <v>2</v>
      </c>
      <c r="EY391">
        <v>7.8991400000000003E-2</v>
      </c>
      <c r="EZ391">
        <v>3.0022500000000001</v>
      </c>
      <c r="FA391">
        <v>20.2165</v>
      </c>
      <c r="FB391">
        <v>5.2310699999999999</v>
      </c>
      <c r="FC391">
        <v>11.992000000000001</v>
      </c>
      <c r="FD391">
        <v>4.9558</v>
      </c>
      <c r="FE391">
        <v>3.3039999999999998</v>
      </c>
      <c r="FF391">
        <v>3457.3</v>
      </c>
      <c r="FG391">
        <v>9999</v>
      </c>
      <c r="FH391">
        <v>9999</v>
      </c>
      <c r="FI391">
        <v>307.7</v>
      </c>
      <c r="FJ391">
        <v>1.86825</v>
      </c>
      <c r="FK391">
        <v>1.8640000000000001</v>
      </c>
      <c r="FL391">
        <v>1.8714900000000001</v>
      </c>
      <c r="FM391">
        <v>1.86243</v>
      </c>
      <c r="FN391">
        <v>1.86188</v>
      </c>
      <c r="FO391">
        <v>1.86829</v>
      </c>
      <c r="FP391">
        <v>1.8583700000000001</v>
      </c>
      <c r="FQ391">
        <v>1.8648100000000001</v>
      </c>
      <c r="FR391">
        <v>5</v>
      </c>
      <c r="FS391">
        <v>0</v>
      </c>
      <c r="FT391">
        <v>0</v>
      </c>
      <c r="FU391">
        <v>0</v>
      </c>
      <c r="FV391" t="s">
        <v>356</v>
      </c>
      <c r="FW391" t="s">
        <v>357</v>
      </c>
      <c r="FX391" t="s">
        <v>358</v>
      </c>
      <c r="FY391" t="s">
        <v>358</v>
      </c>
      <c r="FZ391" t="s">
        <v>358</v>
      </c>
      <c r="GA391" t="s">
        <v>358</v>
      </c>
      <c r="GB391">
        <v>0</v>
      </c>
      <c r="GC391">
        <v>100</v>
      </c>
      <c r="GD391">
        <v>100</v>
      </c>
      <c r="GE391">
        <v>1.786</v>
      </c>
      <c r="GF391">
        <v>6.3600000000000004E-2</v>
      </c>
      <c r="GG391">
        <v>1.08196185844107</v>
      </c>
      <c r="GH391">
        <v>2.3582137630970201E-3</v>
      </c>
      <c r="GI391">
        <v>-1.7614342474491901E-6</v>
      </c>
      <c r="GJ391">
        <v>7.7246889935400501E-10</v>
      </c>
      <c r="GK391">
        <v>6.3571634766610305E-2</v>
      </c>
      <c r="GL391">
        <v>0</v>
      </c>
      <c r="GM391">
        <v>0</v>
      </c>
      <c r="GN391">
        <v>0</v>
      </c>
      <c r="GO391">
        <v>2</v>
      </c>
      <c r="GP391">
        <v>1957</v>
      </c>
      <c r="GQ391">
        <v>2</v>
      </c>
      <c r="GR391">
        <v>17</v>
      </c>
      <c r="GS391">
        <v>98.3</v>
      </c>
      <c r="GT391">
        <v>98.4</v>
      </c>
      <c r="GU391">
        <v>1.3513200000000001</v>
      </c>
      <c r="GV391">
        <v>2.3852500000000001</v>
      </c>
      <c r="GW391">
        <v>1.9982899999999999</v>
      </c>
      <c r="GX391">
        <v>2.67334</v>
      </c>
      <c r="GY391">
        <v>2.0935100000000002</v>
      </c>
      <c r="GZ391">
        <v>2.323</v>
      </c>
      <c r="HA391">
        <v>37.146299999999997</v>
      </c>
      <c r="HB391">
        <v>14.1058</v>
      </c>
      <c r="HC391">
        <v>18</v>
      </c>
      <c r="HD391">
        <v>433.74900000000002</v>
      </c>
      <c r="HE391">
        <v>694.51599999999996</v>
      </c>
      <c r="HF391">
        <v>23.004200000000001</v>
      </c>
      <c r="HG391">
        <v>28.443000000000001</v>
      </c>
      <c r="HH391">
        <v>30.001300000000001</v>
      </c>
      <c r="HI391">
        <v>28.094000000000001</v>
      </c>
      <c r="HJ391">
        <v>28.0807</v>
      </c>
      <c r="HK391">
        <v>27.088799999999999</v>
      </c>
      <c r="HL391">
        <v>11.3757</v>
      </c>
      <c r="HM391">
        <v>10.482799999999999</v>
      </c>
      <c r="HN391">
        <v>23</v>
      </c>
      <c r="HO391">
        <v>439.71</v>
      </c>
      <c r="HP391">
        <v>18.649999999999999</v>
      </c>
      <c r="HQ391">
        <v>96.831900000000005</v>
      </c>
      <c r="HR391">
        <v>99.960899999999995</v>
      </c>
    </row>
    <row r="392" spans="1:226" x14ac:dyDescent="0.2">
      <c r="A392">
        <v>463</v>
      </c>
      <c r="B392">
        <v>1656087697.5</v>
      </c>
      <c r="C392">
        <v>4818</v>
      </c>
      <c r="D392" t="s">
        <v>1114</v>
      </c>
      <c r="E392" t="s">
        <v>1115</v>
      </c>
      <c r="F392">
        <v>5</v>
      </c>
      <c r="G392" t="s">
        <v>1067</v>
      </c>
      <c r="H392" t="s">
        <v>352</v>
      </c>
      <c r="I392">
        <v>1656087689.7321401</v>
      </c>
      <c r="J392">
        <f t="shared" si="204"/>
        <v>3.9758507661903477E-3</v>
      </c>
      <c r="K392">
        <f t="shared" si="205"/>
        <v>3.9758507661903475</v>
      </c>
      <c r="L392">
        <f t="shared" si="206"/>
        <v>17.029893705100772</v>
      </c>
      <c r="M392">
        <f t="shared" si="207"/>
        <v>397.26432142857101</v>
      </c>
      <c r="N392">
        <f t="shared" si="208"/>
        <v>216.64042714897403</v>
      </c>
      <c r="O392">
        <f t="shared" si="209"/>
        <v>16.499337573131641</v>
      </c>
      <c r="P392">
        <f t="shared" si="210"/>
        <v>30.255655563787084</v>
      </c>
      <c r="Q392">
        <f t="shared" si="211"/>
        <v>0.16683167074490393</v>
      </c>
      <c r="R392">
        <f t="shared" si="212"/>
        <v>2.4767285151152971</v>
      </c>
      <c r="S392">
        <f t="shared" si="213"/>
        <v>0.16083055598086332</v>
      </c>
      <c r="T392">
        <f t="shared" si="214"/>
        <v>0.10104028932822237</v>
      </c>
      <c r="U392">
        <f t="shared" si="215"/>
        <v>321.51259457142834</v>
      </c>
      <c r="V392">
        <f t="shared" si="216"/>
        <v>27.993583578930632</v>
      </c>
      <c r="W392">
        <f t="shared" si="217"/>
        <v>27.101867857142899</v>
      </c>
      <c r="X392">
        <f t="shared" si="218"/>
        <v>3.6006296323412683</v>
      </c>
      <c r="Y392">
        <f t="shared" si="219"/>
        <v>49.89629401747387</v>
      </c>
      <c r="Z392">
        <f t="shared" si="220"/>
        <v>1.784459277683474</v>
      </c>
      <c r="AA392">
        <f t="shared" si="221"/>
        <v>3.5763363047735561</v>
      </c>
      <c r="AB392">
        <f t="shared" si="222"/>
        <v>1.8161703546577943</v>
      </c>
      <c r="AC392">
        <f t="shared" si="223"/>
        <v>-175.33501878899432</v>
      </c>
      <c r="AD392">
        <f t="shared" si="224"/>
        <v>-15.395954078993272</v>
      </c>
      <c r="AE392">
        <f t="shared" si="225"/>
        <v>-1.3421319176498141</v>
      </c>
      <c r="AF392">
        <f t="shared" si="226"/>
        <v>129.43948978579095</v>
      </c>
      <c r="AG392">
        <f t="shared" si="227"/>
        <v>19.260744913635495</v>
      </c>
      <c r="AH392">
        <f t="shared" si="228"/>
        <v>3.9502397085252965</v>
      </c>
      <c r="AI392">
        <f t="shared" si="229"/>
        <v>17.029893705100772</v>
      </c>
      <c r="AJ392">
        <v>433.67205367998298</v>
      </c>
      <c r="AK392">
        <v>409.62275151515098</v>
      </c>
      <c r="AL392">
        <v>0.790268593641967</v>
      </c>
      <c r="AM392">
        <v>66.878645813020597</v>
      </c>
      <c r="AN392">
        <f t="shared" si="230"/>
        <v>3.9758507661903475</v>
      </c>
      <c r="AO392">
        <v>18.781804119231701</v>
      </c>
      <c r="AP392">
        <v>23.440260606060601</v>
      </c>
      <c r="AQ392">
        <v>1.5032506757759099E-4</v>
      </c>
      <c r="AR392">
        <v>77.42138055321</v>
      </c>
      <c r="AS392">
        <v>14</v>
      </c>
      <c r="AT392">
        <v>3</v>
      </c>
      <c r="AU392">
        <f t="shared" si="231"/>
        <v>1</v>
      </c>
      <c r="AV392">
        <f t="shared" si="232"/>
        <v>0</v>
      </c>
      <c r="AW392">
        <f t="shared" si="233"/>
        <v>40254.374889740473</v>
      </c>
      <c r="AX392">
        <f t="shared" si="234"/>
        <v>1999.9760714285701</v>
      </c>
      <c r="AY392">
        <f t="shared" si="235"/>
        <v>1681.1801142857132</v>
      </c>
      <c r="AZ392">
        <f t="shared" si="236"/>
        <v>0.84060011432279635</v>
      </c>
      <c r="BA392">
        <f t="shared" si="237"/>
        <v>0.16075822064299697</v>
      </c>
      <c r="BB392">
        <v>6</v>
      </c>
      <c r="BC392">
        <v>0.5</v>
      </c>
      <c r="BD392" t="s">
        <v>353</v>
      </c>
      <c r="BE392">
        <v>2</v>
      </c>
      <c r="BF392" t="b">
        <v>1</v>
      </c>
      <c r="BG392">
        <v>1656087689.7321401</v>
      </c>
      <c r="BH392">
        <v>397.26432142857101</v>
      </c>
      <c r="BI392">
        <v>422.26024999999998</v>
      </c>
      <c r="BJ392">
        <v>23.430396428571399</v>
      </c>
      <c r="BK392">
        <v>18.801196428571401</v>
      </c>
      <c r="BL392">
        <v>395.477392857143</v>
      </c>
      <c r="BM392">
        <v>23.366810714285698</v>
      </c>
      <c r="BN392">
        <v>500.00225</v>
      </c>
      <c r="BO392">
        <v>76.060024999999996</v>
      </c>
      <c r="BP392">
        <v>9.9987192857142804E-2</v>
      </c>
      <c r="BQ392">
        <v>26.986564285714302</v>
      </c>
      <c r="BR392">
        <v>27.101867857142899</v>
      </c>
      <c r="BS392">
        <v>999.9</v>
      </c>
      <c r="BT392">
        <v>0</v>
      </c>
      <c r="BU392">
        <v>0</v>
      </c>
      <c r="BV392">
        <v>10008.862499999999</v>
      </c>
      <c r="BW392">
        <v>0</v>
      </c>
      <c r="BX392">
        <v>2166.6903571428602</v>
      </c>
      <c r="BY392">
        <v>-24.9959214285714</v>
      </c>
      <c r="BZ392">
        <v>406.795821428571</v>
      </c>
      <c r="CA392">
        <v>430.35128571428601</v>
      </c>
      <c r="CB392">
        <v>4.6291817857142901</v>
      </c>
      <c r="CC392">
        <v>422.26024999999998</v>
      </c>
      <c r="CD392">
        <v>18.801196428571401</v>
      </c>
      <c r="CE392">
        <v>1.78211571428571</v>
      </c>
      <c r="CF392">
        <v>1.43002071428571</v>
      </c>
      <c r="CG392">
        <v>15.630800000000001</v>
      </c>
      <c r="CH392">
        <v>12.2397428571429</v>
      </c>
      <c r="CI392">
        <v>1999.9760714285701</v>
      </c>
      <c r="CJ392">
        <v>0.97999700000000001</v>
      </c>
      <c r="CK392">
        <v>2.00032071428571E-2</v>
      </c>
      <c r="CL392">
        <v>0</v>
      </c>
      <c r="CM392">
        <v>2.6209892857142898</v>
      </c>
      <c r="CN392">
        <v>0</v>
      </c>
      <c r="CO392">
        <v>15526.6642857143</v>
      </c>
      <c r="CP392">
        <v>16705.203571428599</v>
      </c>
      <c r="CQ392">
        <v>45.798714285714297</v>
      </c>
      <c r="CR392">
        <v>48.414857142857102</v>
      </c>
      <c r="CS392">
        <v>46.820999999999998</v>
      </c>
      <c r="CT392">
        <v>46.019928571428601</v>
      </c>
      <c r="CU392">
        <v>45.153785714285704</v>
      </c>
      <c r="CV392">
        <v>1959.9689285714301</v>
      </c>
      <c r="CW392">
        <v>40.007142857142902</v>
      </c>
      <c r="CX392">
        <v>0</v>
      </c>
      <c r="CY392">
        <v>1656087716.5</v>
      </c>
      <c r="CZ392">
        <v>0</v>
      </c>
      <c r="DA392">
        <v>1656081796.0999999</v>
      </c>
      <c r="DB392" t="s">
        <v>354</v>
      </c>
      <c r="DC392">
        <v>1656081796.0999999</v>
      </c>
      <c r="DD392">
        <v>1656081786.5999999</v>
      </c>
      <c r="DE392">
        <v>1</v>
      </c>
      <c r="DF392">
        <v>0.44700000000000001</v>
      </c>
      <c r="DG392">
        <v>1.2E-2</v>
      </c>
      <c r="DH392">
        <v>1.8160000000000001</v>
      </c>
      <c r="DI392">
        <v>-9.0999999999999998E-2</v>
      </c>
      <c r="DJ392">
        <v>420</v>
      </c>
      <c r="DK392">
        <v>13</v>
      </c>
      <c r="DL392">
        <v>0.64</v>
      </c>
      <c r="DM392">
        <v>0.22</v>
      </c>
      <c r="DN392">
        <v>-24.410009756097601</v>
      </c>
      <c r="DO392">
        <v>-20.512450871080102</v>
      </c>
      <c r="DP392">
        <v>2.6620242747610301</v>
      </c>
      <c r="DQ392">
        <v>0</v>
      </c>
      <c r="DR392">
        <v>4.6227790243902396</v>
      </c>
      <c r="DS392">
        <v>0.278209547038336</v>
      </c>
      <c r="DT392">
        <v>3.3108971358440598E-2</v>
      </c>
      <c r="DU392">
        <v>0</v>
      </c>
      <c r="DV392">
        <v>0</v>
      </c>
      <c r="DW392">
        <v>2</v>
      </c>
      <c r="DX392" t="s">
        <v>359</v>
      </c>
      <c r="DY392">
        <v>2.85223</v>
      </c>
      <c r="DZ392">
        <v>2.7166000000000001</v>
      </c>
      <c r="EA392">
        <v>7.4091900000000002E-2</v>
      </c>
      <c r="EB392">
        <v>7.8857700000000003E-2</v>
      </c>
      <c r="EC392">
        <v>8.58651E-2</v>
      </c>
      <c r="ED392">
        <v>7.2803199999999998E-2</v>
      </c>
      <c r="EE392">
        <v>26160.1</v>
      </c>
      <c r="EF392">
        <v>22533.1</v>
      </c>
      <c r="EG392">
        <v>25300.6</v>
      </c>
      <c r="EH392">
        <v>23830.1</v>
      </c>
      <c r="EI392">
        <v>39494.6</v>
      </c>
      <c r="EJ392">
        <v>36581</v>
      </c>
      <c r="EK392">
        <v>45756.5</v>
      </c>
      <c r="EL392">
        <v>42519.8</v>
      </c>
      <c r="EM392">
        <v>1.79128</v>
      </c>
      <c r="EN392">
        <v>2.1711200000000002</v>
      </c>
      <c r="EO392">
        <v>2.9262199999999999E-2</v>
      </c>
      <c r="EP392">
        <v>0</v>
      </c>
      <c r="EQ392">
        <v>26.628900000000002</v>
      </c>
      <c r="ER392">
        <v>999.9</v>
      </c>
      <c r="ES392">
        <v>31.541</v>
      </c>
      <c r="ET392">
        <v>33.716999999999999</v>
      </c>
      <c r="EU392">
        <v>21.810099999999998</v>
      </c>
      <c r="EV392">
        <v>52.293900000000001</v>
      </c>
      <c r="EW392">
        <v>34.883800000000001</v>
      </c>
      <c r="EX392">
        <v>2</v>
      </c>
      <c r="EY392">
        <v>8.0297300000000002E-2</v>
      </c>
      <c r="EZ392">
        <v>3.02589</v>
      </c>
      <c r="FA392">
        <v>20.216100000000001</v>
      </c>
      <c r="FB392">
        <v>5.2318199999999999</v>
      </c>
      <c r="FC392">
        <v>11.992000000000001</v>
      </c>
      <c r="FD392">
        <v>4.9555999999999996</v>
      </c>
      <c r="FE392">
        <v>3.3039800000000001</v>
      </c>
      <c r="FF392">
        <v>3457.6</v>
      </c>
      <c r="FG392">
        <v>9999</v>
      </c>
      <c r="FH392">
        <v>9999</v>
      </c>
      <c r="FI392">
        <v>307.7</v>
      </c>
      <c r="FJ392">
        <v>1.8682300000000001</v>
      </c>
      <c r="FK392">
        <v>1.86399</v>
      </c>
      <c r="FL392">
        <v>1.8714900000000001</v>
      </c>
      <c r="FM392">
        <v>1.86243</v>
      </c>
      <c r="FN392">
        <v>1.86188</v>
      </c>
      <c r="FO392">
        <v>1.86829</v>
      </c>
      <c r="FP392">
        <v>1.8583700000000001</v>
      </c>
      <c r="FQ392">
        <v>1.8647800000000001</v>
      </c>
      <c r="FR392">
        <v>5</v>
      </c>
      <c r="FS392">
        <v>0</v>
      </c>
      <c r="FT392">
        <v>0</v>
      </c>
      <c r="FU392">
        <v>0</v>
      </c>
      <c r="FV392" t="s">
        <v>356</v>
      </c>
      <c r="FW392" t="s">
        <v>357</v>
      </c>
      <c r="FX392" t="s">
        <v>358</v>
      </c>
      <c r="FY392" t="s">
        <v>358</v>
      </c>
      <c r="FZ392" t="s">
        <v>358</v>
      </c>
      <c r="GA392" t="s">
        <v>358</v>
      </c>
      <c r="GB392">
        <v>0</v>
      </c>
      <c r="GC392">
        <v>100</v>
      </c>
      <c r="GD392">
        <v>100</v>
      </c>
      <c r="GE392">
        <v>1.7909999999999999</v>
      </c>
      <c r="GF392">
        <v>6.3500000000000001E-2</v>
      </c>
      <c r="GG392">
        <v>1.08196185844107</v>
      </c>
      <c r="GH392">
        <v>2.3582137630970201E-3</v>
      </c>
      <c r="GI392">
        <v>-1.7614342474491901E-6</v>
      </c>
      <c r="GJ392">
        <v>7.7246889935400501E-10</v>
      </c>
      <c r="GK392">
        <v>6.3571634766610305E-2</v>
      </c>
      <c r="GL392">
        <v>0</v>
      </c>
      <c r="GM392">
        <v>0</v>
      </c>
      <c r="GN392">
        <v>0</v>
      </c>
      <c r="GO392">
        <v>2</v>
      </c>
      <c r="GP392">
        <v>1957</v>
      </c>
      <c r="GQ392">
        <v>2</v>
      </c>
      <c r="GR392">
        <v>17</v>
      </c>
      <c r="GS392">
        <v>98.4</v>
      </c>
      <c r="GT392">
        <v>98.5</v>
      </c>
      <c r="GU392">
        <v>1.38428</v>
      </c>
      <c r="GV392">
        <v>2.36328</v>
      </c>
      <c r="GW392">
        <v>1.9982899999999999</v>
      </c>
      <c r="GX392">
        <v>2.67334</v>
      </c>
      <c r="GY392">
        <v>2.0935100000000002</v>
      </c>
      <c r="GZ392">
        <v>2.3901400000000002</v>
      </c>
      <c r="HA392">
        <v>37.146299999999997</v>
      </c>
      <c r="HB392">
        <v>14.1233</v>
      </c>
      <c r="HC392">
        <v>18</v>
      </c>
      <c r="HD392">
        <v>433.56400000000002</v>
      </c>
      <c r="HE392">
        <v>694.46400000000006</v>
      </c>
      <c r="HF392">
        <v>23.0047</v>
      </c>
      <c r="HG392">
        <v>28.461200000000002</v>
      </c>
      <c r="HH392">
        <v>30.001300000000001</v>
      </c>
      <c r="HI392">
        <v>28.1083</v>
      </c>
      <c r="HJ392">
        <v>28.095600000000001</v>
      </c>
      <c r="HK392">
        <v>27.7486</v>
      </c>
      <c r="HL392">
        <v>11.67</v>
      </c>
      <c r="HM392">
        <v>10.482799999999999</v>
      </c>
      <c r="HN392">
        <v>23</v>
      </c>
      <c r="HO392">
        <v>453.18299999999999</v>
      </c>
      <c r="HP392">
        <v>18.648499999999999</v>
      </c>
      <c r="HQ392">
        <v>96.828400000000002</v>
      </c>
      <c r="HR392">
        <v>99.957899999999995</v>
      </c>
    </row>
    <row r="393" spans="1:226" x14ac:dyDescent="0.2">
      <c r="A393">
        <v>464</v>
      </c>
      <c r="B393">
        <v>1656087702.5</v>
      </c>
      <c r="C393">
        <v>4823</v>
      </c>
      <c r="D393" t="s">
        <v>1116</v>
      </c>
      <c r="E393" t="s">
        <v>1117</v>
      </c>
      <c r="F393">
        <v>5</v>
      </c>
      <c r="G393" t="s">
        <v>1067</v>
      </c>
      <c r="H393" t="s">
        <v>352</v>
      </c>
      <c r="I393">
        <v>1656087695</v>
      </c>
      <c r="J393">
        <f t="shared" si="204"/>
        <v>3.9962497435631203E-3</v>
      </c>
      <c r="K393">
        <f t="shared" si="205"/>
        <v>3.9962497435631201</v>
      </c>
      <c r="L393">
        <f t="shared" si="206"/>
        <v>17.314019608209698</v>
      </c>
      <c r="M393">
        <f t="shared" si="207"/>
        <v>399.87151851851797</v>
      </c>
      <c r="N393">
        <f t="shared" si="208"/>
        <v>217.26228084946547</v>
      </c>
      <c r="O393">
        <f t="shared" si="209"/>
        <v>16.54662688153293</v>
      </c>
      <c r="P393">
        <f t="shared" si="210"/>
        <v>30.454088908614075</v>
      </c>
      <c r="Q393">
        <f t="shared" si="211"/>
        <v>0.16773031612276948</v>
      </c>
      <c r="R393">
        <f t="shared" si="212"/>
        <v>2.4764708521473002</v>
      </c>
      <c r="S393">
        <f t="shared" si="213"/>
        <v>0.16166503452220771</v>
      </c>
      <c r="T393">
        <f t="shared" si="214"/>
        <v>0.10156731520645937</v>
      </c>
      <c r="U393">
        <f t="shared" si="215"/>
        <v>321.51878288888958</v>
      </c>
      <c r="V393">
        <f t="shared" si="216"/>
        <v>27.991205583808039</v>
      </c>
      <c r="W393">
        <f t="shared" si="217"/>
        <v>27.104492592592599</v>
      </c>
      <c r="X393">
        <f t="shared" si="218"/>
        <v>3.601184310878748</v>
      </c>
      <c r="Y393">
        <f t="shared" si="219"/>
        <v>49.904579814829397</v>
      </c>
      <c r="Z393">
        <f t="shared" si="220"/>
        <v>1.7851418347972761</v>
      </c>
      <c r="AA393">
        <f t="shared" si="221"/>
        <v>3.5771102400241275</v>
      </c>
      <c r="AB393">
        <f t="shared" si="222"/>
        <v>1.816042476081472</v>
      </c>
      <c r="AC393">
        <f t="shared" si="223"/>
        <v>-176.2346136911336</v>
      </c>
      <c r="AD393">
        <f t="shared" si="224"/>
        <v>-15.252946753845913</v>
      </c>
      <c r="AE393">
        <f t="shared" si="225"/>
        <v>-1.3298456340896438</v>
      </c>
      <c r="AF393">
        <f t="shared" si="226"/>
        <v>128.70137680982043</v>
      </c>
      <c r="AG393">
        <f t="shared" si="227"/>
        <v>22.949314370251756</v>
      </c>
      <c r="AH393">
        <f t="shared" si="228"/>
        <v>3.9822664499638019</v>
      </c>
      <c r="AI393">
        <f t="shared" si="229"/>
        <v>17.314019608209698</v>
      </c>
      <c r="AJ393">
        <v>446.50701208922902</v>
      </c>
      <c r="AK393">
        <v>417.94773333333302</v>
      </c>
      <c r="AL393">
        <v>1.8115791249031401</v>
      </c>
      <c r="AM393">
        <v>66.878645813020597</v>
      </c>
      <c r="AN393">
        <f t="shared" si="230"/>
        <v>3.9962497435631201</v>
      </c>
      <c r="AO393">
        <v>18.748611775150898</v>
      </c>
      <c r="AP393">
        <v>23.433556363636399</v>
      </c>
      <c r="AQ393">
        <v>-4.13669495226333E-4</v>
      </c>
      <c r="AR393">
        <v>77.42138055321</v>
      </c>
      <c r="AS393">
        <v>14</v>
      </c>
      <c r="AT393">
        <v>3</v>
      </c>
      <c r="AU393">
        <f t="shared" si="231"/>
        <v>1</v>
      </c>
      <c r="AV393">
        <f t="shared" si="232"/>
        <v>0</v>
      </c>
      <c r="AW393">
        <f t="shared" si="233"/>
        <v>40247.466885106383</v>
      </c>
      <c r="AX393">
        <f t="shared" si="234"/>
        <v>2000.01555555556</v>
      </c>
      <c r="AY393">
        <f t="shared" si="235"/>
        <v>1681.2132222222258</v>
      </c>
      <c r="AZ393">
        <f t="shared" si="236"/>
        <v>0.84060007311054241</v>
      </c>
      <c r="BA393">
        <f t="shared" si="237"/>
        <v>0.16075814110334696</v>
      </c>
      <c r="BB393">
        <v>6</v>
      </c>
      <c r="BC393">
        <v>0.5</v>
      </c>
      <c r="BD393" t="s">
        <v>353</v>
      </c>
      <c r="BE393">
        <v>2</v>
      </c>
      <c r="BF393" t="b">
        <v>1</v>
      </c>
      <c r="BG393">
        <v>1656087695</v>
      </c>
      <c r="BH393">
        <v>399.87151851851797</v>
      </c>
      <c r="BI393">
        <v>429.32074074074097</v>
      </c>
      <c r="BJ393">
        <v>23.439459259259301</v>
      </c>
      <c r="BK393">
        <v>18.772881481481502</v>
      </c>
      <c r="BL393">
        <v>398.08103703703699</v>
      </c>
      <c r="BM393">
        <v>23.3758814814815</v>
      </c>
      <c r="BN393">
        <v>500.01407407407402</v>
      </c>
      <c r="BO393">
        <v>76.059670370370398</v>
      </c>
      <c r="BP393">
        <v>0.10001467407407399</v>
      </c>
      <c r="BQ393">
        <v>26.990248148148101</v>
      </c>
      <c r="BR393">
        <v>27.104492592592599</v>
      </c>
      <c r="BS393">
        <v>999.9</v>
      </c>
      <c r="BT393">
        <v>0</v>
      </c>
      <c r="BU393">
        <v>0</v>
      </c>
      <c r="BV393">
        <v>10007.248148148101</v>
      </c>
      <c r="BW393">
        <v>0</v>
      </c>
      <c r="BX393">
        <v>2176.10037037037</v>
      </c>
      <c r="BY393">
        <v>-29.449344444444399</v>
      </c>
      <c r="BZ393">
        <v>409.46925925925899</v>
      </c>
      <c r="CA393">
        <v>437.53429629629602</v>
      </c>
      <c r="CB393">
        <v>4.6665662962962999</v>
      </c>
      <c r="CC393">
        <v>429.32074074074097</v>
      </c>
      <c r="CD393">
        <v>18.772881481481502</v>
      </c>
      <c r="CE393">
        <v>1.7827966666666699</v>
      </c>
      <c r="CF393">
        <v>1.4278603703703701</v>
      </c>
      <c r="CG393">
        <v>15.6367703703704</v>
      </c>
      <c r="CH393">
        <v>12.2167666666667</v>
      </c>
      <c r="CI393">
        <v>2000.01555555556</v>
      </c>
      <c r="CJ393">
        <v>0.97999829629629598</v>
      </c>
      <c r="CK393">
        <v>2.0001870370370399E-2</v>
      </c>
      <c r="CL393">
        <v>0</v>
      </c>
      <c r="CM393">
        <v>2.6309222222222202</v>
      </c>
      <c r="CN393">
        <v>0</v>
      </c>
      <c r="CO393">
        <v>15537.9851851852</v>
      </c>
      <c r="CP393">
        <v>16705.537037037</v>
      </c>
      <c r="CQ393">
        <v>45.819000000000003</v>
      </c>
      <c r="CR393">
        <v>48.453333333333298</v>
      </c>
      <c r="CS393">
        <v>46.842333333333301</v>
      </c>
      <c r="CT393">
        <v>46.045999999999999</v>
      </c>
      <c r="CU393">
        <v>45.175518518518501</v>
      </c>
      <c r="CV393">
        <v>1960.0103703703701</v>
      </c>
      <c r="CW393">
        <v>40.005185185185198</v>
      </c>
      <c r="CX393">
        <v>0</v>
      </c>
      <c r="CY393">
        <v>1656087721.3</v>
      </c>
      <c r="CZ393">
        <v>0</v>
      </c>
      <c r="DA393">
        <v>1656081796.0999999</v>
      </c>
      <c r="DB393" t="s">
        <v>354</v>
      </c>
      <c r="DC393">
        <v>1656081796.0999999</v>
      </c>
      <c r="DD393">
        <v>1656081786.5999999</v>
      </c>
      <c r="DE393">
        <v>1</v>
      </c>
      <c r="DF393">
        <v>0.44700000000000001</v>
      </c>
      <c r="DG393">
        <v>1.2E-2</v>
      </c>
      <c r="DH393">
        <v>1.8160000000000001</v>
      </c>
      <c r="DI393">
        <v>-9.0999999999999998E-2</v>
      </c>
      <c r="DJ393">
        <v>420</v>
      </c>
      <c r="DK393">
        <v>13</v>
      </c>
      <c r="DL393">
        <v>0.64</v>
      </c>
      <c r="DM393">
        <v>0.22</v>
      </c>
      <c r="DN393">
        <v>-26.7613243902439</v>
      </c>
      <c r="DO393">
        <v>-44.685694076654997</v>
      </c>
      <c r="DP393">
        <v>4.8666858108322897</v>
      </c>
      <c r="DQ393">
        <v>0</v>
      </c>
      <c r="DR393">
        <v>4.6391182926829302</v>
      </c>
      <c r="DS393">
        <v>0.40265268292683098</v>
      </c>
      <c r="DT393">
        <v>4.1100301874295801E-2</v>
      </c>
      <c r="DU393">
        <v>0</v>
      </c>
      <c r="DV393">
        <v>0</v>
      </c>
      <c r="DW393">
        <v>2</v>
      </c>
      <c r="DX393" t="s">
        <v>359</v>
      </c>
      <c r="DY393">
        <v>2.8518500000000002</v>
      </c>
      <c r="DZ393">
        <v>2.7164100000000002</v>
      </c>
      <c r="EA393">
        <v>7.5312100000000007E-2</v>
      </c>
      <c r="EB393">
        <v>8.0838599999999997E-2</v>
      </c>
      <c r="EC393">
        <v>8.5840399999999997E-2</v>
      </c>
      <c r="ED393">
        <v>7.2749400000000006E-2</v>
      </c>
      <c r="EE393">
        <v>26124.799999999999</v>
      </c>
      <c r="EF393">
        <v>22484.3</v>
      </c>
      <c r="EG393">
        <v>25299.9</v>
      </c>
      <c r="EH393">
        <v>23829.7</v>
      </c>
      <c r="EI393">
        <v>39494.5</v>
      </c>
      <c r="EJ393">
        <v>36582.800000000003</v>
      </c>
      <c r="EK393">
        <v>45755.1</v>
      </c>
      <c r="EL393">
        <v>42519.4</v>
      </c>
      <c r="EM393">
        <v>1.7907999999999999</v>
      </c>
      <c r="EN393">
        <v>2.1711800000000001</v>
      </c>
      <c r="EO393">
        <v>2.7075399999999999E-2</v>
      </c>
      <c r="EP393">
        <v>0</v>
      </c>
      <c r="EQ393">
        <v>26.648800000000001</v>
      </c>
      <c r="ER393">
        <v>999.9</v>
      </c>
      <c r="ES393">
        <v>31.541</v>
      </c>
      <c r="ET393">
        <v>33.716999999999999</v>
      </c>
      <c r="EU393">
        <v>21.811399999999999</v>
      </c>
      <c r="EV393">
        <v>51.9739</v>
      </c>
      <c r="EW393">
        <v>34.847799999999999</v>
      </c>
      <c r="EX393">
        <v>2</v>
      </c>
      <c r="EY393">
        <v>8.1605700000000003E-2</v>
      </c>
      <c r="EZ393">
        <v>3.0529700000000002</v>
      </c>
      <c r="FA393">
        <v>20.215699999999998</v>
      </c>
      <c r="FB393">
        <v>5.2324099999999998</v>
      </c>
      <c r="FC393">
        <v>11.992000000000001</v>
      </c>
      <c r="FD393">
        <v>4.9557000000000002</v>
      </c>
      <c r="FE393">
        <v>3.3039499999999999</v>
      </c>
      <c r="FF393">
        <v>3457.6</v>
      </c>
      <c r="FG393">
        <v>9999</v>
      </c>
      <c r="FH393">
        <v>9999</v>
      </c>
      <c r="FI393">
        <v>307.7</v>
      </c>
      <c r="FJ393">
        <v>1.8682099999999999</v>
      </c>
      <c r="FK393">
        <v>1.8640099999999999</v>
      </c>
      <c r="FL393">
        <v>1.8714900000000001</v>
      </c>
      <c r="FM393">
        <v>1.86243</v>
      </c>
      <c r="FN393">
        <v>1.86188</v>
      </c>
      <c r="FO393">
        <v>1.86829</v>
      </c>
      <c r="FP393">
        <v>1.8583799999999999</v>
      </c>
      <c r="FQ393">
        <v>1.8647899999999999</v>
      </c>
      <c r="FR393">
        <v>5</v>
      </c>
      <c r="FS393">
        <v>0</v>
      </c>
      <c r="FT393">
        <v>0</v>
      </c>
      <c r="FU393">
        <v>0</v>
      </c>
      <c r="FV393" t="s">
        <v>356</v>
      </c>
      <c r="FW393" t="s">
        <v>357</v>
      </c>
      <c r="FX393" t="s">
        <v>358</v>
      </c>
      <c r="FY393" t="s">
        <v>358</v>
      </c>
      <c r="FZ393" t="s">
        <v>358</v>
      </c>
      <c r="GA393" t="s">
        <v>358</v>
      </c>
      <c r="GB393">
        <v>0</v>
      </c>
      <c r="GC393">
        <v>100</v>
      </c>
      <c r="GD393">
        <v>100</v>
      </c>
      <c r="GE393">
        <v>1.802</v>
      </c>
      <c r="GF393">
        <v>6.3500000000000001E-2</v>
      </c>
      <c r="GG393">
        <v>1.08196185844107</v>
      </c>
      <c r="GH393">
        <v>2.3582137630970201E-3</v>
      </c>
      <c r="GI393">
        <v>-1.7614342474491901E-6</v>
      </c>
      <c r="GJ393">
        <v>7.7246889935400501E-10</v>
      </c>
      <c r="GK393">
        <v>6.3571634766610305E-2</v>
      </c>
      <c r="GL393">
        <v>0</v>
      </c>
      <c r="GM393">
        <v>0</v>
      </c>
      <c r="GN393">
        <v>0</v>
      </c>
      <c r="GO393">
        <v>2</v>
      </c>
      <c r="GP393">
        <v>1957</v>
      </c>
      <c r="GQ393">
        <v>2</v>
      </c>
      <c r="GR393">
        <v>17</v>
      </c>
      <c r="GS393">
        <v>98.4</v>
      </c>
      <c r="GT393">
        <v>98.6</v>
      </c>
      <c r="GU393">
        <v>1.42578</v>
      </c>
      <c r="GV393">
        <v>2.3779300000000001</v>
      </c>
      <c r="GW393">
        <v>1.9982899999999999</v>
      </c>
      <c r="GX393">
        <v>2.67334</v>
      </c>
      <c r="GY393">
        <v>2.0935100000000002</v>
      </c>
      <c r="GZ393">
        <v>2.32056</v>
      </c>
      <c r="HA393">
        <v>37.146299999999997</v>
      </c>
      <c r="HB393">
        <v>14.1058</v>
      </c>
      <c r="HC393">
        <v>18</v>
      </c>
      <c r="HD393">
        <v>433.39299999999997</v>
      </c>
      <c r="HE393">
        <v>694.69399999999996</v>
      </c>
      <c r="HF393">
        <v>23.005299999999998</v>
      </c>
      <c r="HG393">
        <v>28.479399999999998</v>
      </c>
      <c r="HH393">
        <v>30.001300000000001</v>
      </c>
      <c r="HI393">
        <v>28.122599999999998</v>
      </c>
      <c r="HJ393">
        <v>28.110600000000002</v>
      </c>
      <c r="HK393">
        <v>28.564900000000002</v>
      </c>
      <c r="HL393">
        <v>11.9535</v>
      </c>
      <c r="HM393">
        <v>10.482799999999999</v>
      </c>
      <c r="HN393">
        <v>23</v>
      </c>
      <c r="HO393">
        <v>473.33</v>
      </c>
      <c r="HP393">
        <v>18.642700000000001</v>
      </c>
      <c r="HQ393">
        <v>96.825599999999994</v>
      </c>
      <c r="HR393">
        <v>99.956800000000001</v>
      </c>
    </row>
    <row r="394" spans="1:226" x14ac:dyDescent="0.2">
      <c r="A394">
        <v>465</v>
      </c>
      <c r="B394">
        <v>1656087707.5</v>
      </c>
      <c r="C394">
        <v>4828</v>
      </c>
      <c r="D394" t="s">
        <v>1118</v>
      </c>
      <c r="E394" t="s">
        <v>1119</v>
      </c>
      <c r="F394">
        <v>5</v>
      </c>
      <c r="G394" t="s">
        <v>1067</v>
      </c>
      <c r="H394" t="s">
        <v>352</v>
      </c>
      <c r="I394">
        <v>1656087699.7142899</v>
      </c>
      <c r="J394">
        <f t="shared" si="204"/>
        <v>4.008276973818929E-3</v>
      </c>
      <c r="K394">
        <f t="shared" si="205"/>
        <v>4.008276973818929</v>
      </c>
      <c r="L394">
        <f t="shared" si="206"/>
        <v>17.857934009559507</v>
      </c>
      <c r="M394">
        <f t="shared" si="207"/>
        <v>405.59803571428603</v>
      </c>
      <c r="N394">
        <f t="shared" si="208"/>
        <v>218.05096556650287</v>
      </c>
      <c r="O394">
        <f t="shared" si="209"/>
        <v>16.606589158911547</v>
      </c>
      <c r="P394">
        <f t="shared" si="210"/>
        <v>30.890025757370033</v>
      </c>
      <c r="Q394">
        <f t="shared" si="211"/>
        <v>0.16827178882549174</v>
      </c>
      <c r="R394">
        <f t="shared" si="212"/>
        <v>2.4747376944526853</v>
      </c>
      <c r="S394">
        <f t="shared" si="213"/>
        <v>0.16216394250797561</v>
      </c>
      <c r="T394">
        <f t="shared" si="214"/>
        <v>0.10188275914037168</v>
      </c>
      <c r="U394">
        <f t="shared" si="215"/>
        <v>321.52020004474849</v>
      </c>
      <c r="V394">
        <f t="shared" si="216"/>
        <v>27.989529298849817</v>
      </c>
      <c r="W394">
        <f t="shared" si="217"/>
        <v>27.103039285714299</v>
      </c>
      <c r="X394">
        <f t="shared" si="218"/>
        <v>3.600877178089152</v>
      </c>
      <c r="Y394">
        <f t="shared" si="219"/>
        <v>49.896139558041448</v>
      </c>
      <c r="Z394">
        <f t="shared" si="220"/>
        <v>1.7849790236772001</v>
      </c>
      <c r="AA394">
        <f t="shared" si="221"/>
        <v>3.5773890314717267</v>
      </c>
      <c r="AB394">
        <f t="shared" si="222"/>
        <v>1.8158981544119519</v>
      </c>
      <c r="AC394">
        <f t="shared" si="223"/>
        <v>-176.76501454541477</v>
      </c>
      <c r="AD394">
        <f t="shared" si="224"/>
        <v>-14.87134860137963</v>
      </c>
      <c r="AE394">
        <f t="shared" si="225"/>
        <v>-1.2974827832468536</v>
      </c>
      <c r="AF394">
        <f t="shared" si="226"/>
        <v>128.58635411470726</v>
      </c>
      <c r="AG394">
        <f t="shared" si="227"/>
        <v>27.454760276376739</v>
      </c>
      <c r="AH394">
        <f t="shared" si="228"/>
        <v>4.001166682643551</v>
      </c>
      <c r="AI394">
        <f t="shared" si="229"/>
        <v>17.857934009559507</v>
      </c>
      <c r="AJ394">
        <v>461.92943316477903</v>
      </c>
      <c r="AK394">
        <v>429.95254545454497</v>
      </c>
      <c r="AL394">
        <v>2.4870904094108601</v>
      </c>
      <c r="AM394">
        <v>66.878645813020597</v>
      </c>
      <c r="AN394">
        <f t="shared" si="230"/>
        <v>4.008276973818929</v>
      </c>
      <c r="AO394">
        <v>18.732777842210801</v>
      </c>
      <c r="AP394">
        <v>23.4300018181818</v>
      </c>
      <c r="AQ394">
        <v>-5.27643847997534E-5</v>
      </c>
      <c r="AR394">
        <v>77.42138055321</v>
      </c>
      <c r="AS394">
        <v>14</v>
      </c>
      <c r="AT394">
        <v>3</v>
      </c>
      <c r="AU394">
        <f t="shared" si="231"/>
        <v>1</v>
      </c>
      <c r="AV394">
        <f t="shared" si="232"/>
        <v>0</v>
      </c>
      <c r="AW394">
        <f t="shared" si="233"/>
        <v>40204.1932402655</v>
      </c>
      <c r="AX394">
        <f t="shared" si="234"/>
        <v>2000.0232142857101</v>
      </c>
      <c r="AY394">
        <f t="shared" si="235"/>
        <v>1681.2197564998662</v>
      </c>
      <c r="AZ394">
        <f t="shared" si="236"/>
        <v>0.84060012128424144</v>
      </c>
      <c r="BA394">
        <f t="shared" si="237"/>
        <v>0.16075823407858617</v>
      </c>
      <c r="BB394">
        <v>6</v>
      </c>
      <c r="BC394">
        <v>0.5</v>
      </c>
      <c r="BD394" t="s">
        <v>353</v>
      </c>
      <c r="BE394">
        <v>2</v>
      </c>
      <c r="BF394" t="b">
        <v>1</v>
      </c>
      <c r="BG394">
        <v>1656087699.7142899</v>
      </c>
      <c r="BH394">
        <v>405.59803571428603</v>
      </c>
      <c r="BI394">
        <v>440.48925000000003</v>
      </c>
      <c r="BJ394">
        <v>23.437467857142899</v>
      </c>
      <c r="BK394">
        <v>18.748860714285701</v>
      </c>
      <c r="BL394">
        <v>403.80003571428603</v>
      </c>
      <c r="BM394">
        <v>23.373889285714299</v>
      </c>
      <c r="BN394">
        <v>500.02775000000003</v>
      </c>
      <c r="BO394">
        <v>76.059178571428603</v>
      </c>
      <c r="BP394">
        <v>0.10003088571428601</v>
      </c>
      <c r="BQ394">
        <v>26.991575000000001</v>
      </c>
      <c r="BR394">
        <v>27.103039285714299</v>
      </c>
      <c r="BS394">
        <v>999.9</v>
      </c>
      <c r="BT394">
        <v>0</v>
      </c>
      <c r="BU394">
        <v>0</v>
      </c>
      <c r="BV394">
        <v>9996.1432142857102</v>
      </c>
      <c r="BW394">
        <v>0</v>
      </c>
      <c r="BX394">
        <v>2160.5892857142899</v>
      </c>
      <c r="BY394">
        <v>-34.891342857142902</v>
      </c>
      <c r="BZ394">
        <v>415.33224999999999</v>
      </c>
      <c r="CA394">
        <v>448.905464285714</v>
      </c>
      <c r="CB394">
        <v>4.6885960714285702</v>
      </c>
      <c r="CC394">
        <v>440.48925000000003</v>
      </c>
      <c r="CD394">
        <v>18.748860714285701</v>
      </c>
      <c r="CE394">
        <v>1.7826339285714301</v>
      </c>
      <c r="CF394">
        <v>1.42602428571429</v>
      </c>
      <c r="CG394">
        <v>15.6353428571429</v>
      </c>
      <c r="CH394">
        <v>12.197217857142901</v>
      </c>
      <c r="CI394">
        <v>2000.0232142857101</v>
      </c>
      <c r="CJ394">
        <v>0.97999700000000001</v>
      </c>
      <c r="CK394">
        <v>2.0003199999999999E-2</v>
      </c>
      <c r="CL394">
        <v>0</v>
      </c>
      <c r="CM394">
        <v>2.6489857142857098</v>
      </c>
      <c r="CN394">
        <v>0</v>
      </c>
      <c r="CO394">
        <v>15502.0964285714</v>
      </c>
      <c r="CP394">
        <v>16705.5821428571</v>
      </c>
      <c r="CQ394">
        <v>45.838999999999999</v>
      </c>
      <c r="CR394">
        <v>48.472999999999999</v>
      </c>
      <c r="CS394">
        <v>46.861499999999999</v>
      </c>
      <c r="CT394">
        <v>46.0845357142857</v>
      </c>
      <c r="CU394">
        <v>45.202750000000002</v>
      </c>
      <c r="CV394">
        <v>1960.0157142857099</v>
      </c>
      <c r="CW394">
        <v>40.0085714285714</v>
      </c>
      <c r="CX394">
        <v>0</v>
      </c>
      <c r="CY394">
        <v>1656087726.7</v>
      </c>
      <c r="CZ394">
        <v>0</v>
      </c>
      <c r="DA394">
        <v>1656081796.0999999</v>
      </c>
      <c r="DB394" t="s">
        <v>354</v>
      </c>
      <c r="DC394">
        <v>1656081796.0999999</v>
      </c>
      <c r="DD394">
        <v>1656081786.5999999</v>
      </c>
      <c r="DE394">
        <v>1</v>
      </c>
      <c r="DF394">
        <v>0.44700000000000001</v>
      </c>
      <c r="DG394">
        <v>1.2E-2</v>
      </c>
      <c r="DH394">
        <v>1.8160000000000001</v>
      </c>
      <c r="DI394">
        <v>-9.0999999999999998E-2</v>
      </c>
      <c r="DJ394">
        <v>420</v>
      </c>
      <c r="DK394">
        <v>13</v>
      </c>
      <c r="DL394">
        <v>0.64</v>
      </c>
      <c r="DM394">
        <v>0.22</v>
      </c>
      <c r="DN394">
        <v>-30.8836634146341</v>
      </c>
      <c r="DO394">
        <v>-66.888836236933798</v>
      </c>
      <c r="DP394">
        <v>6.6842639839185196</v>
      </c>
      <c r="DQ394">
        <v>0</v>
      </c>
      <c r="DR394">
        <v>4.6675441463414602</v>
      </c>
      <c r="DS394">
        <v>0.324833101045304</v>
      </c>
      <c r="DT394">
        <v>3.3348917558446302E-2</v>
      </c>
      <c r="DU394">
        <v>0</v>
      </c>
      <c r="DV394">
        <v>0</v>
      </c>
      <c r="DW394">
        <v>2</v>
      </c>
      <c r="DX394" t="s">
        <v>359</v>
      </c>
      <c r="DY394">
        <v>2.85188</v>
      </c>
      <c r="DZ394">
        <v>2.7162600000000001</v>
      </c>
      <c r="EA394">
        <v>7.6996899999999993E-2</v>
      </c>
      <c r="EB394">
        <v>8.2969600000000004E-2</v>
      </c>
      <c r="EC394">
        <v>8.5829000000000003E-2</v>
      </c>
      <c r="ED394">
        <v>7.2686399999999998E-2</v>
      </c>
      <c r="EE394">
        <v>26076.1</v>
      </c>
      <c r="EF394">
        <v>22431.1</v>
      </c>
      <c r="EG394">
        <v>25298.9</v>
      </c>
      <c r="EH394">
        <v>23828.7</v>
      </c>
      <c r="EI394">
        <v>39493.699999999997</v>
      </c>
      <c r="EJ394">
        <v>36584</v>
      </c>
      <c r="EK394">
        <v>45753.5</v>
      </c>
      <c r="EL394">
        <v>42517.8</v>
      </c>
      <c r="EM394">
        <v>1.7907999999999999</v>
      </c>
      <c r="EN394">
        <v>2.1709200000000002</v>
      </c>
      <c r="EO394">
        <v>2.6758799999999999E-2</v>
      </c>
      <c r="EP394">
        <v>0</v>
      </c>
      <c r="EQ394">
        <v>26.659700000000001</v>
      </c>
      <c r="ER394">
        <v>999.9</v>
      </c>
      <c r="ES394">
        <v>31.541</v>
      </c>
      <c r="ET394">
        <v>33.737000000000002</v>
      </c>
      <c r="EU394">
        <v>21.836200000000002</v>
      </c>
      <c r="EV394">
        <v>52.523899999999998</v>
      </c>
      <c r="EW394">
        <v>34.9559</v>
      </c>
      <c r="EX394">
        <v>2</v>
      </c>
      <c r="EY394">
        <v>8.2914100000000004E-2</v>
      </c>
      <c r="EZ394">
        <v>3.0852300000000001</v>
      </c>
      <c r="FA394">
        <v>20.215299999999999</v>
      </c>
      <c r="FB394">
        <v>5.2337600000000002</v>
      </c>
      <c r="FC394">
        <v>11.9918</v>
      </c>
      <c r="FD394">
        <v>4.9558499999999999</v>
      </c>
      <c r="FE394">
        <v>3.3039800000000001</v>
      </c>
      <c r="FF394">
        <v>3457.6</v>
      </c>
      <c r="FG394">
        <v>9999</v>
      </c>
      <c r="FH394">
        <v>9999</v>
      </c>
      <c r="FI394">
        <v>307.7</v>
      </c>
      <c r="FJ394">
        <v>1.8682799999999999</v>
      </c>
      <c r="FK394">
        <v>1.8640000000000001</v>
      </c>
      <c r="FL394">
        <v>1.8714900000000001</v>
      </c>
      <c r="FM394">
        <v>1.86246</v>
      </c>
      <c r="FN394">
        <v>1.86188</v>
      </c>
      <c r="FO394">
        <v>1.86829</v>
      </c>
      <c r="FP394">
        <v>1.8583700000000001</v>
      </c>
      <c r="FQ394">
        <v>1.8647899999999999</v>
      </c>
      <c r="FR394">
        <v>5</v>
      </c>
      <c r="FS394">
        <v>0</v>
      </c>
      <c r="FT394">
        <v>0</v>
      </c>
      <c r="FU394">
        <v>0</v>
      </c>
      <c r="FV394" t="s">
        <v>356</v>
      </c>
      <c r="FW394" t="s">
        <v>357</v>
      </c>
      <c r="FX394" t="s">
        <v>358</v>
      </c>
      <c r="FY394" t="s">
        <v>358</v>
      </c>
      <c r="FZ394" t="s">
        <v>358</v>
      </c>
      <c r="GA394" t="s">
        <v>358</v>
      </c>
      <c r="GB394">
        <v>0</v>
      </c>
      <c r="GC394">
        <v>100</v>
      </c>
      <c r="GD394">
        <v>100</v>
      </c>
      <c r="GE394">
        <v>1.819</v>
      </c>
      <c r="GF394">
        <v>6.3600000000000004E-2</v>
      </c>
      <c r="GG394">
        <v>1.08196185844107</v>
      </c>
      <c r="GH394">
        <v>2.3582137630970201E-3</v>
      </c>
      <c r="GI394">
        <v>-1.7614342474491901E-6</v>
      </c>
      <c r="GJ394">
        <v>7.7246889935400501E-10</v>
      </c>
      <c r="GK394">
        <v>6.3571634766610305E-2</v>
      </c>
      <c r="GL394">
        <v>0</v>
      </c>
      <c r="GM394">
        <v>0</v>
      </c>
      <c r="GN394">
        <v>0</v>
      </c>
      <c r="GO394">
        <v>2</v>
      </c>
      <c r="GP394">
        <v>1957</v>
      </c>
      <c r="GQ394">
        <v>2</v>
      </c>
      <c r="GR394">
        <v>17</v>
      </c>
      <c r="GS394">
        <v>98.5</v>
      </c>
      <c r="GT394">
        <v>98.7</v>
      </c>
      <c r="GU394">
        <v>1.4636199999999999</v>
      </c>
      <c r="GV394">
        <v>2.36328</v>
      </c>
      <c r="GW394">
        <v>1.9982899999999999</v>
      </c>
      <c r="GX394">
        <v>2.67334</v>
      </c>
      <c r="GY394">
        <v>2.0935100000000002</v>
      </c>
      <c r="GZ394">
        <v>2.4072300000000002</v>
      </c>
      <c r="HA394">
        <v>37.170200000000001</v>
      </c>
      <c r="HB394">
        <v>14.1145</v>
      </c>
      <c r="HC394">
        <v>18</v>
      </c>
      <c r="HD394">
        <v>433.5</v>
      </c>
      <c r="HE394">
        <v>694.65499999999997</v>
      </c>
      <c r="HF394">
        <v>23.0062</v>
      </c>
      <c r="HG394">
        <v>28.497599999999998</v>
      </c>
      <c r="HH394">
        <v>30.001300000000001</v>
      </c>
      <c r="HI394">
        <v>28.137499999999999</v>
      </c>
      <c r="HJ394">
        <v>28.1249</v>
      </c>
      <c r="HK394">
        <v>29.3416</v>
      </c>
      <c r="HL394">
        <v>11.9535</v>
      </c>
      <c r="HM394">
        <v>10.482799999999999</v>
      </c>
      <c r="HN394">
        <v>23</v>
      </c>
      <c r="HO394">
        <v>486.72699999999998</v>
      </c>
      <c r="HP394">
        <v>18.643899999999999</v>
      </c>
      <c r="HQ394">
        <v>96.822100000000006</v>
      </c>
      <c r="HR394">
        <v>99.952799999999996</v>
      </c>
    </row>
    <row r="395" spans="1:226" x14ac:dyDescent="0.2">
      <c r="A395">
        <v>466</v>
      </c>
      <c r="B395">
        <v>1656087712.5</v>
      </c>
      <c r="C395">
        <v>4833</v>
      </c>
      <c r="D395" t="s">
        <v>1120</v>
      </c>
      <c r="E395" t="s">
        <v>1121</v>
      </c>
      <c r="F395">
        <v>5</v>
      </c>
      <c r="G395" t="s">
        <v>1067</v>
      </c>
      <c r="H395" t="s">
        <v>352</v>
      </c>
      <c r="I395">
        <v>1656087705</v>
      </c>
      <c r="J395">
        <f t="shared" si="204"/>
        <v>4.0183289813774852E-3</v>
      </c>
      <c r="K395">
        <f t="shared" si="205"/>
        <v>4.0183289813774854</v>
      </c>
      <c r="L395">
        <f t="shared" si="206"/>
        <v>18.674632838607433</v>
      </c>
      <c r="M395">
        <f t="shared" si="207"/>
        <v>415.801148148148</v>
      </c>
      <c r="N395">
        <f t="shared" si="208"/>
        <v>220.64601647453168</v>
      </c>
      <c r="O395">
        <f t="shared" si="209"/>
        <v>16.804266182437349</v>
      </c>
      <c r="P395">
        <f t="shared" si="210"/>
        <v>31.667162109183401</v>
      </c>
      <c r="Q395">
        <f t="shared" si="211"/>
        <v>0.16889136840896954</v>
      </c>
      <c r="R395">
        <f t="shared" si="212"/>
        <v>2.47274912102705</v>
      </c>
      <c r="S395">
        <f t="shared" si="213"/>
        <v>0.16273459203396298</v>
      </c>
      <c r="T395">
        <f t="shared" si="214"/>
        <v>0.10224358289146859</v>
      </c>
      <c r="U395">
        <f t="shared" si="215"/>
        <v>321.52115593520529</v>
      </c>
      <c r="V395">
        <f t="shared" si="216"/>
        <v>27.987607018663837</v>
      </c>
      <c r="W395">
        <f t="shared" si="217"/>
        <v>27.092377777777799</v>
      </c>
      <c r="X395">
        <f t="shared" si="218"/>
        <v>3.5986247406889631</v>
      </c>
      <c r="Y395">
        <f t="shared" si="219"/>
        <v>49.882114002735612</v>
      </c>
      <c r="Z395">
        <f t="shared" si="220"/>
        <v>1.7845183273108529</v>
      </c>
      <c r="AA395">
        <f t="shared" si="221"/>
        <v>3.5774713301304497</v>
      </c>
      <c r="AB395">
        <f t="shared" si="222"/>
        <v>1.8141064133781102</v>
      </c>
      <c r="AC395">
        <f t="shared" si="223"/>
        <v>-177.20830807874711</v>
      </c>
      <c r="AD395">
        <f t="shared" si="224"/>
        <v>-13.385890633198168</v>
      </c>
      <c r="AE395">
        <f t="shared" si="225"/>
        <v>-1.1687599982303336</v>
      </c>
      <c r="AF395">
        <f t="shared" si="226"/>
        <v>129.7581972250297</v>
      </c>
      <c r="AG395">
        <f t="shared" si="227"/>
        <v>31.802930235033006</v>
      </c>
      <c r="AH395">
        <f t="shared" si="228"/>
        <v>4.0142991528307048</v>
      </c>
      <c r="AI395">
        <f t="shared" si="229"/>
        <v>18.674632838607433</v>
      </c>
      <c r="AJ395">
        <v>478.306997465118</v>
      </c>
      <c r="AK395">
        <v>443.93316969697003</v>
      </c>
      <c r="AL395">
        <v>2.83003816648537</v>
      </c>
      <c r="AM395">
        <v>66.878645813020597</v>
      </c>
      <c r="AN395">
        <f t="shared" si="230"/>
        <v>4.0183289813774854</v>
      </c>
      <c r="AO395">
        <v>18.715411683747</v>
      </c>
      <c r="AP395">
        <v>23.424898787878799</v>
      </c>
      <c r="AQ395">
        <v>-1.31904354539625E-4</v>
      </c>
      <c r="AR395">
        <v>77.42138055321</v>
      </c>
      <c r="AS395">
        <v>14</v>
      </c>
      <c r="AT395">
        <v>3</v>
      </c>
      <c r="AU395">
        <f t="shared" si="231"/>
        <v>1</v>
      </c>
      <c r="AV395">
        <f t="shared" si="232"/>
        <v>0</v>
      </c>
      <c r="AW395">
        <f t="shared" si="233"/>
        <v>40154.719297794836</v>
      </c>
      <c r="AX395">
        <f t="shared" si="234"/>
        <v>2000.02814814815</v>
      </c>
      <c r="AY395">
        <f t="shared" si="235"/>
        <v>1681.223988222042</v>
      </c>
      <c r="AZ395">
        <f t="shared" si="236"/>
        <v>0.84060016344205324</v>
      </c>
      <c r="BA395">
        <f t="shared" si="237"/>
        <v>0.16075831544316294</v>
      </c>
      <c r="BB395">
        <v>6</v>
      </c>
      <c r="BC395">
        <v>0.5</v>
      </c>
      <c r="BD395" t="s">
        <v>353</v>
      </c>
      <c r="BE395">
        <v>2</v>
      </c>
      <c r="BF395" t="b">
        <v>1</v>
      </c>
      <c r="BG395">
        <v>1656087705</v>
      </c>
      <c r="BH395">
        <v>415.801148148148</v>
      </c>
      <c r="BI395">
        <v>455.96614814814802</v>
      </c>
      <c r="BJ395">
        <v>23.431362962963</v>
      </c>
      <c r="BK395">
        <v>18.7272518518519</v>
      </c>
      <c r="BL395">
        <v>413.989925925926</v>
      </c>
      <c r="BM395">
        <v>23.367785185185198</v>
      </c>
      <c r="BN395">
        <v>500.01862962963003</v>
      </c>
      <c r="BO395">
        <v>76.059355555555499</v>
      </c>
      <c r="BP395">
        <v>0.100035177777778</v>
      </c>
      <c r="BQ395">
        <v>26.991966666666698</v>
      </c>
      <c r="BR395">
        <v>27.092377777777799</v>
      </c>
      <c r="BS395">
        <v>999.9</v>
      </c>
      <c r="BT395">
        <v>0</v>
      </c>
      <c r="BU395">
        <v>0</v>
      </c>
      <c r="BV395">
        <v>9983.3111111111102</v>
      </c>
      <c r="BW395">
        <v>0</v>
      </c>
      <c r="BX395">
        <v>2135.7922222222201</v>
      </c>
      <c r="BY395">
        <v>-40.165062962962999</v>
      </c>
      <c r="BZ395">
        <v>425.77759259259301</v>
      </c>
      <c r="CA395">
        <v>464.667925925926</v>
      </c>
      <c r="CB395">
        <v>4.70410185185185</v>
      </c>
      <c r="CC395">
        <v>455.96614814814802</v>
      </c>
      <c r="CD395">
        <v>18.7272518518519</v>
      </c>
      <c r="CE395">
        <v>1.7821740740740699</v>
      </c>
      <c r="CF395">
        <v>1.42438333333333</v>
      </c>
      <c r="CG395">
        <v>15.631311111111099</v>
      </c>
      <c r="CH395">
        <v>12.179737037037</v>
      </c>
      <c r="CI395">
        <v>2000.02814814815</v>
      </c>
      <c r="CJ395">
        <v>0.97999485185185198</v>
      </c>
      <c r="CK395">
        <v>2.0005351851851899E-2</v>
      </c>
      <c r="CL395">
        <v>0</v>
      </c>
      <c r="CM395">
        <v>2.5985037037037002</v>
      </c>
      <c r="CN395">
        <v>0</v>
      </c>
      <c r="CO395">
        <v>15463.4740740741</v>
      </c>
      <c r="CP395">
        <v>16705.603703703699</v>
      </c>
      <c r="CQ395">
        <v>45.860999999999997</v>
      </c>
      <c r="CR395">
        <v>48.509111111111103</v>
      </c>
      <c r="CS395">
        <v>46.884185185185203</v>
      </c>
      <c r="CT395">
        <v>46.113259259259301</v>
      </c>
      <c r="CU395">
        <v>45.224333333333298</v>
      </c>
      <c r="CV395">
        <v>1960.0177777777801</v>
      </c>
      <c r="CW395">
        <v>40.011481481481503</v>
      </c>
      <c r="CX395">
        <v>0</v>
      </c>
      <c r="CY395">
        <v>1656087731.5</v>
      </c>
      <c r="CZ395">
        <v>0</v>
      </c>
      <c r="DA395">
        <v>1656081796.0999999</v>
      </c>
      <c r="DB395" t="s">
        <v>354</v>
      </c>
      <c r="DC395">
        <v>1656081796.0999999</v>
      </c>
      <c r="DD395">
        <v>1656081786.5999999</v>
      </c>
      <c r="DE395">
        <v>1</v>
      </c>
      <c r="DF395">
        <v>0.44700000000000001</v>
      </c>
      <c r="DG395">
        <v>1.2E-2</v>
      </c>
      <c r="DH395">
        <v>1.8160000000000001</v>
      </c>
      <c r="DI395">
        <v>-9.0999999999999998E-2</v>
      </c>
      <c r="DJ395">
        <v>420</v>
      </c>
      <c r="DK395">
        <v>13</v>
      </c>
      <c r="DL395">
        <v>0.64</v>
      </c>
      <c r="DM395">
        <v>0.22</v>
      </c>
      <c r="DN395">
        <v>-35.836675609756099</v>
      </c>
      <c r="DO395">
        <v>-64.495864808362398</v>
      </c>
      <c r="DP395">
        <v>6.4537432594516302</v>
      </c>
      <c r="DQ395">
        <v>0</v>
      </c>
      <c r="DR395">
        <v>4.6908236585365897</v>
      </c>
      <c r="DS395">
        <v>0.19609191637631701</v>
      </c>
      <c r="DT395">
        <v>1.99149012423652E-2</v>
      </c>
      <c r="DU395">
        <v>0</v>
      </c>
      <c r="DV395">
        <v>0</v>
      </c>
      <c r="DW395">
        <v>2</v>
      </c>
      <c r="DX395" t="s">
        <v>359</v>
      </c>
      <c r="DY395">
        <v>2.8516599999999999</v>
      </c>
      <c r="DZ395">
        <v>2.7162799999999998</v>
      </c>
      <c r="EA395">
        <v>7.8906199999999996E-2</v>
      </c>
      <c r="EB395">
        <v>8.5027800000000001E-2</v>
      </c>
      <c r="EC395">
        <v>8.5813500000000001E-2</v>
      </c>
      <c r="ED395">
        <v>7.2668999999999997E-2</v>
      </c>
      <c r="EE395">
        <v>26020.7</v>
      </c>
      <c r="EF395">
        <v>22380.2</v>
      </c>
      <c r="EG395">
        <v>25297.599999999999</v>
      </c>
      <c r="EH395">
        <v>23828.2</v>
      </c>
      <c r="EI395">
        <v>39493.1</v>
      </c>
      <c r="EJ395">
        <v>36583.800000000003</v>
      </c>
      <c r="EK395">
        <v>45752</v>
      </c>
      <c r="EL395">
        <v>42516.800000000003</v>
      </c>
      <c r="EM395">
        <v>1.7903500000000001</v>
      </c>
      <c r="EN395">
        <v>2.1707999999999998</v>
      </c>
      <c r="EO395">
        <v>2.64123E-2</v>
      </c>
      <c r="EP395">
        <v>0</v>
      </c>
      <c r="EQ395">
        <v>26.6632</v>
      </c>
      <c r="ER395">
        <v>999.9</v>
      </c>
      <c r="ES395">
        <v>31.515999999999998</v>
      </c>
      <c r="ET395">
        <v>33.747</v>
      </c>
      <c r="EU395">
        <v>21.825800000000001</v>
      </c>
      <c r="EV395">
        <v>53.043900000000001</v>
      </c>
      <c r="EW395">
        <v>34.823700000000002</v>
      </c>
      <c r="EX395">
        <v>2</v>
      </c>
      <c r="EY395">
        <v>8.4093000000000001E-2</v>
      </c>
      <c r="EZ395">
        <v>3.11144</v>
      </c>
      <c r="FA395">
        <v>20.214700000000001</v>
      </c>
      <c r="FB395">
        <v>5.2333100000000004</v>
      </c>
      <c r="FC395">
        <v>11.992000000000001</v>
      </c>
      <c r="FD395">
        <v>4.9557000000000002</v>
      </c>
      <c r="FE395">
        <v>3.3039499999999999</v>
      </c>
      <c r="FF395">
        <v>3457.9</v>
      </c>
      <c r="FG395">
        <v>9999</v>
      </c>
      <c r="FH395">
        <v>9999</v>
      </c>
      <c r="FI395">
        <v>307.7</v>
      </c>
      <c r="FJ395">
        <v>1.8682799999999999</v>
      </c>
      <c r="FK395">
        <v>1.86399</v>
      </c>
      <c r="FL395">
        <v>1.8714900000000001</v>
      </c>
      <c r="FM395">
        <v>1.86246</v>
      </c>
      <c r="FN395">
        <v>1.86188</v>
      </c>
      <c r="FO395">
        <v>1.86829</v>
      </c>
      <c r="FP395">
        <v>1.8583700000000001</v>
      </c>
      <c r="FQ395">
        <v>1.8647899999999999</v>
      </c>
      <c r="FR395">
        <v>5</v>
      </c>
      <c r="FS395">
        <v>0</v>
      </c>
      <c r="FT395">
        <v>0</v>
      </c>
      <c r="FU395">
        <v>0</v>
      </c>
      <c r="FV395" t="s">
        <v>356</v>
      </c>
      <c r="FW395" t="s">
        <v>357</v>
      </c>
      <c r="FX395" t="s">
        <v>358</v>
      </c>
      <c r="FY395" t="s">
        <v>358</v>
      </c>
      <c r="FZ395" t="s">
        <v>358</v>
      </c>
      <c r="GA395" t="s">
        <v>358</v>
      </c>
      <c r="GB395">
        <v>0</v>
      </c>
      <c r="GC395">
        <v>100</v>
      </c>
      <c r="GD395">
        <v>100</v>
      </c>
      <c r="GE395">
        <v>1.8360000000000001</v>
      </c>
      <c r="GF395">
        <v>6.3500000000000001E-2</v>
      </c>
      <c r="GG395">
        <v>1.08196185844107</v>
      </c>
      <c r="GH395">
        <v>2.3582137630970201E-3</v>
      </c>
      <c r="GI395">
        <v>-1.7614342474491901E-6</v>
      </c>
      <c r="GJ395">
        <v>7.7246889935400501E-10</v>
      </c>
      <c r="GK395">
        <v>6.3571634766610305E-2</v>
      </c>
      <c r="GL395">
        <v>0</v>
      </c>
      <c r="GM395">
        <v>0</v>
      </c>
      <c r="GN395">
        <v>0</v>
      </c>
      <c r="GO395">
        <v>2</v>
      </c>
      <c r="GP395">
        <v>1957</v>
      </c>
      <c r="GQ395">
        <v>2</v>
      </c>
      <c r="GR395">
        <v>17</v>
      </c>
      <c r="GS395">
        <v>98.6</v>
      </c>
      <c r="GT395">
        <v>98.8</v>
      </c>
      <c r="GU395">
        <v>1.5063500000000001</v>
      </c>
      <c r="GV395">
        <v>2.36816</v>
      </c>
      <c r="GW395">
        <v>1.9982899999999999</v>
      </c>
      <c r="GX395">
        <v>2.67334</v>
      </c>
      <c r="GY395">
        <v>2.0935100000000002</v>
      </c>
      <c r="GZ395">
        <v>2.4096700000000002</v>
      </c>
      <c r="HA395">
        <v>37.170200000000001</v>
      </c>
      <c r="HB395">
        <v>14.1145</v>
      </c>
      <c r="HC395">
        <v>18</v>
      </c>
      <c r="HD395">
        <v>433.339</v>
      </c>
      <c r="HE395">
        <v>694.73299999999995</v>
      </c>
      <c r="HF395">
        <v>23.005700000000001</v>
      </c>
      <c r="HG395">
        <v>28.515899999999998</v>
      </c>
      <c r="HH395">
        <v>30.001200000000001</v>
      </c>
      <c r="HI395">
        <v>28.1511</v>
      </c>
      <c r="HJ395">
        <v>28.139900000000001</v>
      </c>
      <c r="HK395">
        <v>30.180299999999999</v>
      </c>
      <c r="HL395">
        <v>11.9535</v>
      </c>
      <c r="HM395">
        <v>10.482799999999999</v>
      </c>
      <c r="HN395">
        <v>23</v>
      </c>
      <c r="HO395">
        <v>506.97199999999998</v>
      </c>
      <c r="HP395">
        <v>18.6433</v>
      </c>
      <c r="HQ395">
        <v>96.818200000000004</v>
      </c>
      <c r="HR395">
        <v>99.950500000000005</v>
      </c>
    </row>
    <row r="396" spans="1:226" x14ac:dyDescent="0.2">
      <c r="A396">
        <v>467</v>
      </c>
      <c r="B396">
        <v>1656087717.5</v>
      </c>
      <c r="C396">
        <v>4838</v>
      </c>
      <c r="D396" t="s">
        <v>1122</v>
      </c>
      <c r="E396" t="s">
        <v>1123</v>
      </c>
      <c r="F396">
        <v>5</v>
      </c>
      <c r="G396" t="s">
        <v>1067</v>
      </c>
      <c r="H396" t="s">
        <v>352</v>
      </c>
      <c r="I396">
        <v>1656087709.7142899</v>
      </c>
      <c r="J396">
        <f t="shared" si="204"/>
        <v>4.0196065096747722E-3</v>
      </c>
      <c r="K396">
        <f t="shared" si="205"/>
        <v>4.0196065096747722</v>
      </c>
      <c r="L396">
        <f t="shared" si="206"/>
        <v>19.142147688542547</v>
      </c>
      <c r="M396">
        <f t="shared" si="207"/>
        <v>427.65839285714299</v>
      </c>
      <c r="N396">
        <f t="shared" si="208"/>
        <v>227.51116992353658</v>
      </c>
      <c r="O396">
        <f t="shared" si="209"/>
        <v>17.327115766126742</v>
      </c>
      <c r="P396">
        <f t="shared" si="210"/>
        <v>32.570209558861912</v>
      </c>
      <c r="Q396">
        <f t="shared" si="211"/>
        <v>0.16884679060155747</v>
      </c>
      <c r="R396">
        <f t="shared" si="212"/>
        <v>2.474188600351432</v>
      </c>
      <c r="S396">
        <f t="shared" si="213"/>
        <v>0.16269664004482029</v>
      </c>
      <c r="T396">
        <f t="shared" si="214"/>
        <v>0.10221930291321732</v>
      </c>
      <c r="U396">
        <f t="shared" si="215"/>
        <v>321.52019447323084</v>
      </c>
      <c r="V396">
        <f t="shared" si="216"/>
        <v>27.985795293189138</v>
      </c>
      <c r="W396">
        <f t="shared" si="217"/>
        <v>27.095189285714302</v>
      </c>
      <c r="X396">
        <f t="shared" si="218"/>
        <v>3.5992186034300473</v>
      </c>
      <c r="Y396">
        <f t="shared" si="219"/>
        <v>49.873405067820833</v>
      </c>
      <c r="Z396">
        <f t="shared" si="220"/>
        <v>1.784114074177074</v>
      </c>
      <c r="AA396">
        <f t="shared" si="221"/>
        <v>3.5772854725899088</v>
      </c>
      <c r="AB396">
        <f t="shared" si="222"/>
        <v>1.8151045292529733</v>
      </c>
      <c r="AC396">
        <f t="shared" si="223"/>
        <v>-177.26464707665747</v>
      </c>
      <c r="AD396">
        <f t="shared" si="224"/>
        <v>-13.886691025777834</v>
      </c>
      <c r="AE396">
        <f t="shared" si="225"/>
        <v>-1.2117925515475851</v>
      </c>
      <c r="AF396">
        <f t="shared" si="226"/>
        <v>129.15706381924795</v>
      </c>
      <c r="AG396">
        <f t="shared" si="227"/>
        <v>34.351038025674548</v>
      </c>
      <c r="AH396">
        <f t="shared" si="228"/>
        <v>4.0164868948818828</v>
      </c>
      <c r="AI396">
        <f t="shared" si="229"/>
        <v>19.142147688542547</v>
      </c>
      <c r="AJ396">
        <v>494.60501015131098</v>
      </c>
      <c r="AK396">
        <v>458.88836363636301</v>
      </c>
      <c r="AL396">
        <v>3.0189883283057202</v>
      </c>
      <c r="AM396">
        <v>66.878645813020597</v>
      </c>
      <c r="AN396">
        <f t="shared" si="230"/>
        <v>4.0196065096747722</v>
      </c>
      <c r="AO396">
        <v>18.709327663311601</v>
      </c>
      <c r="AP396">
        <v>23.421193333333299</v>
      </c>
      <c r="AQ396">
        <v>-2.8846633743576902E-4</v>
      </c>
      <c r="AR396">
        <v>77.42138055321</v>
      </c>
      <c r="AS396">
        <v>14</v>
      </c>
      <c r="AT396">
        <v>3</v>
      </c>
      <c r="AU396">
        <f t="shared" si="231"/>
        <v>1</v>
      </c>
      <c r="AV396">
        <f t="shared" si="232"/>
        <v>0</v>
      </c>
      <c r="AW396">
        <f t="shared" si="233"/>
        <v>40190.616824876539</v>
      </c>
      <c r="AX396">
        <f t="shared" si="234"/>
        <v>2000.0221428571399</v>
      </c>
      <c r="AY396">
        <f t="shared" si="235"/>
        <v>1681.2189422141068</v>
      </c>
      <c r="AZ396">
        <f t="shared" si="236"/>
        <v>0.84060016446237673</v>
      </c>
      <c r="BA396">
        <f t="shared" si="237"/>
        <v>0.16075831741238716</v>
      </c>
      <c r="BB396">
        <v>6</v>
      </c>
      <c r="BC396">
        <v>0.5</v>
      </c>
      <c r="BD396" t="s">
        <v>353</v>
      </c>
      <c r="BE396">
        <v>2</v>
      </c>
      <c r="BF396" t="b">
        <v>1</v>
      </c>
      <c r="BG396">
        <v>1656087709.7142899</v>
      </c>
      <c r="BH396">
        <v>427.65839285714299</v>
      </c>
      <c r="BI396">
        <v>470.94039285714302</v>
      </c>
      <c r="BJ396">
        <v>23.42605</v>
      </c>
      <c r="BK396">
        <v>18.719225000000002</v>
      </c>
      <c r="BL396">
        <v>425.83199999999999</v>
      </c>
      <c r="BM396">
        <v>23.3624714285714</v>
      </c>
      <c r="BN396">
        <v>500.00539285714302</v>
      </c>
      <c r="BO396">
        <v>76.059460714285706</v>
      </c>
      <c r="BP396">
        <v>9.9946192857142901E-2</v>
      </c>
      <c r="BQ396">
        <v>26.991082142857099</v>
      </c>
      <c r="BR396">
        <v>27.095189285714302</v>
      </c>
      <c r="BS396">
        <v>999.9</v>
      </c>
      <c r="BT396">
        <v>0</v>
      </c>
      <c r="BU396">
        <v>0</v>
      </c>
      <c r="BV396">
        <v>9992.5685714285701</v>
      </c>
      <c r="BW396">
        <v>0</v>
      </c>
      <c r="BX396">
        <v>2116.9821428571399</v>
      </c>
      <c r="BY396">
        <v>-43.281985714285703</v>
      </c>
      <c r="BZ396">
        <v>437.91689285714301</v>
      </c>
      <c r="CA396">
        <v>479.924107142857</v>
      </c>
      <c r="CB396">
        <v>4.7068225000000004</v>
      </c>
      <c r="CC396">
        <v>470.94039285714302</v>
      </c>
      <c r="CD396">
        <v>18.719225000000002</v>
      </c>
      <c r="CE396">
        <v>1.7817728571428599</v>
      </c>
      <c r="CF396">
        <v>1.4237742857142901</v>
      </c>
      <c r="CG396">
        <v>15.6277928571429</v>
      </c>
      <c r="CH396">
        <v>12.173239285714301</v>
      </c>
      <c r="CI396">
        <v>2000.0221428571399</v>
      </c>
      <c r="CJ396">
        <v>0.97999382142857205</v>
      </c>
      <c r="CK396">
        <v>2.0006371428571399E-2</v>
      </c>
      <c r="CL396">
        <v>0</v>
      </c>
      <c r="CM396">
        <v>2.5764499999999999</v>
      </c>
      <c r="CN396">
        <v>0</v>
      </c>
      <c r="CO396">
        <v>15453.767857142901</v>
      </c>
      <c r="CP396">
        <v>16705.553571428602</v>
      </c>
      <c r="CQ396">
        <v>45.890464285714302</v>
      </c>
      <c r="CR396">
        <v>48.533214285714301</v>
      </c>
      <c r="CS396">
        <v>46.897142857142804</v>
      </c>
      <c r="CT396">
        <v>46.1448928571428</v>
      </c>
      <c r="CU396">
        <v>45.243250000000003</v>
      </c>
      <c r="CV396">
        <v>1960.01178571429</v>
      </c>
      <c r="CW396">
        <v>40.011428571428603</v>
      </c>
      <c r="CX396">
        <v>0</v>
      </c>
      <c r="CY396">
        <v>1656087736.3</v>
      </c>
      <c r="CZ396">
        <v>0</v>
      </c>
      <c r="DA396">
        <v>1656081796.0999999</v>
      </c>
      <c r="DB396" t="s">
        <v>354</v>
      </c>
      <c r="DC396">
        <v>1656081796.0999999</v>
      </c>
      <c r="DD396">
        <v>1656081786.5999999</v>
      </c>
      <c r="DE396">
        <v>1</v>
      </c>
      <c r="DF396">
        <v>0.44700000000000001</v>
      </c>
      <c r="DG396">
        <v>1.2E-2</v>
      </c>
      <c r="DH396">
        <v>1.8160000000000001</v>
      </c>
      <c r="DI396">
        <v>-9.0999999999999998E-2</v>
      </c>
      <c r="DJ396">
        <v>420</v>
      </c>
      <c r="DK396">
        <v>13</v>
      </c>
      <c r="DL396">
        <v>0.64</v>
      </c>
      <c r="DM396">
        <v>0.22</v>
      </c>
      <c r="DN396">
        <v>-40.386029268292702</v>
      </c>
      <c r="DO396">
        <v>-44.506434146341398</v>
      </c>
      <c r="DP396">
        <v>4.5140278406288799</v>
      </c>
      <c r="DQ396">
        <v>0</v>
      </c>
      <c r="DR396">
        <v>4.7019799999999998</v>
      </c>
      <c r="DS396">
        <v>8.6706689895476793E-2</v>
      </c>
      <c r="DT396">
        <v>1.15171043532185E-2</v>
      </c>
      <c r="DU396">
        <v>1</v>
      </c>
      <c r="DV396">
        <v>1</v>
      </c>
      <c r="DW396">
        <v>2</v>
      </c>
      <c r="DX396" t="s">
        <v>355</v>
      </c>
      <c r="DY396">
        <v>2.8513600000000001</v>
      </c>
      <c r="DZ396">
        <v>2.7168000000000001</v>
      </c>
      <c r="EA396">
        <v>8.0917199999999995E-2</v>
      </c>
      <c r="EB396">
        <v>8.7291900000000006E-2</v>
      </c>
      <c r="EC396">
        <v>8.5809300000000005E-2</v>
      </c>
      <c r="ED396">
        <v>7.2726899999999997E-2</v>
      </c>
      <c r="EE396">
        <v>25962.9</v>
      </c>
      <c r="EF396">
        <v>22324.1</v>
      </c>
      <c r="EG396">
        <v>25296.7</v>
      </c>
      <c r="EH396">
        <v>23827.5</v>
      </c>
      <c r="EI396">
        <v>39492.1</v>
      </c>
      <c r="EJ396">
        <v>36580.6</v>
      </c>
      <c r="EK396">
        <v>45750.6</v>
      </c>
      <c r="EL396">
        <v>42515.7</v>
      </c>
      <c r="EM396">
        <v>1.79013</v>
      </c>
      <c r="EN396">
        <v>2.17055</v>
      </c>
      <c r="EO396">
        <v>2.71425E-2</v>
      </c>
      <c r="EP396">
        <v>0</v>
      </c>
      <c r="EQ396">
        <v>26.6599</v>
      </c>
      <c r="ER396">
        <v>999.9</v>
      </c>
      <c r="ES396">
        <v>31.541</v>
      </c>
      <c r="ET396">
        <v>33.768000000000001</v>
      </c>
      <c r="EU396">
        <v>21.872199999999999</v>
      </c>
      <c r="EV396">
        <v>52.003900000000002</v>
      </c>
      <c r="EW396">
        <v>34.855800000000002</v>
      </c>
      <c r="EX396">
        <v>2</v>
      </c>
      <c r="EY396">
        <v>8.5256600000000002E-2</v>
      </c>
      <c r="EZ396">
        <v>3.1398000000000001</v>
      </c>
      <c r="FA396">
        <v>20.214300000000001</v>
      </c>
      <c r="FB396">
        <v>5.2336099999999997</v>
      </c>
      <c r="FC396">
        <v>11.992000000000001</v>
      </c>
      <c r="FD396">
        <v>4.9558499999999999</v>
      </c>
      <c r="FE396">
        <v>3.3039499999999999</v>
      </c>
      <c r="FF396">
        <v>3457.9</v>
      </c>
      <c r="FG396">
        <v>9999</v>
      </c>
      <c r="FH396">
        <v>9999</v>
      </c>
      <c r="FI396">
        <v>307.7</v>
      </c>
      <c r="FJ396">
        <v>1.8682700000000001</v>
      </c>
      <c r="FK396">
        <v>1.8640000000000001</v>
      </c>
      <c r="FL396">
        <v>1.87151</v>
      </c>
      <c r="FM396">
        <v>1.86249</v>
      </c>
      <c r="FN396">
        <v>1.86188</v>
      </c>
      <c r="FO396">
        <v>1.86829</v>
      </c>
      <c r="FP396">
        <v>1.8584000000000001</v>
      </c>
      <c r="FQ396">
        <v>1.8648</v>
      </c>
      <c r="FR396">
        <v>5</v>
      </c>
      <c r="FS396">
        <v>0</v>
      </c>
      <c r="FT396">
        <v>0</v>
      </c>
      <c r="FU396">
        <v>0</v>
      </c>
      <c r="FV396" t="s">
        <v>356</v>
      </c>
      <c r="FW396" t="s">
        <v>357</v>
      </c>
      <c r="FX396" t="s">
        <v>358</v>
      </c>
      <c r="FY396" t="s">
        <v>358</v>
      </c>
      <c r="FZ396" t="s">
        <v>358</v>
      </c>
      <c r="GA396" t="s">
        <v>358</v>
      </c>
      <c r="GB396">
        <v>0</v>
      </c>
      <c r="GC396">
        <v>100</v>
      </c>
      <c r="GD396">
        <v>100</v>
      </c>
      <c r="GE396">
        <v>1.8540000000000001</v>
      </c>
      <c r="GF396">
        <v>6.3500000000000001E-2</v>
      </c>
      <c r="GG396">
        <v>1.08196185844107</v>
      </c>
      <c r="GH396">
        <v>2.3582137630970201E-3</v>
      </c>
      <c r="GI396">
        <v>-1.7614342474491901E-6</v>
      </c>
      <c r="GJ396">
        <v>7.7246889935400501E-10</v>
      </c>
      <c r="GK396">
        <v>6.3571634766610305E-2</v>
      </c>
      <c r="GL396">
        <v>0</v>
      </c>
      <c r="GM396">
        <v>0</v>
      </c>
      <c r="GN396">
        <v>0</v>
      </c>
      <c r="GO396">
        <v>2</v>
      </c>
      <c r="GP396">
        <v>1957</v>
      </c>
      <c r="GQ396">
        <v>2</v>
      </c>
      <c r="GR396">
        <v>17</v>
      </c>
      <c r="GS396">
        <v>98.7</v>
      </c>
      <c r="GT396">
        <v>98.8</v>
      </c>
      <c r="GU396">
        <v>1.5466299999999999</v>
      </c>
      <c r="GV396">
        <v>2.3852500000000001</v>
      </c>
      <c r="GW396">
        <v>1.9982899999999999</v>
      </c>
      <c r="GX396">
        <v>2.67334</v>
      </c>
      <c r="GY396">
        <v>2.0947300000000002</v>
      </c>
      <c r="GZ396">
        <v>2.3315399999999999</v>
      </c>
      <c r="HA396">
        <v>37.170200000000001</v>
      </c>
      <c r="HB396">
        <v>14.097</v>
      </c>
      <c r="HC396">
        <v>18</v>
      </c>
      <c r="HD396">
        <v>433.31200000000001</v>
      </c>
      <c r="HE396">
        <v>694.69399999999996</v>
      </c>
      <c r="HF396">
        <v>23.0059</v>
      </c>
      <c r="HG396">
        <v>28.534199999999998</v>
      </c>
      <c r="HH396">
        <v>30.001200000000001</v>
      </c>
      <c r="HI396">
        <v>28.165500000000002</v>
      </c>
      <c r="HJ396">
        <v>28.154199999999999</v>
      </c>
      <c r="HK396">
        <v>30.981999999999999</v>
      </c>
      <c r="HL396">
        <v>12.226900000000001</v>
      </c>
      <c r="HM396">
        <v>10.8628</v>
      </c>
      <c r="HN396">
        <v>23</v>
      </c>
      <c r="HO396">
        <v>520.53300000000002</v>
      </c>
      <c r="HP396">
        <v>18.6328</v>
      </c>
      <c r="HQ396">
        <v>96.815100000000001</v>
      </c>
      <c r="HR396">
        <v>99.947900000000004</v>
      </c>
    </row>
    <row r="397" spans="1:226" x14ac:dyDescent="0.2">
      <c r="A397">
        <v>468</v>
      </c>
      <c r="B397">
        <v>1656087722.5</v>
      </c>
      <c r="C397">
        <v>4843</v>
      </c>
      <c r="D397" t="s">
        <v>1124</v>
      </c>
      <c r="E397" t="s">
        <v>1125</v>
      </c>
      <c r="F397">
        <v>5</v>
      </c>
      <c r="G397" t="s">
        <v>1067</v>
      </c>
      <c r="H397" t="s">
        <v>352</v>
      </c>
      <c r="I397">
        <v>1656087715</v>
      </c>
      <c r="J397">
        <f t="shared" si="204"/>
        <v>4.0330815642088047E-3</v>
      </c>
      <c r="K397">
        <f t="shared" si="205"/>
        <v>4.0330815642088043</v>
      </c>
      <c r="L397">
        <f t="shared" si="206"/>
        <v>19.748046694124906</v>
      </c>
      <c r="M397">
        <f t="shared" si="207"/>
        <v>442.56777777777802</v>
      </c>
      <c r="N397">
        <f t="shared" si="208"/>
        <v>236.6587713647852</v>
      </c>
      <c r="O397">
        <f t="shared" si="209"/>
        <v>18.023851921653989</v>
      </c>
      <c r="P397">
        <f t="shared" si="210"/>
        <v>33.70581215291935</v>
      </c>
      <c r="Q397">
        <f t="shared" si="211"/>
        <v>0.16941966401795439</v>
      </c>
      <c r="R397">
        <f t="shared" si="212"/>
        <v>2.4767621866523513</v>
      </c>
      <c r="S397">
        <f t="shared" si="213"/>
        <v>0.16323471309282198</v>
      </c>
      <c r="T397">
        <f t="shared" si="214"/>
        <v>0.1025585772018295</v>
      </c>
      <c r="U397">
        <f t="shared" si="215"/>
        <v>321.51997499999982</v>
      </c>
      <c r="V397">
        <f t="shared" si="216"/>
        <v>27.978287618854505</v>
      </c>
      <c r="W397">
        <f t="shared" si="217"/>
        <v>27.0956962962963</v>
      </c>
      <c r="X397">
        <f t="shared" si="218"/>
        <v>3.5993257062004944</v>
      </c>
      <c r="Y397">
        <f t="shared" si="219"/>
        <v>49.881203340294988</v>
      </c>
      <c r="Z397">
        <f t="shared" si="220"/>
        <v>1.7841348474521965</v>
      </c>
      <c r="AA397">
        <f t="shared" si="221"/>
        <v>3.5767678563819616</v>
      </c>
      <c r="AB397">
        <f t="shared" si="222"/>
        <v>1.8151908587482979</v>
      </c>
      <c r="AC397">
        <f t="shared" si="223"/>
        <v>-177.8588969816083</v>
      </c>
      <c r="AD397">
        <f t="shared" si="224"/>
        <v>-14.297796170853459</v>
      </c>
      <c r="AE397">
        <f t="shared" si="225"/>
        <v>-1.2463581363074774</v>
      </c>
      <c r="AF397">
        <f t="shared" si="226"/>
        <v>128.11692371123058</v>
      </c>
      <c r="AG397">
        <f t="shared" si="227"/>
        <v>36.33579496070481</v>
      </c>
      <c r="AH397">
        <f t="shared" si="228"/>
        <v>4.0163586891823924</v>
      </c>
      <c r="AI397">
        <f t="shared" si="229"/>
        <v>19.748046694124906</v>
      </c>
      <c r="AJ397">
        <v>512.26445678458003</v>
      </c>
      <c r="AK397">
        <v>474.938127272727</v>
      </c>
      <c r="AL397">
        <v>3.23207347664786</v>
      </c>
      <c r="AM397">
        <v>66.878645813020597</v>
      </c>
      <c r="AN397">
        <f t="shared" si="230"/>
        <v>4.0330815642088043</v>
      </c>
      <c r="AO397">
        <v>18.734058158992401</v>
      </c>
      <c r="AP397">
        <v>23.436333333333302</v>
      </c>
      <c r="AQ397">
        <v>5.0700267107241497E-3</v>
      </c>
      <c r="AR397">
        <v>77.42138055321</v>
      </c>
      <c r="AS397">
        <v>14</v>
      </c>
      <c r="AT397">
        <v>3</v>
      </c>
      <c r="AU397">
        <f t="shared" si="231"/>
        <v>1</v>
      </c>
      <c r="AV397">
        <f t="shared" si="232"/>
        <v>0</v>
      </c>
      <c r="AW397">
        <f t="shared" si="233"/>
        <v>40254.929405908581</v>
      </c>
      <c r="AX397">
        <f t="shared" si="234"/>
        <v>2000.0207407407399</v>
      </c>
      <c r="AY397">
        <f t="shared" si="235"/>
        <v>1681.217766666666</v>
      </c>
      <c r="AZ397">
        <f t="shared" si="236"/>
        <v>0.84060016599827847</v>
      </c>
      <c r="BA397">
        <f t="shared" si="237"/>
        <v>0.16075832037667756</v>
      </c>
      <c r="BB397">
        <v>6</v>
      </c>
      <c r="BC397">
        <v>0.5</v>
      </c>
      <c r="BD397" t="s">
        <v>353</v>
      </c>
      <c r="BE397">
        <v>2</v>
      </c>
      <c r="BF397" t="b">
        <v>1</v>
      </c>
      <c r="BG397">
        <v>1656087715</v>
      </c>
      <c r="BH397">
        <v>442.56777777777802</v>
      </c>
      <c r="BI397">
        <v>488.303074074074</v>
      </c>
      <c r="BJ397">
        <v>23.4262444444444</v>
      </c>
      <c r="BK397">
        <v>18.7195888888889</v>
      </c>
      <c r="BL397">
        <v>440.72255555555603</v>
      </c>
      <c r="BM397">
        <v>23.362677777777801</v>
      </c>
      <c r="BN397">
        <v>500.00733333333301</v>
      </c>
      <c r="BO397">
        <v>76.059703703703704</v>
      </c>
      <c r="BP397">
        <v>9.99578111111111E-2</v>
      </c>
      <c r="BQ397">
        <v>26.9886185185185</v>
      </c>
      <c r="BR397">
        <v>27.0956962962963</v>
      </c>
      <c r="BS397">
        <v>999.9</v>
      </c>
      <c r="BT397">
        <v>0</v>
      </c>
      <c r="BU397">
        <v>0</v>
      </c>
      <c r="BV397">
        <v>10009.1218518519</v>
      </c>
      <c r="BW397">
        <v>0</v>
      </c>
      <c r="BX397">
        <v>2111.1507407407398</v>
      </c>
      <c r="BY397">
        <v>-45.735281481481501</v>
      </c>
      <c r="BZ397">
        <v>453.18414814814798</v>
      </c>
      <c r="CA397">
        <v>497.61825925925899</v>
      </c>
      <c r="CB397">
        <v>4.7066596296296304</v>
      </c>
      <c r="CC397">
        <v>488.303074074074</v>
      </c>
      <c r="CD397">
        <v>18.7195888888889</v>
      </c>
      <c r="CE397">
        <v>1.7817937037036999</v>
      </c>
      <c r="CF397">
        <v>1.42380555555556</v>
      </c>
      <c r="CG397">
        <v>15.627977777777801</v>
      </c>
      <c r="CH397">
        <v>12.173570370370401</v>
      </c>
      <c r="CI397">
        <v>2000.0207407407399</v>
      </c>
      <c r="CJ397">
        <v>0.97999277777777805</v>
      </c>
      <c r="CK397">
        <v>2.0007403703703699E-2</v>
      </c>
      <c r="CL397">
        <v>0</v>
      </c>
      <c r="CM397">
        <v>2.5855222222222198</v>
      </c>
      <c r="CN397">
        <v>0</v>
      </c>
      <c r="CO397">
        <v>15482.729629629601</v>
      </c>
      <c r="CP397">
        <v>16705.5444444444</v>
      </c>
      <c r="CQ397">
        <v>45.914037037036998</v>
      </c>
      <c r="CR397">
        <v>48.559777777777803</v>
      </c>
      <c r="CS397">
        <v>46.918629629629599</v>
      </c>
      <c r="CT397">
        <v>46.1732962962963</v>
      </c>
      <c r="CU397">
        <v>45.266074074074098</v>
      </c>
      <c r="CV397">
        <v>1960.00925925926</v>
      </c>
      <c r="CW397">
        <v>40.011481481481503</v>
      </c>
      <c r="CX397">
        <v>0</v>
      </c>
      <c r="CY397">
        <v>1656087741.7</v>
      </c>
      <c r="CZ397">
        <v>0</v>
      </c>
      <c r="DA397">
        <v>1656081796.0999999</v>
      </c>
      <c r="DB397" t="s">
        <v>354</v>
      </c>
      <c r="DC397">
        <v>1656081796.0999999</v>
      </c>
      <c r="DD397">
        <v>1656081786.5999999</v>
      </c>
      <c r="DE397">
        <v>1</v>
      </c>
      <c r="DF397">
        <v>0.44700000000000001</v>
      </c>
      <c r="DG397">
        <v>1.2E-2</v>
      </c>
      <c r="DH397">
        <v>1.8160000000000001</v>
      </c>
      <c r="DI397">
        <v>-9.0999999999999998E-2</v>
      </c>
      <c r="DJ397">
        <v>420</v>
      </c>
      <c r="DK397">
        <v>13</v>
      </c>
      <c r="DL397">
        <v>0.64</v>
      </c>
      <c r="DM397">
        <v>0.22</v>
      </c>
      <c r="DN397">
        <v>-44.228765853658501</v>
      </c>
      <c r="DO397">
        <v>-28.2308738675959</v>
      </c>
      <c r="DP397">
        <v>2.8340308237656</v>
      </c>
      <c r="DQ397">
        <v>0</v>
      </c>
      <c r="DR397">
        <v>4.7060414634146301</v>
      </c>
      <c r="DS397">
        <v>-7.3605574912799301E-3</v>
      </c>
      <c r="DT397">
        <v>8.3243907155567294E-3</v>
      </c>
      <c r="DU397">
        <v>1</v>
      </c>
      <c r="DV397">
        <v>1</v>
      </c>
      <c r="DW397">
        <v>2</v>
      </c>
      <c r="DX397" t="s">
        <v>355</v>
      </c>
      <c r="DY397">
        <v>2.85134</v>
      </c>
      <c r="DZ397">
        <v>2.7165400000000002</v>
      </c>
      <c r="EA397">
        <v>8.3022899999999997E-2</v>
      </c>
      <c r="EB397">
        <v>8.9372400000000005E-2</v>
      </c>
      <c r="EC397">
        <v>8.5836599999999999E-2</v>
      </c>
      <c r="ED397">
        <v>7.2679400000000005E-2</v>
      </c>
      <c r="EE397">
        <v>25902.6</v>
      </c>
      <c r="EF397">
        <v>22272.7</v>
      </c>
      <c r="EG397">
        <v>25295.9</v>
      </c>
      <c r="EH397">
        <v>23827</v>
      </c>
      <c r="EI397">
        <v>39489.5</v>
      </c>
      <c r="EJ397">
        <v>36581.9</v>
      </c>
      <c r="EK397">
        <v>45748.9</v>
      </c>
      <c r="EL397">
        <v>42515</v>
      </c>
      <c r="EM397">
        <v>1.7899499999999999</v>
      </c>
      <c r="EN397">
        <v>2.1703000000000001</v>
      </c>
      <c r="EO397">
        <v>2.69748E-2</v>
      </c>
      <c r="EP397">
        <v>0</v>
      </c>
      <c r="EQ397">
        <v>26.653199999999998</v>
      </c>
      <c r="ER397">
        <v>999.9</v>
      </c>
      <c r="ES397">
        <v>31.541</v>
      </c>
      <c r="ET397">
        <v>33.768000000000001</v>
      </c>
      <c r="EU397">
        <v>21.871700000000001</v>
      </c>
      <c r="EV397">
        <v>52.673900000000003</v>
      </c>
      <c r="EW397">
        <v>34.951900000000002</v>
      </c>
      <c r="EX397">
        <v>2</v>
      </c>
      <c r="EY397">
        <v>8.6440500000000003E-2</v>
      </c>
      <c r="EZ397">
        <v>3.1679900000000001</v>
      </c>
      <c r="FA397">
        <v>20.213699999999999</v>
      </c>
      <c r="FB397">
        <v>5.2330100000000002</v>
      </c>
      <c r="FC397">
        <v>11.992000000000001</v>
      </c>
      <c r="FD397">
        <v>4.9557000000000002</v>
      </c>
      <c r="FE397">
        <v>3.3039000000000001</v>
      </c>
      <c r="FF397">
        <v>3458.2</v>
      </c>
      <c r="FG397">
        <v>9999</v>
      </c>
      <c r="FH397">
        <v>9999</v>
      </c>
      <c r="FI397">
        <v>307.7</v>
      </c>
      <c r="FJ397">
        <v>1.86825</v>
      </c>
      <c r="FK397">
        <v>1.86399</v>
      </c>
      <c r="FL397">
        <v>1.8714900000000001</v>
      </c>
      <c r="FM397">
        <v>1.8624700000000001</v>
      </c>
      <c r="FN397">
        <v>1.86188</v>
      </c>
      <c r="FO397">
        <v>1.86829</v>
      </c>
      <c r="FP397">
        <v>1.85843</v>
      </c>
      <c r="FQ397">
        <v>1.8647800000000001</v>
      </c>
      <c r="FR397">
        <v>5</v>
      </c>
      <c r="FS397">
        <v>0</v>
      </c>
      <c r="FT397">
        <v>0</v>
      </c>
      <c r="FU397">
        <v>0</v>
      </c>
      <c r="FV397" t="s">
        <v>356</v>
      </c>
      <c r="FW397" t="s">
        <v>357</v>
      </c>
      <c r="FX397" t="s">
        <v>358</v>
      </c>
      <c r="FY397" t="s">
        <v>358</v>
      </c>
      <c r="FZ397" t="s">
        <v>358</v>
      </c>
      <c r="GA397" t="s">
        <v>358</v>
      </c>
      <c r="GB397">
        <v>0</v>
      </c>
      <c r="GC397">
        <v>100</v>
      </c>
      <c r="GD397">
        <v>100</v>
      </c>
      <c r="GE397">
        <v>1.873</v>
      </c>
      <c r="GF397">
        <v>6.3500000000000001E-2</v>
      </c>
      <c r="GG397">
        <v>1.08196185844107</v>
      </c>
      <c r="GH397">
        <v>2.3582137630970201E-3</v>
      </c>
      <c r="GI397">
        <v>-1.7614342474491901E-6</v>
      </c>
      <c r="GJ397">
        <v>7.7246889935400501E-10</v>
      </c>
      <c r="GK397">
        <v>6.3571634766610305E-2</v>
      </c>
      <c r="GL397">
        <v>0</v>
      </c>
      <c r="GM397">
        <v>0</v>
      </c>
      <c r="GN397">
        <v>0</v>
      </c>
      <c r="GO397">
        <v>2</v>
      </c>
      <c r="GP397">
        <v>1957</v>
      </c>
      <c r="GQ397">
        <v>2</v>
      </c>
      <c r="GR397">
        <v>17</v>
      </c>
      <c r="GS397">
        <v>98.8</v>
      </c>
      <c r="GT397">
        <v>98.9</v>
      </c>
      <c r="GU397">
        <v>1.58813</v>
      </c>
      <c r="GV397">
        <v>2.3889200000000002</v>
      </c>
      <c r="GW397">
        <v>1.9982899999999999</v>
      </c>
      <c r="GX397">
        <v>2.67334</v>
      </c>
      <c r="GY397">
        <v>2.0935100000000002</v>
      </c>
      <c r="GZ397">
        <v>2.4011200000000001</v>
      </c>
      <c r="HA397">
        <v>37.194099999999999</v>
      </c>
      <c r="HB397">
        <v>14.1145</v>
      </c>
      <c r="HC397">
        <v>18</v>
      </c>
      <c r="HD397">
        <v>433.31400000000002</v>
      </c>
      <c r="HE397">
        <v>694.66300000000001</v>
      </c>
      <c r="HF397">
        <v>23.005800000000001</v>
      </c>
      <c r="HG397">
        <v>28.552499999999998</v>
      </c>
      <c r="HH397">
        <v>30.001200000000001</v>
      </c>
      <c r="HI397">
        <v>28.1798</v>
      </c>
      <c r="HJ397">
        <v>28.1692</v>
      </c>
      <c r="HK397">
        <v>31.8217</v>
      </c>
      <c r="HL397">
        <v>12.4976</v>
      </c>
      <c r="HM397">
        <v>10.8628</v>
      </c>
      <c r="HN397">
        <v>23</v>
      </c>
      <c r="HO397">
        <v>540.72400000000005</v>
      </c>
      <c r="HP397">
        <v>18.622</v>
      </c>
      <c r="HQ397">
        <v>96.811700000000002</v>
      </c>
      <c r="HR397">
        <v>99.946100000000001</v>
      </c>
    </row>
    <row r="398" spans="1:226" x14ac:dyDescent="0.2">
      <c r="A398">
        <v>469</v>
      </c>
      <c r="B398">
        <v>1656087727.5</v>
      </c>
      <c r="C398">
        <v>4848</v>
      </c>
      <c r="D398" t="s">
        <v>1126</v>
      </c>
      <c r="E398" t="s">
        <v>1127</v>
      </c>
      <c r="F398">
        <v>5</v>
      </c>
      <c r="G398" t="s">
        <v>1067</v>
      </c>
      <c r="H398" t="s">
        <v>352</v>
      </c>
      <c r="I398">
        <v>1656087719.7142899</v>
      </c>
      <c r="J398">
        <f t="shared" si="204"/>
        <v>4.031879660687793E-3</v>
      </c>
      <c r="K398">
        <f t="shared" si="205"/>
        <v>4.0318796606877934</v>
      </c>
      <c r="L398">
        <f t="shared" si="206"/>
        <v>20.352085422106658</v>
      </c>
      <c r="M398">
        <f t="shared" si="207"/>
        <v>456.74460714285698</v>
      </c>
      <c r="N398">
        <f t="shared" si="208"/>
        <v>244.42676010081948</v>
      </c>
      <c r="O398">
        <f t="shared" si="209"/>
        <v>18.615451336397079</v>
      </c>
      <c r="P398">
        <f t="shared" si="210"/>
        <v>34.785499770657673</v>
      </c>
      <c r="Q398">
        <f t="shared" si="211"/>
        <v>0.16934218285803473</v>
      </c>
      <c r="R398">
        <f t="shared" si="212"/>
        <v>2.4776144796805117</v>
      </c>
      <c r="S398">
        <f t="shared" si="213"/>
        <v>0.16316481909077993</v>
      </c>
      <c r="T398">
        <f t="shared" si="214"/>
        <v>0.1025142493316656</v>
      </c>
      <c r="U398">
        <f t="shared" si="215"/>
        <v>321.52023203571434</v>
      </c>
      <c r="V398">
        <f t="shared" si="216"/>
        <v>27.976816793265737</v>
      </c>
      <c r="W398">
        <f t="shared" si="217"/>
        <v>27.097757142857098</v>
      </c>
      <c r="X398">
        <f t="shared" si="218"/>
        <v>3.5997610756041212</v>
      </c>
      <c r="Y398">
        <f t="shared" si="219"/>
        <v>49.891482080979259</v>
      </c>
      <c r="Z398">
        <f t="shared" si="220"/>
        <v>1.784342584919</v>
      </c>
      <c r="AA398">
        <f t="shared" si="221"/>
        <v>3.5764473422994718</v>
      </c>
      <c r="AB398">
        <f t="shared" si="222"/>
        <v>1.8154184906851212</v>
      </c>
      <c r="AC398">
        <f t="shared" si="223"/>
        <v>-177.80589303633167</v>
      </c>
      <c r="AD398">
        <f t="shared" si="224"/>
        <v>-14.781777437698903</v>
      </c>
      <c r="AE398">
        <f t="shared" si="225"/>
        <v>-1.2881076269218117</v>
      </c>
      <c r="AF398">
        <f t="shared" si="226"/>
        <v>127.64445393476194</v>
      </c>
      <c r="AG398">
        <f t="shared" si="227"/>
        <v>37.584236129320487</v>
      </c>
      <c r="AH398">
        <f t="shared" si="228"/>
        <v>4.0208554745057556</v>
      </c>
      <c r="AI398">
        <f t="shared" si="229"/>
        <v>20.352085422106658</v>
      </c>
      <c r="AJ398">
        <v>528.96342694032103</v>
      </c>
      <c r="AK398">
        <v>490.92352727272697</v>
      </c>
      <c r="AL398">
        <v>3.2260699485389002</v>
      </c>
      <c r="AM398">
        <v>66.878645813020597</v>
      </c>
      <c r="AN398">
        <f t="shared" si="230"/>
        <v>4.0318796606877934</v>
      </c>
      <c r="AO398">
        <v>18.710765364556501</v>
      </c>
      <c r="AP398">
        <v>23.435761818181799</v>
      </c>
      <c r="AQ398">
        <v>-5.8237936996923402E-5</v>
      </c>
      <c r="AR398">
        <v>77.42138055321</v>
      </c>
      <c r="AS398">
        <v>14</v>
      </c>
      <c r="AT398">
        <v>3</v>
      </c>
      <c r="AU398">
        <f t="shared" si="231"/>
        <v>1</v>
      </c>
      <c r="AV398">
        <f t="shared" si="232"/>
        <v>0</v>
      </c>
      <c r="AW398">
        <f t="shared" si="233"/>
        <v>40276.324373175477</v>
      </c>
      <c r="AX398">
        <f t="shared" si="234"/>
        <v>2000.0225</v>
      </c>
      <c r="AY398">
        <f t="shared" si="235"/>
        <v>1681.2192321428572</v>
      </c>
      <c r="AZ398">
        <f t="shared" si="236"/>
        <v>0.84060015931963628</v>
      </c>
      <c r="BA398">
        <f t="shared" si="237"/>
        <v>0.16075830748689793</v>
      </c>
      <c r="BB398">
        <v>6</v>
      </c>
      <c r="BC398">
        <v>0.5</v>
      </c>
      <c r="BD398" t="s">
        <v>353</v>
      </c>
      <c r="BE398">
        <v>2</v>
      </c>
      <c r="BF398" t="b">
        <v>1</v>
      </c>
      <c r="BG398">
        <v>1656087719.7142899</v>
      </c>
      <c r="BH398">
        <v>456.74460714285698</v>
      </c>
      <c r="BI398">
        <v>504.04803571428602</v>
      </c>
      <c r="BJ398">
        <v>23.428982142857102</v>
      </c>
      <c r="BK398">
        <v>18.7171464285714</v>
      </c>
      <c r="BL398">
        <v>454.88178571428602</v>
      </c>
      <c r="BM398">
        <v>23.365417857142901</v>
      </c>
      <c r="BN398">
        <v>500.01542857142903</v>
      </c>
      <c r="BO398">
        <v>76.059667857142898</v>
      </c>
      <c r="BP398">
        <v>9.9961017857142898E-2</v>
      </c>
      <c r="BQ398">
        <v>26.987092857142901</v>
      </c>
      <c r="BR398">
        <v>27.097757142857098</v>
      </c>
      <c r="BS398">
        <v>999.9</v>
      </c>
      <c r="BT398">
        <v>0</v>
      </c>
      <c r="BU398">
        <v>0</v>
      </c>
      <c r="BV398">
        <v>10014.6217857143</v>
      </c>
      <c r="BW398">
        <v>0</v>
      </c>
      <c r="BX398">
        <v>2130.6242857142902</v>
      </c>
      <c r="BY398">
        <v>-47.303453571428598</v>
      </c>
      <c r="BZ398">
        <v>467.70242857142898</v>
      </c>
      <c r="CA398">
        <v>513.66210714285705</v>
      </c>
      <c r="CB398">
        <v>4.7118442857142897</v>
      </c>
      <c r="CC398">
        <v>504.04803571428602</v>
      </c>
      <c r="CD398">
        <v>18.7171464285714</v>
      </c>
      <c r="CE398">
        <v>1.7820007142857099</v>
      </c>
      <c r="CF398">
        <v>1.42361928571429</v>
      </c>
      <c r="CG398">
        <v>15.6297964285714</v>
      </c>
      <c r="CH398">
        <v>12.171582142857099</v>
      </c>
      <c r="CI398">
        <v>2000.0225</v>
      </c>
      <c r="CJ398">
        <v>0.97999303571428598</v>
      </c>
      <c r="CK398">
        <v>2.0007128571428601E-2</v>
      </c>
      <c r="CL398">
        <v>0</v>
      </c>
      <c r="CM398">
        <v>2.6396392857142899</v>
      </c>
      <c r="CN398">
        <v>0</v>
      </c>
      <c r="CO398">
        <v>15558.05</v>
      </c>
      <c r="CP398">
        <v>16705.564285714299</v>
      </c>
      <c r="CQ398">
        <v>45.9370714285714</v>
      </c>
      <c r="CR398">
        <v>48.586750000000002</v>
      </c>
      <c r="CS398">
        <v>46.928142857142802</v>
      </c>
      <c r="CT398">
        <v>46.2095357142857</v>
      </c>
      <c r="CU398">
        <v>45.285428571428596</v>
      </c>
      <c r="CV398">
        <v>1960.0114285714301</v>
      </c>
      <c r="CW398">
        <v>40.011071428571398</v>
      </c>
      <c r="CX398">
        <v>0</v>
      </c>
      <c r="CY398">
        <v>1656087746.5</v>
      </c>
      <c r="CZ398">
        <v>0</v>
      </c>
      <c r="DA398">
        <v>1656081796.0999999</v>
      </c>
      <c r="DB398" t="s">
        <v>354</v>
      </c>
      <c r="DC398">
        <v>1656081796.0999999</v>
      </c>
      <c r="DD398">
        <v>1656081786.5999999</v>
      </c>
      <c r="DE398">
        <v>1</v>
      </c>
      <c r="DF398">
        <v>0.44700000000000001</v>
      </c>
      <c r="DG398">
        <v>1.2E-2</v>
      </c>
      <c r="DH398">
        <v>1.8160000000000001</v>
      </c>
      <c r="DI398">
        <v>-9.0999999999999998E-2</v>
      </c>
      <c r="DJ398">
        <v>420</v>
      </c>
      <c r="DK398">
        <v>13</v>
      </c>
      <c r="DL398">
        <v>0.64</v>
      </c>
      <c r="DM398">
        <v>0.22</v>
      </c>
      <c r="DN398">
        <v>-45.919514634146303</v>
      </c>
      <c r="DO398">
        <v>-21.593408362369299</v>
      </c>
      <c r="DP398">
        <v>2.1693638394880899</v>
      </c>
      <c r="DQ398">
        <v>0</v>
      </c>
      <c r="DR398">
        <v>4.71093829268293</v>
      </c>
      <c r="DS398">
        <v>2.9295052264813801E-2</v>
      </c>
      <c r="DT398">
        <v>1.0915770400046499E-2</v>
      </c>
      <c r="DU398">
        <v>1</v>
      </c>
      <c r="DV398">
        <v>1</v>
      </c>
      <c r="DW398">
        <v>2</v>
      </c>
      <c r="DX398" t="s">
        <v>355</v>
      </c>
      <c r="DY398">
        <v>2.85141</v>
      </c>
      <c r="DZ398">
        <v>2.7163900000000001</v>
      </c>
      <c r="EA398">
        <v>8.5104600000000002E-2</v>
      </c>
      <c r="EB398">
        <v>9.1583100000000001E-2</v>
      </c>
      <c r="EC398">
        <v>8.5835700000000001E-2</v>
      </c>
      <c r="ED398">
        <v>7.2639499999999996E-2</v>
      </c>
      <c r="EE398">
        <v>25843.1</v>
      </c>
      <c r="EF398">
        <v>22218</v>
      </c>
      <c r="EG398">
        <v>25295.3</v>
      </c>
      <c r="EH398">
        <v>23826.5</v>
      </c>
      <c r="EI398">
        <v>39488.9</v>
      </c>
      <c r="EJ398">
        <v>36582.6</v>
      </c>
      <c r="EK398">
        <v>45748.1</v>
      </c>
      <c r="EL398">
        <v>42513.9</v>
      </c>
      <c r="EM398">
        <v>1.7899</v>
      </c>
      <c r="EN398">
        <v>2.1701800000000002</v>
      </c>
      <c r="EO398">
        <v>2.6941300000000001E-2</v>
      </c>
      <c r="EP398">
        <v>0</v>
      </c>
      <c r="EQ398">
        <v>26.648099999999999</v>
      </c>
      <c r="ER398">
        <v>999.9</v>
      </c>
      <c r="ES398">
        <v>31.541</v>
      </c>
      <c r="ET398">
        <v>33.768000000000001</v>
      </c>
      <c r="EU398">
        <v>21.870899999999999</v>
      </c>
      <c r="EV398">
        <v>52.413899999999998</v>
      </c>
      <c r="EW398">
        <v>34.691499999999998</v>
      </c>
      <c r="EX398">
        <v>2</v>
      </c>
      <c r="EY398">
        <v>8.7360300000000002E-2</v>
      </c>
      <c r="EZ398">
        <v>3.1911299999999998</v>
      </c>
      <c r="FA398">
        <v>20.2135</v>
      </c>
      <c r="FB398">
        <v>5.2336099999999997</v>
      </c>
      <c r="FC398">
        <v>11.992000000000001</v>
      </c>
      <c r="FD398">
        <v>4.9558</v>
      </c>
      <c r="FE398">
        <v>3.3039299999999998</v>
      </c>
      <c r="FF398">
        <v>3458.2</v>
      </c>
      <c r="FG398">
        <v>9999</v>
      </c>
      <c r="FH398">
        <v>9999</v>
      </c>
      <c r="FI398">
        <v>307.7</v>
      </c>
      <c r="FJ398">
        <v>1.8682799999999999</v>
      </c>
      <c r="FK398">
        <v>1.86399</v>
      </c>
      <c r="FL398">
        <v>1.8714999999999999</v>
      </c>
      <c r="FM398">
        <v>1.8624799999999999</v>
      </c>
      <c r="FN398">
        <v>1.86188</v>
      </c>
      <c r="FO398">
        <v>1.86829</v>
      </c>
      <c r="FP398">
        <v>1.85842</v>
      </c>
      <c r="FQ398">
        <v>1.8648199999999999</v>
      </c>
      <c r="FR398">
        <v>5</v>
      </c>
      <c r="FS398">
        <v>0</v>
      </c>
      <c r="FT398">
        <v>0</v>
      </c>
      <c r="FU398">
        <v>0</v>
      </c>
      <c r="FV398" t="s">
        <v>356</v>
      </c>
      <c r="FW398" t="s">
        <v>357</v>
      </c>
      <c r="FX398" t="s">
        <v>358</v>
      </c>
      <c r="FY398" t="s">
        <v>358</v>
      </c>
      <c r="FZ398" t="s">
        <v>358</v>
      </c>
      <c r="GA398" t="s">
        <v>358</v>
      </c>
      <c r="GB398">
        <v>0</v>
      </c>
      <c r="GC398">
        <v>100</v>
      </c>
      <c r="GD398">
        <v>100</v>
      </c>
      <c r="GE398">
        <v>1.893</v>
      </c>
      <c r="GF398">
        <v>6.3600000000000004E-2</v>
      </c>
      <c r="GG398">
        <v>1.08196185844107</v>
      </c>
      <c r="GH398">
        <v>2.3582137630970201E-3</v>
      </c>
      <c r="GI398">
        <v>-1.7614342474491901E-6</v>
      </c>
      <c r="GJ398">
        <v>7.7246889935400501E-10</v>
      </c>
      <c r="GK398">
        <v>6.3571634766610305E-2</v>
      </c>
      <c r="GL398">
        <v>0</v>
      </c>
      <c r="GM398">
        <v>0</v>
      </c>
      <c r="GN398">
        <v>0</v>
      </c>
      <c r="GO398">
        <v>2</v>
      </c>
      <c r="GP398">
        <v>1957</v>
      </c>
      <c r="GQ398">
        <v>2</v>
      </c>
      <c r="GR398">
        <v>17</v>
      </c>
      <c r="GS398">
        <v>98.9</v>
      </c>
      <c r="GT398">
        <v>99</v>
      </c>
      <c r="GU398">
        <v>1.6272</v>
      </c>
      <c r="GV398">
        <v>2.3730500000000001</v>
      </c>
      <c r="GW398">
        <v>1.9982899999999999</v>
      </c>
      <c r="GX398">
        <v>2.67334</v>
      </c>
      <c r="GY398">
        <v>2.0935100000000002</v>
      </c>
      <c r="GZ398">
        <v>2.3986800000000001</v>
      </c>
      <c r="HA398">
        <v>37.194099999999999</v>
      </c>
      <c r="HB398">
        <v>14.1145</v>
      </c>
      <c r="HC398">
        <v>18</v>
      </c>
      <c r="HD398">
        <v>433.38299999999998</v>
      </c>
      <c r="HE398">
        <v>694.73400000000004</v>
      </c>
      <c r="HF398">
        <v>23.005099999999999</v>
      </c>
      <c r="HG398">
        <v>28.5701</v>
      </c>
      <c r="HH398">
        <v>30.001100000000001</v>
      </c>
      <c r="HI398">
        <v>28.1935</v>
      </c>
      <c r="HJ398">
        <v>28.183599999999998</v>
      </c>
      <c r="HK398">
        <v>32.614400000000003</v>
      </c>
      <c r="HL398">
        <v>12.783099999999999</v>
      </c>
      <c r="HM398">
        <v>10.8628</v>
      </c>
      <c r="HN398">
        <v>23</v>
      </c>
      <c r="HO398">
        <v>554.14400000000001</v>
      </c>
      <c r="HP398">
        <v>18.6159</v>
      </c>
      <c r="HQ398">
        <v>96.809700000000007</v>
      </c>
      <c r="HR398">
        <v>99.943600000000004</v>
      </c>
    </row>
    <row r="399" spans="1:226" x14ac:dyDescent="0.2">
      <c r="A399">
        <v>470</v>
      </c>
      <c r="B399">
        <v>1656087732.5</v>
      </c>
      <c r="C399">
        <v>4853</v>
      </c>
      <c r="D399" t="s">
        <v>1128</v>
      </c>
      <c r="E399" t="s">
        <v>1129</v>
      </c>
      <c r="F399">
        <v>5</v>
      </c>
      <c r="G399" t="s">
        <v>1067</v>
      </c>
      <c r="H399" t="s">
        <v>352</v>
      </c>
      <c r="I399">
        <v>1656087725</v>
      </c>
      <c r="J399">
        <f t="shared" si="204"/>
        <v>4.0399484346197367E-3</v>
      </c>
      <c r="K399">
        <f t="shared" si="205"/>
        <v>4.0399484346197365</v>
      </c>
      <c r="L399">
        <f t="shared" si="206"/>
        <v>21.490324896390128</v>
      </c>
      <c r="M399">
        <f t="shared" si="207"/>
        <v>473.21707407407399</v>
      </c>
      <c r="N399">
        <f t="shared" si="208"/>
        <v>250.06349014268051</v>
      </c>
      <c r="O399">
        <f t="shared" si="209"/>
        <v>19.044916682679315</v>
      </c>
      <c r="P399">
        <f t="shared" si="210"/>
        <v>36.0403661622885</v>
      </c>
      <c r="Q399">
        <f t="shared" si="211"/>
        <v>0.16991624019046711</v>
      </c>
      <c r="R399">
        <f t="shared" si="212"/>
        <v>2.4769258046898601</v>
      </c>
      <c r="S399">
        <f t="shared" si="213"/>
        <v>0.16369609021600914</v>
      </c>
      <c r="T399">
        <f t="shared" si="214"/>
        <v>0.10284994120930402</v>
      </c>
      <c r="U399">
        <f t="shared" si="215"/>
        <v>321.51948066666705</v>
      </c>
      <c r="V399">
        <f t="shared" si="216"/>
        <v>27.975216549055698</v>
      </c>
      <c r="W399">
        <f t="shared" si="217"/>
        <v>27.0891296296296</v>
      </c>
      <c r="X399">
        <f t="shared" si="218"/>
        <v>3.5979387547998916</v>
      </c>
      <c r="Y399">
        <f t="shared" si="219"/>
        <v>49.90128074979301</v>
      </c>
      <c r="Z399">
        <f t="shared" si="220"/>
        <v>1.7847562883753789</v>
      </c>
      <c r="AA399">
        <f t="shared" si="221"/>
        <v>3.5765741110417935</v>
      </c>
      <c r="AB399">
        <f t="shared" si="222"/>
        <v>1.8131824664245126</v>
      </c>
      <c r="AC399">
        <f t="shared" si="223"/>
        <v>-178.16172596673039</v>
      </c>
      <c r="AD399">
        <f t="shared" si="224"/>
        <v>-13.545004032614438</v>
      </c>
      <c r="AE399">
        <f t="shared" si="225"/>
        <v>-1.1806140304371922</v>
      </c>
      <c r="AF399">
        <f t="shared" si="226"/>
        <v>128.63213663688504</v>
      </c>
      <c r="AG399">
        <f t="shared" si="227"/>
        <v>38.747140050165946</v>
      </c>
      <c r="AH399">
        <f t="shared" si="228"/>
        <v>4.0343800993027852</v>
      </c>
      <c r="AI399">
        <f t="shared" si="229"/>
        <v>21.490324896390128</v>
      </c>
      <c r="AJ399">
        <v>546.94401096466095</v>
      </c>
      <c r="AK399">
        <v>507.32040606060599</v>
      </c>
      <c r="AL399">
        <v>3.27310427560995</v>
      </c>
      <c r="AM399">
        <v>66.878645813020597</v>
      </c>
      <c r="AN399">
        <f t="shared" si="230"/>
        <v>4.0399484346197365</v>
      </c>
      <c r="AO399">
        <v>18.699067473083002</v>
      </c>
      <c r="AP399">
        <v>23.433035757575801</v>
      </c>
      <c r="AQ399">
        <v>5.3288708292304299E-5</v>
      </c>
      <c r="AR399">
        <v>77.42138055321</v>
      </c>
      <c r="AS399">
        <v>14</v>
      </c>
      <c r="AT399">
        <v>3</v>
      </c>
      <c r="AU399">
        <f t="shared" si="231"/>
        <v>1</v>
      </c>
      <c r="AV399">
        <f t="shared" si="232"/>
        <v>0</v>
      </c>
      <c r="AW399">
        <f t="shared" si="233"/>
        <v>40259.134917891482</v>
      </c>
      <c r="AX399">
        <f t="shared" si="234"/>
        <v>2000.0177777777801</v>
      </c>
      <c r="AY399">
        <f t="shared" si="235"/>
        <v>1681.2152666666686</v>
      </c>
      <c r="AZ399">
        <f t="shared" si="236"/>
        <v>0.8406001613318993</v>
      </c>
      <c r="BA399">
        <f t="shared" si="237"/>
        <v>0.16075831137056559</v>
      </c>
      <c r="BB399">
        <v>6</v>
      </c>
      <c r="BC399">
        <v>0.5</v>
      </c>
      <c r="BD399" t="s">
        <v>353</v>
      </c>
      <c r="BE399">
        <v>2</v>
      </c>
      <c r="BF399" t="b">
        <v>1</v>
      </c>
      <c r="BG399">
        <v>1656087725</v>
      </c>
      <c r="BH399">
        <v>473.21707407407399</v>
      </c>
      <c r="BI399">
        <v>522.00340740740705</v>
      </c>
      <c r="BJ399">
        <v>23.434200000000001</v>
      </c>
      <c r="BK399">
        <v>18.706511111111102</v>
      </c>
      <c r="BL399">
        <v>471.33418518518499</v>
      </c>
      <c r="BM399">
        <v>23.370637037037</v>
      </c>
      <c r="BN399">
        <v>500.01229629629597</v>
      </c>
      <c r="BO399">
        <v>76.060337037037002</v>
      </c>
      <c r="BP399">
        <v>9.9987974074074101E-2</v>
      </c>
      <c r="BQ399">
        <v>26.987696296296299</v>
      </c>
      <c r="BR399">
        <v>27.0891296296296</v>
      </c>
      <c r="BS399">
        <v>999.9</v>
      </c>
      <c r="BT399">
        <v>0</v>
      </c>
      <c r="BU399">
        <v>0</v>
      </c>
      <c r="BV399">
        <v>10010.0933333333</v>
      </c>
      <c r="BW399">
        <v>0</v>
      </c>
      <c r="BX399">
        <v>2164.0903703703698</v>
      </c>
      <c r="BY399">
        <v>-48.786374074074097</v>
      </c>
      <c r="BZ399">
        <v>484.57259259259303</v>
      </c>
      <c r="CA399">
        <v>531.95399999999995</v>
      </c>
      <c r="CB399">
        <v>4.7276937037037001</v>
      </c>
      <c r="CC399">
        <v>522.00340740740705</v>
      </c>
      <c r="CD399">
        <v>18.706511111111102</v>
      </c>
      <c r="CE399">
        <v>1.78241259259259</v>
      </c>
      <c r="CF399">
        <v>1.42282333333333</v>
      </c>
      <c r="CG399">
        <v>15.6334111111111</v>
      </c>
      <c r="CH399">
        <v>12.1630814814815</v>
      </c>
      <c r="CI399">
        <v>2000.0177777777801</v>
      </c>
      <c r="CJ399">
        <v>0.97999311111111098</v>
      </c>
      <c r="CK399">
        <v>2.0007048148148101E-2</v>
      </c>
      <c r="CL399">
        <v>0</v>
      </c>
      <c r="CM399">
        <v>2.6681296296296302</v>
      </c>
      <c r="CN399">
        <v>0</v>
      </c>
      <c r="CO399">
        <v>15642.777777777799</v>
      </c>
      <c r="CP399">
        <v>16705.5259259259</v>
      </c>
      <c r="CQ399">
        <v>45.962666666666699</v>
      </c>
      <c r="CR399">
        <v>48.6086666666667</v>
      </c>
      <c r="CS399">
        <v>46.953333333333298</v>
      </c>
      <c r="CT399">
        <v>46.242851851851803</v>
      </c>
      <c r="CU399">
        <v>45.307407407407403</v>
      </c>
      <c r="CV399">
        <v>1960.0066666666701</v>
      </c>
      <c r="CW399">
        <v>40.011111111111099</v>
      </c>
      <c r="CX399">
        <v>0</v>
      </c>
      <c r="CY399">
        <v>1656087751.3</v>
      </c>
      <c r="CZ399">
        <v>0</v>
      </c>
      <c r="DA399">
        <v>1656081796.0999999</v>
      </c>
      <c r="DB399" t="s">
        <v>354</v>
      </c>
      <c r="DC399">
        <v>1656081796.0999999</v>
      </c>
      <c r="DD399">
        <v>1656081786.5999999</v>
      </c>
      <c r="DE399">
        <v>1</v>
      </c>
      <c r="DF399">
        <v>0.44700000000000001</v>
      </c>
      <c r="DG399">
        <v>1.2E-2</v>
      </c>
      <c r="DH399">
        <v>1.8160000000000001</v>
      </c>
      <c r="DI399">
        <v>-9.0999999999999998E-2</v>
      </c>
      <c r="DJ399">
        <v>420</v>
      </c>
      <c r="DK399">
        <v>13</v>
      </c>
      <c r="DL399">
        <v>0.64</v>
      </c>
      <c r="DM399">
        <v>0.22</v>
      </c>
      <c r="DN399">
        <v>-47.843717499999997</v>
      </c>
      <c r="DO399">
        <v>-17.345532833020499</v>
      </c>
      <c r="DP399">
        <v>1.71662590448349</v>
      </c>
      <c r="DQ399">
        <v>0</v>
      </c>
      <c r="DR399">
        <v>4.7192172499999998</v>
      </c>
      <c r="DS399">
        <v>0.17120273921200199</v>
      </c>
      <c r="DT399">
        <v>1.93593393466177E-2</v>
      </c>
      <c r="DU399">
        <v>0</v>
      </c>
      <c r="DV399">
        <v>0</v>
      </c>
      <c r="DW399">
        <v>2</v>
      </c>
      <c r="DX399" t="s">
        <v>359</v>
      </c>
      <c r="DY399">
        <v>2.8508</v>
      </c>
      <c r="DZ399">
        <v>2.71652</v>
      </c>
      <c r="EA399">
        <v>8.7182300000000004E-2</v>
      </c>
      <c r="EB399">
        <v>9.3554600000000002E-2</v>
      </c>
      <c r="EC399">
        <v>8.5824999999999999E-2</v>
      </c>
      <c r="ED399">
        <v>7.2524400000000003E-2</v>
      </c>
      <c r="EE399">
        <v>25783.200000000001</v>
      </c>
      <c r="EF399">
        <v>22169.599999999999</v>
      </c>
      <c r="EG399">
        <v>25294.3</v>
      </c>
      <c r="EH399">
        <v>23826.2</v>
      </c>
      <c r="EI399">
        <v>39488.199999999997</v>
      </c>
      <c r="EJ399">
        <v>36586.699999999997</v>
      </c>
      <c r="EK399">
        <v>45746.7</v>
      </c>
      <c r="EL399">
        <v>42513.4</v>
      </c>
      <c r="EM399">
        <v>1.78922</v>
      </c>
      <c r="EN399">
        <v>2.1700699999999999</v>
      </c>
      <c r="EO399">
        <v>2.5142000000000001E-2</v>
      </c>
      <c r="EP399">
        <v>0</v>
      </c>
      <c r="EQ399">
        <v>26.639800000000001</v>
      </c>
      <c r="ER399">
        <v>999.9</v>
      </c>
      <c r="ES399">
        <v>31.541</v>
      </c>
      <c r="ET399">
        <v>33.777999999999999</v>
      </c>
      <c r="EU399">
        <v>21.882899999999999</v>
      </c>
      <c r="EV399">
        <v>52.303899999999999</v>
      </c>
      <c r="EW399">
        <v>34.895800000000001</v>
      </c>
      <c r="EX399">
        <v>2</v>
      </c>
      <c r="EY399">
        <v>8.8541700000000001E-2</v>
      </c>
      <c r="EZ399">
        <v>3.21285</v>
      </c>
      <c r="FA399">
        <v>20.213100000000001</v>
      </c>
      <c r="FB399">
        <v>5.2328599999999996</v>
      </c>
      <c r="FC399">
        <v>11.992000000000001</v>
      </c>
      <c r="FD399">
        <v>4.9555999999999996</v>
      </c>
      <c r="FE399">
        <v>3.3038500000000002</v>
      </c>
      <c r="FF399">
        <v>3458.4</v>
      </c>
      <c r="FG399">
        <v>9999</v>
      </c>
      <c r="FH399">
        <v>9999</v>
      </c>
      <c r="FI399">
        <v>307.7</v>
      </c>
      <c r="FJ399">
        <v>1.86826</v>
      </c>
      <c r="FK399">
        <v>1.86398</v>
      </c>
      <c r="FL399">
        <v>1.8714900000000001</v>
      </c>
      <c r="FM399">
        <v>1.8624799999999999</v>
      </c>
      <c r="FN399">
        <v>1.86188</v>
      </c>
      <c r="FO399">
        <v>1.86829</v>
      </c>
      <c r="FP399">
        <v>1.8583799999999999</v>
      </c>
      <c r="FQ399">
        <v>1.8647899999999999</v>
      </c>
      <c r="FR399">
        <v>5</v>
      </c>
      <c r="FS399">
        <v>0</v>
      </c>
      <c r="FT399">
        <v>0</v>
      </c>
      <c r="FU399">
        <v>0</v>
      </c>
      <c r="FV399" t="s">
        <v>356</v>
      </c>
      <c r="FW399" t="s">
        <v>357</v>
      </c>
      <c r="FX399" t="s">
        <v>358</v>
      </c>
      <c r="FY399" t="s">
        <v>358</v>
      </c>
      <c r="FZ399" t="s">
        <v>358</v>
      </c>
      <c r="GA399" t="s">
        <v>358</v>
      </c>
      <c r="GB399">
        <v>0</v>
      </c>
      <c r="GC399">
        <v>100</v>
      </c>
      <c r="GD399">
        <v>100</v>
      </c>
      <c r="GE399">
        <v>1.9119999999999999</v>
      </c>
      <c r="GF399">
        <v>6.3600000000000004E-2</v>
      </c>
      <c r="GG399">
        <v>1.08196185844107</v>
      </c>
      <c r="GH399">
        <v>2.3582137630970201E-3</v>
      </c>
      <c r="GI399">
        <v>-1.7614342474491901E-6</v>
      </c>
      <c r="GJ399">
        <v>7.7246889935400501E-10</v>
      </c>
      <c r="GK399">
        <v>6.3571634766610305E-2</v>
      </c>
      <c r="GL399">
        <v>0</v>
      </c>
      <c r="GM399">
        <v>0</v>
      </c>
      <c r="GN399">
        <v>0</v>
      </c>
      <c r="GO399">
        <v>2</v>
      </c>
      <c r="GP399">
        <v>1957</v>
      </c>
      <c r="GQ399">
        <v>2</v>
      </c>
      <c r="GR399">
        <v>17</v>
      </c>
      <c r="GS399">
        <v>98.9</v>
      </c>
      <c r="GT399">
        <v>99.1</v>
      </c>
      <c r="GU399">
        <v>1.6662600000000001</v>
      </c>
      <c r="GV399">
        <v>2.3999000000000001</v>
      </c>
      <c r="GW399">
        <v>1.9982899999999999</v>
      </c>
      <c r="GX399">
        <v>2.67334</v>
      </c>
      <c r="GY399">
        <v>2.0935100000000002</v>
      </c>
      <c r="GZ399">
        <v>2.3120099999999999</v>
      </c>
      <c r="HA399">
        <v>37.194099999999999</v>
      </c>
      <c r="HB399">
        <v>14.097</v>
      </c>
      <c r="HC399">
        <v>18</v>
      </c>
      <c r="HD399">
        <v>433.09300000000002</v>
      </c>
      <c r="HE399">
        <v>694.81799999999998</v>
      </c>
      <c r="HF399">
        <v>23.004799999999999</v>
      </c>
      <c r="HG399">
        <v>28.587900000000001</v>
      </c>
      <c r="HH399">
        <v>30.001100000000001</v>
      </c>
      <c r="HI399">
        <v>28.2072</v>
      </c>
      <c r="HJ399">
        <v>28.197399999999998</v>
      </c>
      <c r="HK399">
        <v>33.3825</v>
      </c>
      <c r="HL399">
        <v>12.783099999999999</v>
      </c>
      <c r="HM399">
        <v>10.8628</v>
      </c>
      <c r="HN399">
        <v>23</v>
      </c>
      <c r="HO399">
        <v>574.49400000000003</v>
      </c>
      <c r="HP399">
        <v>18.607199999999999</v>
      </c>
      <c r="HQ399">
        <v>96.806399999999996</v>
      </c>
      <c r="HR399">
        <v>99.942499999999995</v>
      </c>
    </row>
    <row r="400" spans="1:226" x14ac:dyDescent="0.2">
      <c r="A400">
        <v>471</v>
      </c>
      <c r="B400">
        <v>1656087737.5</v>
      </c>
      <c r="C400">
        <v>4858</v>
      </c>
      <c r="D400" t="s">
        <v>1130</v>
      </c>
      <c r="E400" t="s">
        <v>1131</v>
      </c>
      <c r="F400">
        <v>5</v>
      </c>
      <c r="G400" t="s">
        <v>1067</v>
      </c>
      <c r="H400" t="s">
        <v>352</v>
      </c>
      <c r="I400">
        <v>1656087729.7142899</v>
      </c>
      <c r="J400">
        <f t="shared" si="204"/>
        <v>4.06495731234579E-3</v>
      </c>
      <c r="K400">
        <f t="shared" si="205"/>
        <v>4.0649573123457898</v>
      </c>
      <c r="L400">
        <f t="shared" si="206"/>
        <v>21.97676740352005</v>
      </c>
      <c r="M400">
        <f t="shared" si="207"/>
        <v>488.04174999999998</v>
      </c>
      <c r="N400">
        <f t="shared" si="208"/>
        <v>261.28177894836949</v>
      </c>
      <c r="O400">
        <f t="shared" si="209"/>
        <v>19.899455105174614</v>
      </c>
      <c r="P400">
        <f t="shared" si="210"/>
        <v>37.16969829532178</v>
      </c>
      <c r="Q400">
        <f t="shared" si="211"/>
        <v>0.17125332322898443</v>
      </c>
      <c r="R400">
        <f t="shared" si="212"/>
        <v>2.4762344815503399</v>
      </c>
      <c r="S400">
        <f t="shared" si="213"/>
        <v>0.16493515842863699</v>
      </c>
      <c r="T400">
        <f t="shared" si="214"/>
        <v>0.10363271512909639</v>
      </c>
      <c r="U400">
        <f t="shared" si="215"/>
        <v>321.51933567857094</v>
      </c>
      <c r="V400">
        <f t="shared" si="216"/>
        <v>27.970421625115211</v>
      </c>
      <c r="W400">
        <f t="shared" si="217"/>
        <v>27.077124999999999</v>
      </c>
      <c r="X400">
        <f t="shared" si="218"/>
        <v>3.5954044524031183</v>
      </c>
      <c r="Y400">
        <f t="shared" si="219"/>
        <v>49.891016426629989</v>
      </c>
      <c r="Z400">
        <f t="shared" si="220"/>
        <v>1.7846568515693599</v>
      </c>
      <c r="AA400">
        <f t="shared" si="221"/>
        <v>3.577110629112731</v>
      </c>
      <c r="AB400">
        <f t="shared" si="222"/>
        <v>1.8107476008337584</v>
      </c>
      <c r="AC400">
        <f t="shared" si="223"/>
        <v>-179.26461747444935</v>
      </c>
      <c r="AD400">
        <f t="shared" si="224"/>
        <v>-11.597704198961466</v>
      </c>
      <c r="AE400">
        <f t="shared" si="225"/>
        <v>-1.0111172898398499</v>
      </c>
      <c r="AF400">
        <f t="shared" si="226"/>
        <v>129.6458967153203</v>
      </c>
      <c r="AG400">
        <f t="shared" si="227"/>
        <v>39.385776386982236</v>
      </c>
      <c r="AH400">
        <f t="shared" si="228"/>
        <v>4.0515098999028254</v>
      </c>
      <c r="AI400">
        <f t="shared" si="229"/>
        <v>21.97676740352005</v>
      </c>
      <c r="AJ400">
        <v>562.83826549971195</v>
      </c>
      <c r="AK400">
        <v>523.11407878787895</v>
      </c>
      <c r="AL400">
        <v>3.15199809736297</v>
      </c>
      <c r="AM400">
        <v>66.878645813020597</v>
      </c>
      <c r="AN400">
        <f t="shared" si="230"/>
        <v>4.0649573123457898</v>
      </c>
      <c r="AO400">
        <v>18.659829793596401</v>
      </c>
      <c r="AP400">
        <v>23.424608484848498</v>
      </c>
      <c r="AQ400">
        <v>-2.54714059855971E-4</v>
      </c>
      <c r="AR400">
        <v>77.42138055321</v>
      </c>
      <c r="AS400">
        <v>14</v>
      </c>
      <c r="AT400">
        <v>3</v>
      </c>
      <c r="AU400">
        <f t="shared" si="231"/>
        <v>1</v>
      </c>
      <c r="AV400">
        <f t="shared" si="232"/>
        <v>0</v>
      </c>
      <c r="AW400">
        <f t="shared" si="233"/>
        <v>40241.618249160587</v>
      </c>
      <c r="AX400">
        <f t="shared" si="234"/>
        <v>2000.01714285714</v>
      </c>
      <c r="AY400">
        <f t="shared" si="235"/>
        <v>1681.2147107142832</v>
      </c>
      <c r="AZ400">
        <f t="shared" si="236"/>
        <v>0.84060015021299817</v>
      </c>
      <c r="BA400">
        <f t="shared" si="237"/>
        <v>0.16075828991108645</v>
      </c>
      <c r="BB400">
        <v>6</v>
      </c>
      <c r="BC400">
        <v>0.5</v>
      </c>
      <c r="BD400" t="s">
        <v>353</v>
      </c>
      <c r="BE400">
        <v>2</v>
      </c>
      <c r="BF400" t="b">
        <v>1</v>
      </c>
      <c r="BG400">
        <v>1656087729.7142899</v>
      </c>
      <c r="BH400">
        <v>488.04174999999998</v>
      </c>
      <c r="BI400">
        <v>537.67632142857099</v>
      </c>
      <c r="BJ400">
        <v>23.432717857142901</v>
      </c>
      <c r="BK400">
        <v>18.6849392857143</v>
      </c>
      <c r="BL400">
        <v>486.141142857143</v>
      </c>
      <c r="BM400">
        <v>23.369153571428601</v>
      </c>
      <c r="BN400">
        <v>500.01135714285698</v>
      </c>
      <c r="BO400">
        <v>76.060964285714306</v>
      </c>
      <c r="BP400">
        <v>9.9934439285714299E-2</v>
      </c>
      <c r="BQ400">
        <v>26.99025</v>
      </c>
      <c r="BR400">
        <v>27.077124999999999</v>
      </c>
      <c r="BS400">
        <v>999.9</v>
      </c>
      <c r="BT400">
        <v>0</v>
      </c>
      <c r="BU400">
        <v>0</v>
      </c>
      <c r="BV400">
        <v>10005.554285714299</v>
      </c>
      <c r="BW400">
        <v>0</v>
      </c>
      <c r="BX400">
        <v>2191.2982142857099</v>
      </c>
      <c r="BY400">
        <v>-49.634610714285699</v>
      </c>
      <c r="BZ400">
        <v>499.75225</v>
      </c>
      <c r="CA400">
        <v>547.91371428571404</v>
      </c>
      <c r="CB400">
        <v>4.7477867857142897</v>
      </c>
      <c r="CC400">
        <v>537.67632142857099</v>
      </c>
      <c r="CD400">
        <v>18.6849392857143</v>
      </c>
      <c r="CE400">
        <v>1.78231392857143</v>
      </c>
      <c r="CF400">
        <v>1.4211939285714299</v>
      </c>
      <c r="CG400">
        <v>15.6325464285714</v>
      </c>
      <c r="CH400">
        <v>12.145678571428601</v>
      </c>
      <c r="CI400">
        <v>2000.01714285714</v>
      </c>
      <c r="CJ400">
        <v>0.97999357142857202</v>
      </c>
      <c r="CK400">
        <v>2.0006557142857099E-2</v>
      </c>
      <c r="CL400">
        <v>0</v>
      </c>
      <c r="CM400">
        <v>2.6638285714285699</v>
      </c>
      <c r="CN400">
        <v>0</v>
      </c>
      <c r="CO400">
        <v>15622.8714285714</v>
      </c>
      <c r="CP400">
        <v>16705.5142857143</v>
      </c>
      <c r="CQ400">
        <v>45.981999999999999</v>
      </c>
      <c r="CR400">
        <v>48.636035714285697</v>
      </c>
      <c r="CS400">
        <v>46.972999999999999</v>
      </c>
      <c r="CT400">
        <v>46.278785714285704</v>
      </c>
      <c r="CU400">
        <v>45.325499999999998</v>
      </c>
      <c r="CV400">
        <v>1960.0067857142899</v>
      </c>
      <c r="CW400">
        <v>40.010357142857103</v>
      </c>
      <c r="CX400">
        <v>0</v>
      </c>
      <c r="CY400">
        <v>1656087756.7</v>
      </c>
      <c r="CZ400">
        <v>0</v>
      </c>
      <c r="DA400">
        <v>1656081796.0999999</v>
      </c>
      <c r="DB400" t="s">
        <v>354</v>
      </c>
      <c r="DC400">
        <v>1656081796.0999999</v>
      </c>
      <c r="DD400">
        <v>1656081786.5999999</v>
      </c>
      <c r="DE400">
        <v>1</v>
      </c>
      <c r="DF400">
        <v>0.44700000000000001</v>
      </c>
      <c r="DG400">
        <v>1.2E-2</v>
      </c>
      <c r="DH400">
        <v>1.8160000000000001</v>
      </c>
      <c r="DI400">
        <v>-9.0999999999999998E-2</v>
      </c>
      <c r="DJ400">
        <v>420</v>
      </c>
      <c r="DK400">
        <v>13</v>
      </c>
      <c r="DL400">
        <v>0.64</v>
      </c>
      <c r="DM400">
        <v>0.22</v>
      </c>
      <c r="DN400">
        <v>-48.858231707317103</v>
      </c>
      <c r="DO400">
        <v>-11.7330564459931</v>
      </c>
      <c r="DP400">
        <v>1.2149864263899099</v>
      </c>
      <c r="DQ400">
        <v>0</v>
      </c>
      <c r="DR400">
        <v>4.7323236585365898</v>
      </c>
      <c r="DS400">
        <v>0.26751888501742199</v>
      </c>
      <c r="DT400">
        <v>2.6780235044788801E-2</v>
      </c>
      <c r="DU400">
        <v>0</v>
      </c>
      <c r="DV400">
        <v>0</v>
      </c>
      <c r="DW400">
        <v>2</v>
      </c>
      <c r="DX400" t="s">
        <v>359</v>
      </c>
      <c r="DY400">
        <v>2.8509699999999998</v>
      </c>
      <c r="DZ400">
        <v>2.7167699999999999</v>
      </c>
      <c r="EA400">
        <v>8.9161099999999993E-2</v>
      </c>
      <c r="EB400">
        <v>9.5624700000000007E-2</v>
      </c>
      <c r="EC400">
        <v>8.5800399999999999E-2</v>
      </c>
      <c r="ED400">
        <v>7.2517999999999999E-2</v>
      </c>
      <c r="EE400">
        <v>25726.400000000001</v>
      </c>
      <c r="EF400">
        <v>22118.3</v>
      </c>
      <c r="EG400">
        <v>25293.4</v>
      </c>
      <c r="EH400">
        <v>23825.7</v>
      </c>
      <c r="EI400">
        <v>39487.9</v>
      </c>
      <c r="EJ400">
        <v>36586.400000000001</v>
      </c>
      <c r="EK400">
        <v>45745</v>
      </c>
      <c r="EL400">
        <v>42512.7</v>
      </c>
      <c r="EM400">
        <v>1.7892699999999999</v>
      </c>
      <c r="EN400">
        <v>2.1698499999999998</v>
      </c>
      <c r="EO400">
        <v>2.6669399999999999E-2</v>
      </c>
      <c r="EP400">
        <v>0</v>
      </c>
      <c r="EQ400">
        <v>26.628499999999999</v>
      </c>
      <c r="ER400">
        <v>999.9</v>
      </c>
      <c r="ES400">
        <v>31.541</v>
      </c>
      <c r="ET400">
        <v>33.787999999999997</v>
      </c>
      <c r="EU400">
        <v>21.894200000000001</v>
      </c>
      <c r="EV400">
        <v>52.193899999999999</v>
      </c>
      <c r="EW400">
        <v>34.907899999999998</v>
      </c>
      <c r="EX400">
        <v>2</v>
      </c>
      <c r="EY400">
        <v>8.9616399999999999E-2</v>
      </c>
      <c r="EZ400">
        <v>3.2365400000000002</v>
      </c>
      <c r="FA400">
        <v>20.213000000000001</v>
      </c>
      <c r="FB400">
        <v>5.2336099999999997</v>
      </c>
      <c r="FC400">
        <v>11.992000000000001</v>
      </c>
      <c r="FD400">
        <v>4.9557000000000002</v>
      </c>
      <c r="FE400">
        <v>3.3039299999999998</v>
      </c>
      <c r="FF400">
        <v>3458.4</v>
      </c>
      <c r="FG400">
        <v>9999</v>
      </c>
      <c r="FH400">
        <v>9999</v>
      </c>
      <c r="FI400">
        <v>307.7</v>
      </c>
      <c r="FJ400">
        <v>1.8682799999999999</v>
      </c>
      <c r="FK400">
        <v>1.8639399999999999</v>
      </c>
      <c r="FL400">
        <v>1.8714999999999999</v>
      </c>
      <c r="FM400">
        <v>1.86243</v>
      </c>
      <c r="FN400">
        <v>1.86188</v>
      </c>
      <c r="FO400">
        <v>1.86829</v>
      </c>
      <c r="FP400">
        <v>1.8583700000000001</v>
      </c>
      <c r="FQ400">
        <v>1.8647899999999999</v>
      </c>
      <c r="FR400">
        <v>5</v>
      </c>
      <c r="FS400">
        <v>0</v>
      </c>
      <c r="FT400">
        <v>0</v>
      </c>
      <c r="FU400">
        <v>0</v>
      </c>
      <c r="FV400" t="s">
        <v>356</v>
      </c>
      <c r="FW400" t="s">
        <v>357</v>
      </c>
      <c r="FX400" t="s">
        <v>358</v>
      </c>
      <c r="FY400" t="s">
        <v>358</v>
      </c>
      <c r="FZ400" t="s">
        <v>358</v>
      </c>
      <c r="GA400" t="s">
        <v>358</v>
      </c>
      <c r="GB400">
        <v>0</v>
      </c>
      <c r="GC400">
        <v>100</v>
      </c>
      <c r="GD400">
        <v>100</v>
      </c>
      <c r="GE400">
        <v>1.93</v>
      </c>
      <c r="GF400">
        <v>6.3600000000000004E-2</v>
      </c>
      <c r="GG400">
        <v>1.08196185844107</v>
      </c>
      <c r="GH400">
        <v>2.3582137630970201E-3</v>
      </c>
      <c r="GI400">
        <v>-1.7614342474491901E-6</v>
      </c>
      <c r="GJ400">
        <v>7.7246889935400501E-10</v>
      </c>
      <c r="GK400">
        <v>6.3571634766610305E-2</v>
      </c>
      <c r="GL400">
        <v>0</v>
      </c>
      <c r="GM400">
        <v>0</v>
      </c>
      <c r="GN400">
        <v>0</v>
      </c>
      <c r="GO400">
        <v>2</v>
      </c>
      <c r="GP400">
        <v>1957</v>
      </c>
      <c r="GQ400">
        <v>2</v>
      </c>
      <c r="GR400">
        <v>17</v>
      </c>
      <c r="GS400">
        <v>99</v>
      </c>
      <c r="GT400">
        <v>99.2</v>
      </c>
      <c r="GU400">
        <v>1.7040999999999999</v>
      </c>
      <c r="GV400">
        <v>2.35107</v>
      </c>
      <c r="GW400">
        <v>1.9982899999999999</v>
      </c>
      <c r="GX400">
        <v>2.67334</v>
      </c>
      <c r="GY400">
        <v>2.0935100000000002</v>
      </c>
      <c r="GZ400">
        <v>2.3986800000000001</v>
      </c>
      <c r="HA400">
        <v>37.194099999999999</v>
      </c>
      <c r="HB400">
        <v>14.1145</v>
      </c>
      <c r="HC400">
        <v>18</v>
      </c>
      <c r="HD400">
        <v>433.22399999999999</v>
      </c>
      <c r="HE400">
        <v>694.80200000000002</v>
      </c>
      <c r="HF400">
        <v>23.004799999999999</v>
      </c>
      <c r="HG400">
        <v>28.605</v>
      </c>
      <c r="HH400">
        <v>30.001100000000001</v>
      </c>
      <c r="HI400">
        <v>28.221499999999999</v>
      </c>
      <c r="HJ400">
        <v>28.2118</v>
      </c>
      <c r="HK400">
        <v>34.154000000000003</v>
      </c>
      <c r="HL400">
        <v>12.783099999999999</v>
      </c>
      <c r="HM400">
        <v>10.8628</v>
      </c>
      <c r="HN400">
        <v>23</v>
      </c>
      <c r="HO400">
        <v>587.94299999999998</v>
      </c>
      <c r="HP400">
        <v>18.602699999999999</v>
      </c>
      <c r="HQ400">
        <v>96.802899999999994</v>
      </c>
      <c r="HR400">
        <v>99.940600000000003</v>
      </c>
    </row>
    <row r="401" spans="1:226" x14ac:dyDescent="0.2">
      <c r="A401">
        <v>472</v>
      </c>
      <c r="B401">
        <v>1656087742.5</v>
      </c>
      <c r="C401">
        <v>4863</v>
      </c>
      <c r="D401" t="s">
        <v>1132</v>
      </c>
      <c r="E401" t="s">
        <v>1133</v>
      </c>
      <c r="F401">
        <v>5</v>
      </c>
      <c r="G401" t="s">
        <v>1067</v>
      </c>
      <c r="H401" t="s">
        <v>352</v>
      </c>
      <c r="I401">
        <v>1656087735</v>
      </c>
      <c r="J401">
        <f t="shared" si="204"/>
        <v>4.068734435435469E-3</v>
      </c>
      <c r="K401">
        <f t="shared" si="205"/>
        <v>4.0687344354354691</v>
      </c>
      <c r="L401">
        <f t="shared" si="206"/>
        <v>22.920455387999418</v>
      </c>
      <c r="M401">
        <f t="shared" si="207"/>
        <v>504.68029629629598</v>
      </c>
      <c r="N401">
        <f t="shared" si="208"/>
        <v>268.84567045586442</v>
      </c>
      <c r="O401">
        <f t="shared" si="209"/>
        <v>20.475759247085286</v>
      </c>
      <c r="P401">
        <f t="shared" si="210"/>
        <v>38.437339259317099</v>
      </c>
      <c r="Q401">
        <f t="shared" si="211"/>
        <v>0.17164266517279983</v>
      </c>
      <c r="R401">
        <f t="shared" si="212"/>
        <v>2.476581692956183</v>
      </c>
      <c r="S401">
        <f t="shared" si="213"/>
        <v>0.16529716619956158</v>
      </c>
      <c r="T401">
        <f t="shared" si="214"/>
        <v>0.10386130183184557</v>
      </c>
      <c r="U401">
        <f t="shared" si="215"/>
        <v>321.51872844444387</v>
      </c>
      <c r="V401">
        <f t="shared" si="216"/>
        <v>27.972487138444674</v>
      </c>
      <c r="W401">
        <f t="shared" si="217"/>
        <v>27.065396296296299</v>
      </c>
      <c r="X401">
        <f t="shared" si="218"/>
        <v>3.592929905866467</v>
      </c>
      <c r="Y401">
        <f t="shared" si="219"/>
        <v>49.874436300881598</v>
      </c>
      <c r="Z401">
        <f t="shared" si="220"/>
        <v>1.7844144509566475</v>
      </c>
      <c r="AA401">
        <f t="shared" si="221"/>
        <v>3.5778137725540682</v>
      </c>
      <c r="AB401">
        <f t="shared" si="222"/>
        <v>1.8085154549098195</v>
      </c>
      <c r="AC401">
        <f t="shared" si="223"/>
        <v>-179.4311886027042</v>
      </c>
      <c r="AD401">
        <f t="shared" si="224"/>
        <v>-9.5865545061608906</v>
      </c>
      <c r="AE401">
        <f t="shared" si="225"/>
        <v>-0.83562795479749441</v>
      </c>
      <c r="AF401">
        <f t="shared" si="226"/>
        <v>131.6653573807813</v>
      </c>
      <c r="AG401">
        <f t="shared" si="227"/>
        <v>40.19113642302321</v>
      </c>
      <c r="AH401">
        <f t="shared" si="228"/>
        <v>4.0627779920345475</v>
      </c>
      <c r="AI401">
        <f t="shared" si="229"/>
        <v>22.920455387999418</v>
      </c>
      <c r="AJ401">
        <v>580.32330484754198</v>
      </c>
      <c r="AK401">
        <v>539.20292121212105</v>
      </c>
      <c r="AL401">
        <v>3.2116324700652199</v>
      </c>
      <c r="AM401">
        <v>66.878645813020597</v>
      </c>
      <c r="AN401">
        <f t="shared" si="230"/>
        <v>4.0687344354354691</v>
      </c>
      <c r="AO401">
        <v>18.660201309814699</v>
      </c>
      <c r="AP401">
        <v>23.4276072727273</v>
      </c>
      <c r="AQ401">
        <v>1.13155103785531E-4</v>
      </c>
      <c r="AR401">
        <v>77.42138055321</v>
      </c>
      <c r="AS401">
        <v>14</v>
      </c>
      <c r="AT401">
        <v>3</v>
      </c>
      <c r="AU401">
        <f t="shared" si="231"/>
        <v>1</v>
      </c>
      <c r="AV401">
        <f t="shared" si="232"/>
        <v>0</v>
      </c>
      <c r="AW401">
        <f t="shared" si="233"/>
        <v>40249.819782967985</v>
      </c>
      <c r="AX401">
        <f t="shared" si="234"/>
        <v>2000.0133333333299</v>
      </c>
      <c r="AY401">
        <f t="shared" si="235"/>
        <v>1681.2115111111082</v>
      </c>
      <c r="AZ401">
        <f t="shared" si="236"/>
        <v>0.84060015155454515</v>
      </c>
      <c r="BA401">
        <f t="shared" si="237"/>
        <v>0.16075829250027221</v>
      </c>
      <c r="BB401">
        <v>6</v>
      </c>
      <c r="BC401">
        <v>0.5</v>
      </c>
      <c r="BD401" t="s">
        <v>353</v>
      </c>
      <c r="BE401">
        <v>2</v>
      </c>
      <c r="BF401" t="b">
        <v>1</v>
      </c>
      <c r="BG401">
        <v>1656087735</v>
      </c>
      <c r="BH401">
        <v>504.68029629629598</v>
      </c>
      <c r="BI401">
        <v>555.36848148148101</v>
      </c>
      <c r="BJ401">
        <v>23.4292703703704</v>
      </c>
      <c r="BK401">
        <v>18.6683185185185</v>
      </c>
      <c r="BL401">
        <v>502.75996296296302</v>
      </c>
      <c r="BM401">
        <v>23.3657</v>
      </c>
      <c r="BN401">
        <v>500.01640740740697</v>
      </c>
      <c r="BO401">
        <v>76.0618074074074</v>
      </c>
      <c r="BP401">
        <v>9.9951911111111097E-2</v>
      </c>
      <c r="BQ401">
        <v>26.9935962962963</v>
      </c>
      <c r="BR401">
        <v>27.065396296296299</v>
      </c>
      <c r="BS401">
        <v>999.9</v>
      </c>
      <c r="BT401">
        <v>0</v>
      </c>
      <c r="BU401">
        <v>0</v>
      </c>
      <c r="BV401">
        <v>10007.681481481501</v>
      </c>
      <c r="BW401">
        <v>0</v>
      </c>
      <c r="BX401">
        <v>2200.9248148148099</v>
      </c>
      <c r="BY401">
        <v>-50.6881814814815</v>
      </c>
      <c r="BZ401">
        <v>516.78814814814803</v>
      </c>
      <c r="CA401">
        <v>565.93329629629602</v>
      </c>
      <c r="CB401">
        <v>4.7609544444444403</v>
      </c>
      <c r="CC401">
        <v>555.36848148148101</v>
      </c>
      <c r="CD401">
        <v>18.6683185185185</v>
      </c>
      <c r="CE401">
        <v>1.78207148148148</v>
      </c>
      <c r="CF401">
        <v>1.4199451851851901</v>
      </c>
      <c r="CG401">
        <v>15.630422222222199</v>
      </c>
      <c r="CH401">
        <v>12.1323333333333</v>
      </c>
      <c r="CI401">
        <v>2000.0133333333299</v>
      </c>
      <c r="CJ401">
        <v>0.97999377777777796</v>
      </c>
      <c r="CK401">
        <v>2.0006337037037001E-2</v>
      </c>
      <c r="CL401">
        <v>0</v>
      </c>
      <c r="CM401">
        <v>2.6123518518518498</v>
      </c>
      <c r="CN401">
        <v>0</v>
      </c>
      <c r="CO401">
        <v>15649.9851851852</v>
      </c>
      <c r="CP401">
        <v>16705.4888888889</v>
      </c>
      <c r="CQ401">
        <v>46</v>
      </c>
      <c r="CR401">
        <v>48.659444444444397</v>
      </c>
      <c r="CS401">
        <v>46.999925925925901</v>
      </c>
      <c r="CT401">
        <v>46.305185185185202</v>
      </c>
      <c r="CU401">
        <v>45.347000000000001</v>
      </c>
      <c r="CV401">
        <v>1960.0029629629601</v>
      </c>
      <c r="CW401">
        <v>40.010370370370403</v>
      </c>
      <c r="CX401">
        <v>0</v>
      </c>
      <c r="CY401">
        <v>1656087761.5</v>
      </c>
      <c r="CZ401">
        <v>0</v>
      </c>
      <c r="DA401">
        <v>1656081796.0999999</v>
      </c>
      <c r="DB401" t="s">
        <v>354</v>
      </c>
      <c r="DC401">
        <v>1656081796.0999999</v>
      </c>
      <c r="DD401">
        <v>1656081786.5999999</v>
      </c>
      <c r="DE401">
        <v>1</v>
      </c>
      <c r="DF401">
        <v>0.44700000000000001</v>
      </c>
      <c r="DG401">
        <v>1.2E-2</v>
      </c>
      <c r="DH401">
        <v>1.8160000000000001</v>
      </c>
      <c r="DI401">
        <v>-9.0999999999999998E-2</v>
      </c>
      <c r="DJ401">
        <v>420</v>
      </c>
      <c r="DK401">
        <v>13</v>
      </c>
      <c r="DL401">
        <v>0.64</v>
      </c>
      <c r="DM401">
        <v>0.22</v>
      </c>
      <c r="DN401">
        <v>-50.088360975609802</v>
      </c>
      <c r="DO401">
        <v>-11.574875958188301</v>
      </c>
      <c r="DP401">
        <v>1.19658515721912</v>
      </c>
      <c r="DQ401">
        <v>0</v>
      </c>
      <c r="DR401">
        <v>4.7514017073170702</v>
      </c>
      <c r="DS401">
        <v>0.16114181184670201</v>
      </c>
      <c r="DT401">
        <v>1.8022956621424498E-2</v>
      </c>
      <c r="DU401">
        <v>0</v>
      </c>
      <c r="DV401">
        <v>0</v>
      </c>
      <c r="DW401">
        <v>2</v>
      </c>
      <c r="DX401" t="s">
        <v>359</v>
      </c>
      <c r="DY401">
        <v>2.8507699999999998</v>
      </c>
      <c r="DZ401">
        <v>2.71624</v>
      </c>
      <c r="EA401">
        <v>9.1147599999999995E-2</v>
      </c>
      <c r="EB401">
        <v>9.7613099999999994E-2</v>
      </c>
      <c r="EC401">
        <v>8.5808300000000004E-2</v>
      </c>
      <c r="ED401">
        <v>7.2518600000000003E-2</v>
      </c>
      <c r="EE401">
        <v>25669.4</v>
      </c>
      <c r="EF401">
        <v>22069</v>
      </c>
      <c r="EG401">
        <v>25292.7</v>
      </c>
      <c r="EH401">
        <v>23825</v>
      </c>
      <c r="EI401">
        <v>39486.6</v>
      </c>
      <c r="EJ401">
        <v>36585.300000000003</v>
      </c>
      <c r="EK401">
        <v>45743.8</v>
      </c>
      <c r="EL401">
        <v>42511.4</v>
      </c>
      <c r="EM401">
        <v>1.78915</v>
      </c>
      <c r="EN401">
        <v>2.1697000000000002</v>
      </c>
      <c r="EO401">
        <v>2.63304E-2</v>
      </c>
      <c r="EP401">
        <v>0</v>
      </c>
      <c r="EQ401">
        <v>26.622699999999998</v>
      </c>
      <c r="ER401">
        <v>999.9</v>
      </c>
      <c r="ES401">
        <v>31.515999999999998</v>
      </c>
      <c r="ET401">
        <v>33.787999999999997</v>
      </c>
      <c r="EU401">
        <v>21.8795</v>
      </c>
      <c r="EV401">
        <v>52.293900000000001</v>
      </c>
      <c r="EW401">
        <v>34.683500000000002</v>
      </c>
      <c r="EX401">
        <v>2</v>
      </c>
      <c r="EY401">
        <v>9.0579300000000001E-2</v>
      </c>
      <c r="EZ401">
        <v>3.2601800000000001</v>
      </c>
      <c r="FA401">
        <v>20.212499999999999</v>
      </c>
      <c r="FB401">
        <v>5.2333100000000004</v>
      </c>
      <c r="FC401">
        <v>11.992000000000001</v>
      </c>
      <c r="FD401">
        <v>4.9557000000000002</v>
      </c>
      <c r="FE401">
        <v>3.3039499999999999</v>
      </c>
      <c r="FF401">
        <v>3458.7</v>
      </c>
      <c r="FG401">
        <v>9999</v>
      </c>
      <c r="FH401">
        <v>9999</v>
      </c>
      <c r="FI401">
        <v>307.7</v>
      </c>
      <c r="FJ401">
        <v>1.86826</v>
      </c>
      <c r="FK401">
        <v>1.8639600000000001</v>
      </c>
      <c r="FL401">
        <v>1.87151</v>
      </c>
      <c r="FM401">
        <v>1.8624499999999999</v>
      </c>
      <c r="FN401">
        <v>1.86188</v>
      </c>
      <c r="FO401">
        <v>1.86829</v>
      </c>
      <c r="FP401">
        <v>1.8583799999999999</v>
      </c>
      <c r="FQ401">
        <v>1.8647800000000001</v>
      </c>
      <c r="FR401">
        <v>5</v>
      </c>
      <c r="FS401">
        <v>0</v>
      </c>
      <c r="FT401">
        <v>0</v>
      </c>
      <c r="FU401">
        <v>0</v>
      </c>
      <c r="FV401" t="s">
        <v>356</v>
      </c>
      <c r="FW401" t="s">
        <v>357</v>
      </c>
      <c r="FX401" t="s">
        <v>358</v>
      </c>
      <c r="FY401" t="s">
        <v>358</v>
      </c>
      <c r="FZ401" t="s">
        <v>358</v>
      </c>
      <c r="GA401" t="s">
        <v>358</v>
      </c>
      <c r="GB401">
        <v>0</v>
      </c>
      <c r="GC401">
        <v>100</v>
      </c>
      <c r="GD401">
        <v>100</v>
      </c>
      <c r="GE401">
        <v>1.948</v>
      </c>
      <c r="GF401">
        <v>6.3500000000000001E-2</v>
      </c>
      <c r="GG401">
        <v>1.08196185844107</v>
      </c>
      <c r="GH401">
        <v>2.3582137630970201E-3</v>
      </c>
      <c r="GI401">
        <v>-1.7614342474491901E-6</v>
      </c>
      <c r="GJ401">
        <v>7.7246889935400501E-10</v>
      </c>
      <c r="GK401">
        <v>6.3571634766610305E-2</v>
      </c>
      <c r="GL401">
        <v>0</v>
      </c>
      <c r="GM401">
        <v>0</v>
      </c>
      <c r="GN401">
        <v>0</v>
      </c>
      <c r="GO401">
        <v>2</v>
      </c>
      <c r="GP401">
        <v>1957</v>
      </c>
      <c r="GQ401">
        <v>2</v>
      </c>
      <c r="GR401">
        <v>17</v>
      </c>
      <c r="GS401">
        <v>99.1</v>
      </c>
      <c r="GT401">
        <v>99.3</v>
      </c>
      <c r="GU401">
        <v>1.7456100000000001</v>
      </c>
      <c r="GV401">
        <v>2.4011200000000001</v>
      </c>
      <c r="GW401">
        <v>1.9982899999999999</v>
      </c>
      <c r="GX401">
        <v>2.67334</v>
      </c>
      <c r="GY401">
        <v>2.0935100000000002</v>
      </c>
      <c r="GZ401">
        <v>2.4206500000000002</v>
      </c>
      <c r="HA401">
        <v>37.2181</v>
      </c>
      <c r="HB401">
        <v>14.1058</v>
      </c>
      <c r="HC401">
        <v>18</v>
      </c>
      <c r="HD401">
        <v>433.25099999999998</v>
      </c>
      <c r="HE401">
        <v>694.851</v>
      </c>
      <c r="HF401">
        <v>23.004899999999999</v>
      </c>
      <c r="HG401">
        <v>28.622699999999998</v>
      </c>
      <c r="HH401">
        <v>30.001000000000001</v>
      </c>
      <c r="HI401">
        <v>28.235299999999999</v>
      </c>
      <c r="HJ401">
        <v>28.226199999999999</v>
      </c>
      <c r="HK401">
        <v>34.955800000000004</v>
      </c>
      <c r="HL401">
        <v>12.783099999999999</v>
      </c>
      <c r="HM401">
        <v>10.8628</v>
      </c>
      <c r="HN401">
        <v>23</v>
      </c>
      <c r="HO401">
        <v>608.10900000000004</v>
      </c>
      <c r="HP401">
        <v>18.5975</v>
      </c>
      <c r="HQ401">
        <v>96.800299999999993</v>
      </c>
      <c r="HR401">
        <v>99.937600000000003</v>
      </c>
    </row>
    <row r="402" spans="1:226" x14ac:dyDescent="0.2">
      <c r="A402">
        <v>473</v>
      </c>
      <c r="B402">
        <v>1656087747.5</v>
      </c>
      <c r="C402">
        <v>4868</v>
      </c>
      <c r="D402" t="s">
        <v>1134</v>
      </c>
      <c r="E402" t="s">
        <v>1135</v>
      </c>
      <c r="F402">
        <v>5</v>
      </c>
      <c r="G402" t="s">
        <v>1067</v>
      </c>
      <c r="H402" t="s">
        <v>352</v>
      </c>
      <c r="I402">
        <v>1656087739.7142899</v>
      </c>
      <c r="J402">
        <f t="shared" si="204"/>
        <v>4.0774607315778215E-3</v>
      </c>
      <c r="K402">
        <f t="shared" si="205"/>
        <v>4.0774607315778217</v>
      </c>
      <c r="L402">
        <f t="shared" si="206"/>
        <v>23.848318461498462</v>
      </c>
      <c r="M402">
        <f t="shared" si="207"/>
        <v>519.41596428571404</v>
      </c>
      <c r="N402">
        <f t="shared" si="208"/>
        <v>274.94202849525664</v>
      </c>
      <c r="O402">
        <f t="shared" si="209"/>
        <v>20.940281993928775</v>
      </c>
      <c r="P402">
        <f t="shared" si="210"/>
        <v>39.560036796916755</v>
      </c>
      <c r="Q402">
        <f t="shared" si="211"/>
        <v>0.17217785803371907</v>
      </c>
      <c r="R402">
        <f t="shared" si="212"/>
        <v>2.4758762603788078</v>
      </c>
      <c r="S402">
        <f t="shared" si="213"/>
        <v>0.16579177123207253</v>
      </c>
      <c r="T402">
        <f t="shared" si="214"/>
        <v>0.1041738872503653</v>
      </c>
      <c r="U402">
        <f t="shared" si="215"/>
        <v>321.5172630000007</v>
      </c>
      <c r="V402">
        <f t="shared" si="216"/>
        <v>27.976219845935127</v>
      </c>
      <c r="W402">
        <f t="shared" si="217"/>
        <v>27.0581285714286</v>
      </c>
      <c r="X402">
        <f t="shared" si="218"/>
        <v>3.5913972921354973</v>
      </c>
      <c r="Y402">
        <f t="shared" si="219"/>
        <v>49.855245093286904</v>
      </c>
      <c r="Z402">
        <f t="shared" si="220"/>
        <v>1.7843715138761784</v>
      </c>
      <c r="AA402">
        <f t="shared" si="221"/>
        <v>3.5791048876348763</v>
      </c>
      <c r="AB402">
        <f t="shared" si="222"/>
        <v>1.8070257782593189</v>
      </c>
      <c r="AC402">
        <f t="shared" si="223"/>
        <v>-179.81601826258193</v>
      </c>
      <c r="AD402">
        <f t="shared" si="224"/>
        <v>-7.7937692145881297</v>
      </c>
      <c r="AE402">
        <f t="shared" si="225"/>
        <v>-0.67954658503513188</v>
      </c>
      <c r="AF402">
        <f t="shared" si="226"/>
        <v>133.22792893779547</v>
      </c>
      <c r="AG402">
        <f t="shared" si="227"/>
        <v>40.858194375586343</v>
      </c>
      <c r="AH402">
        <f t="shared" si="228"/>
        <v>4.0686958249230001</v>
      </c>
      <c r="AI402">
        <f t="shared" si="229"/>
        <v>23.848318461498462</v>
      </c>
      <c r="AJ402">
        <v>597.24408399898698</v>
      </c>
      <c r="AK402">
        <v>555.14809090909102</v>
      </c>
      <c r="AL402">
        <v>3.1728246166587502</v>
      </c>
      <c r="AM402">
        <v>66.878645813020597</v>
      </c>
      <c r="AN402">
        <f t="shared" si="230"/>
        <v>4.0774607315778217</v>
      </c>
      <c r="AO402">
        <v>18.660999543662498</v>
      </c>
      <c r="AP402">
        <v>23.438605454545399</v>
      </c>
      <c r="AQ402">
        <v>9.78822468086127E-5</v>
      </c>
      <c r="AR402">
        <v>77.42138055321</v>
      </c>
      <c r="AS402">
        <v>15</v>
      </c>
      <c r="AT402">
        <v>3</v>
      </c>
      <c r="AU402">
        <f t="shared" si="231"/>
        <v>1</v>
      </c>
      <c r="AV402">
        <f t="shared" si="232"/>
        <v>0</v>
      </c>
      <c r="AW402">
        <f t="shared" si="233"/>
        <v>40231.474706338864</v>
      </c>
      <c r="AX402">
        <f t="shared" si="234"/>
        <v>2000.0042857142901</v>
      </c>
      <c r="AY402">
        <f t="shared" si="235"/>
        <v>1681.2039000000034</v>
      </c>
      <c r="AZ402">
        <f t="shared" si="236"/>
        <v>0.84060014871396693</v>
      </c>
      <c r="BA402">
        <f t="shared" si="237"/>
        <v>0.16075828701795639</v>
      </c>
      <c r="BB402">
        <v>6</v>
      </c>
      <c r="BC402">
        <v>0.5</v>
      </c>
      <c r="BD402" t="s">
        <v>353</v>
      </c>
      <c r="BE402">
        <v>2</v>
      </c>
      <c r="BF402" t="b">
        <v>1</v>
      </c>
      <c r="BG402">
        <v>1656087739.7142899</v>
      </c>
      <c r="BH402">
        <v>519.41596428571404</v>
      </c>
      <c r="BI402">
        <v>570.97964285714295</v>
      </c>
      <c r="BJ402">
        <v>23.428467857142898</v>
      </c>
      <c r="BK402">
        <v>18.6606214285714</v>
      </c>
      <c r="BL402">
        <v>517.47835714285702</v>
      </c>
      <c r="BM402">
        <v>23.364903571428599</v>
      </c>
      <c r="BN402">
        <v>500.02103571428597</v>
      </c>
      <c r="BO402">
        <v>76.062564285714302</v>
      </c>
      <c r="BP402">
        <v>9.9971171428571398E-2</v>
      </c>
      <c r="BQ402">
        <v>26.999739285714298</v>
      </c>
      <c r="BR402">
        <v>27.0581285714286</v>
      </c>
      <c r="BS402">
        <v>999.9</v>
      </c>
      <c r="BT402">
        <v>0</v>
      </c>
      <c r="BU402">
        <v>0</v>
      </c>
      <c r="BV402">
        <v>10003.035</v>
      </c>
      <c r="BW402">
        <v>0</v>
      </c>
      <c r="BX402">
        <v>2206.6817857142901</v>
      </c>
      <c r="BY402">
        <v>-51.563749999999999</v>
      </c>
      <c r="BZ402">
        <v>531.87699999999995</v>
      </c>
      <c r="CA402">
        <v>581.83710714285701</v>
      </c>
      <c r="CB402">
        <v>4.76785642857143</v>
      </c>
      <c r="CC402">
        <v>570.97964285714295</v>
      </c>
      <c r="CD402">
        <v>18.6606214285714</v>
      </c>
      <c r="CE402">
        <v>1.78202857142857</v>
      </c>
      <c r="CF402">
        <v>1.41937357142857</v>
      </c>
      <c r="CG402">
        <v>15.630046428571401</v>
      </c>
      <c r="CH402">
        <v>12.126214285714299</v>
      </c>
      <c r="CI402">
        <v>2000.0042857142901</v>
      </c>
      <c r="CJ402">
        <v>0.97999400000000003</v>
      </c>
      <c r="CK402">
        <v>2.0006099999999999E-2</v>
      </c>
      <c r="CL402">
        <v>0</v>
      </c>
      <c r="CM402">
        <v>2.63291071428571</v>
      </c>
      <c r="CN402">
        <v>0</v>
      </c>
      <c r="CO402">
        <v>15683.775</v>
      </c>
      <c r="CP402">
        <v>16705.407142857101</v>
      </c>
      <c r="CQ402">
        <v>46.019928571428601</v>
      </c>
      <c r="CR402">
        <v>48.691642857142902</v>
      </c>
      <c r="CS402">
        <v>47.017714285714298</v>
      </c>
      <c r="CT402">
        <v>46.336750000000002</v>
      </c>
      <c r="CU402">
        <v>45.370428571428597</v>
      </c>
      <c r="CV402">
        <v>1959.9942857142901</v>
      </c>
      <c r="CW402">
        <v>40.01</v>
      </c>
      <c r="CX402">
        <v>0</v>
      </c>
      <c r="CY402">
        <v>1656087766.3</v>
      </c>
      <c r="CZ402">
        <v>0</v>
      </c>
      <c r="DA402">
        <v>1656081796.0999999</v>
      </c>
      <c r="DB402" t="s">
        <v>354</v>
      </c>
      <c r="DC402">
        <v>1656081796.0999999</v>
      </c>
      <c r="DD402">
        <v>1656081786.5999999</v>
      </c>
      <c r="DE402">
        <v>1</v>
      </c>
      <c r="DF402">
        <v>0.44700000000000001</v>
      </c>
      <c r="DG402">
        <v>1.2E-2</v>
      </c>
      <c r="DH402">
        <v>1.8160000000000001</v>
      </c>
      <c r="DI402">
        <v>-9.0999999999999998E-2</v>
      </c>
      <c r="DJ402">
        <v>420</v>
      </c>
      <c r="DK402">
        <v>13</v>
      </c>
      <c r="DL402">
        <v>0.64</v>
      </c>
      <c r="DM402">
        <v>0.22</v>
      </c>
      <c r="DN402">
        <v>-50.928592682926798</v>
      </c>
      <c r="DO402">
        <v>-11.0280209059234</v>
      </c>
      <c r="DP402">
        <v>1.13735654542007</v>
      </c>
      <c r="DQ402">
        <v>0</v>
      </c>
      <c r="DR402">
        <v>4.75994609756098</v>
      </c>
      <c r="DS402">
        <v>9.8811219512197096E-2</v>
      </c>
      <c r="DT402">
        <v>1.2987785420803E-2</v>
      </c>
      <c r="DU402">
        <v>1</v>
      </c>
      <c r="DV402">
        <v>1</v>
      </c>
      <c r="DW402">
        <v>2</v>
      </c>
      <c r="DX402" t="s">
        <v>355</v>
      </c>
      <c r="DY402">
        <v>2.8505099999999999</v>
      </c>
      <c r="DZ402">
        <v>2.7165599999999999</v>
      </c>
      <c r="EA402">
        <v>9.3085899999999999E-2</v>
      </c>
      <c r="EB402">
        <v>9.9631899999999995E-2</v>
      </c>
      <c r="EC402">
        <v>8.5837200000000002E-2</v>
      </c>
      <c r="ED402">
        <v>7.2521299999999997E-2</v>
      </c>
      <c r="EE402">
        <v>25613.1</v>
      </c>
      <c r="EF402">
        <v>22019.3</v>
      </c>
      <c r="EG402">
        <v>25291.200000000001</v>
      </c>
      <c r="EH402">
        <v>23824.7</v>
      </c>
      <c r="EI402">
        <v>39483.9</v>
      </c>
      <c r="EJ402">
        <v>36584.699999999997</v>
      </c>
      <c r="EK402">
        <v>45742.2</v>
      </c>
      <c r="EL402">
        <v>42510.9</v>
      </c>
      <c r="EM402">
        <v>1.7887</v>
      </c>
      <c r="EN402">
        <v>2.1698</v>
      </c>
      <c r="EO402">
        <v>2.6244699999999999E-2</v>
      </c>
      <c r="EP402">
        <v>0</v>
      </c>
      <c r="EQ402">
        <v>26.622599999999998</v>
      </c>
      <c r="ER402">
        <v>999.9</v>
      </c>
      <c r="ES402">
        <v>31.515999999999998</v>
      </c>
      <c r="ET402">
        <v>33.808</v>
      </c>
      <c r="EU402">
        <v>21.902999999999999</v>
      </c>
      <c r="EV402">
        <v>51.883899999999997</v>
      </c>
      <c r="EW402">
        <v>34.843800000000002</v>
      </c>
      <c r="EX402">
        <v>2</v>
      </c>
      <c r="EY402">
        <v>9.1709899999999997E-2</v>
      </c>
      <c r="EZ402">
        <v>3.2784499999999999</v>
      </c>
      <c r="FA402">
        <v>20.212</v>
      </c>
      <c r="FB402">
        <v>5.23346</v>
      </c>
      <c r="FC402">
        <v>11.992000000000001</v>
      </c>
      <c r="FD402">
        <v>4.9556500000000003</v>
      </c>
      <c r="FE402">
        <v>3.3038699999999999</v>
      </c>
      <c r="FF402">
        <v>3458.7</v>
      </c>
      <c r="FG402">
        <v>9999</v>
      </c>
      <c r="FH402">
        <v>9999</v>
      </c>
      <c r="FI402">
        <v>307.7</v>
      </c>
      <c r="FJ402">
        <v>1.86826</v>
      </c>
      <c r="FK402">
        <v>1.86395</v>
      </c>
      <c r="FL402">
        <v>1.8714900000000001</v>
      </c>
      <c r="FM402">
        <v>1.8624499999999999</v>
      </c>
      <c r="FN402">
        <v>1.86188</v>
      </c>
      <c r="FO402">
        <v>1.8682799999999999</v>
      </c>
      <c r="FP402">
        <v>1.85839</v>
      </c>
      <c r="FQ402">
        <v>1.8647800000000001</v>
      </c>
      <c r="FR402">
        <v>5</v>
      </c>
      <c r="FS402">
        <v>0</v>
      </c>
      <c r="FT402">
        <v>0</v>
      </c>
      <c r="FU402">
        <v>0</v>
      </c>
      <c r="FV402" t="s">
        <v>356</v>
      </c>
      <c r="FW402" t="s">
        <v>357</v>
      </c>
      <c r="FX402" t="s">
        <v>358</v>
      </c>
      <c r="FY402" t="s">
        <v>358</v>
      </c>
      <c r="FZ402" t="s">
        <v>358</v>
      </c>
      <c r="GA402" t="s">
        <v>358</v>
      </c>
      <c r="GB402">
        <v>0</v>
      </c>
      <c r="GC402">
        <v>100</v>
      </c>
      <c r="GD402">
        <v>100</v>
      </c>
      <c r="GE402">
        <v>1.966</v>
      </c>
      <c r="GF402">
        <v>6.3600000000000004E-2</v>
      </c>
      <c r="GG402">
        <v>1.08196185844107</v>
      </c>
      <c r="GH402">
        <v>2.3582137630970201E-3</v>
      </c>
      <c r="GI402">
        <v>-1.7614342474491901E-6</v>
      </c>
      <c r="GJ402">
        <v>7.7246889935400501E-10</v>
      </c>
      <c r="GK402">
        <v>6.3571634766610305E-2</v>
      </c>
      <c r="GL402">
        <v>0</v>
      </c>
      <c r="GM402">
        <v>0</v>
      </c>
      <c r="GN402">
        <v>0</v>
      </c>
      <c r="GO402">
        <v>2</v>
      </c>
      <c r="GP402">
        <v>1957</v>
      </c>
      <c r="GQ402">
        <v>2</v>
      </c>
      <c r="GR402">
        <v>17</v>
      </c>
      <c r="GS402">
        <v>99.2</v>
      </c>
      <c r="GT402">
        <v>99.3</v>
      </c>
      <c r="GU402">
        <v>1.78345</v>
      </c>
      <c r="GV402">
        <v>2.3877000000000002</v>
      </c>
      <c r="GW402">
        <v>1.9982899999999999</v>
      </c>
      <c r="GX402">
        <v>2.67334</v>
      </c>
      <c r="GY402">
        <v>2.0935100000000002</v>
      </c>
      <c r="GZ402">
        <v>2.2949199999999998</v>
      </c>
      <c r="HA402">
        <v>37.2181</v>
      </c>
      <c r="HB402">
        <v>14.097</v>
      </c>
      <c r="HC402">
        <v>18</v>
      </c>
      <c r="HD402">
        <v>433.09500000000003</v>
      </c>
      <c r="HE402">
        <v>695.11800000000005</v>
      </c>
      <c r="HF402">
        <v>23.004100000000001</v>
      </c>
      <c r="HG402">
        <v>28.639800000000001</v>
      </c>
      <c r="HH402">
        <v>30.001100000000001</v>
      </c>
      <c r="HI402">
        <v>28.249700000000001</v>
      </c>
      <c r="HJ402">
        <v>28.240600000000001</v>
      </c>
      <c r="HK402">
        <v>35.728000000000002</v>
      </c>
      <c r="HL402">
        <v>12.783099999999999</v>
      </c>
      <c r="HM402">
        <v>10.8628</v>
      </c>
      <c r="HN402">
        <v>23</v>
      </c>
      <c r="HO402">
        <v>621.55399999999997</v>
      </c>
      <c r="HP402">
        <v>18.637499999999999</v>
      </c>
      <c r="HQ402">
        <v>96.796000000000006</v>
      </c>
      <c r="HR402">
        <v>99.936300000000003</v>
      </c>
    </row>
    <row r="403" spans="1:226" x14ac:dyDescent="0.2">
      <c r="A403">
        <v>474</v>
      </c>
      <c r="B403">
        <v>1656087752.5</v>
      </c>
      <c r="C403">
        <v>4873</v>
      </c>
      <c r="D403" t="s">
        <v>1136</v>
      </c>
      <c r="E403" t="s">
        <v>1137</v>
      </c>
      <c r="F403">
        <v>5</v>
      </c>
      <c r="G403" t="s">
        <v>1067</v>
      </c>
      <c r="H403" t="s">
        <v>352</v>
      </c>
      <c r="I403">
        <v>1656087745</v>
      </c>
      <c r="J403">
        <f t="shared" si="204"/>
        <v>4.0839414243444656E-3</v>
      </c>
      <c r="K403">
        <f t="shared" si="205"/>
        <v>4.0839414243444656</v>
      </c>
      <c r="L403">
        <f t="shared" si="206"/>
        <v>24.252454825373885</v>
      </c>
      <c r="M403">
        <f t="shared" si="207"/>
        <v>536.00207407407402</v>
      </c>
      <c r="N403">
        <f t="shared" si="208"/>
        <v>287.40495847786872</v>
      </c>
      <c r="O403">
        <f t="shared" si="209"/>
        <v>21.889767216529989</v>
      </c>
      <c r="P403">
        <f t="shared" si="210"/>
        <v>40.823793337449423</v>
      </c>
      <c r="Q403">
        <f t="shared" si="211"/>
        <v>0.17242862373440654</v>
      </c>
      <c r="R403">
        <f t="shared" si="212"/>
        <v>2.475833323369641</v>
      </c>
      <c r="S403">
        <f t="shared" si="213"/>
        <v>0.16602418708323158</v>
      </c>
      <c r="T403">
        <f t="shared" si="214"/>
        <v>0.10432071107440261</v>
      </c>
      <c r="U403">
        <f t="shared" si="215"/>
        <v>321.51592877777841</v>
      </c>
      <c r="V403">
        <f t="shared" si="216"/>
        <v>27.982692323499819</v>
      </c>
      <c r="W403">
        <f t="shared" si="217"/>
        <v>27.061625925925899</v>
      </c>
      <c r="X403">
        <f t="shared" si="218"/>
        <v>3.5921347410371003</v>
      </c>
      <c r="Y403">
        <f t="shared" si="219"/>
        <v>49.841400803689297</v>
      </c>
      <c r="Z403">
        <f t="shared" si="220"/>
        <v>1.7847607065156188</v>
      </c>
      <c r="AA403">
        <f t="shared" si="221"/>
        <v>3.5808799065364743</v>
      </c>
      <c r="AB403">
        <f t="shared" si="222"/>
        <v>1.8073740345214815</v>
      </c>
      <c r="AC403">
        <f t="shared" si="223"/>
        <v>-180.10181681359094</v>
      </c>
      <c r="AD403">
        <f t="shared" si="224"/>
        <v>-7.1336108520262451</v>
      </c>
      <c r="AE403">
        <f t="shared" si="225"/>
        <v>-0.62203462754468952</v>
      </c>
      <c r="AF403">
        <f t="shared" si="226"/>
        <v>133.65846648461655</v>
      </c>
      <c r="AG403">
        <f t="shared" si="227"/>
        <v>41.850056817386459</v>
      </c>
      <c r="AH403">
        <f t="shared" si="228"/>
        <v>4.0715082629241683</v>
      </c>
      <c r="AI403">
        <f t="shared" si="229"/>
        <v>24.252454825373885</v>
      </c>
      <c r="AJ403">
        <v>614.69306680920602</v>
      </c>
      <c r="AK403">
        <v>571.58829090909103</v>
      </c>
      <c r="AL403">
        <v>3.2992112331310199</v>
      </c>
      <c r="AM403">
        <v>66.878645813020597</v>
      </c>
      <c r="AN403">
        <f t="shared" si="230"/>
        <v>4.0839414243444656</v>
      </c>
      <c r="AO403">
        <v>18.663423289103999</v>
      </c>
      <c r="AP403">
        <v>23.4492309090909</v>
      </c>
      <c r="AQ403">
        <v>-5.2911884384905602E-5</v>
      </c>
      <c r="AR403">
        <v>77.42138055321</v>
      </c>
      <c r="AS403">
        <v>15</v>
      </c>
      <c r="AT403">
        <v>3</v>
      </c>
      <c r="AU403">
        <f t="shared" si="231"/>
        <v>1</v>
      </c>
      <c r="AV403">
        <f t="shared" si="232"/>
        <v>0</v>
      </c>
      <c r="AW403">
        <f t="shared" si="233"/>
        <v>40229.295014105788</v>
      </c>
      <c r="AX403">
        <f t="shared" si="234"/>
        <v>1999.9959259259299</v>
      </c>
      <c r="AY403">
        <f t="shared" si="235"/>
        <v>1681.1968777777811</v>
      </c>
      <c r="AZ403">
        <f t="shared" si="236"/>
        <v>0.84060015122253029</v>
      </c>
      <c r="BA403">
        <f t="shared" si="237"/>
        <v>0.16075829185948343</v>
      </c>
      <c r="BB403">
        <v>6</v>
      </c>
      <c r="BC403">
        <v>0.5</v>
      </c>
      <c r="BD403" t="s">
        <v>353</v>
      </c>
      <c r="BE403">
        <v>2</v>
      </c>
      <c r="BF403" t="b">
        <v>1</v>
      </c>
      <c r="BG403">
        <v>1656087745</v>
      </c>
      <c r="BH403">
        <v>536.00207407407402</v>
      </c>
      <c r="BI403">
        <v>588.83814814814798</v>
      </c>
      <c r="BJ403">
        <v>23.433281481481501</v>
      </c>
      <c r="BK403">
        <v>18.662214814814799</v>
      </c>
      <c r="BL403">
        <v>534.04551851851795</v>
      </c>
      <c r="BM403">
        <v>23.369711111111101</v>
      </c>
      <c r="BN403">
        <v>500.02648148148199</v>
      </c>
      <c r="BO403">
        <v>76.063477777777805</v>
      </c>
      <c r="BP403">
        <v>0.100021044444444</v>
      </c>
      <c r="BQ403">
        <v>27.0081814814815</v>
      </c>
      <c r="BR403">
        <v>27.061625925925899</v>
      </c>
      <c r="BS403">
        <v>999.9</v>
      </c>
      <c r="BT403">
        <v>0</v>
      </c>
      <c r="BU403">
        <v>0</v>
      </c>
      <c r="BV403">
        <v>10002.6381481481</v>
      </c>
      <c r="BW403">
        <v>0</v>
      </c>
      <c r="BX403">
        <v>2217.0577777777798</v>
      </c>
      <c r="BY403">
        <v>-52.8360814814815</v>
      </c>
      <c r="BZ403">
        <v>548.86381481481499</v>
      </c>
      <c r="CA403">
        <v>600.03607407407401</v>
      </c>
      <c r="CB403">
        <v>4.7710722222222204</v>
      </c>
      <c r="CC403">
        <v>588.83814814814798</v>
      </c>
      <c r="CD403">
        <v>18.662214814814799</v>
      </c>
      <c r="CE403">
        <v>1.7824162962962999</v>
      </c>
      <c r="CF403">
        <v>1.41951259259259</v>
      </c>
      <c r="CG403">
        <v>15.633437037037</v>
      </c>
      <c r="CH403">
        <v>12.1276925925926</v>
      </c>
      <c r="CI403">
        <v>1999.9959259259299</v>
      </c>
      <c r="CJ403">
        <v>0.97999400000000003</v>
      </c>
      <c r="CK403">
        <v>2.0006099999999999E-2</v>
      </c>
      <c r="CL403">
        <v>0</v>
      </c>
      <c r="CM403">
        <v>2.5927074074074099</v>
      </c>
      <c r="CN403">
        <v>0</v>
      </c>
      <c r="CO403">
        <v>15813.5814814815</v>
      </c>
      <c r="CP403">
        <v>16705.337037036999</v>
      </c>
      <c r="CQ403">
        <v>46.041333333333299</v>
      </c>
      <c r="CR403">
        <v>48.722000000000001</v>
      </c>
      <c r="CS403">
        <v>47.039037037036998</v>
      </c>
      <c r="CT403">
        <v>46.3586666666667</v>
      </c>
      <c r="CU403">
        <v>45.397962962963</v>
      </c>
      <c r="CV403">
        <v>1959.9859259259299</v>
      </c>
      <c r="CW403">
        <v>40.01</v>
      </c>
      <c r="CX403">
        <v>0</v>
      </c>
      <c r="CY403">
        <v>1656087771.7</v>
      </c>
      <c r="CZ403">
        <v>0</v>
      </c>
      <c r="DA403">
        <v>1656081796.0999999</v>
      </c>
      <c r="DB403" t="s">
        <v>354</v>
      </c>
      <c r="DC403">
        <v>1656081796.0999999</v>
      </c>
      <c r="DD403">
        <v>1656081786.5999999</v>
      </c>
      <c r="DE403">
        <v>1</v>
      </c>
      <c r="DF403">
        <v>0.44700000000000001</v>
      </c>
      <c r="DG403">
        <v>1.2E-2</v>
      </c>
      <c r="DH403">
        <v>1.8160000000000001</v>
      </c>
      <c r="DI403">
        <v>-9.0999999999999998E-2</v>
      </c>
      <c r="DJ403">
        <v>420</v>
      </c>
      <c r="DK403">
        <v>13</v>
      </c>
      <c r="DL403">
        <v>0.64</v>
      </c>
      <c r="DM403">
        <v>0.22</v>
      </c>
      <c r="DN403">
        <v>-51.895412195121899</v>
      </c>
      <c r="DO403">
        <v>-14.447970731707301</v>
      </c>
      <c r="DP403">
        <v>1.43595108470176</v>
      </c>
      <c r="DQ403">
        <v>0</v>
      </c>
      <c r="DR403">
        <v>4.7692151219512198</v>
      </c>
      <c r="DS403">
        <v>3.5079512195133999E-2</v>
      </c>
      <c r="DT403">
        <v>5.0225895186579699E-3</v>
      </c>
      <c r="DU403">
        <v>1</v>
      </c>
      <c r="DV403">
        <v>1</v>
      </c>
      <c r="DW403">
        <v>2</v>
      </c>
      <c r="DX403" t="s">
        <v>355</v>
      </c>
      <c r="DY403">
        <v>2.8504299999999998</v>
      </c>
      <c r="DZ403">
        <v>2.71644</v>
      </c>
      <c r="EA403">
        <v>9.5062199999999999E-2</v>
      </c>
      <c r="EB403">
        <v>0.101577</v>
      </c>
      <c r="EC403">
        <v>8.5863599999999998E-2</v>
      </c>
      <c r="ED403">
        <v>7.2528099999999998E-2</v>
      </c>
      <c r="EE403">
        <v>25556.9</v>
      </c>
      <c r="EF403">
        <v>21971</v>
      </c>
      <c r="EG403">
        <v>25290.799999999999</v>
      </c>
      <c r="EH403">
        <v>23823.9</v>
      </c>
      <c r="EI403">
        <v>39482.199999999997</v>
      </c>
      <c r="EJ403">
        <v>36583.599999999999</v>
      </c>
      <c r="EK403">
        <v>45741.4</v>
      </c>
      <c r="EL403">
        <v>42509.9</v>
      </c>
      <c r="EM403">
        <v>1.7883</v>
      </c>
      <c r="EN403">
        <v>2.1694800000000001</v>
      </c>
      <c r="EO403">
        <v>2.8561799999999998E-2</v>
      </c>
      <c r="EP403">
        <v>0</v>
      </c>
      <c r="EQ403">
        <v>26.627600000000001</v>
      </c>
      <c r="ER403">
        <v>999.9</v>
      </c>
      <c r="ES403">
        <v>31.515999999999998</v>
      </c>
      <c r="ET403">
        <v>33.808</v>
      </c>
      <c r="EU403">
        <v>21.9024</v>
      </c>
      <c r="EV403">
        <v>51.863900000000001</v>
      </c>
      <c r="EW403">
        <v>34.879800000000003</v>
      </c>
      <c r="EX403">
        <v>2</v>
      </c>
      <c r="EY403">
        <v>9.2774400000000007E-2</v>
      </c>
      <c r="EZ403">
        <v>3.2877900000000002</v>
      </c>
      <c r="FA403">
        <v>20.2117</v>
      </c>
      <c r="FB403">
        <v>5.2331599999999998</v>
      </c>
      <c r="FC403">
        <v>11.992000000000001</v>
      </c>
      <c r="FD403">
        <v>4.9557500000000001</v>
      </c>
      <c r="FE403">
        <v>3.3039800000000001</v>
      </c>
      <c r="FF403">
        <v>3459</v>
      </c>
      <c r="FG403">
        <v>9999</v>
      </c>
      <c r="FH403">
        <v>9999</v>
      </c>
      <c r="FI403">
        <v>307.7</v>
      </c>
      <c r="FJ403">
        <v>1.8682700000000001</v>
      </c>
      <c r="FK403">
        <v>1.86392</v>
      </c>
      <c r="FL403">
        <v>1.8714900000000001</v>
      </c>
      <c r="FM403">
        <v>1.86246</v>
      </c>
      <c r="FN403">
        <v>1.86188</v>
      </c>
      <c r="FO403">
        <v>1.86829</v>
      </c>
      <c r="FP403">
        <v>1.8583799999999999</v>
      </c>
      <c r="FQ403">
        <v>1.8647800000000001</v>
      </c>
      <c r="FR403">
        <v>5</v>
      </c>
      <c r="FS403">
        <v>0</v>
      </c>
      <c r="FT403">
        <v>0</v>
      </c>
      <c r="FU403">
        <v>0</v>
      </c>
      <c r="FV403" t="s">
        <v>356</v>
      </c>
      <c r="FW403" t="s">
        <v>357</v>
      </c>
      <c r="FX403" t="s">
        <v>358</v>
      </c>
      <c r="FY403" t="s">
        <v>358</v>
      </c>
      <c r="FZ403" t="s">
        <v>358</v>
      </c>
      <c r="GA403" t="s">
        <v>358</v>
      </c>
      <c r="GB403">
        <v>0</v>
      </c>
      <c r="GC403">
        <v>100</v>
      </c>
      <c r="GD403">
        <v>100</v>
      </c>
      <c r="GE403">
        <v>1.984</v>
      </c>
      <c r="GF403">
        <v>6.3600000000000004E-2</v>
      </c>
      <c r="GG403">
        <v>1.08196185844107</v>
      </c>
      <c r="GH403">
        <v>2.3582137630970201E-3</v>
      </c>
      <c r="GI403">
        <v>-1.7614342474491901E-6</v>
      </c>
      <c r="GJ403">
        <v>7.7246889935400501E-10</v>
      </c>
      <c r="GK403">
        <v>6.3571634766610305E-2</v>
      </c>
      <c r="GL403">
        <v>0</v>
      </c>
      <c r="GM403">
        <v>0</v>
      </c>
      <c r="GN403">
        <v>0</v>
      </c>
      <c r="GO403">
        <v>2</v>
      </c>
      <c r="GP403">
        <v>1957</v>
      </c>
      <c r="GQ403">
        <v>2</v>
      </c>
      <c r="GR403">
        <v>17</v>
      </c>
      <c r="GS403">
        <v>99.3</v>
      </c>
      <c r="GT403">
        <v>99.4</v>
      </c>
      <c r="GU403">
        <v>1.8164100000000001</v>
      </c>
      <c r="GV403">
        <v>2.35107</v>
      </c>
      <c r="GW403">
        <v>1.9982899999999999</v>
      </c>
      <c r="GX403">
        <v>2.67334</v>
      </c>
      <c r="GY403">
        <v>2.0935100000000002</v>
      </c>
      <c r="GZ403">
        <v>2.4023400000000001</v>
      </c>
      <c r="HA403">
        <v>37.241999999999997</v>
      </c>
      <c r="HB403">
        <v>14.1058</v>
      </c>
      <c r="HC403">
        <v>18</v>
      </c>
      <c r="HD403">
        <v>432.96699999999998</v>
      </c>
      <c r="HE403">
        <v>695.01400000000001</v>
      </c>
      <c r="HF403">
        <v>23.002600000000001</v>
      </c>
      <c r="HG403">
        <v>28.657</v>
      </c>
      <c r="HH403">
        <v>30.001100000000001</v>
      </c>
      <c r="HI403">
        <v>28.264099999999999</v>
      </c>
      <c r="HJ403">
        <v>28.254999999999999</v>
      </c>
      <c r="HK403">
        <v>36.522300000000001</v>
      </c>
      <c r="HL403">
        <v>12.783099999999999</v>
      </c>
      <c r="HM403">
        <v>10.8628</v>
      </c>
      <c r="HN403">
        <v>23</v>
      </c>
      <c r="HO403">
        <v>641.69299999999998</v>
      </c>
      <c r="HP403">
        <v>18.638200000000001</v>
      </c>
      <c r="HQ403">
        <v>96.794499999999999</v>
      </c>
      <c r="HR403">
        <v>99.933800000000005</v>
      </c>
    </row>
    <row r="404" spans="1:226" x14ac:dyDescent="0.2">
      <c r="A404">
        <v>475</v>
      </c>
      <c r="B404">
        <v>1656087757.5</v>
      </c>
      <c r="C404">
        <v>4878</v>
      </c>
      <c r="D404" t="s">
        <v>1138</v>
      </c>
      <c r="E404" t="s">
        <v>1139</v>
      </c>
      <c r="F404">
        <v>5</v>
      </c>
      <c r="G404" t="s">
        <v>1067</v>
      </c>
      <c r="H404" t="s">
        <v>352</v>
      </c>
      <c r="I404">
        <v>1656087749.7142899</v>
      </c>
      <c r="J404">
        <f t="shared" si="204"/>
        <v>4.0924454416119537E-3</v>
      </c>
      <c r="K404">
        <f t="shared" si="205"/>
        <v>4.0924454416119538</v>
      </c>
      <c r="L404">
        <f t="shared" si="206"/>
        <v>24.890842983218473</v>
      </c>
      <c r="M404">
        <f t="shared" si="207"/>
        <v>550.90510714285699</v>
      </c>
      <c r="N404">
        <f t="shared" si="208"/>
        <v>296.06335056927117</v>
      </c>
      <c r="O404">
        <f t="shared" si="209"/>
        <v>22.549269255179357</v>
      </c>
      <c r="P404">
        <f t="shared" si="210"/>
        <v>41.958950917537393</v>
      </c>
      <c r="Q404">
        <f t="shared" si="211"/>
        <v>0.17268579968090439</v>
      </c>
      <c r="R404">
        <f t="shared" si="212"/>
        <v>2.4766224774388728</v>
      </c>
      <c r="S404">
        <f t="shared" si="213"/>
        <v>0.16626459204152549</v>
      </c>
      <c r="T404">
        <f t="shared" si="214"/>
        <v>0.10447239668710781</v>
      </c>
      <c r="U404">
        <f t="shared" si="215"/>
        <v>321.51378600000004</v>
      </c>
      <c r="V404">
        <f t="shared" si="216"/>
        <v>27.987103284744556</v>
      </c>
      <c r="W404">
        <f t="shared" si="217"/>
        <v>27.070442857142901</v>
      </c>
      <c r="X404">
        <f t="shared" si="218"/>
        <v>3.5939944575956533</v>
      </c>
      <c r="Y404">
        <f t="shared" si="219"/>
        <v>49.840774970800879</v>
      </c>
      <c r="Z404">
        <f t="shared" si="220"/>
        <v>1.7855036633217711</v>
      </c>
      <c r="AA404">
        <f t="shared" si="221"/>
        <v>3.5824155309940604</v>
      </c>
      <c r="AB404">
        <f t="shared" si="222"/>
        <v>1.8084907942738822</v>
      </c>
      <c r="AC404">
        <f t="shared" si="223"/>
        <v>-180.47684397508715</v>
      </c>
      <c r="AD404">
        <f t="shared" si="224"/>
        <v>-7.3383364895677223</v>
      </c>
      <c r="AE404">
        <f t="shared" si="225"/>
        <v>-0.63973388933580499</v>
      </c>
      <c r="AF404">
        <f t="shared" si="226"/>
        <v>133.05887164600938</v>
      </c>
      <c r="AG404">
        <f t="shared" si="227"/>
        <v>42.613644103399388</v>
      </c>
      <c r="AH404">
        <f t="shared" si="228"/>
        <v>4.0776046365483731</v>
      </c>
      <c r="AI404">
        <f t="shared" si="229"/>
        <v>24.890842983218473</v>
      </c>
      <c r="AJ404">
        <v>631.71381150737</v>
      </c>
      <c r="AK404">
        <v>587.91517575757598</v>
      </c>
      <c r="AL404">
        <v>3.27748779763566</v>
      </c>
      <c r="AM404">
        <v>66.878645813020597</v>
      </c>
      <c r="AN404">
        <f t="shared" si="230"/>
        <v>4.0924454416119538</v>
      </c>
      <c r="AO404">
        <v>18.6667247512808</v>
      </c>
      <c r="AP404">
        <v>23.456228484848499</v>
      </c>
      <c r="AQ404">
        <v>1.3154623316711299E-3</v>
      </c>
      <c r="AR404">
        <v>77.42138055321</v>
      </c>
      <c r="AS404">
        <v>15</v>
      </c>
      <c r="AT404">
        <v>3</v>
      </c>
      <c r="AU404">
        <f t="shared" si="231"/>
        <v>1</v>
      </c>
      <c r="AV404">
        <f t="shared" si="232"/>
        <v>0</v>
      </c>
      <c r="AW404">
        <f t="shared" si="233"/>
        <v>40247.938384186193</v>
      </c>
      <c r="AX404">
        <f t="shared" si="234"/>
        <v>1999.9825000000001</v>
      </c>
      <c r="AY404">
        <f t="shared" si="235"/>
        <v>1681.1856</v>
      </c>
      <c r="AZ404">
        <f t="shared" si="236"/>
        <v>0.84060015525135845</v>
      </c>
      <c r="BA404">
        <f t="shared" si="237"/>
        <v>0.16075829963512181</v>
      </c>
      <c r="BB404">
        <v>6</v>
      </c>
      <c r="BC404">
        <v>0.5</v>
      </c>
      <c r="BD404" t="s">
        <v>353</v>
      </c>
      <c r="BE404">
        <v>2</v>
      </c>
      <c r="BF404" t="b">
        <v>1</v>
      </c>
      <c r="BG404">
        <v>1656087749.7142899</v>
      </c>
      <c r="BH404">
        <v>550.90510714285699</v>
      </c>
      <c r="BI404">
        <v>604.73678571428604</v>
      </c>
      <c r="BJ404">
        <v>23.442985714285701</v>
      </c>
      <c r="BK404">
        <v>18.6646</v>
      </c>
      <c r="BL404">
        <v>548.93174999999997</v>
      </c>
      <c r="BM404">
        <v>23.379410714285701</v>
      </c>
      <c r="BN404">
        <v>500.00317857142898</v>
      </c>
      <c r="BO404">
        <v>76.063689285714304</v>
      </c>
      <c r="BP404">
        <v>9.9973699999999999E-2</v>
      </c>
      <c r="BQ404">
        <v>27.015482142857099</v>
      </c>
      <c r="BR404">
        <v>27.070442857142901</v>
      </c>
      <c r="BS404">
        <v>999.9</v>
      </c>
      <c r="BT404">
        <v>0</v>
      </c>
      <c r="BU404">
        <v>0</v>
      </c>
      <c r="BV404">
        <v>10007.696785714301</v>
      </c>
      <c r="BW404">
        <v>0</v>
      </c>
      <c r="BX404">
        <v>2232.2835714285702</v>
      </c>
      <c r="BY404">
        <v>-53.8317607142857</v>
      </c>
      <c r="BZ404">
        <v>564.13017857142904</v>
      </c>
      <c r="CA404">
        <v>616.23867857142898</v>
      </c>
      <c r="CB404">
        <v>4.77838892857143</v>
      </c>
      <c r="CC404">
        <v>604.73678571428604</v>
      </c>
      <c r="CD404">
        <v>18.6646</v>
      </c>
      <c r="CE404">
        <v>1.7831600000000001</v>
      </c>
      <c r="CF404">
        <v>1.4196985714285699</v>
      </c>
      <c r="CG404">
        <v>15.6399392857143</v>
      </c>
      <c r="CH404">
        <v>12.129675000000001</v>
      </c>
      <c r="CI404">
        <v>1999.9825000000001</v>
      </c>
      <c r="CJ404">
        <v>0.97999400000000003</v>
      </c>
      <c r="CK404">
        <v>2.0006099999999999E-2</v>
      </c>
      <c r="CL404">
        <v>0</v>
      </c>
      <c r="CM404">
        <v>2.55554642857143</v>
      </c>
      <c r="CN404">
        <v>0</v>
      </c>
      <c r="CO404">
        <v>15863.892857142901</v>
      </c>
      <c r="CP404">
        <v>16705.2214285714</v>
      </c>
      <c r="CQ404">
        <v>46.059785714285702</v>
      </c>
      <c r="CR404">
        <v>48.756500000000003</v>
      </c>
      <c r="CS404">
        <v>47.064357142857098</v>
      </c>
      <c r="CT404">
        <v>46.390500000000003</v>
      </c>
      <c r="CU404">
        <v>45.417071428571397</v>
      </c>
      <c r="CV404">
        <v>1959.9725000000001</v>
      </c>
      <c r="CW404">
        <v>40.01</v>
      </c>
      <c r="CX404">
        <v>0</v>
      </c>
      <c r="CY404">
        <v>1656087776.5</v>
      </c>
      <c r="CZ404">
        <v>0</v>
      </c>
      <c r="DA404">
        <v>1656081796.0999999</v>
      </c>
      <c r="DB404" t="s">
        <v>354</v>
      </c>
      <c r="DC404">
        <v>1656081796.0999999</v>
      </c>
      <c r="DD404">
        <v>1656081786.5999999</v>
      </c>
      <c r="DE404">
        <v>1</v>
      </c>
      <c r="DF404">
        <v>0.44700000000000001</v>
      </c>
      <c r="DG404">
        <v>1.2E-2</v>
      </c>
      <c r="DH404">
        <v>1.8160000000000001</v>
      </c>
      <c r="DI404">
        <v>-9.0999999999999998E-2</v>
      </c>
      <c r="DJ404">
        <v>420</v>
      </c>
      <c r="DK404">
        <v>13</v>
      </c>
      <c r="DL404">
        <v>0.64</v>
      </c>
      <c r="DM404">
        <v>0.22</v>
      </c>
      <c r="DN404">
        <v>-53.023060975609802</v>
      </c>
      <c r="DO404">
        <v>-12.8343303135889</v>
      </c>
      <c r="DP404">
        <v>1.2751336056020299</v>
      </c>
      <c r="DQ404">
        <v>0</v>
      </c>
      <c r="DR404">
        <v>4.7737714634146302</v>
      </c>
      <c r="DS404">
        <v>8.4188780487805495E-2</v>
      </c>
      <c r="DT404">
        <v>8.70992356970628E-3</v>
      </c>
      <c r="DU404">
        <v>1</v>
      </c>
      <c r="DV404">
        <v>1</v>
      </c>
      <c r="DW404">
        <v>2</v>
      </c>
      <c r="DX404" t="s">
        <v>355</v>
      </c>
      <c r="DY404">
        <v>2.8504100000000001</v>
      </c>
      <c r="DZ404">
        <v>2.7166000000000001</v>
      </c>
      <c r="EA404">
        <v>9.6997200000000006E-2</v>
      </c>
      <c r="EB404">
        <v>0.10356700000000001</v>
      </c>
      <c r="EC404">
        <v>8.5881399999999997E-2</v>
      </c>
      <c r="ED404">
        <v>7.2538500000000006E-2</v>
      </c>
      <c r="EE404">
        <v>25501.1</v>
      </c>
      <c r="EF404">
        <v>21921.8</v>
      </c>
      <c r="EG404">
        <v>25289.8</v>
      </c>
      <c r="EH404">
        <v>23823.4</v>
      </c>
      <c r="EI404">
        <v>39480.1</v>
      </c>
      <c r="EJ404">
        <v>36582.699999999997</v>
      </c>
      <c r="EK404">
        <v>45739.9</v>
      </c>
      <c r="EL404">
        <v>42509.3</v>
      </c>
      <c r="EM404">
        <v>1.7883500000000001</v>
      </c>
      <c r="EN404">
        <v>2.1692</v>
      </c>
      <c r="EO404">
        <v>2.8286100000000002E-2</v>
      </c>
      <c r="EP404">
        <v>0</v>
      </c>
      <c r="EQ404">
        <v>26.633900000000001</v>
      </c>
      <c r="ER404">
        <v>999.9</v>
      </c>
      <c r="ES404">
        <v>31.541</v>
      </c>
      <c r="ET404">
        <v>33.838000000000001</v>
      </c>
      <c r="EU404">
        <v>21.955300000000001</v>
      </c>
      <c r="EV404">
        <v>52.563899999999997</v>
      </c>
      <c r="EW404">
        <v>34.743600000000001</v>
      </c>
      <c r="EX404">
        <v>2</v>
      </c>
      <c r="EY404">
        <v>9.3884700000000001E-2</v>
      </c>
      <c r="EZ404">
        <v>3.2915100000000002</v>
      </c>
      <c r="FA404">
        <v>20.2118</v>
      </c>
      <c r="FB404">
        <v>5.2331599999999998</v>
      </c>
      <c r="FC404">
        <v>11.992000000000001</v>
      </c>
      <c r="FD404">
        <v>4.9557000000000002</v>
      </c>
      <c r="FE404">
        <v>3.3039800000000001</v>
      </c>
      <c r="FF404">
        <v>3459</v>
      </c>
      <c r="FG404">
        <v>9999</v>
      </c>
      <c r="FH404">
        <v>9999</v>
      </c>
      <c r="FI404">
        <v>307.7</v>
      </c>
      <c r="FJ404">
        <v>1.86825</v>
      </c>
      <c r="FK404">
        <v>1.8639699999999999</v>
      </c>
      <c r="FL404">
        <v>1.8714900000000001</v>
      </c>
      <c r="FM404">
        <v>1.8624499999999999</v>
      </c>
      <c r="FN404">
        <v>1.86188</v>
      </c>
      <c r="FO404">
        <v>1.86829</v>
      </c>
      <c r="FP404">
        <v>1.8584000000000001</v>
      </c>
      <c r="FQ404">
        <v>1.8647800000000001</v>
      </c>
      <c r="FR404">
        <v>5</v>
      </c>
      <c r="FS404">
        <v>0</v>
      </c>
      <c r="FT404">
        <v>0</v>
      </c>
      <c r="FU404">
        <v>0</v>
      </c>
      <c r="FV404" t="s">
        <v>356</v>
      </c>
      <c r="FW404" t="s">
        <v>357</v>
      </c>
      <c r="FX404" t="s">
        <v>358</v>
      </c>
      <c r="FY404" t="s">
        <v>358</v>
      </c>
      <c r="FZ404" t="s">
        <v>358</v>
      </c>
      <c r="GA404" t="s">
        <v>358</v>
      </c>
      <c r="GB404">
        <v>0</v>
      </c>
      <c r="GC404">
        <v>100</v>
      </c>
      <c r="GD404">
        <v>100</v>
      </c>
      <c r="GE404">
        <v>2.0009999999999999</v>
      </c>
      <c r="GF404">
        <v>6.3500000000000001E-2</v>
      </c>
      <c r="GG404">
        <v>1.08196185844107</v>
      </c>
      <c r="GH404">
        <v>2.3582137630970201E-3</v>
      </c>
      <c r="GI404">
        <v>-1.7614342474491901E-6</v>
      </c>
      <c r="GJ404">
        <v>7.7246889935400501E-10</v>
      </c>
      <c r="GK404">
        <v>6.3571634766610305E-2</v>
      </c>
      <c r="GL404">
        <v>0</v>
      </c>
      <c r="GM404">
        <v>0</v>
      </c>
      <c r="GN404">
        <v>0</v>
      </c>
      <c r="GO404">
        <v>2</v>
      </c>
      <c r="GP404">
        <v>1957</v>
      </c>
      <c r="GQ404">
        <v>2</v>
      </c>
      <c r="GR404">
        <v>17</v>
      </c>
      <c r="GS404">
        <v>99.4</v>
      </c>
      <c r="GT404">
        <v>99.5</v>
      </c>
      <c r="GU404">
        <v>1.8615699999999999</v>
      </c>
      <c r="GV404">
        <v>2.3754900000000001</v>
      </c>
      <c r="GW404">
        <v>1.9982899999999999</v>
      </c>
      <c r="GX404">
        <v>2.67334</v>
      </c>
      <c r="GY404">
        <v>2.0935100000000002</v>
      </c>
      <c r="GZ404">
        <v>2.4011200000000001</v>
      </c>
      <c r="HA404">
        <v>37.241999999999997</v>
      </c>
      <c r="HB404">
        <v>14.1058</v>
      </c>
      <c r="HC404">
        <v>18</v>
      </c>
      <c r="HD404">
        <v>433.09</v>
      </c>
      <c r="HE404">
        <v>694.947</v>
      </c>
      <c r="HF404">
        <v>23.0014</v>
      </c>
      <c r="HG404">
        <v>28.673400000000001</v>
      </c>
      <c r="HH404">
        <v>30.001100000000001</v>
      </c>
      <c r="HI404">
        <v>28.277200000000001</v>
      </c>
      <c r="HJ404">
        <v>28.268899999999999</v>
      </c>
      <c r="HK404">
        <v>37.278599999999997</v>
      </c>
      <c r="HL404">
        <v>12.783099999999999</v>
      </c>
      <c r="HM404">
        <v>11.2342</v>
      </c>
      <c r="HN404">
        <v>23</v>
      </c>
      <c r="HO404">
        <v>655.25900000000001</v>
      </c>
      <c r="HP404">
        <v>18.6371</v>
      </c>
      <c r="HQ404">
        <v>96.790899999999993</v>
      </c>
      <c r="HR404">
        <v>99.932100000000005</v>
      </c>
    </row>
    <row r="405" spans="1:226" x14ac:dyDescent="0.2">
      <c r="A405">
        <v>476</v>
      </c>
      <c r="B405">
        <v>1656087762.5</v>
      </c>
      <c r="C405">
        <v>4883</v>
      </c>
      <c r="D405" t="s">
        <v>1140</v>
      </c>
      <c r="E405" t="s">
        <v>1141</v>
      </c>
      <c r="F405">
        <v>5</v>
      </c>
      <c r="G405" t="s">
        <v>1067</v>
      </c>
      <c r="H405" t="s">
        <v>352</v>
      </c>
      <c r="I405">
        <v>1656087755</v>
      </c>
      <c r="J405">
        <f t="shared" si="204"/>
        <v>4.0999239021756069E-3</v>
      </c>
      <c r="K405">
        <f t="shared" si="205"/>
        <v>4.0999239021756066</v>
      </c>
      <c r="L405">
        <f t="shared" si="206"/>
        <v>25.536439836315957</v>
      </c>
      <c r="M405">
        <f t="shared" si="207"/>
        <v>567.75966666666704</v>
      </c>
      <c r="N405">
        <f t="shared" si="208"/>
        <v>306.31260039698867</v>
      </c>
      <c r="O405">
        <f t="shared" si="209"/>
        <v>23.329748394515128</v>
      </c>
      <c r="P405">
        <f t="shared" si="210"/>
        <v>43.242394059925644</v>
      </c>
      <c r="Q405">
        <f t="shared" si="211"/>
        <v>0.17277535414919401</v>
      </c>
      <c r="R405">
        <f t="shared" si="212"/>
        <v>2.4781570294312676</v>
      </c>
      <c r="S405">
        <f t="shared" si="213"/>
        <v>0.16635143913116665</v>
      </c>
      <c r="T405">
        <f t="shared" si="214"/>
        <v>0.10452691290905083</v>
      </c>
      <c r="U405">
        <f t="shared" si="215"/>
        <v>321.51261855555634</v>
      </c>
      <c r="V405">
        <f t="shared" si="216"/>
        <v>27.989451553503546</v>
      </c>
      <c r="W405">
        <f t="shared" si="217"/>
        <v>27.085599999999999</v>
      </c>
      <c r="X405">
        <f t="shared" si="218"/>
        <v>3.597193451426477</v>
      </c>
      <c r="Y405">
        <f t="shared" si="219"/>
        <v>49.85077307785069</v>
      </c>
      <c r="Z405">
        <f t="shared" si="220"/>
        <v>1.7864056412709304</v>
      </c>
      <c r="AA405">
        <f t="shared" si="221"/>
        <v>3.5835063951388393</v>
      </c>
      <c r="AB405">
        <f t="shared" si="222"/>
        <v>1.8107878101555466</v>
      </c>
      <c r="AC405">
        <f t="shared" si="223"/>
        <v>-180.80664408594427</v>
      </c>
      <c r="AD405">
        <f t="shared" si="224"/>
        <v>-8.6752492883062935</v>
      </c>
      <c r="AE405">
        <f t="shared" si="225"/>
        <v>-0.7558904404081328</v>
      </c>
      <c r="AF405">
        <f t="shared" si="226"/>
        <v>131.27483474089766</v>
      </c>
      <c r="AG405">
        <f t="shared" si="227"/>
        <v>43.441061812170659</v>
      </c>
      <c r="AH405">
        <f t="shared" si="228"/>
        <v>4.0789880223022736</v>
      </c>
      <c r="AI405">
        <f t="shared" si="229"/>
        <v>25.536439836315957</v>
      </c>
      <c r="AJ405">
        <v>649.18414354930599</v>
      </c>
      <c r="AK405">
        <v>604.45643030302995</v>
      </c>
      <c r="AL405">
        <v>3.3118275529190302</v>
      </c>
      <c r="AM405">
        <v>66.878645813020597</v>
      </c>
      <c r="AN405">
        <f t="shared" si="230"/>
        <v>4.0999239021756066</v>
      </c>
      <c r="AO405">
        <v>18.6741458813141</v>
      </c>
      <c r="AP405">
        <v>23.4747684848485</v>
      </c>
      <c r="AQ405">
        <v>7.88422503630779E-4</v>
      </c>
      <c r="AR405">
        <v>77.42138055321</v>
      </c>
      <c r="AS405">
        <v>15</v>
      </c>
      <c r="AT405">
        <v>3</v>
      </c>
      <c r="AU405">
        <f t="shared" si="231"/>
        <v>1</v>
      </c>
      <c r="AV405">
        <f t="shared" si="232"/>
        <v>0</v>
      </c>
      <c r="AW405">
        <f t="shared" si="233"/>
        <v>40285.384054601687</v>
      </c>
      <c r="AX405">
        <f t="shared" si="234"/>
        <v>1999.97518518519</v>
      </c>
      <c r="AY405">
        <f t="shared" si="235"/>
        <v>1681.1794555555596</v>
      </c>
      <c r="AZ405">
        <f t="shared" si="236"/>
        <v>0.84060015744639793</v>
      </c>
      <c r="BA405">
        <f t="shared" si="237"/>
        <v>0.16075830387154805</v>
      </c>
      <c r="BB405">
        <v>6</v>
      </c>
      <c r="BC405">
        <v>0.5</v>
      </c>
      <c r="BD405" t="s">
        <v>353</v>
      </c>
      <c r="BE405">
        <v>2</v>
      </c>
      <c r="BF405" t="b">
        <v>1</v>
      </c>
      <c r="BG405">
        <v>1656087755</v>
      </c>
      <c r="BH405">
        <v>567.75966666666704</v>
      </c>
      <c r="BI405">
        <v>622.66718518518496</v>
      </c>
      <c r="BJ405">
        <v>23.4549703703704</v>
      </c>
      <c r="BK405">
        <v>18.675062962963001</v>
      </c>
      <c r="BL405">
        <v>565.76759259259302</v>
      </c>
      <c r="BM405">
        <v>23.3913851851852</v>
      </c>
      <c r="BN405">
        <v>500.00744444444501</v>
      </c>
      <c r="BO405">
        <v>76.063218518518497</v>
      </c>
      <c r="BP405">
        <v>9.99832703703704E-2</v>
      </c>
      <c r="BQ405">
        <v>27.020666666666699</v>
      </c>
      <c r="BR405">
        <v>27.085599999999999</v>
      </c>
      <c r="BS405">
        <v>999.9</v>
      </c>
      <c r="BT405">
        <v>0</v>
      </c>
      <c r="BU405">
        <v>0</v>
      </c>
      <c r="BV405">
        <v>10017.652962963</v>
      </c>
      <c r="BW405">
        <v>0</v>
      </c>
      <c r="BX405">
        <v>2239.8200000000002</v>
      </c>
      <c r="BY405">
        <v>-54.907570370370401</v>
      </c>
      <c r="BZ405">
        <v>581.39640740740697</v>
      </c>
      <c r="CA405">
        <v>634.51692592592599</v>
      </c>
      <c r="CB405">
        <v>4.7798959259259304</v>
      </c>
      <c r="CC405">
        <v>622.66718518518496</v>
      </c>
      <c r="CD405">
        <v>18.675062962963001</v>
      </c>
      <c r="CE405">
        <v>1.78406</v>
      </c>
      <c r="CF405">
        <v>1.4204862962963001</v>
      </c>
      <c r="CG405">
        <v>15.6478259259259</v>
      </c>
      <c r="CH405">
        <v>12.1381</v>
      </c>
      <c r="CI405">
        <v>1999.97518518519</v>
      </c>
      <c r="CJ405">
        <v>0.97999411111111101</v>
      </c>
      <c r="CK405">
        <v>2.00059814814815E-2</v>
      </c>
      <c r="CL405">
        <v>0</v>
      </c>
      <c r="CM405">
        <v>2.5313703703703698</v>
      </c>
      <c r="CN405">
        <v>0</v>
      </c>
      <c r="CO405">
        <v>15922.655555555601</v>
      </c>
      <c r="CP405">
        <v>16705.159259259301</v>
      </c>
      <c r="CQ405">
        <v>46.082999999999998</v>
      </c>
      <c r="CR405">
        <v>48.786740740740697</v>
      </c>
      <c r="CS405">
        <v>47.087666666666699</v>
      </c>
      <c r="CT405">
        <v>46.416407407407398</v>
      </c>
      <c r="CU405">
        <v>45.439370370370298</v>
      </c>
      <c r="CV405">
        <v>1959.96518518518</v>
      </c>
      <c r="CW405">
        <v>40.01</v>
      </c>
      <c r="CX405">
        <v>0</v>
      </c>
      <c r="CY405">
        <v>1656087781.3</v>
      </c>
      <c r="CZ405">
        <v>0</v>
      </c>
      <c r="DA405">
        <v>1656081796.0999999</v>
      </c>
      <c r="DB405" t="s">
        <v>354</v>
      </c>
      <c r="DC405">
        <v>1656081796.0999999</v>
      </c>
      <c r="DD405">
        <v>1656081786.5999999</v>
      </c>
      <c r="DE405">
        <v>1</v>
      </c>
      <c r="DF405">
        <v>0.44700000000000001</v>
      </c>
      <c r="DG405">
        <v>1.2E-2</v>
      </c>
      <c r="DH405">
        <v>1.8160000000000001</v>
      </c>
      <c r="DI405">
        <v>-9.0999999999999998E-2</v>
      </c>
      <c r="DJ405">
        <v>420</v>
      </c>
      <c r="DK405">
        <v>13</v>
      </c>
      <c r="DL405">
        <v>0.64</v>
      </c>
      <c r="DM405">
        <v>0.22</v>
      </c>
      <c r="DN405">
        <v>-54.069770731707301</v>
      </c>
      <c r="DO405">
        <v>-12.6416801393728</v>
      </c>
      <c r="DP405">
        <v>1.25736319611648</v>
      </c>
      <c r="DQ405">
        <v>0</v>
      </c>
      <c r="DR405">
        <v>4.7777285365853697</v>
      </c>
      <c r="DS405">
        <v>5.2674564459923197E-2</v>
      </c>
      <c r="DT405">
        <v>8.0270823788568604E-3</v>
      </c>
      <c r="DU405">
        <v>1</v>
      </c>
      <c r="DV405">
        <v>1</v>
      </c>
      <c r="DW405">
        <v>2</v>
      </c>
      <c r="DX405" t="s">
        <v>355</v>
      </c>
      <c r="DY405">
        <v>2.85012</v>
      </c>
      <c r="DZ405">
        <v>2.7166199999999998</v>
      </c>
      <c r="EA405">
        <v>9.8917699999999997E-2</v>
      </c>
      <c r="EB405">
        <v>0.105465</v>
      </c>
      <c r="EC405">
        <v>8.5925799999999997E-2</v>
      </c>
      <c r="ED405">
        <v>7.2675100000000006E-2</v>
      </c>
      <c r="EE405">
        <v>25446.2</v>
      </c>
      <c r="EF405">
        <v>21874.799999999999</v>
      </c>
      <c r="EG405">
        <v>25289.1</v>
      </c>
      <c r="EH405">
        <v>23822.799999999999</v>
      </c>
      <c r="EI405">
        <v>39477.1</v>
      </c>
      <c r="EJ405">
        <v>36576.6</v>
      </c>
      <c r="EK405">
        <v>45738.6</v>
      </c>
      <c r="EL405">
        <v>42508.4</v>
      </c>
      <c r="EM405">
        <v>1.7880199999999999</v>
      </c>
      <c r="EN405">
        <v>2.1692999999999998</v>
      </c>
      <c r="EO405">
        <v>2.9087100000000001E-2</v>
      </c>
      <c r="EP405">
        <v>0</v>
      </c>
      <c r="EQ405">
        <v>26.630099999999999</v>
      </c>
      <c r="ER405">
        <v>999.9</v>
      </c>
      <c r="ES405">
        <v>31.541</v>
      </c>
      <c r="ET405">
        <v>33.838000000000001</v>
      </c>
      <c r="EU405">
        <v>21.956299999999999</v>
      </c>
      <c r="EV405">
        <v>51.613900000000001</v>
      </c>
      <c r="EW405">
        <v>34.867800000000003</v>
      </c>
      <c r="EX405">
        <v>2</v>
      </c>
      <c r="EY405">
        <v>9.4763700000000006E-2</v>
      </c>
      <c r="EZ405">
        <v>3.30138</v>
      </c>
      <c r="FA405">
        <v>20.211300000000001</v>
      </c>
      <c r="FB405">
        <v>5.23346</v>
      </c>
      <c r="FC405">
        <v>11.992000000000001</v>
      </c>
      <c r="FD405">
        <v>4.9555999999999996</v>
      </c>
      <c r="FE405">
        <v>3.3039299999999998</v>
      </c>
      <c r="FF405">
        <v>3459.3</v>
      </c>
      <c r="FG405">
        <v>9999</v>
      </c>
      <c r="FH405">
        <v>9999</v>
      </c>
      <c r="FI405">
        <v>307.7</v>
      </c>
      <c r="FJ405">
        <v>1.86825</v>
      </c>
      <c r="FK405">
        <v>1.8639699999999999</v>
      </c>
      <c r="FL405">
        <v>1.8714900000000001</v>
      </c>
      <c r="FM405">
        <v>1.8624499999999999</v>
      </c>
      <c r="FN405">
        <v>1.86188</v>
      </c>
      <c r="FO405">
        <v>1.86829</v>
      </c>
      <c r="FP405">
        <v>1.8583799999999999</v>
      </c>
      <c r="FQ405">
        <v>1.8647800000000001</v>
      </c>
      <c r="FR405">
        <v>5</v>
      </c>
      <c r="FS405">
        <v>0</v>
      </c>
      <c r="FT405">
        <v>0</v>
      </c>
      <c r="FU405">
        <v>0</v>
      </c>
      <c r="FV405" t="s">
        <v>356</v>
      </c>
      <c r="FW405" t="s">
        <v>357</v>
      </c>
      <c r="FX405" t="s">
        <v>358</v>
      </c>
      <c r="FY405" t="s">
        <v>358</v>
      </c>
      <c r="FZ405" t="s">
        <v>358</v>
      </c>
      <c r="GA405" t="s">
        <v>358</v>
      </c>
      <c r="GB405">
        <v>0</v>
      </c>
      <c r="GC405">
        <v>100</v>
      </c>
      <c r="GD405">
        <v>100</v>
      </c>
      <c r="GE405">
        <v>2.0179999999999998</v>
      </c>
      <c r="GF405">
        <v>6.3500000000000001E-2</v>
      </c>
      <c r="GG405">
        <v>1.08196185844107</v>
      </c>
      <c r="GH405">
        <v>2.3582137630970201E-3</v>
      </c>
      <c r="GI405">
        <v>-1.7614342474491901E-6</v>
      </c>
      <c r="GJ405">
        <v>7.7246889935400501E-10</v>
      </c>
      <c r="GK405">
        <v>6.3571634766610305E-2</v>
      </c>
      <c r="GL405">
        <v>0</v>
      </c>
      <c r="GM405">
        <v>0</v>
      </c>
      <c r="GN405">
        <v>0</v>
      </c>
      <c r="GO405">
        <v>2</v>
      </c>
      <c r="GP405">
        <v>1957</v>
      </c>
      <c r="GQ405">
        <v>2</v>
      </c>
      <c r="GR405">
        <v>17</v>
      </c>
      <c r="GS405">
        <v>99.4</v>
      </c>
      <c r="GT405">
        <v>99.6</v>
      </c>
      <c r="GU405">
        <v>1.89453</v>
      </c>
      <c r="GV405">
        <v>2.36938</v>
      </c>
      <c r="GW405">
        <v>1.9982899999999999</v>
      </c>
      <c r="GX405">
        <v>2.67334</v>
      </c>
      <c r="GY405">
        <v>2.0935100000000002</v>
      </c>
      <c r="GZ405">
        <v>2.3754900000000001</v>
      </c>
      <c r="HA405">
        <v>37.241999999999997</v>
      </c>
      <c r="HB405">
        <v>14.097</v>
      </c>
      <c r="HC405">
        <v>18</v>
      </c>
      <c r="HD405">
        <v>433.00099999999998</v>
      </c>
      <c r="HE405">
        <v>695.20600000000002</v>
      </c>
      <c r="HF405">
        <v>23.001899999999999</v>
      </c>
      <c r="HG405">
        <v>28.69</v>
      </c>
      <c r="HH405">
        <v>30.001000000000001</v>
      </c>
      <c r="HI405">
        <v>28.291</v>
      </c>
      <c r="HJ405">
        <v>28.282699999999998</v>
      </c>
      <c r="HK405">
        <v>38.07</v>
      </c>
      <c r="HL405">
        <v>13.058299999999999</v>
      </c>
      <c r="HM405">
        <v>11.2342</v>
      </c>
      <c r="HN405">
        <v>23</v>
      </c>
      <c r="HO405">
        <v>675.5</v>
      </c>
      <c r="HP405">
        <v>18.6327</v>
      </c>
      <c r="HQ405">
        <v>96.788300000000007</v>
      </c>
      <c r="HR405">
        <v>99.929900000000004</v>
      </c>
    </row>
    <row r="406" spans="1:226" x14ac:dyDescent="0.2">
      <c r="A406">
        <v>477</v>
      </c>
      <c r="B406">
        <v>1656087767.5</v>
      </c>
      <c r="C406">
        <v>4888</v>
      </c>
      <c r="D406" t="s">
        <v>1142</v>
      </c>
      <c r="E406" t="s">
        <v>1143</v>
      </c>
      <c r="F406">
        <v>5</v>
      </c>
      <c r="G406" t="s">
        <v>1067</v>
      </c>
      <c r="H406" t="s">
        <v>352</v>
      </c>
      <c r="I406">
        <v>1656087759.7142899</v>
      </c>
      <c r="J406">
        <f t="shared" si="204"/>
        <v>4.1164998470035732E-3</v>
      </c>
      <c r="K406">
        <f t="shared" si="205"/>
        <v>4.1164998470035732</v>
      </c>
      <c r="L406">
        <f t="shared" si="206"/>
        <v>26.329813600585481</v>
      </c>
      <c r="M406">
        <f t="shared" si="207"/>
        <v>582.88078571428605</v>
      </c>
      <c r="N406">
        <f t="shared" si="208"/>
        <v>314.28467903808735</v>
      </c>
      <c r="O406">
        <f t="shared" si="209"/>
        <v>23.93671885383149</v>
      </c>
      <c r="P406">
        <f t="shared" si="210"/>
        <v>44.39368007262113</v>
      </c>
      <c r="Q406">
        <f t="shared" si="211"/>
        <v>0.17341999266692404</v>
      </c>
      <c r="R406">
        <f t="shared" si="212"/>
        <v>2.4767537024803867</v>
      </c>
      <c r="S406">
        <f t="shared" si="213"/>
        <v>0.16694549839257333</v>
      </c>
      <c r="T406">
        <f t="shared" si="214"/>
        <v>0.10490250472523813</v>
      </c>
      <c r="U406">
        <f t="shared" si="215"/>
        <v>321.51289467857208</v>
      </c>
      <c r="V406">
        <f t="shared" si="216"/>
        <v>27.989134903657785</v>
      </c>
      <c r="W406">
        <f t="shared" si="217"/>
        <v>27.095385714285701</v>
      </c>
      <c r="X406">
        <f t="shared" si="218"/>
        <v>3.599260097390077</v>
      </c>
      <c r="Y406">
        <f t="shared" si="219"/>
        <v>49.873942470094377</v>
      </c>
      <c r="Z406">
        <f t="shared" si="220"/>
        <v>1.7876783909152401</v>
      </c>
      <c r="AA406">
        <f t="shared" si="221"/>
        <v>3.5843935778431297</v>
      </c>
      <c r="AB406">
        <f t="shared" si="222"/>
        <v>1.811581706474837</v>
      </c>
      <c r="AC406">
        <f t="shared" si="223"/>
        <v>-181.53764325285758</v>
      </c>
      <c r="AD406">
        <f t="shared" si="224"/>
        <v>-9.4141124466111261</v>
      </c>
      <c r="AE406">
        <f t="shared" si="225"/>
        <v>-0.82079116048826017</v>
      </c>
      <c r="AF406">
        <f t="shared" si="226"/>
        <v>129.74034781861511</v>
      </c>
      <c r="AG406">
        <f t="shared" si="227"/>
        <v>44.080719034888148</v>
      </c>
      <c r="AH406">
        <f t="shared" si="228"/>
        <v>4.0774646172827431</v>
      </c>
      <c r="AI406">
        <f t="shared" si="229"/>
        <v>26.329813600585481</v>
      </c>
      <c r="AJ406">
        <v>666.31856620718099</v>
      </c>
      <c r="AK406">
        <v>620.82392121212104</v>
      </c>
      <c r="AL406">
        <v>3.2620127379351902</v>
      </c>
      <c r="AM406">
        <v>66.878645813020597</v>
      </c>
      <c r="AN406">
        <f t="shared" si="230"/>
        <v>4.1164998470035732</v>
      </c>
      <c r="AO406">
        <v>18.725261219588301</v>
      </c>
      <c r="AP406">
        <v>23.5102963636364</v>
      </c>
      <c r="AQ406">
        <v>8.1602451832870904E-3</v>
      </c>
      <c r="AR406">
        <v>77.42138055321</v>
      </c>
      <c r="AS406">
        <v>15</v>
      </c>
      <c r="AT406">
        <v>3</v>
      </c>
      <c r="AU406">
        <f t="shared" si="231"/>
        <v>1</v>
      </c>
      <c r="AV406">
        <f t="shared" si="232"/>
        <v>0</v>
      </c>
      <c r="AW406">
        <f t="shared" si="233"/>
        <v>40249.913419738041</v>
      </c>
      <c r="AX406">
        <f t="shared" si="234"/>
        <v>1999.9767857142899</v>
      </c>
      <c r="AY406">
        <f t="shared" si="235"/>
        <v>1681.180810714289</v>
      </c>
      <c r="AZ406">
        <f t="shared" si="236"/>
        <v>0.84060016232331258</v>
      </c>
      <c r="BA406">
        <f t="shared" si="237"/>
        <v>0.16075831328399345</v>
      </c>
      <c r="BB406">
        <v>6</v>
      </c>
      <c r="BC406">
        <v>0.5</v>
      </c>
      <c r="BD406" t="s">
        <v>353</v>
      </c>
      <c r="BE406">
        <v>2</v>
      </c>
      <c r="BF406" t="b">
        <v>1</v>
      </c>
      <c r="BG406">
        <v>1656087759.7142899</v>
      </c>
      <c r="BH406">
        <v>582.88078571428605</v>
      </c>
      <c r="BI406">
        <v>638.62828571428599</v>
      </c>
      <c r="BJ406">
        <v>23.471885714285701</v>
      </c>
      <c r="BK406">
        <v>18.693892857142899</v>
      </c>
      <c r="BL406">
        <v>580.87203571428597</v>
      </c>
      <c r="BM406">
        <v>23.408303571428601</v>
      </c>
      <c r="BN406">
        <v>500.012321428571</v>
      </c>
      <c r="BO406">
        <v>76.0624857142857</v>
      </c>
      <c r="BP406">
        <v>0.100052425</v>
      </c>
      <c r="BQ406">
        <v>27.024882142857098</v>
      </c>
      <c r="BR406">
        <v>27.095385714285701</v>
      </c>
      <c r="BS406">
        <v>999.9</v>
      </c>
      <c r="BT406">
        <v>0</v>
      </c>
      <c r="BU406">
        <v>0</v>
      </c>
      <c r="BV406">
        <v>10008.701071428601</v>
      </c>
      <c r="BW406">
        <v>0</v>
      </c>
      <c r="BX406">
        <v>2241.51642857143</v>
      </c>
      <c r="BY406">
        <v>-55.747553571428597</v>
      </c>
      <c r="BZ406">
        <v>596.89117857142799</v>
      </c>
      <c r="CA406">
        <v>650.79442857142897</v>
      </c>
      <c r="CB406">
        <v>4.7779864285714302</v>
      </c>
      <c r="CC406">
        <v>638.62828571428599</v>
      </c>
      <c r="CD406">
        <v>18.693892857142899</v>
      </c>
      <c r="CE406">
        <v>1.7853296428571399</v>
      </c>
      <c r="CF406">
        <v>1.42190464285714</v>
      </c>
      <c r="CG406">
        <v>15.6589321428571</v>
      </c>
      <c r="CH406">
        <v>12.1532535714286</v>
      </c>
      <c r="CI406">
        <v>1999.9767857142899</v>
      </c>
      <c r="CJ406">
        <v>0.97999421428571498</v>
      </c>
      <c r="CK406">
        <v>2.0005871428571399E-2</v>
      </c>
      <c r="CL406">
        <v>0</v>
      </c>
      <c r="CM406">
        <v>2.5531642857142902</v>
      </c>
      <c r="CN406">
        <v>0</v>
      </c>
      <c r="CO406">
        <v>15959.7785714286</v>
      </c>
      <c r="CP406">
        <v>16705.174999999999</v>
      </c>
      <c r="CQ406">
        <v>46.102499999999999</v>
      </c>
      <c r="CR406">
        <v>48.814357142857098</v>
      </c>
      <c r="CS406">
        <v>47.106999999999999</v>
      </c>
      <c r="CT406">
        <v>46.452857142857098</v>
      </c>
      <c r="CU406">
        <v>45.461750000000002</v>
      </c>
      <c r="CV406">
        <v>1959.96642857143</v>
      </c>
      <c r="CW406">
        <v>40.010357142857103</v>
      </c>
      <c r="CX406">
        <v>0</v>
      </c>
      <c r="CY406">
        <v>1656087786.7</v>
      </c>
      <c r="CZ406">
        <v>0</v>
      </c>
      <c r="DA406">
        <v>1656081796.0999999</v>
      </c>
      <c r="DB406" t="s">
        <v>354</v>
      </c>
      <c r="DC406">
        <v>1656081796.0999999</v>
      </c>
      <c r="DD406">
        <v>1656081786.5999999</v>
      </c>
      <c r="DE406">
        <v>1</v>
      </c>
      <c r="DF406">
        <v>0.44700000000000001</v>
      </c>
      <c r="DG406">
        <v>1.2E-2</v>
      </c>
      <c r="DH406">
        <v>1.8160000000000001</v>
      </c>
      <c r="DI406">
        <v>-9.0999999999999998E-2</v>
      </c>
      <c r="DJ406">
        <v>420</v>
      </c>
      <c r="DK406">
        <v>13</v>
      </c>
      <c r="DL406">
        <v>0.64</v>
      </c>
      <c r="DM406">
        <v>0.22</v>
      </c>
      <c r="DN406">
        <v>-55.060021951219497</v>
      </c>
      <c r="DO406">
        <v>-10.7668306620211</v>
      </c>
      <c r="DP406">
        <v>1.0698380943183501</v>
      </c>
      <c r="DQ406">
        <v>0</v>
      </c>
      <c r="DR406">
        <v>4.7770139024390303</v>
      </c>
      <c r="DS406">
        <v>-4.0713867595811797E-2</v>
      </c>
      <c r="DT406">
        <v>9.7113694691373098E-3</v>
      </c>
      <c r="DU406">
        <v>1</v>
      </c>
      <c r="DV406">
        <v>1</v>
      </c>
      <c r="DW406">
        <v>2</v>
      </c>
      <c r="DX406" t="s">
        <v>355</v>
      </c>
      <c r="DY406">
        <v>2.8503799999999999</v>
      </c>
      <c r="DZ406">
        <v>2.7163300000000001</v>
      </c>
      <c r="EA406">
        <v>0.100799</v>
      </c>
      <c r="EB406">
        <v>0.10739799999999999</v>
      </c>
      <c r="EC406">
        <v>8.6016400000000007E-2</v>
      </c>
      <c r="ED406">
        <v>7.2666599999999998E-2</v>
      </c>
      <c r="EE406">
        <v>25392.1</v>
      </c>
      <c r="EF406">
        <v>21827</v>
      </c>
      <c r="EG406">
        <v>25288.3</v>
      </c>
      <c r="EH406">
        <v>23822.400000000001</v>
      </c>
      <c r="EI406">
        <v>39472.199999999997</v>
      </c>
      <c r="EJ406">
        <v>36576.1</v>
      </c>
      <c r="EK406">
        <v>45737.4</v>
      </c>
      <c r="EL406">
        <v>42507.5</v>
      </c>
      <c r="EM406">
        <v>1.788</v>
      </c>
      <c r="EN406">
        <v>2.169</v>
      </c>
      <c r="EO406">
        <v>2.84985E-2</v>
      </c>
      <c r="EP406">
        <v>0</v>
      </c>
      <c r="EQ406">
        <v>26.625499999999999</v>
      </c>
      <c r="ER406">
        <v>999.9</v>
      </c>
      <c r="ES406">
        <v>31.541</v>
      </c>
      <c r="ET406">
        <v>33.838000000000001</v>
      </c>
      <c r="EU406">
        <v>21.955500000000001</v>
      </c>
      <c r="EV406">
        <v>52.643900000000002</v>
      </c>
      <c r="EW406">
        <v>34.703499999999998</v>
      </c>
      <c r="EX406">
        <v>2</v>
      </c>
      <c r="EY406">
        <v>9.5805399999999999E-2</v>
      </c>
      <c r="EZ406">
        <v>3.3130999999999999</v>
      </c>
      <c r="FA406">
        <v>20.211099999999998</v>
      </c>
      <c r="FB406">
        <v>5.2337600000000002</v>
      </c>
      <c r="FC406">
        <v>11.992000000000001</v>
      </c>
      <c r="FD406">
        <v>4.9557500000000001</v>
      </c>
      <c r="FE406">
        <v>3.3039999999999998</v>
      </c>
      <c r="FF406">
        <v>3459.3</v>
      </c>
      <c r="FG406">
        <v>9999</v>
      </c>
      <c r="FH406">
        <v>9999</v>
      </c>
      <c r="FI406">
        <v>307.7</v>
      </c>
      <c r="FJ406">
        <v>1.8682300000000001</v>
      </c>
      <c r="FK406">
        <v>1.8639699999999999</v>
      </c>
      <c r="FL406">
        <v>1.8714900000000001</v>
      </c>
      <c r="FM406">
        <v>1.8624400000000001</v>
      </c>
      <c r="FN406">
        <v>1.86188</v>
      </c>
      <c r="FO406">
        <v>1.86829</v>
      </c>
      <c r="FP406">
        <v>1.8583799999999999</v>
      </c>
      <c r="FQ406">
        <v>1.8647800000000001</v>
      </c>
      <c r="FR406">
        <v>5</v>
      </c>
      <c r="FS406">
        <v>0</v>
      </c>
      <c r="FT406">
        <v>0</v>
      </c>
      <c r="FU406">
        <v>0</v>
      </c>
      <c r="FV406" t="s">
        <v>356</v>
      </c>
      <c r="FW406" t="s">
        <v>357</v>
      </c>
      <c r="FX406" t="s">
        <v>358</v>
      </c>
      <c r="FY406" t="s">
        <v>358</v>
      </c>
      <c r="FZ406" t="s">
        <v>358</v>
      </c>
      <c r="GA406" t="s">
        <v>358</v>
      </c>
      <c r="GB406">
        <v>0</v>
      </c>
      <c r="GC406">
        <v>100</v>
      </c>
      <c r="GD406">
        <v>100</v>
      </c>
      <c r="GE406">
        <v>2.036</v>
      </c>
      <c r="GF406">
        <v>6.3600000000000004E-2</v>
      </c>
      <c r="GG406">
        <v>1.08196185844107</v>
      </c>
      <c r="GH406">
        <v>2.3582137630970201E-3</v>
      </c>
      <c r="GI406">
        <v>-1.7614342474491901E-6</v>
      </c>
      <c r="GJ406">
        <v>7.7246889935400501E-10</v>
      </c>
      <c r="GK406">
        <v>6.3571634766610305E-2</v>
      </c>
      <c r="GL406">
        <v>0</v>
      </c>
      <c r="GM406">
        <v>0</v>
      </c>
      <c r="GN406">
        <v>0</v>
      </c>
      <c r="GO406">
        <v>2</v>
      </c>
      <c r="GP406">
        <v>1957</v>
      </c>
      <c r="GQ406">
        <v>2</v>
      </c>
      <c r="GR406">
        <v>17</v>
      </c>
      <c r="GS406">
        <v>99.5</v>
      </c>
      <c r="GT406">
        <v>99.7</v>
      </c>
      <c r="GU406">
        <v>1.93726</v>
      </c>
      <c r="GV406">
        <v>2.36328</v>
      </c>
      <c r="GW406">
        <v>1.9982899999999999</v>
      </c>
      <c r="GX406">
        <v>2.67334</v>
      </c>
      <c r="GY406">
        <v>2.0935100000000002</v>
      </c>
      <c r="GZ406">
        <v>2.3986800000000001</v>
      </c>
      <c r="HA406">
        <v>37.265900000000002</v>
      </c>
      <c r="HB406">
        <v>14.1058</v>
      </c>
      <c r="HC406">
        <v>18</v>
      </c>
      <c r="HD406">
        <v>433.09</v>
      </c>
      <c r="HE406">
        <v>695.11900000000003</v>
      </c>
      <c r="HF406">
        <v>23.002199999999998</v>
      </c>
      <c r="HG406">
        <v>28.7059</v>
      </c>
      <c r="HH406">
        <v>30.001000000000001</v>
      </c>
      <c r="HI406">
        <v>28.305399999999999</v>
      </c>
      <c r="HJ406">
        <v>28.296600000000002</v>
      </c>
      <c r="HK406">
        <v>38.8185</v>
      </c>
      <c r="HL406">
        <v>13.058299999999999</v>
      </c>
      <c r="HM406">
        <v>11.2342</v>
      </c>
      <c r="HN406">
        <v>23</v>
      </c>
      <c r="HO406">
        <v>689.00400000000002</v>
      </c>
      <c r="HP406">
        <v>18.6327</v>
      </c>
      <c r="HQ406">
        <v>96.785499999999999</v>
      </c>
      <c r="HR406">
        <v>99.927800000000005</v>
      </c>
    </row>
    <row r="407" spans="1:226" x14ac:dyDescent="0.2">
      <c r="A407">
        <v>478</v>
      </c>
      <c r="B407">
        <v>1656087772.5</v>
      </c>
      <c r="C407">
        <v>4893</v>
      </c>
      <c r="D407" t="s">
        <v>1144</v>
      </c>
      <c r="E407" t="s">
        <v>1145</v>
      </c>
      <c r="F407">
        <v>5</v>
      </c>
      <c r="G407" t="s">
        <v>1067</v>
      </c>
      <c r="H407" t="s">
        <v>352</v>
      </c>
      <c r="I407">
        <v>1656087765</v>
      </c>
      <c r="J407">
        <f t="shared" si="204"/>
        <v>4.1153199056661958E-3</v>
      </c>
      <c r="K407">
        <f t="shared" si="205"/>
        <v>4.1153199056661958</v>
      </c>
      <c r="L407">
        <f t="shared" si="206"/>
        <v>27.096665960868108</v>
      </c>
      <c r="M407">
        <f t="shared" si="207"/>
        <v>599.85655555555502</v>
      </c>
      <c r="N407">
        <f t="shared" si="208"/>
        <v>323.35937856985663</v>
      </c>
      <c r="O407">
        <f t="shared" si="209"/>
        <v>24.627848271328602</v>
      </c>
      <c r="P407">
        <f t="shared" si="210"/>
        <v>45.686555621557446</v>
      </c>
      <c r="Q407">
        <f t="shared" si="211"/>
        <v>0.17336769533345495</v>
      </c>
      <c r="R407">
        <f t="shared" si="212"/>
        <v>2.4755568071109528</v>
      </c>
      <c r="S407">
        <f t="shared" si="213"/>
        <v>0.1668940242506094</v>
      </c>
      <c r="T407">
        <f t="shared" si="214"/>
        <v>0.10487025846862508</v>
      </c>
      <c r="U407">
        <f t="shared" si="215"/>
        <v>321.51640688888909</v>
      </c>
      <c r="V407">
        <f t="shared" si="216"/>
        <v>27.995656267977754</v>
      </c>
      <c r="W407">
        <f t="shared" si="217"/>
        <v>27.103562962963</v>
      </c>
      <c r="X407">
        <f t="shared" si="218"/>
        <v>3.6009878461297182</v>
      </c>
      <c r="Y407">
        <f t="shared" si="219"/>
        <v>49.905538513765151</v>
      </c>
      <c r="Z407">
        <f t="shared" si="220"/>
        <v>1.7894112302624974</v>
      </c>
      <c r="AA407">
        <f t="shared" si="221"/>
        <v>3.5855964759681624</v>
      </c>
      <c r="AB407">
        <f t="shared" si="222"/>
        <v>1.8115766158672209</v>
      </c>
      <c r="AC407">
        <f t="shared" si="223"/>
        <v>-181.48560783987924</v>
      </c>
      <c r="AD407">
        <f t="shared" si="224"/>
        <v>-9.7382932160876443</v>
      </c>
      <c r="AE407">
        <f t="shared" si="225"/>
        <v>-0.8495251081016334</v>
      </c>
      <c r="AF407">
        <f t="shared" si="226"/>
        <v>129.44298072482056</v>
      </c>
      <c r="AG407">
        <f t="shared" si="227"/>
        <v>44.845855553716682</v>
      </c>
      <c r="AH407">
        <f t="shared" si="228"/>
        <v>4.0817551709214737</v>
      </c>
      <c r="AI407">
        <f t="shared" si="229"/>
        <v>27.096665960868108</v>
      </c>
      <c r="AJ407">
        <v>683.87807335414902</v>
      </c>
      <c r="AK407">
        <v>637.32242424242395</v>
      </c>
      <c r="AL407">
        <v>3.2923058863790899</v>
      </c>
      <c r="AM407">
        <v>66.878645813020597</v>
      </c>
      <c r="AN407">
        <f t="shared" si="230"/>
        <v>4.1153199056661958</v>
      </c>
      <c r="AO407">
        <v>18.717183702996799</v>
      </c>
      <c r="AP407">
        <v>23.530416363636402</v>
      </c>
      <c r="AQ407">
        <v>1.8589733983036E-3</v>
      </c>
      <c r="AR407">
        <v>77.42138055321</v>
      </c>
      <c r="AS407">
        <v>15</v>
      </c>
      <c r="AT407">
        <v>3</v>
      </c>
      <c r="AU407">
        <f t="shared" si="231"/>
        <v>1</v>
      </c>
      <c r="AV407">
        <f t="shared" si="232"/>
        <v>0</v>
      </c>
      <c r="AW407">
        <f t="shared" si="233"/>
        <v>40219.393541859899</v>
      </c>
      <c r="AX407">
        <f t="shared" si="234"/>
        <v>1999.9985185185201</v>
      </c>
      <c r="AY407">
        <f t="shared" si="235"/>
        <v>1681.1990888888899</v>
      </c>
      <c r="AZ407">
        <f t="shared" si="236"/>
        <v>0.84060016711123475</v>
      </c>
      <c r="BA407">
        <f t="shared" si="237"/>
        <v>0.16075832252468333</v>
      </c>
      <c r="BB407">
        <v>6</v>
      </c>
      <c r="BC407">
        <v>0.5</v>
      </c>
      <c r="BD407" t="s">
        <v>353</v>
      </c>
      <c r="BE407">
        <v>2</v>
      </c>
      <c r="BF407" t="b">
        <v>1</v>
      </c>
      <c r="BG407">
        <v>1656087765</v>
      </c>
      <c r="BH407">
        <v>599.85655555555502</v>
      </c>
      <c r="BI407">
        <v>656.607666666667</v>
      </c>
      <c r="BJ407">
        <v>23.494659259259301</v>
      </c>
      <c r="BK407">
        <v>18.711807407407399</v>
      </c>
      <c r="BL407">
        <v>597.82933333333301</v>
      </c>
      <c r="BM407">
        <v>23.431088888888901</v>
      </c>
      <c r="BN407">
        <v>500.018296296296</v>
      </c>
      <c r="BO407">
        <v>76.062425925925893</v>
      </c>
      <c r="BP407">
        <v>0.100041914814815</v>
      </c>
      <c r="BQ407">
        <v>27.030596296296299</v>
      </c>
      <c r="BR407">
        <v>27.103562962963</v>
      </c>
      <c r="BS407">
        <v>999.9</v>
      </c>
      <c r="BT407">
        <v>0</v>
      </c>
      <c r="BU407">
        <v>0</v>
      </c>
      <c r="BV407">
        <v>10000.994444444401</v>
      </c>
      <c r="BW407">
        <v>0</v>
      </c>
      <c r="BX407">
        <v>2243.06740740741</v>
      </c>
      <c r="BY407">
        <v>-56.751155555555599</v>
      </c>
      <c r="BZ407">
        <v>614.28925925925898</v>
      </c>
      <c r="CA407">
        <v>669.12833333333299</v>
      </c>
      <c r="CB407">
        <v>4.7828477777777803</v>
      </c>
      <c r="CC407">
        <v>656.607666666667</v>
      </c>
      <c r="CD407">
        <v>18.711807407407399</v>
      </c>
      <c r="CE407">
        <v>1.7870600000000001</v>
      </c>
      <c r="CF407">
        <v>1.4232659259259299</v>
      </c>
      <c r="CG407">
        <v>15.6740666666667</v>
      </c>
      <c r="CH407">
        <v>12.1678</v>
      </c>
      <c r="CI407">
        <v>1999.9985185185201</v>
      </c>
      <c r="CJ407">
        <v>0.97999444444444495</v>
      </c>
      <c r="CK407">
        <v>2.0005625925925901E-2</v>
      </c>
      <c r="CL407">
        <v>0</v>
      </c>
      <c r="CM407">
        <v>2.57608888888889</v>
      </c>
      <c r="CN407">
        <v>0</v>
      </c>
      <c r="CO407">
        <v>15997.6037037037</v>
      </c>
      <c r="CP407">
        <v>16705.366666666701</v>
      </c>
      <c r="CQ407">
        <v>46.125</v>
      </c>
      <c r="CR407">
        <v>48.842333333333301</v>
      </c>
      <c r="CS407">
        <v>47.124925925925901</v>
      </c>
      <c r="CT407">
        <v>46.481333333333303</v>
      </c>
      <c r="CU407">
        <v>45.4836666666667</v>
      </c>
      <c r="CV407">
        <v>1959.98740740741</v>
      </c>
      <c r="CW407">
        <v>40.011111111111099</v>
      </c>
      <c r="CX407">
        <v>0</v>
      </c>
      <c r="CY407">
        <v>1656087791.5</v>
      </c>
      <c r="CZ407">
        <v>0</v>
      </c>
      <c r="DA407">
        <v>1656081796.0999999</v>
      </c>
      <c r="DB407" t="s">
        <v>354</v>
      </c>
      <c r="DC407">
        <v>1656081796.0999999</v>
      </c>
      <c r="DD407">
        <v>1656081786.5999999</v>
      </c>
      <c r="DE407">
        <v>1</v>
      </c>
      <c r="DF407">
        <v>0.44700000000000001</v>
      </c>
      <c r="DG407">
        <v>1.2E-2</v>
      </c>
      <c r="DH407">
        <v>1.8160000000000001</v>
      </c>
      <c r="DI407">
        <v>-9.0999999999999998E-2</v>
      </c>
      <c r="DJ407">
        <v>420</v>
      </c>
      <c r="DK407">
        <v>13</v>
      </c>
      <c r="DL407">
        <v>0.64</v>
      </c>
      <c r="DM407">
        <v>0.22</v>
      </c>
      <c r="DN407">
        <v>-56.187714634146303</v>
      </c>
      <c r="DO407">
        <v>-11.4519240418119</v>
      </c>
      <c r="DP407">
        <v>1.13806280497981</v>
      </c>
      <c r="DQ407">
        <v>0</v>
      </c>
      <c r="DR407">
        <v>4.7837531707317096</v>
      </c>
      <c r="DS407">
        <v>4.4299860627175898E-2</v>
      </c>
      <c r="DT407">
        <v>1.4586135321084799E-2</v>
      </c>
      <c r="DU407">
        <v>1</v>
      </c>
      <c r="DV407">
        <v>1</v>
      </c>
      <c r="DW407">
        <v>2</v>
      </c>
      <c r="DX407" t="s">
        <v>355</v>
      </c>
      <c r="DY407">
        <v>2.8496999999999999</v>
      </c>
      <c r="DZ407">
        <v>2.7164600000000001</v>
      </c>
      <c r="EA407">
        <v>0.102668</v>
      </c>
      <c r="EB407">
        <v>0.10924300000000001</v>
      </c>
      <c r="EC407">
        <v>8.60678E-2</v>
      </c>
      <c r="ED407">
        <v>7.2671100000000002E-2</v>
      </c>
      <c r="EE407">
        <v>25338.5</v>
      </c>
      <c r="EF407">
        <v>21781.3</v>
      </c>
      <c r="EG407">
        <v>25287.5</v>
      </c>
      <c r="EH407">
        <v>23821.8</v>
      </c>
      <c r="EI407">
        <v>39469.1</v>
      </c>
      <c r="EJ407">
        <v>36575.4</v>
      </c>
      <c r="EK407">
        <v>45736.3</v>
      </c>
      <c r="EL407">
        <v>42506.9</v>
      </c>
      <c r="EM407">
        <v>1.78735</v>
      </c>
      <c r="EN407">
        <v>2.16927</v>
      </c>
      <c r="EO407">
        <v>2.97427E-2</v>
      </c>
      <c r="EP407">
        <v>0</v>
      </c>
      <c r="EQ407">
        <v>26.627199999999998</v>
      </c>
      <c r="ER407">
        <v>999.9</v>
      </c>
      <c r="ES407">
        <v>31.565000000000001</v>
      </c>
      <c r="ET407">
        <v>33.847999999999999</v>
      </c>
      <c r="EU407">
        <v>21.986499999999999</v>
      </c>
      <c r="EV407">
        <v>52.233899999999998</v>
      </c>
      <c r="EW407">
        <v>34.7316</v>
      </c>
      <c r="EX407">
        <v>2</v>
      </c>
      <c r="EY407">
        <v>9.6798800000000004E-2</v>
      </c>
      <c r="EZ407">
        <v>3.3292199999999998</v>
      </c>
      <c r="FA407">
        <v>20.210799999999999</v>
      </c>
      <c r="FB407">
        <v>5.2337600000000002</v>
      </c>
      <c r="FC407">
        <v>11.992000000000001</v>
      </c>
      <c r="FD407">
        <v>4.9556500000000003</v>
      </c>
      <c r="FE407">
        <v>3.3039499999999999</v>
      </c>
      <c r="FF407">
        <v>3459.5</v>
      </c>
      <c r="FG407">
        <v>9999</v>
      </c>
      <c r="FH407">
        <v>9999</v>
      </c>
      <c r="FI407">
        <v>307.7</v>
      </c>
      <c r="FJ407">
        <v>1.8682300000000001</v>
      </c>
      <c r="FK407">
        <v>1.8639600000000001</v>
      </c>
      <c r="FL407">
        <v>1.8714900000000001</v>
      </c>
      <c r="FM407">
        <v>1.8624099999999999</v>
      </c>
      <c r="FN407">
        <v>1.86188</v>
      </c>
      <c r="FO407">
        <v>1.86829</v>
      </c>
      <c r="FP407">
        <v>1.8583700000000001</v>
      </c>
      <c r="FQ407">
        <v>1.8647800000000001</v>
      </c>
      <c r="FR407">
        <v>5</v>
      </c>
      <c r="FS407">
        <v>0</v>
      </c>
      <c r="FT407">
        <v>0</v>
      </c>
      <c r="FU407">
        <v>0</v>
      </c>
      <c r="FV407" t="s">
        <v>356</v>
      </c>
      <c r="FW407" t="s">
        <v>357</v>
      </c>
      <c r="FX407" t="s">
        <v>358</v>
      </c>
      <c r="FY407" t="s">
        <v>358</v>
      </c>
      <c r="FZ407" t="s">
        <v>358</v>
      </c>
      <c r="GA407" t="s">
        <v>358</v>
      </c>
      <c r="GB407">
        <v>0</v>
      </c>
      <c r="GC407">
        <v>100</v>
      </c>
      <c r="GD407">
        <v>100</v>
      </c>
      <c r="GE407">
        <v>2.0529999999999999</v>
      </c>
      <c r="GF407">
        <v>6.3600000000000004E-2</v>
      </c>
      <c r="GG407">
        <v>1.08196185844107</v>
      </c>
      <c r="GH407">
        <v>2.3582137630970201E-3</v>
      </c>
      <c r="GI407">
        <v>-1.7614342474491901E-6</v>
      </c>
      <c r="GJ407">
        <v>7.7246889935400501E-10</v>
      </c>
      <c r="GK407">
        <v>6.3571634766610305E-2</v>
      </c>
      <c r="GL407">
        <v>0</v>
      </c>
      <c r="GM407">
        <v>0</v>
      </c>
      <c r="GN407">
        <v>0</v>
      </c>
      <c r="GO407">
        <v>2</v>
      </c>
      <c r="GP407">
        <v>1957</v>
      </c>
      <c r="GQ407">
        <v>2</v>
      </c>
      <c r="GR407">
        <v>17</v>
      </c>
      <c r="GS407">
        <v>99.6</v>
      </c>
      <c r="GT407">
        <v>99.8</v>
      </c>
      <c r="GU407">
        <v>1.9714400000000001</v>
      </c>
      <c r="GV407">
        <v>2.34985</v>
      </c>
      <c r="GW407">
        <v>1.9982899999999999</v>
      </c>
      <c r="GX407">
        <v>2.67334</v>
      </c>
      <c r="GY407">
        <v>2.0935100000000002</v>
      </c>
      <c r="GZ407">
        <v>2.4023400000000001</v>
      </c>
      <c r="HA407">
        <v>37.265900000000002</v>
      </c>
      <c r="HB407">
        <v>14.097</v>
      </c>
      <c r="HC407">
        <v>18</v>
      </c>
      <c r="HD407">
        <v>432.79899999999998</v>
      </c>
      <c r="HE407">
        <v>695.53</v>
      </c>
      <c r="HF407">
        <v>23.0031</v>
      </c>
      <c r="HG407">
        <v>28.7209</v>
      </c>
      <c r="HH407">
        <v>30.001100000000001</v>
      </c>
      <c r="HI407">
        <v>28.3171</v>
      </c>
      <c r="HJ407">
        <v>28.310300000000002</v>
      </c>
      <c r="HK407">
        <v>39.598100000000002</v>
      </c>
      <c r="HL407">
        <v>13.3299</v>
      </c>
      <c r="HM407">
        <v>11.2342</v>
      </c>
      <c r="HN407">
        <v>23</v>
      </c>
      <c r="HO407">
        <v>709.10400000000004</v>
      </c>
      <c r="HP407">
        <v>18.623899999999999</v>
      </c>
      <c r="HQ407">
        <v>96.783000000000001</v>
      </c>
      <c r="HR407">
        <v>99.926000000000002</v>
      </c>
    </row>
    <row r="408" spans="1:226" x14ac:dyDescent="0.2">
      <c r="A408">
        <v>479</v>
      </c>
      <c r="B408">
        <v>1656087777.5</v>
      </c>
      <c r="C408">
        <v>4898</v>
      </c>
      <c r="D408" t="s">
        <v>1146</v>
      </c>
      <c r="E408" t="s">
        <v>1147</v>
      </c>
      <c r="F408">
        <v>5</v>
      </c>
      <c r="G408" t="s">
        <v>1067</v>
      </c>
      <c r="H408" t="s">
        <v>352</v>
      </c>
      <c r="I408">
        <v>1656087769.7142899</v>
      </c>
      <c r="J408">
        <f t="shared" si="204"/>
        <v>4.1335335404524449E-3</v>
      </c>
      <c r="K408">
        <f t="shared" si="205"/>
        <v>4.1335335404524454</v>
      </c>
      <c r="L408">
        <f t="shared" si="206"/>
        <v>27.571195358451327</v>
      </c>
      <c r="M408">
        <f t="shared" si="207"/>
        <v>615.006142857143</v>
      </c>
      <c r="N408">
        <f t="shared" si="208"/>
        <v>334.85522178991704</v>
      </c>
      <c r="O408">
        <f t="shared" si="209"/>
        <v>25.503468379228064</v>
      </c>
      <c r="P408">
        <f t="shared" si="210"/>
        <v>46.8405110529486</v>
      </c>
      <c r="Q408">
        <f t="shared" si="211"/>
        <v>0.17430885467068277</v>
      </c>
      <c r="R408">
        <f t="shared" si="212"/>
        <v>2.4768271898023291</v>
      </c>
      <c r="S408">
        <f t="shared" si="213"/>
        <v>0.16776935275687446</v>
      </c>
      <c r="T408">
        <f t="shared" si="214"/>
        <v>0.10542295256683609</v>
      </c>
      <c r="U408">
        <f t="shared" si="215"/>
        <v>321.51812807142875</v>
      </c>
      <c r="V408">
        <f t="shared" si="216"/>
        <v>27.996806609033438</v>
      </c>
      <c r="W408">
        <f t="shared" si="217"/>
        <v>27.105146428571398</v>
      </c>
      <c r="X408">
        <f t="shared" si="218"/>
        <v>3.6013224959444141</v>
      </c>
      <c r="Y408">
        <f t="shared" si="219"/>
        <v>49.935722269441904</v>
      </c>
      <c r="Z408">
        <f t="shared" si="220"/>
        <v>1.7912434946505276</v>
      </c>
      <c r="AA408">
        <f t="shared" si="221"/>
        <v>3.5870984001901114</v>
      </c>
      <c r="AB408">
        <f t="shared" si="222"/>
        <v>1.8100790012938865</v>
      </c>
      <c r="AC408">
        <f t="shared" si="223"/>
        <v>-182.28882913395282</v>
      </c>
      <c r="AD408">
        <f t="shared" si="224"/>
        <v>-9.002354159487183</v>
      </c>
      <c r="AE408">
        <f t="shared" si="225"/>
        <v>-0.78495647722855133</v>
      </c>
      <c r="AF408">
        <f t="shared" si="226"/>
        <v>129.44198830076022</v>
      </c>
      <c r="AG408">
        <f t="shared" si="227"/>
        <v>45.44854067007487</v>
      </c>
      <c r="AH408">
        <f t="shared" si="228"/>
        <v>4.0966278176782689</v>
      </c>
      <c r="AI408">
        <f t="shared" si="229"/>
        <v>27.571195358451327</v>
      </c>
      <c r="AJ408">
        <v>700.85864602031904</v>
      </c>
      <c r="AK408">
        <v>653.77893333333304</v>
      </c>
      <c r="AL408">
        <v>3.2783754110577199</v>
      </c>
      <c r="AM408">
        <v>66.878645813020597</v>
      </c>
      <c r="AN408">
        <f t="shared" si="230"/>
        <v>4.1335335404524454</v>
      </c>
      <c r="AO408">
        <v>18.717773688641</v>
      </c>
      <c r="AP408">
        <v>23.5493448484848</v>
      </c>
      <c r="AQ408">
        <v>2.4890691578520101E-3</v>
      </c>
      <c r="AR408">
        <v>77.42138055321</v>
      </c>
      <c r="AS408">
        <v>15</v>
      </c>
      <c r="AT408">
        <v>3</v>
      </c>
      <c r="AU408">
        <f t="shared" si="231"/>
        <v>1</v>
      </c>
      <c r="AV408">
        <f t="shared" si="232"/>
        <v>0</v>
      </c>
      <c r="AW408">
        <f t="shared" si="233"/>
        <v>40250.020677300985</v>
      </c>
      <c r="AX408">
        <f t="shared" si="234"/>
        <v>2000.00892857143</v>
      </c>
      <c r="AY408">
        <f t="shared" si="235"/>
        <v>1681.2078642857152</v>
      </c>
      <c r="AZ408">
        <f t="shared" si="236"/>
        <v>0.84060017946348442</v>
      </c>
      <c r="BA408">
        <f t="shared" si="237"/>
        <v>0.16075834636452513</v>
      </c>
      <c r="BB408">
        <v>6</v>
      </c>
      <c r="BC408">
        <v>0.5</v>
      </c>
      <c r="BD408" t="s">
        <v>353</v>
      </c>
      <c r="BE408">
        <v>2</v>
      </c>
      <c r="BF408" t="b">
        <v>1</v>
      </c>
      <c r="BG408">
        <v>1656087769.7142899</v>
      </c>
      <c r="BH408">
        <v>615.006142857143</v>
      </c>
      <c r="BI408">
        <v>672.566392857143</v>
      </c>
      <c r="BJ408">
        <v>23.518653571428601</v>
      </c>
      <c r="BK408">
        <v>18.7184285714286</v>
      </c>
      <c r="BL408">
        <v>612.962678571428</v>
      </c>
      <c r="BM408">
        <v>23.455092857142901</v>
      </c>
      <c r="BN408">
        <v>500.01164285714299</v>
      </c>
      <c r="BO408">
        <v>76.062660714285698</v>
      </c>
      <c r="BP408">
        <v>0.10001114999999999</v>
      </c>
      <c r="BQ408">
        <v>27.037728571428602</v>
      </c>
      <c r="BR408">
        <v>27.105146428571398</v>
      </c>
      <c r="BS408">
        <v>999.9</v>
      </c>
      <c r="BT408">
        <v>0</v>
      </c>
      <c r="BU408">
        <v>0</v>
      </c>
      <c r="BV408">
        <v>10009.151785714301</v>
      </c>
      <c r="BW408">
        <v>0</v>
      </c>
      <c r="BX408">
        <v>2246.22642857143</v>
      </c>
      <c r="BY408">
        <v>-57.560257142857097</v>
      </c>
      <c r="BZ408">
        <v>629.81892857142896</v>
      </c>
      <c r="CA408">
        <v>685.39582142857103</v>
      </c>
      <c r="CB408">
        <v>4.8002303571428602</v>
      </c>
      <c r="CC408">
        <v>672.566392857143</v>
      </c>
      <c r="CD408">
        <v>18.7184285714286</v>
      </c>
      <c r="CE408">
        <v>1.78889107142857</v>
      </c>
      <c r="CF408">
        <v>1.4237728571428601</v>
      </c>
      <c r="CG408">
        <v>15.690053571428599</v>
      </c>
      <c r="CH408">
        <v>12.1732178571429</v>
      </c>
      <c r="CI408">
        <v>2000.00892857143</v>
      </c>
      <c r="CJ408">
        <v>0.97999442857142904</v>
      </c>
      <c r="CK408">
        <v>2.0005642857142899E-2</v>
      </c>
      <c r="CL408">
        <v>0</v>
      </c>
      <c r="CM408">
        <v>2.59679285714286</v>
      </c>
      <c r="CN408">
        <v>0</v>
      </c>
      <c r="CO408">
        <v>16018.7892857143</v>
      </c>
      <c r="CP408">
        <v>16705.4571428571</v>
      </c>
      <c r="CQ408">
        <v>46.142714285714298</v>
      </c>
      <c r="CR408">
        <v>48.870357142857102</v>
      </c>
      <c r="CS408">
        <v>47.149357142857099</v>
      </c>
      <c r="CT408">
        <v>46.508821428571402</v>
      </c>
      <c r="CU408">
        <v>45.502178571428601</v>
      </c>
      <c r="CV408">
        <v>1959.9967857142899</v>
      </c>
      <c r="CW408">
        <v>40.012142857142898</v>
      </c>
      <c r="CX408">
        <v>0</v>
      </c>
      <c r="CY408">
        <v>1656087796.3</v>
      </c>
      <c r="CZ408">
        <v>0</v>
      </c>
      <c r="DA408">
        <v>1656081796.0999999</v>
      </c>
      <c r="DB408" t="s">
        <v>354</v>
      </c>
      <c r="DC408">
        <v>1656081796.0999999</v>
      </c>
      <c r="DD408">
        <v>1656081786.5999999</v>
      </c>
      <c r="DE408">
        <v>1</v>
      </c>
      <c r="DF408">
        <v>0.44700000000000001</v>
      </c>
      <c r="DG408">
        <v>1.2E-2</v>
      </c>
      <c r="DH408">
        <v>1.8160000000000001</v>
      </c>
      <c r="DI408">
        <v>-9.0999999999999998E-2</v>
      </c>
      <c r="DJ408">
        <v>420</v>
      </c>
      <c r="DK408">
        <v>13</v>
      </c>
      <c r="DL408">
        <v>0.64</v>
      </c>
      <c r="DM408">
        <v>0.22</v>
      </c>
      <c r="DN408">
        <v>-56.913004878048802</v>
      </c>
      <c r="DO408">
        <v>-10.467422299651499</v>
      </c>
      <c r="DP408">
        <v>1.0410705095380699</v>
      </c>
      <c r="DQ408">
        <v>0</v>
      </c>
      <c r="DR408">
        <v>4.7912324390243901</v>
      </c>
      <c r="DS408">
        <v>0.17611128919862201</v>
      </c>
      <c r="DT408">
        <v>2.2548886488162501E-2</v>
      </c>
      <c r="DU408">
        <v>0</v>
      </c>
      <c r="DV408">
        <v>0</v>
      </c>
      <c r="DW408">
        <v>2</v>
      </c>
      <c r="DX408" t="s">
        <v>359</v>
      </c>
      <c r="DY408">
        <v>2.8498299999999999</v>
      </c>
      <c r="DZ408">
        <v>2.7166000000000001</v>
      </c>
      <c r="EA408">
        <v>0.104508</v>
      </c>
      <c r="EB408">
        <v>0.111107</v>
      </c>
      <c r="EC408">
        <v>8.6113599999999998E-2</v>
      </c>
      <c r="ED408">
        <v>7.2632000000000002E-2</v>
      </c>
      <c r="EE408">
        <v>25285.7</v>
      </c>
      <c r="EF408">
        <v>21735.3</v>
      </c>
      <c r="EG408">
        <v>25286.799999999999</v>
      </c>
      <c r="EH408">
        <v>23821.4</v>
      </c>
      <c r="EI408">
        <v>39466</v>
      </c>
      <c r="EJ408">
        <v>36576.400000000001</v>
      </c>
      <c r="EK408">
        <v>45735</v>
      </c>
      <c r="EL408">
        <v>42506.2</v>
      </c>
      <c r="EM408">
        <v>1.78732</v>
      </c>
      <c r="EN408">
        <v>2.1688499999999999</v>
      </c>
      <c r="EO408">
        <v>2.8543200000000001E-2</v>
      </c>
      <c r="EP408">
        <v>0</v>
      </c>
      <c r="EQ408">
        <v>26.635400000000001</v>
      </c>
      <c r="ER408">
        <v>999.9</v>
      </c>
      <c r="ES408">
        <v>31.565000000000001</v>
      </c>
      <c r="ET408">
        <v>33.847999999999999</v>
      </c>
      <c r="EU408">
        <v>21.985900000000001</v>
      </c>
      <c r="EV408">
        <v>52.3339</v>
      </c>
      <c r="EW408">
        <v>34.775599999999997</v>
      </c>
      <c r="EX408">
        <v>2</v>
      </c>
      <c r="EY408">
        <v>9.7710900000000003E-2</v>
      </c>
      <c r="EZ408">
        <v>3.3438500000000002</v>
      </c>
      <c r="FA408">
        <v>20.210599999999999</v>
      </c>
      <c r="FB408">
        <v>5.2337600000000002</v>
      </c>
      <c r="FC408">
        <v>11.992000000000001</v>
      </c>
      <c r="FD408">
        <v>4.9555999999999996</v>
      </c>
      <c r="FE408">
        <v>3.3039800000000001</v>
      </c>
      <c r="FF408">
        <v>3459.5</v>
      </c>
      <c r="FG408">
        <v>9999</v>
      </c>
      <c r="FH408">
        <v>9999</v>
      </c>
      <c r="FI408">
        <v>307.7</v>
      </c>
      <c r="FJ408">
        <v>1.8682300000000001</v>
      </c>
      <c r="FK408">
        <v>1.8639699999999999</v>
      </c>
      <c r="FL408">
        <v>1.8714900000000001</v>
      </c>
      <c r="FM408">
        <v>1.8624000000000001</v>
      </c>
      <c r="FN408">
        <v>1.86188</v>
      </c>
      <c r="FO408">
        <v>1.8682799999999999</v>
      </c>
      <c r="FP408">
        <v>1.8583799999999999</v>
      </c>
      <c r="FQ408">
        <v>1.8647800000000001</v>
      </c>
      <c r="FR408">
        <v>5</v>
      </c>
      <c r="FS408">
        <v>0</v>
      </c>
      <c r="FT408">
        <v>0</v>
      </c>
      <c r="FU408">
        <v>0</v>
      </c>
      <c r="FV408" t="s">
        <v>356</v>
      </c>
      <c r="FW408" t="s">
        <v>357</v>
      </c>
      <c r="FX408" t="s">
        <v>358</v>
      </c>
      <c r="FY408" t="s">
        <v>358</v>
      </c>
      <c r="FZ408" t="s">
        <v>358</v>
      </c>
      <c r="GA408" t="s">
        <v>358</v>
      </c>
      <c r="GB408">
        <v>0</v>
      </c>
      <c r="GC408">
        <v>100</v>
      </c>
      <c r="GD408">
        <v>100</v>
      </c>
      <c r="GE408">
        <v>2.0699999999999998</v>
      </c>
      <c r="GF408">
        <v>6.3600000000000004E-2</v>
      </c>
      <c r="GG408">
        <v>1.08196185844107</v>
      </c>
      <c r="GH408">
        <v>2.3582137630970201E-3</v>
      </c>
      <c r="GI408">
        <v>-1.7614342474491901E-6</v>
      </c>
      <c r="GJ408">
        <v>7.7246889935400501E-10</v>
      </c>
      <c r="GK408">
        <v>6.3571634766610305E-2</v>
      </c>
      <c r="GL408">
        <v>0</v>
      </c>
      <c r="GM408">
        <v>0</v>
      </c>
      <c r="GN408">
        <v>0</v>
      </c>
      <c r="GO408">
        <v>2</v>
      </c>
      <c r="GP408">
        <v>1957</v>
      </c>
      <c r="GQ408">
        <v>2</v>
      </c>
      <c r="GR408">
        <v>17</v>
      </c>
      <c r="GS408">
        <v>99.7</v>
      </c>
      <c r="GT408">
        <v>99.8</v>
      </c>
      <c r="GU408">
        <v>2.01172</v>
      </c>
      <c r="GV408">
        <v>2.34131</v>
      </c>
      <c r="GW408">
        <v>1.9982899999999999</v>
      </c>
      <c r="GX408">
        <v>2.67334</v>
      </c>
      <c r="GY408">
        <v>2.0935100000000002</v>
      </c>
      <c r="GZ408">
        <v>2.4230999999999998</v>
      </c>
      <c r="HA408">
        <v>37.265900000000002</v>
      </c>
      <c r="HB408">
        <v>14.0357</v>
      </c>
      <c r="HC408">
        <v>18</v>
      </c>
      <c r="HD408">
        <v>432.89</v>
      </c>
      <c r="HE408">
        <v>695.33900000000006</v>
      </c>
      <c r="HF408">
        <v>23.002800000000001</v>
      </c>
      <c r="HG408">
        <v>28.7379</v>
      </c>
      <c r="HH408">
        <v>30.001000000000001</v>
      </c>
      <c r="HI408">
        <v>28.331800000000001</v>
      </c>
      <c r="HJ408">
        <v>28.3249</v>
      </c>
      <c r="HK408">
        <v>40.308999999999997</v>
      </c>
      <c r="HL408">
        <v>13.6061</v>
      </c>
      <c r="HM408">
        <v>11.2342</v>
      </c>
      <c r="HN408">
        <v>23</v>
      </c>
      <c r="HO408">
        <v>722.60400000000004</v>
      </c>
      <c r="HP408">
        <v>18.611899999999999</v>
      </c>
      <c r="HQ408">
        <v>96.780199999999994</v>
      </c>
      <c r="HR408">
        <v>99.924499999999995</v>
      </c>
    </row>
    <row r="409" spans="1:226" x14ac:dyDescent="0.2">
      <c r="A409">
        <v>480</v>
      </c>
      <c r="B409">
        <v>1656087782.5</v>
      </c>
      <c r="C409">
        <v>4903</v>
      </c>
      <c r="D409" t="s">
        <v>1148</v>
      </c>
      <c r="E409" t="s">
        <v>1149</v>
      </c>
      <c r="F409">
        <v>5</v>
      </c>
      <c r="G409" t="s">
        <v>1067</v>
      </c>
      <c r="H409" t="s">
        <v>352</v>
      </c>
      <c r="I409">
        <v>1656087775</v>
      </c>
      <c r="J409">
        <f t="shared" si="204"/>
        <v>4.1430181854090632E-3</v>
      </c>
      <c r="K409">
        <f t="shared" si="205"/>
        <v>4.1430181854090629</v>
      </c>
      <c r="L409">
        <f t="shared" si="206"/>
        <v>28.2115635857221</v>
      </c>
      <c r="M409">
        <f t="shared" si="207"/>
        <v>631.97900000000004</v>
      </c>
      <c r="N409">
        <f t="shared" si="208"/>
        <v>345.90322878359206</v>
      </c>
      <c r="O409">
        <f t="shared" si="209"/>
        <v>26.345232164359615</v>
      </c>
      <c r="P409">
        <f t="shared" si="210"/>
        <v>48.133790298951965</v>
      </c>
      <c r="Q409">
        <f t="shared" si="211"/>
        <v>0.17477875688309397</v>
      </c>
      <c r="R409">
        <f t="shared" si="212"/>
        <v>2.4758834884529888</v>
      </c>
      <c r="S409">
        <f t="shared" si="213"/>
        <v>0.16820225989519028</v>
      </c>
      <c r="T409">
        <f t="shared" si="214"/>
        <v>0.10569666695530078</v>
      </c>
      <c r="U409">
        <f t="shared" si="215"/>
        <v>321.51562222222168</v>
      </c>
      <c r="V409">
        <f t="shared" si="216"/>
        <v>28.005498688549306</v>
      </c>
      <c r="W409">
        <f t="shared" si="217"/>
        <v>27.1104814814815</v>
      </c>
      <c r="X409">
        <f t="shared" si="218"/>
        <v>3.6024502064943653</v>
      </c>
      <c r="Y409">
        <f t="shared" si="219"/>
        <v>49.948824863339169</v>
      </c>
      <c r="Z409">
        <f t="shared" si="220"/>
        <v>1.7928988388691021</v>
      </c>
      <c r="AA409">
        <f t="shared" si="221"/>
        <v>3.5894715116411722</v>
      </c>
      <c r="AB409">
        <f t="shared" si="222"/>
        <v>1.8095513676252633</v>
      </c>
      <c r="AC409">
        <f t="shared" si="223"/>
        <v>-182.70710197653969</v>
      </c>
      <c r="AD409">
        <f t="shared" si="224"/>
        <v>-8.2075264744850198</v>
      </c>
      <c r="AE409">
        <f t="shared" si="225"/>
        <v>-0.71598399258384049</v>
      </c>
      <c r="AF409">
        <f t="shared" si="226"/>
        <v>129.88500977861312</v>
      </c>
      <c r="AG409">
        <f t="shared" si="227"/>
        <v>46.096013694862876</v>
      </c>
      <c r="AH409">
        <f t="shared" si="228"/>
        <v>4.1222672891489589</v>
      </c>
      <c r="AI409">
        <f t="shared" si="229"/>
        <v>28.2115635857221</v>
      </c>
      <c r="AJ409">
        <v>718.18185929089805</v>
      </c>
      <c r="AK409">
        <v>670.25817575757605</v>
      </c>
      <c r="AL409">
        <v>3.2935275993948299</v>
      </c>
      <c r="AM409">
        <v>66.878645813020597</v>
      </c>
      <c r="AN409">
        <f t="shared" si="230"/>
        <v>4.1430181854090629</v>
      </c>
      <c r="AO409">
        <v>18.708365103593199</v>
      </c>
      <c r="AP409">
        <v>23.560527272727299</v>
      </c>
      <c r="AQ409">
        <v>4.63575161486428E-4</v>
      </c>
      <c r="AR409">
        <v>77.42138055321</v>
      </c>
      <c r="AS409">
        <v>15</v>
      </c>
      <c r="AT409">
        <v>3</v>
      </c>
      <c r="AU409">
        <f t="shared" si="231"/>
        <v>1</v>
      </c>
      <c r="AV409">
        <f t="shared" si="232"/>
        <v>0</v>
      </c>
      <c r="AW409">
        <f t="shared" si="233"/>
        <v>40225.073399711633</v>
      </c>
      <c r="AX409">
        <f t="shared" si="234"/>
        <v>1999.9933333333299</v>
      </c>
      <c r="AY409">
        <f t="shared" si="235"/>
        <v>1681.1947555555525</v>
      </c>
      <c r="AZ409">
        <f t="shared" si="236"/>
        <v>0.84060017977837698</v>
      </c>
      <c r="BA409">
        <f t="shared" si="237"/>
        <v>0.16075834697226768</v>
      </c>
      <c r="BB409">
        <v>6</v>
      </c>
      <c r="BC409">
        <v>0.5</v>
      </c>
      <c r="BD409" t="s">
        <v>353</v>
      </c>
      <c r="BE409">
        <v>2</v>
      </c>
      <c r="BF409" t="b">
        <v>1</v>
      </c>
      <c r="BG409">
        <v>1656087775</v>
      </c>
      <c r="BH409">
        <v>631.97900000000004</v>
      </c>
      <c r="BI409">
        <v>690.41877777777802</v>
      </c>
      <c r="BJ409">
        <v>23.5401037037037</v>
      </c>
      <c r="BK409">
        <v>18.709966666666698</v>
      </c>
      <c r="BL409">
        <v>629.91748148148099</v>
      </c>
      <c r="BM409">
        <v>23.476540740740699</v>
      </c>
      <c r="BN409">
        <v>500.01422222222197</v>
      </c>
      <c r="BO409">
        <v>76.063629629629602</v>
      </c>
      <c r="BP409">
        <v>9.9961722222222202E-2</v>
      </c>
      <c r="BQ409">
        <v>27.048992592592601</v>
      </c>
      <c r="BR409">
        <v>27.1104814814815</v>
      </c>
      <c r="BS409">
        <v>999.9</v>
      </c>
      <c r="BT409">
        <v>0</v>
      </c>
      <c r="BU409">
        <v>0</v>
      </c>
      <c r="BV409">
        <v>10002.941481481501</v>
      </c>
      <c r="BW409">
        <v>0</v>
      </c>
      <c r="BX409">
        <v>2249.8277777777798</v>
      </c>
      <c r="BY409">
        <v>-58.439799999999998</v>
      </c>
      <c r="BZ409">
        <v>647.214703703704</v>
      </c>
      <c r="CA409">
        <v>703.58274074074097</v>
      </c>
      <c r="CB409">
        <v>4.83013592592593</v>
      </c>
      <c r="CC409">
        <v>690.41877777777802</v>
      </c>
      <c r="CD409">
        <v>18.709966666666698</v>
      </c>
      <c r="CE409">
        <v>1.7905455555555601</v>
      </c>
      <c r="CF409">
        <v>1.42314814814815</v>
      </c>
      <c r="CG409">
        <v>15.704503703703701</v>
      </c>
      <c r="CH409">
        <v>12.1665444444444</v>
      </c>
      <c r="CI409">
        <v>1999.9933333333299</v>
      </c>
      <c r="CJ409">
        <v>0.97999455555555604</v>
      </c>
      <c r="CK409">
        <v>2.0005507407407402E-2</v>
      </c>
      <c r="CL409">
        <v>0</v>
      </c>
      <c r="CM409">
        <v>2.6173259259259298</v>
      </c>
      <c r="CN409">
        <v>0</v>
      </c>
      <c r="CO409">
        <v>16050.4296296296</v>
      </c>
      <c r="CP409">
        <v>16705.337037036999</v>
      </c>
      <c r="CQ409">
        <v>46.164037037036998</v>
      </c>
      <c r="CR409">
        <v>48.904851851851802</v>
      </c>
      <c r="CS409">
        <v>47.1709259259259</v>
      </c>
      <c r="CT409">
        <v>46.532148148148103</v>
      </c>
      <c r="CU409">
        <v>45.5252592592593</v>
      </c>
      <c r="CV409">
        <v>1959.9814814814799</v>
      </c>
      <c r="CW409">
        <v>40.011851851851901</v>
      </c>
      <c r="CX409">
        <v>0</v>
      </c>
      <c r="CY409">
        <v>1656087801.7</v>
      </c>
      <c r="CZ409">
        <v>0</v>
      </c>
      <c r="DA409">
        <v>1656081796.0999999</v>
      </c>
      <c r="DB409" t="s">
        <v>354</v>
      </c>
      <c r="DC409">
        <v>1656081796.0999999</v>
      </c>
      <c r="DD409">
        <v>1656081786.5999999</v>
      </c>
      <c r="DE409">
        <v>1</v>
      </c>
      <c r="DF409">
        <v>0.44700000000000001</v>
      </c>
      <c r="DG409">
        <v>1.2E-2</v>
      </c>
      <c r="DH409">
        <v>1.8160000000000001</v>
      </c>
      <c r="DI409">
        <v>-9.0999999999999998E-2</v>
      </c>
      <c r="DJ409">
        <v>420</v>
      </c>
      <c r="DK409">
        <v>13</v>
      </c>
      <c r="DL409">
        <v>0.64</v>
      </c>
      <c r="DM409">
        <v>0.22</v>
      </c>
      <c r="DN409">
        <v>-57.916534146341498</v>
      </c>
      <c r="DO409">
        <v>-9.9566174216027399</v>
      </c>
      <c r="DP409">
        <v>0.99986685933428199</v>
      </c>
      <c r="DQ409">
        <v>0</v>
      </c>
      <c r="DR409">
        <v>4.8127495121951203</v>
      </c>
      <c r="DS409">
        <v>0.34111588850174002</v>
      </c>
      <c r="DT409">
        <v>3.3859034745668502E-2</v>
      </c>
      <c r="DU409">
        <v>0</v>
      </c>
      <c r="DV409">
        <v>0</v>
      </c>
      <c r="DW409">
        <v>2</v>
      </c>
      <c r="DX409" t="s">
        <v>359</v>
      </c>
      <c r="DY409">
        <v>2.84985</v>
      </c>
      <c r="DZ409">
        <v>2.71638</v>
      </c>
      <c r="EA409">
        <v>0.10633099999999999</v>
      </c>
      <c r="EB409">
        <v>0.11285199999999999</v>
      </c>
      <c r="EC409">
        <v>8.6142200000000002E-2</v>
      </c>
      <c r="ED409">
        <v>7.2552000000000005E-2</v>
      </c>
      <c r="EE409">
        <v>25233.3</v>
      </c>
      <c r="EF409">
        <v>21692.400000000001</v>
      </c>
      <c r="EG409">
        <v>25285.9</v>
      </c>
      <c r="EH409">
        <v>23821.3</v>
      </c>
      <c r="EI409">
        <v>39464</v>
      </c>
      <c r="EJ409">
        <v>36579.5</v>
      </c>
      <c r="EK409">
        <v>45734.1</v>
      </c>
      <c r="EL409">
        <v>42506.1</v>
      </c>
      <c r="EM409">
        <v>1.7872699999999999</v>
      </c>
      <c r="EN409">
        <v>2.1686200000000002</v>
      </c>
      <c r="EO409">
        <v>2.9169E-2</v>
      </c>
      <c r="EP409">
        <v>0</v>
      </c>
      <c r="EQ409">
        <v>26.643699999999999</v>
      </c>
      <c r="ER409">
        <v>999.9</v>
      </c>
      <c r="ES409">
        <v>31.565000000000001</v>
      </c>
      <c r="ET409">
        <v>33.857999999999997</v>
      </c>
      <c r="EU409">
        <v>21.998000000000001</v>
      </c>
      <c r="EV409">
        <v>52.673900000000003</v>
      </c>
      <c r="EW409">
        <v>34.659500000000001</v>
      </c>
      <c r="EX409">
        <v>2</v>
      </c>
      <c r="EY409">
        <v>9.8635700000000007E-2</v>
      </c>
      <c r="EZ409">
        <v>3.3558300000000001</v>
      </c>
      <c r="FA409">
        <v>20.2103</v>
      </c>
      <c r="FB409">
        <v>5.2336099999999997</v>
      </c>
      <c r="FC409">
        <v>11.992000000000001</v>
      </c>
      <c r="FD409">
        <v>4.9557000000000002</v>
      </c>
      <c r="FE409">
        <v>3.3039800000000001</v>
      </c>
      <c r="FF409">
        <v>3459.8</v>
      </c>
      <c r="FG409">
        <v>9999</v>
      </c>
      <c r="FH409">
        <v>9999</v>
      </c>
      <c r="FI409">
        <v>307.7</v>
      </c>
      <c r="FJ409">
        <v>1.86826</v>
      </c>
      <c r="FK409">
        <v>1.86395</v>
      </c>
      <c r="FL409">
        <v>1.8714900000000001</v>
      </c>
      <c r="FM409">
        <v>1.8624099999999999</v>
      </c>
      <c r="FN409">
        <v>1.86188</v>
      </c>
      <c r="FO409">
        <v>1.86829</v>
      </c>
      <c r="FP409">
        <v>1.8583700000000001</v>
      </c>
      <c r="FQ409">
        <v>1.8647800000000001</v>
      </c>
      <c r="FR409">
        <v>5</v>
      </c>
      <c r="FS409">
        <v>0</v>
      </c>
      <c r="FT409">
        <v>0</v>
      </c>
      <c r="FU409">
        <v>0</v>
      </c>
      <c r="FV409" t="s">
        <v>356</v>
      </c>
      <c r="FW409" t="s">
        <v>357</v>
      </c>
      <c r="FX409" t="s">
        <v>358</v>
      </c>
      <c r="FY409" t="s">
        <v>358</v>
      </c>
      <c r="FZ409" t="s">
        <v>358</v>
      </c>
      <c r="GA409" t="s">
        <v>358</v>
      </c>
      <c r="GB409">
        <v>0</v>
      </c>
      <c r="GC409">
        <v>100</v>
      </c>
      <c r="GD409">
        <v>100</v>
      </c>
      <c r="GE409">
        <v>2.0870000000000002</v>
      </c>
      <c r="GF409">
        <v>6.3500000000000001E-2</v>
      </c>
      <c r="GG409">
        <v>1.08196185844107</v>
      </c>
      <c r="GH409">
        <v>2.3582137630970201E-3</v>
      </c>
      <c r="GI409">
        <v>-1.7614342474491901E-6</v>
      </c>
      <c r="GJ409">
        <v>7.7246889935400501E-10</v>
      </c>
      <c r="GK409">
        <v>6.3571634766610305E-2</v>
      </c>
      <c r="GL409">
        <v>0</v>
      </c>
      <c r="GM409">
        <v>0</v>
      </c>
      <c r="GN409">
        <v>0</v>
      </c>
      <c r="GO409">
        <v>2</v>
      </c>
      <c r="GP409">
        <v>1957</v>
      </c>
      <c r="GQ409">
        <v>2</v>
      </c>
      <c r="GR409">
        <v>17</v>
      </c>
      <c r="GS409">
        <v>99.8</v>
      </c>
      <c r="GT409">
        <v>99.9</v>
      </c>
      <c r="GU409">
        <v>2.04834</v>
      </c>
      <c r="GV409">
        <v>2.36938</v>
      </c>
      <c r="GW409">
        <v>1.9982899999999999</v>
      </c>
      <c r="GX409">
        <v>2.67334</v>
      </c>
      <c r="GY409">
        <v>2.0935100000000002</v>
      </c>
      <c r="GZ409">
        <v>2.4267599999999998</v>
      </c>
      <c r="HA409">
        <v>37.289900000000003</v>
      </c>
      <c r="HB409">
        <v>14.097</v>
      </c>
      <c r="HC409">
        <v>18</v>
      </c>
      <c r="HD409">
        <v>432.96199999999999</v>
      </c>
      <c r="HE409">
        <v>695.31100000000004</v>
      </c>
      <c r="HF409">
        <v>23.002600000000001</v>
      </c>
      <c r="HG409">
        <v>28.753599999999999</v>
      </c>
      <c r="HH409">
        <v>30.001000000000001</v>
      </c>
      <c r="HI409">
        <v>28.346</v>
      </c>
      <c r="HJ409">
        <v>28.3384</v>
      </c>
      <c r="HK409">
        <v>41.0244</v>
      </c>
      <c r="HL409">
        <v>13.6061</v>
      </c>
      <c r="HM409">
        <v>11.2342</v>
      </c>
      <c r="HN409">
        <v>23</v>
      </c>
      <c r="HO409">
        <v>742.69399999999996</v>
      </c>
      <c r="HP409">
        <v>18.590199999999999</v>
      </c>
      <c r="HQ409">
        <v>96.777799999999999</v>
      </c>
      <c r="HR409">
        <v>99.924000000000007</v>
      </c>
    </row>
    <row r="410" spans="1:226" x14ac:dyDescent="0.2">
      <c r="A410">
        <v>481</v>
      </c>
      <c r="B410">
        <v>1656087787.5</v>
      </c>
      <c r="C410">
        <v>4908</v>
      </c>
      <c r="D410" t="s">
        <v>1150</v>
      </c>
      <c r="E410" t="s">
        <v>1151</v>
      </c>
      <c r="F410">
        <v>5</v>
      </c>
      <c r="G410" t="s">
        <v>1067</v>
      </c>
      <c r="H410" t="s">
        <v>352</v>
      </c>
      <c r="I410">
        <v>1656087779.7142899</v>
      </c>
      <c r="J410">
        <f t="shared" si="204"/>
        <v>4.1692397315231189E-3</v>
      </c>
      <c r="K410">
        <f t="shared" si="205"/>
        <v>4.1692397315231187</v>
      </c>
      <c r="L410">
        <f t="shared" si="206"/>
        <v>28.233433941609551</v>
      </c>
      <c r="M410">
        <f t="shared" si="207"/>
        <v>647.10689285714295</v>
      </c>
      <c r="N410">
        <f t="shared" si="208"/>
        <v>361.81964871709766</v>
      </c>
      <c r="O410">
        <f t="shared" si="209"/>
        <v>27.557820015834224</v>
      </c>
      <c r="P410">
        <f t="shared" si="210"/>
        <v>49.286586141998484</v>
      </c>
      <c r="Q410">
        <f t="shared" si="211"/>
        <v>0.17587540377379829</v>
      </c>
      <c r="R410">
        <f t="shared" si="212"/>
        <v>2.4751407105638381</v>
      </c>
      <c r="S410">
        <f t="shared" si="213"/>
        <v>0.16921589378521773</v>
      </c>
      <c r="T410">
        <f t="shared" si="214"/>
        <v>0.10633725438623987</v>
      </c>
      <c r="U410">
        <f t="shared" si="215"/>
        <v>321.51611239285734</v>
      </c>
      <c r="V410">
        <f t="shared" si="216"/>
        <v>28.009601085245301</v>
      </c>
      <c r="W410">
        <f t="shared" si="217"/>
        <v>27.1177285714286</v>
      </c>
      <c r="X410">
        <f t="shared" si="218"/>
        <v>3.6039825725269208</v>
      </c>
      <c r="Y410">
        <f t="shared" si="219"/>
        <v>49.941918869592058</v>
      </c>
      <c r="Z410">
        <f t="shared" si="220"/>
        <v>1.793894788496875</v>
      </c>
      <c r="AA410">
        <f t="shared" si="221"/>
        <v>3.591962081355101</v>
      </c>
      <c r="AB410">
        <f t="shared" si="222"/>
        <v>1.8100877840300458</v>
      </c>
      <c r="AC410">
        <f t="shared" si="223"/>
        <v>-183.86347216016955</v>
      </c>
      <c r="AD410">
        <f t="shared" si="224"/>
        <v>-7.5955832467073909</v>
      </c>
      <c r="AE410">
        <f t="shared" si="225"/>
        <v>-0.66286309166343349</v>
      </c>
      <c r="AF410">
        <f t="shared" si="226"/>
        <v>129.39419389431697</v>
      </c>
      <c r="AG410">
        <f t="shared" si="227"/>
        <v>46.480134308547285</v>
      </c>
      <c r="AH410">
        <f t="shared" si="228"/>
        <v>4.1444646588901968</v>
      </c>
      <c r="AI410">
        <f t="shared" si="229"/>
        <v>28.233433941609551</v>
      </c>
      <c r="AJ410">
        <v>734.66010332622704</v>
      </c>
      <c r="AK410">
        <v>686.67667272727294</v>
      </c>
      <c r="AL410">
        <v>3.3017339610110401</v>
      </c>
      <c r="AM410">
        <v>66.878645813020597</v>
      </c>
      <c r="AN410">
        <f t="shared" si="230"/>
        <v>4.1692397315231187</v>
      </c>
      <c r="AO410">
        <v>18.675693709925099</v>
      </c>
      <c r="AP410">
        <v>23.561314545454501</v>
      </c>
      <c r="AQ410">
        <v>-1.0856155356005599E-4</v>
      </c>
      <c r="AR410">
        <v>77.42138055321</v>
      </c>
      <c r="AS410">
        <v>15</v>
      </c>
      <c r="AT410">
        <v>3</v>
      </c>
      <c r="AU410">
        <f t="shared" si="231"/>
        <v>1</v>
      </c>
      <c r="AV410">
        <f t="shared" si="232"/>
        <v>0</v>
      </c>
      <c r="AW410">
        <f t="shared" si="233"/>
        <v>40205.048447840367</v>
      </c>
      <c r="AX410">
        <f t="shared" si="234"/>
        <v>1999.99642857143</v>
      </c>
      <c r="AY410">
        <f t="shared" si="235"/>
        <v>1681.1973535714296</v>
      </c>
      <c r="AZ410">
        <f t="shared" si="236"/>
        <v>0.84060017785746044</v>
      </c>
      <c r="BA410">
        <f t="shared" si="237"/>
        <v>0.16075834326489868</v>
      </c>
      <c r="BB410">
        <v>6</v>
      </c>
      <c r="BC410">
        <v>0.5</v>
      </c>
      <c r="BD410" t="s">
        <v>353</v>
      </c>
      <c r="BE410">
        <v>2</v>
      </c>
      <c r="BF410" t="b">
        <v>1</v>
      </c>
      <c r="BG410">
        <v>1656087779.7142899</v>
      </c>
      <c r="BH410">
        <v>647.10689285714295</v>
      </c>
      <c r="BI410">
        <v>706.10014285714306</v>
      </c>
      <c r="BJ410">
        <v>23.552892857142901</v>
      </c>
      <c r="BK410">
        <v>18.696771428571399</v>
      </c>
      <c r="BL410">
        <v>645.02942857142796</v>
      </c>
      <c r="BM410">
        <v>23.489332142857101</v>
      </c>
      <c r="BN410">
        <v>500.01021428571403</v>
      </c>
      <c r="BO410">
        <v>76.064539285714304</v>
      </c>
      <c r="BP410">
        <v>9.9981114285714295E-2</v>
      </c>
      <c r="BQ410">
        <v>27.060807142857101</v>
      </c>
      <c r="BR410">
        <v>27.1177285714286</v>
      </c>
      <c r="BS410">
        <v>999.9</v>
      </c>
      <c r="BT410">
        <v>0</v>
      </c>
      <c r="BU410">
        <v>0</v>
      </c>
      <c r="BV410">
        <v>9998.0353571428604</v>
      </c>
      <c r="BW410">
        <v>0</v>
      </c>
      <c r="BX410">
        <v>2247.53785714286</v>
      </c>
      <c r="BY410">
        <v>-58.993271428571397</v>
      </c>
      <c r="BZ410">
        <v>662.71596428571399</v>
      </c>
      <c r="CA410">
        <v>719.55332142857105</v>
      </c>
      <c r="CB410">
        <v>4.8561239285714297</v>
      </c>
      <c r="CC410">
        <v>706.10014285714306</v>
      </c>
      <c r="CD410">
        <v>18.696771428571399</v>
      </c>
      <c r="CE410">
        <v>1.79154107142857</v>
      </c>
      <c r="CF410">
        <v>1.4221617857142901</v>
      </c>
      <c r="CG410">
        <v>15.7131821428571</v>
      </c>
      <c r="CH410">
        <v>12.156003571428601</v>
      </c>
      <c r="CI410">
        <v>1999.99642857143</v>
      </c>
      <c r="CJ410">
        <v>0.97999475000000003</v>
      </c>
      <c r="CK410">
        <v>2.00053E-2</v>
      </c>
      <c r="CL410">
        <v>0</v>
      </c>
      <c r="CM410">
        <v>2.5619571428571399</v>
      </c>
      <c r="CN410">
        <v>0</v>
      </c>
      <c r="CO410">
        <v>16046.078571428599</v>
      </c>
      <c r="CP410">
        <v>16705.353571428601</v>
      </c>
      <c r="CQ410">
        <v>46.1825714285714</v>
      </c>
      <c r="CR410">
        <v>48.937214285714298</v>
      </c>
      <c r="CS410">
        <v>47.198285714285703</v>
      </c>
      <c r="CT410">
        <v>46.5599285714286</v>
      </c>
      <c r="CU410">
        <v>45.544285714285699</v>
      </c>
      <c r="CV410">
        <v>1959.98464285714</v>
      </c>
      <c r="CW410">
        <v>40.011785714285701</v>
      </c>
      <c r="CX410">
        <v>0</v>
      </c>
      <c r="CY410">
        <v>1656087806.5</v>
      </c>
      <c r="CZ410">
        <v>0</v>
      </c>
      <c r="DA410">
        <v>1656081796.0999999</v>
      </c>
      <c r="DB410" t="s">
        <v>354</v>
      </c>
      <c r="DC410">
        <v>1656081796.0999999</v>
      </c>
      <c r="DD410">
        <v>1656081786.5999999</v>
      </c>
      <c r="DE410">
        <v>1</v>
      </c>
      <c r="DF410">
        <v>0.44700000000000001</v>
      </c>
      <c r="DG410">
        <v>1.2E-2</v>
      </c>
      <c r="DH410">
        <v>1.8160000000000001</v>
      </c>
      <c r="DI410">
        <v>-9.0999999999999998E-2</v>
      </c>
      <c r="DJ410">
        <v>420</v>
      </c>
      <c r="DK410">
        <v>13</v>
      </c>
      <c r="DL410">
        <v>0.64</v>
      </c>
      <c r="DM410">
        <v>0.22</v>
      </c>
      <c r="DN410">
        <v>-58.512302439024403</v>
      </c>
      <c r="DO410">
        <v>-7.6345233449477101</v>
      </c>
      <c r="DP410">
        <v>0.77115393278049904</v>
      </c>
      <c r="DQ410">
        <v>0</v>
      </c>
      <c r="DR410">
        <v>4.8368212195122</v>
      </c>
      <c r="DS410">
        <v>0.33898181184668602</v>
      </c>
      <c r="DT410">
        <v>3.3775960002974698E-2</v>
      </c>
      <c r="DU410">
        <v>0</v>
      </c>
      <c r="DV410">
        <v>0</v>
      </c>
      <c r="DW410">
        <v>2</v>
      </c>
      <c r="DX410" t="s">
        <v>359</v>
      </c>
      <c r="DY410">
        <v>2.8494000000000002</v>
      </c>
      <c r="DZ410">
        <v>2.7163599999999999</v>
      </c>
      <c r="EA410">
        <v>0.10813300000000001</v>
      </c>
      <c r="EB410">
        <v>0.114638</v>
      </c>
      <c r="EC410">
        <v>8.6139400000000005E-2</v>
      </c>
      <c r="ED410">
        <v>7.2546100000000002E-2</v>
      </c>
      <c r="EE410">
        <v>25181.8</v>
      </c>
      <c r="EF410">
        <v>21647.9</v>
      </c>
      <c r="EG410">
        <v>25285.3</v>
      </c>
      <c r="EH410">
        <v>23820.400000000001</v>
      </c>
      <c r="EI410">
        <v>39462.9</v>
      </c>
      <c r="EJ410">
        <v>36578.6</v>
      </c>
      <c r="EK410">
        <v>45732.6</v>
      </c>
      <c r="EL410">
        <v>42504.800000000003</v>
      </c>
      <c r="EM410">
        <v>1.7867500000000001</v>
      </c>
      <c r="EN410">
        <v>2.1686000000000001</v>
      </c>
      <c r="EO410">
        <v>2.9280799999999999E-2</v>
      </c>
      <c r="EP410">
        <v>0</v>
      </c>
      <c r="EQ410">
        <v>26.6584</v>
      </c>
      <c r="ER410">
        <v>999.9</v>
      </c>
      <c r="ES410">
        <v>31.565000000000001</v>
      </c>
      <c r="ET410">
        <v>33.878</v>
      </c>
      <c r="EU410">
        <v>22.0212</v>
      </c>
      <c r="EV410">
        <v>52.623899999999999</v>
      </c>
      <c r="EW410">
        <v>34.583300000000001</v>
      </c>
      <c r="EX410">
        <v>2</v>
      </c>
      <c r="EY410">
        <v>9.9715399999999996E-2</v>
      </c>
      <c r="EZ410">
        <v>3.36693</v>
      </c>
      <c r="FA410">
        <v>20.21</v>
      </c>
      <c r="FB410">
        <v>5.2333100000000004</v>
      </c>
      <c r="FC410">
        <v>11.992000000000001</v>
      </c>
      <c r="FD410">
        <v>4.9555499999999997</v>
      </c>
      <c r="FE410">
        <v>3.3039000000000001</v>
      </c>
      <c r="FF410">
        <v>3459.8</v>
      </c>
      <c r="FG410">
        <v>9999</v>
      </c>
      <c r="FH410">
        <v>9999</v>
      </c>
      <c r="FI410">
        <v>307.7</v>
      </c>
      <c r="FJ410">
        <v>1.86826</v>
      </c>
      <c r="FK410">
        <v>1.8639699999999999</v>
      </c>
      <c r="FL410">
        <v>1.8714900000000001</v>
      </c>
      <c r="FM410">
        <v>1.8624499999999999</v>
      </c>
      <c r="FN410">
        <v>1.86188</v>
      </c>
      <c r="FO410">
        <v>1.86829</v>
      </c>
      <c r="FP410">
        <v>1.85839</v>
      </c>
      <c r="FQ410">
        <v>1.8647800000000001</v>
      </c>
      <c r="FR410">
        <v>5</v>
      </c>
      <c r="FS410">
        <v>0</v>
      </c>
      <c r="FT410">
        <v>0</v>
      </c>
      <c r="FU410">
        <v>0</v>
      </c>
      <c r="FV410" t="s">
        <v>356</v>
      </c>
      <c r="FW410" t="s">
        <v>357</v>
      </c>
      <c r="FX410" t="s">
        <v>358</v>
      </c>
      <c r="FY410" t="s">
        <v>358</v>
      </c>
      <c r="FZ410" t="s">
        <v>358</v>
      </c>
      <c r="GA410" t="s">
        <v>358</v>
      </c>
      <c r="GB410">
        <v>0</v>
      </c>
      <c r="GC410">
        <v>100</v>
      </c>
      <c r="GD410">
        <v>100</v>
      </c>
      <c r="GE410">
        <v>2.1030000000000002</v>
      </c>
      <c r="GF410">
        <v>6.3600000000000004E-2</v>
      </c>
      <c r="GG410">
        <v>1.08196185844107</v>
      </c>
      <c r="GH410">
        <v>2.3582137630970201E-3</v>
      </c>
      <c r="GI410">
        <v>-1.7614342474491901E-6</v>
      </c>
      <c r="GJ410">
        <v>7.7246889935400501E-10</v>
      </c>
      <c r="GK410">
        <v>6.3571634766610305E-2</v>
      </c>
      <c r="GL410">
        <v>0</v>
      </c>
      <c r="GM410">
        <v>0</v>
      </c>
      <c r="GN410">
        <v>0</v>
      </c>
      <c r="GO410">
        <v>2</v>
      </c>
      <c r="GP410">
        <v>1957</v>
      </c>
      <c r="GQ410">
        <v>2</v>
      </c>
      <c r="GR410">
        <v>17</v>
      </c>
      <c r="GS410">
        <v>99.9</v>
      </c>
      <c r="GT410">
        <v>100</v>
      </c>
      <c r="GU410">
        <v>2.0874000000000001</v>
      </c>
      <c r="GV410">
        <v>2.3730500000000001</v>
      </c>
      <c r="GW410">
        <v>1.9982899999999999</v>
      </c>
      <c r="GX410">
        <v>2.67334</v>
      </c>
      <c r="GY410">
        <v>2.0935100000000002</v>
      </c>
      <c r="GZ410">
        <v>2.3986800000000001</v>
      </c>
      <c r="HA410">
        <v>37.289900000000003</v>
      </c>
      <c r="HB410">
        <v>14.097</v>
      </c>
      <c r="HC410">
        <v>18</v>
      </c>
      <c r="HD410">
        <v>432.75599999999997</v>
      </c>
      <c r="HE410">
        <v>695.46600000000001</v>
      </c>
      <c r="HF410">
        <v>23.002300000000002</v>
      </c>
      <c r="HG410">
        <v>28.768599999999999</v>
      </c>
      <c r="HH410">
        <v>30.001000000000001</v>
      </c>
      <c r="HI410">
        <v>28.359500000000001</v>
      </c>
      <c r="HJ410">
        <v>28.352599999999999</v>
      </c>
      <c r="HK410">
        <v>41.789099999999998</v>
      </c>
      <c r="HL410">
        <v>13.8964</v>
      </c>
      <c r="HM410">
        <v>11.2342</v>
      </c>
      <c r="HN410">
        <v>23</v>
      </c>
      <c r="HO410">
        <v>756.21</v>
      </c>
      <c r="HP410">
        <v>18.578800000000001</v>
      </c>
      <c r="HQ410">
        <v>96.775000000000006</v>
      </c>
      <c r="HR410">
        <v>99.9208</v>
      </c>
    </row>
    <row r="411" spans="1:226" x14ac:dyDescent="0.2">
      <c r="A411">
        <v>482</v>
      </c>
      <c r="B411">
        <v>1656087792.5</v>
      </c>
      <c r="C411">
        <v>4913</v>
      </c>
      <c r="D411" t="s">
        <v>1152</v>
      </c>
      <c r="E411" t="s">
        <v>1153</v>
      </c>
      <c r="F411">
        <v>5</v>
      </c>
      <c r="G411" t="s">
        <v>1067</v>
      </c>
      <c r="H411" t="s">
        <v>352</v>
      </c>
      <c r="I411">
        <v>1656087785</v>
      </c>
      <c r="J411">
        <f t="shared" si="204"/>
        <v>4.182646569683153E-3</v>
      </c>
      <c r="K411">
        <f t="shared" si="205"/>
        <v>4.1826465696831532</v>
      </c>
      <c r="L411">
        <f t="shared" si="206"/>
        <v>28.911446494950567</v>
      </c>
      <c r="M411">
        <f t="shared" si="207"/>
        <v>664.07381481481502</v>
      </c>
      <c r="N411">
        <f t="shared" si="208"/>
        <v>372.50875275322142</v>
      </c>
      <c r="O411">
        <f t="shared" si="209"/>
        <v>28.372212123565294</v>
      </c>
      <c r="P411">
        <f t="shared" si="210"/>
        <v>50.57933001674472</v>
      </c>
      <c r="Q411">
        <f t="shared" si="211"/>
        <v>0.17631793121433345</v>
      </c>
      <c r="R411">
        <f t="shared" si="212"/>
        <v>2.4741161567338166</v>
      </c>
      <c r="S411">
        <f t="shared" si="213"/>
        <v>0.16962289417103021</v>
      </c>
      <c r="T411">
        <f t="shared" si="214"/>
        <v>0.10659465004281245</v>
      </c>
      <c r="U411">
        <f t="shared" si="215"/>
        <v>321.5149453333334</v>
      </c>
      <c r="V411">
        <f t="shared" si="216"/>
        <v>28.019767338996665</v>
      </c>
      <c r="W411">
        <f t="shared" si="217"/>
        <v>27.128133333333299</v>
      </c>
      <c r="X411">
        <f t="shared" si="218"/>
        <v>3.6061836095305004</v>
      </c>
      <c r="Y411">
        <f t="shared" si="219"/>
        <v>49.92223394295096</v>
      </c>
      <c r="Z411">
        <f t="shared" si="220"/>
        <v>1.7946515234566911</v>
      </c>
      <c r="AA411">
        <f t="shared" si="221"/>
        <v>3.5948942619585971</v>
      </c>
      <c r="AB411">
        <f t="shared" si="222"/>
        <v>1.8115320860738093</v>
      </c>
      <c r="AC411">
        <f t="shared" si="223"/>
        <v>-184.45471372302706</v>
      </c>
      <c r="AD411">
        <f t="shared" si="224"/>
        <v>-7.1261931008797159</v>
      </c>
      <c r="AE411">
        <f t="shared" si="225"/>
        <v>-0.62223274923483707</v>
      </c>
      <c r="AF411">
        <f t="shared" si="226"/>
        <v>129.31180576019179</v>
      </c>
      <c r="AG411">
        <f t="shared" si="227"/>
        <v>46.864009536556189</v>
      </c>
      <c r="AH411">
        <f t="shared" si="228"/>
        <v>4.1662977685797564</v>
      </c>
      <c r="AI411">
        <f t="shared" si="229"/>
        <v>28.911446494950567</v>
      </c>
      <c r="AJ411">
        <v>751.59359439629202</v>
      </c>
      <c r="AK411">
        <v>703.02108484848497</v>
      </c>
      <c r="AL411">
        <v>3.2433256005947002</v>
      </c>
      <c r="AM411">
        <v>66.878645813020597</v>
      </c>
      <c r="AN411">
        <f t="shared" si="230"/>
        <v>4.1826465696831532</v>
      </c>
      <c r="AO411">
        <v>18.674505188905702</v>
      </c>
      <c r="AP411">
        <v>23.5738642424242</v>
      </c>
      <c r="AQ411">
        <v>2.7692974015340198E-4</v>
      </c>
      <c r="AR411">
        <v>77.42138055321</v>
      </c>
      <c r="AS411">
        <v>15</v>
      </c>
      <c r="AT411">
        <v>3</v>
      </c>
      <c r="AU411">
        <f t="shared" si="231"/>
        <v>1</v>
      </c>
      <c r="AV411">
        <f t="shared" si="232"/>
        <v>0</v>
      </c>
      <c r="AW411">
        <f t="shared" si="233"/>
        <v>40177.740249729526</v>
      </c>
      <c r="AX411">
        <f t="shared" si="234"/>
        <v>1999.9896296296299</v>
      </c>
      <c r="AY411">
        <f t="shared" si="235"/>
        <v>1681.1916000000006</v>
      </c>
      <c r="AZ411">
        <f t="shared" si="236"/>
        <v>0.84060015866748949</v>
      </c>
      <c r="BA411">
        <f t="shared" si="237"/>
        <v>0.16075830622825452</v>
      </c>
      <c r="BB411">
        <v>6</v>
      </c>
      <c r="BC411">
        <v>0.5</v>
      </c>
      <c r="BD411" t="s">
        <v>353</v>
      </c>
      <c r="BE411">
        <v>2</v>
      </c>
      <c r="BF411" t="b">
        <v>1</v>
      </c>
      <c r="BG411">
        <v>1656087785</v>
      </c>
      <c r="BH411">
        <v>664.07381481481502</v>
      </c>
      <c r="BI411">
        <v>723.62840740740705</v>
      </c>
      <c r="BJ411">
        <v>23.562611111111099</v>
      </c>
      <c r="BK411">
        <v>18.681044444444399</v>
      </c>
      <c r="BL411">
        <v>661.978555555556</v>
      </c>
      <c r="BM411">
        <v>23.499037037036999</v>
      </c>
      <c r="BN411">
        <v>500.019259259259</v>
      </c>
      <c r="BO411">
        <v>76.065229629629599</v>
      </c>
      <c r="BP411">
        <v>9.9993103703703706E-2</v>
      </c>
      <c r="BQ411">
        <v>27.074707407407399</v>
      </c>
      <c r="BR411">
        <v>27.128133333333299</v>
      </c>
      <c r="BS411">
        <v>999.9</v>
      </c>
      <c r="BT411">
        <v>0</v>
      </c>
      <c r="BU411">
        <v>0</v>
      </c>
      <c r="BV411">
        <v>9991.3440740740807</v>
      </c>
      <c r="BW411">
        <v>0</v>
      </c>
      <c r="BX411">
        <v>2182.3696296296298</v>
      </c>
      <c r="BY411">
        <v>-59.554596296296303</v>
      </c>
      <c r="BZ411">
        <v>680.09877777777797</v>
      </c>
      <c r="CA411">
        <v>737.40370370370397</v>
      </c>
      <c r="CB411">
        <v>4.88156962962963</v>
      </c>
      <c r="CC411">
        <v>723.62840740740705</v>
      </c>
      <c r="CD411">
        <v>18.681044444444399</v>
      </c>
      <c r="CE411">
        <v>1.79229666666667</v>
      </c>
      <c r="CF411">
        <v>1.42097814814815</v>
      </c>
      <c r="CG411">
        <v>15.7197666666667</v>
      </c>
      <c r="CH411">
        <v>12.143355555555599</v>
      </c>
      <c r="CI411">
        <v>1999.9896296296299</v>
      </c>
      <c r="CJ411">
        <v>0.97999511111111104</v>
      </c>
      <c r="CK411">
        <v>2.0004914814814801E-2</v>
      </c>
      <c r="CL411">
        <v>0</v>
      </c>
      <c r="CM411">
        <v>2.5320888888888899</v>
      </c>
      <c r="CN411">
        <v>0</v>
      </c>
      <c r="CO411">
        <v>15904.262962962999</v>
      </c>
      <c r="CP411">
        <v>16705.292592592599</v>
      </c>
      <c r="CQ411">
        <v>46.207999999999998</v>
      </c>
      <c r="CR411">
        <v>48.972000000000001</v>
      </c>
      <c r="CS411">
        <v>47.222000000000001</v>
      </c>
      <c r="CT411">
        <v>46.59</v>
      </c>
      <c r="CU411">
        <v>45.5713333333333</v>
      </c>
      <c r="CV411">
        <v>1959.9792592592601</v>
      </c>
      <c r="CW411">
        <v>40.010370370370403</v>
      </c>
      <c r="CX411">
        <v>0</v>
      </c>
      <c r="CY411">
        <v>1656087811.9000001</v>
      </c>
      <c r="CZ411">
        <v>0</v>
      </c>
      <c r="DA411">
        <v>1656081796.0999999</v>
      </c>
      <c r="DB411" t="s">
        <v>354</v>
      </c>
      <c r="DC411">
        <v>1656081796.0999999</v>
      </c>
      <c r="DD411">
        <v>1656081786.5999999</v>
      </c>
      <c r="DE411">
        <v>1</v>
      </c>
      <c r="DF411">
        <v>0.44700000000000001</v>
      </c>
      <c r="DG411">
        <v>1.2E-2</v>
      </c>
      <c r="DH411">
        <v>1.8160000000000001</v>
      </c>
      <c r="DI411">
        <v>-9.0999999999999998E-2</v>
      </c>
      <c r="DJ411">
        <v>420</v>
      </c>
      <c r="DK411">
        <v>13</v>
      </c>
      <c r="DL411">
        <v>0.64</v>
      </c>
      <c r="DM411">
        <v>0.22</v>
      </c>
      <c r="DN411">
        <v>-59.213446341463403</v>
      </c>
      <c r="DO411">
        <v>-6.30899790940766</v>
      </c>
      <c r="DP411">
        <v>0.64238219802565599</v>
      </c>
      <c r="DQ411">
        <v>0</v>
      </c>
      <c r="DR411">
        <v>4.8661192682926799</v>
      </c>
      <c r="DS411">
        <v>0.29776662020906902</v>
      </c>
      <c r="DT411">
        <v>3.0103234117659999E-2</v>
      </c>
      <c r="DU411">
        <v>0</v>
      </c>
      <c r="DV411">
        <v>0</v>
      </c>
      <c r="DW411">
        <v>2</v>
      </c>
      <c r="DX411" t="s">
        <v>359</v>
      </c>
      <c r="DY411">
        <v>2.8493300000000001</v>
      </c>
      <c r="DZ411">
        <v>2.7166100000000002</v>
      </c>
      <c r="EA411">
        <v>0.109893</v>
      </c>
      <c r="EB411">
        <v>0.116384</v>
      </c>
      <c r="EC411">
        <v>8.6165099999999994E-2</v>
      </c>
      <c r="ED411">
        <v>7.2497400000000004E-2</v>
      </c>
      <c r="EE411">
        <v>25131.4</v>
      </c>
      <c r="EF411">
        <v>21604.7</v>
      </c>
      <c r="EG411">
        <v>25284.7</v>
      </c>
      <c r="EH411">
        <v>23819.9</v>
      </c>
      <c r="EI411">
        <v>39461.199999999997</v>
      </c>
      <c r="EJ411">
        <v>36580.1</v>
      </c>
      <c r="EK411">
        <v>45731.8</v>
      </c>
      <c r="EL411">
        <v>42504.3</v>
      </c>
      <c r="EM411">
        <v>1.7866500000000001</v>
      </c>
      <c r="EN411">
        <v>2.1684999999999999</v>
      </c>
      <c r="EO411">
        <v>2.7604400000000001E-2</v>
      </c>
      <c r="EP411">
        <v>0</v>
      </c>
      <c r="EQ411">
        <v>26.676500000000001</v>
      </c>
      <c r="ER411">
        <v>999.9</v>
      </c>
      <c r="ES411">
        <v>31.565000000000001</v>
      </c>
      <c r="ET411">
        <v>33.878</v>
      </c>
      <c r="EU411">
        <v>22.021799999999999</v>
      </c>
      <c r="EV411">
        <v>52.033900000000003</v>
      </c>
      <c r="EW411">
        <v>34.691499999999998</v>
      </c>
      <c r="EX411">
        <v>2</v>
      </c>
      <c r="EY411">
        <v>0.100615</v>
      </c>
      <c r="EZ411">
        <v>3.37195</v>
      </c>
      <c r="FA411">
        <v>20.209900000000001</v>
      </c>
      <c r="FB411">
        <v>5.2333100000000004</v>
      </c>
      <c r="FC411">
        <v>11.992000000000001</v>
      </c>
      <c r="FD411">
        <v>4.9557000000000002</v>
      </c>
      <c r="FE411">
        <v>3.3039499999999999</v>
      </c>
      <c r="FF411">
        <v>3460.1</v>
      </c>
      <c r="FG411">
        <v>9999</v>
      </c>
      <c r="FH411">
        <v>9999</v>
      </c>
      <c r="FI411">
        <v>307.7</v>
      </c>
      <c r="FJ411">
        <v>1.86822</v>
      </c>
      <c r="FK411">
        <v>1.8639699999999999</v>
      </c>
      <c r="FL411">
        <v>1.8714900000000001</v>
      </c>
      <c r="FM411">
        <v>1.8624700000000001</v>
      </c>
      <c r="FN411">
        <v>1.86188</v>
      </c>
      <c r="FO411">
        <v>1.8682799999999999</v>
      </c>
      <c r="FP411">
        <v>1.8583700000000001</v>
      </c>
      <c r="FQ411">
        <v>1.8647800000000001</v>
      </c>
      <c r="FR411">
        <v>5</v>
      </c>
      <c r="FS411">
        <v>0</v>
      </c>
      <c r="FT411">
        <v>0</v>
      </c>
      <c r="FU411">
        <v>0</v>
      </c>
      <c r="FV411" t="s">
        <v>356</v>
      </c>
      <c r="FW411" t="s">
        <v>357</v>
      </c>
      <c r="FX411" t="s">
        <v>358</v>
      </c>
      <c r="FY411" t="s">
        <v>358</v>
      </c>
      <c r="FZ411" t="s">
        <v>358</v>
      </c>
      <c r="GA411" t="s">
        <v>358</v>
      </c>
      <c r="GB411">
        <v>0</v>
      </c>
      <c r="GC411">
        <v>100</v>
      </c>
      <c r="GD411">
        <v>100</v>
      </c>
      <c r="GE411">
        <v>2.12</v>
      </c>
      <c r="GF411">
        <v>6.3500000000000001E-2</v>
      </c>
      <c r="GG411">
        <v>1.08196185844107</v>
      </c>
      <c r="GH411">
        <v>2.3582137630970201E-3</v>
      </c>
      <c r="GI411">
        <v>-1.7614342474491901E-6</v>
      </c>
      <c r="GJ411">
        <v>7.7246889935400501E-10</v>
      </c>
      <c r="GK411">
        <v>6.3571634766610305E-2</v>
      </c>
      <c r="GL411">
        <v>0</v>
      </c>
      <c r="GM411">
        <v>0</v>
      </c>
      <c r="GN411">
        <v>0</v>
      </c>
      <c r="GO411">
        <v>2</v>
      </c>
      <c r="GP411">
        <v>1957</v>
      </c>
      <c r="GQ411">
        <v>2</v>
      </c>
      <c r="GR411">
        <v>17</v>
      </c>
      <c r="GS411">
        <v>99.9</v>
      </c>
      <c r="GT411">
        <v>100.1</v>
      </c>
      <c r="GU411">
        <v>2.1215799999999998</v>
      </c>
      <c r="GV411">
        <v>2.33765</v>
      </c>
      <c r="GW411">
        <v>1.9982899999999999</v>
      </c>
      <c r="GX411">
        <v>2.67334</v>
      </c>
      <c r="GY411">
        <v>2.0935100000000002</v>
      </c>
      <c r="GZ411">
        <v>2.3852500000000001</v>
      </c>
      <c r="HA411">
        <v>37.313800000000001</v>
      </c>
      <c r="HB411">
        <v>14.0357</v>
      </c>
      <c r="HC411">
        <v>18</v>
      </c>
      <c r="HD411">
        <v>432.79899999999998</v>
      </c>
      <c r="HE411">
        <v>695.55600000000004</v>
      </c>
      <c r="HF411">
        <v>23.0015</v>
      </c>
      <c r="HG411">
        <v>28.784300000000002</v>
      </c>
      <c r="HH411">
        <v>30.001000000000001</v>
      </c>
      <c r="HI411">
        <v>28.3736</v>
      </c>
      <c r="HJ411">
        <v>28.366800000000001</v>
      </c>
      <c r="HK411">
        <v>42.492800000000003</v>
      </c>
      <c r="HL411">
        <v>14.2</v>
      </c>
      <c r="HM411">
        <v>11.2342</v>
      </c>
      <c r="HN411">
        <v>23</v>
      </c>
      <c r="HO411">
        <v>776.37800000000004</v>
      </c>
      <c r="HP411">
        <v>18.554099999999998</v>
      </c>
      <c r="HQ411">
        <v>96.773099999999999</v>
      </c>
      <c r="HR411">
        <v>99.919300000000007</v>
      </c>
    </row>
    <row r="412" spans="1:226" x14ac:dyDescent="0.2">
      <c r="A412">
        <v>483</v>
      </c>
      <c r="B412">
        <v>1656087797.5</v>
      </c>
      <c r="C412">
        <v>4918</v>
      </c>
      <c r="D412" t="s">
        <v>1154</v>
      </c>
      <c r="E412" t="s">
        <v>1155</v>
      </c>
      <c r="F412">
        <v>5</v>
      </c>
      <c r="G412" t="s">
        <v>1067</v>
      </c>
      <c r="H412" t="s">
        <v>352</v>
      </c>
      <c r="I412">
        <v>1656087789.7142899</v>
      </c>
      <c r="J412">
        <f t="shared" si="204"/>
        <v>4.1987151229162002E-3</v>
      </c>
      <c r="K412">
        <f t="shared" si="205"/>
        <v>4.1987151229161999</v>
      </c>
      <c r="L412">
        <f t="shared" si="206"/>
        <v>29.243736999321317</v>
      </c>
      <c r="M412">
        <f t="shared" si="207"/>
        <v>679.16753571428603</v>
      </c>
      <c r="N412">
        <f t="shared" si="208"/>
        <v>384.8755988865567</v>
      </c>
      <c r="O412">
        <f t="shared" si="209"/>
        <v>29.31429984218607</v>
      </c>
      <c r="P412">
        <f t="shared" si="210"/>
        <v>51.72923625868922</v>
      </c>
      <c r="Q412">
        <f t="shared" si="211"/>
        <v>0.17694397421875008</v>
      </c>
      <c r="R412">
        <f t="shared" si="212"/>
        <v>2.4737804969224073</v>
      </c>
      <c r="S412">
        <f t="shared" si="213"/>
        <v>0.17020140972546996</v>
      </c>
      <c r="T412">
        <f t="shared" si="214"/>
        <v>0.10696026652639581</v>
      </c>
      <c r="U412">
        <f t="shared" si="215"/>
        <v>321.51500367857136</v>
      </c>
      <c r="V412">
        <f t="shared" si="216"/>
        <v>28.022443069554118</v>
      </c>
      <c r="W412">
        <f t="shared" si="217"/>
        <v>27.1343107142857</v>
      </c>
      <c r="X412">
        <f t="shared" si="218"/>
        <v>3.6074909358331331</v>
      </c>
      <c r="Y412">
        <f t="shared" si="219"/>
        <v>49.915458594199016</v>
      </c>
      <c r="Z412">
        <f t="shared" si="220"/>
        <v>1.7951927967985546</v>
      </c>
      <c r="AA412">
        <f t="shared" si="221"/>
        <v>3.5964666004434647</v>
      </c>
      <c r="AB412">
        <f t="shared" si="222"/>
        <v>1.8122981390345785</v>
      </c>
      <c r="AC412">
        <f t="shared" si="223"/>
        <v>-185.16333692060442</v>
      </c>
      <c r="AD412">
        <f t="shared" si="224"/>
        <v>-6.9555368926954815</v>
      </c>
      <c r="AE412">
        <f t="shared" si="225"/>
        <v>-0.60745546237188675</v>
      </c>
      <c r="AF412">
        <f t="shared" si="226"/>
        <v>128.78867440289957</v>
      </c>
      <c r="AG412">
        <f t="shared" si="227"/>
        <v>47.252149847350353</v>
      </c>
      <c r="AH412">
        <f t="shared" si="228"/>
        <v>4.185740169934685</v>
      </c>
      <c r="AI412">
        <f t="shared" si="229"/>
        <v>29.243736999321317</v>
      </c>
      <c r="AJ412">
        <v>768.74536228572299</v>
      </c>
      <c r="AK412">
        <v>719.50856969696895</v>
      </c>
      <c r="AL412">
        <v>3.3069277558919299</v>
      </c>
      <c r="AM412">
        <v>66.878645813020597</v>
      </c>
      <c r="AN412">
        <f t="shared" si="230"/>
        <v>4.1987151229161999</v>
      </c>
      <c r="AO412">
        <v>18.661844683933801</v>
      </c>
      <c r="AP412">
        <v>23.580572727272699</v>
      </c>
      <c r="AQ412">
        <v>1.4553840446513401E-4</v>
      </c>
      <c r="AR412">
        <v>77.42138055321</v>
      </c>
      <c r="AS412">
        <v>15</v>
      </c>
      <c r="AT412">
        <v>3</v>
      </c>
      <c r="AU412">
        <f t="shared" si="231"/>
        <v>1</v>
      </c>
      <c r="AV412">
        <f t="shared" si="232"/>
        <v>0</v>
      </c>
      <c r="AW412">
        <f t="shared" si="233"/>
        <v>40168.410585881895</v>
      </c>
      <c r="AX412">
        <f t="shared" si="234"/>
        <v>1999.99</v>
      </c>
      <c r="AY412">
        <f t="shared" si="235"/>
        <v>1681.1919107142855</v>
      </c>
      <c r="AZ412">
        <f t="shared" si="236"/>
        <v>0.84060015835793456</v>
      </c>
      <c r="BA412">
        <f t="shared" si="237"/>
        <v>0.16075830563081384</v>
      </c>
      <c r="BB412">
        <v>6</v>
      </c>
      <c r="BC412">
        <v>0.5</v>
      </c>
      <c r="BD412" t="s">
        <v>353</v>
      </c>
      <c r="BE412">
        <v>2</v>
      </c>
      <c r="BF412" t="b">
        <v>1</v>
      </c>
      <c r="BG412">
        <v>1656087789.7142899</v>
      </c>
      <c r="BH412">
        <v>679.16753571428603</v>
      </c>
      <c r="BI412">
        <v>739.27864285714304</v>
      </c>
      <c r="BJ412">
        <v>23.569585714285701</v>
      </c>
      <c r="BK412">
        <v>18.665317857142899</v>
      </c>
      <c r="BL412">
        <v>677.05653571428604</v>
      </c>
      <c r="BM412">
        <v>23.506010714285701</v>
      </c>
      <c r="BN412">
        <v>500.02375000000001</v>
      </c>
      <c r="BO412">
        <v>76.065617857142897</v>
      </c>
      <c r="BP412">
        <v>0.100031321428571</v>
      </c>
      <c r="BQ412">
        <v>27.082157142857099</v>
      </c>
      <c r="BR412">
        <v>27.1343107142857</v>
      </c>
      <c r="BS412">
        <v>999.9</v>
      </c>
      <c r="BT412">
        <v>0</v>
      </c>
      <c r="BU412">
        <v>0</v>
      </c>
      <c r="BV412">
        <v>9989.1310714285701</v>
      </c>
      <c r="BW412">
        <v>0</v>
      </c>
      <c r="BX412">
        <v>2091.5721428571401</v>
      </c>
      <c r="BY412">
        <v>-60.111153571428602</v>
      </c>
      <c r="BZ412">
        <v>695.56164285714306</v>
      </c>
      <c r="CA412">
        <v>753.33982142857201</v>
      </c>
      <c r="CB412">
        <v>4.9042692857142898</v>
      </c>
      <c r="CC412">
        <v>739.27864285714304</v>
      </c>
      <c r="CD412">
        <v>18.665317857142899</v>
      </c>
      <c r="CE412">
        <v>1.7928357142857101</v>
      </c>
      <c r="CF412">
        <v>1.41978892857143</v>
      </c>
      <c r="CG412">
        <v>15.7244607142857</v>
      </c>
      <c r="CH412">
        <v>12.130639285714301</v>
      </c>
      <c r="CI412">
        <v>1999.99</v>
      </c>
      <c r="CJ412">
        <v>0.97999539285714299</v>
      </c>
      <c r="CK412">
        <v>2.00046142857143E-2</v>
      </c>
      <c r="CL412">
        <v>0</v>
      </c>
      <c r="CM412">
        <v>2.53431785714286</v>
      </c>
      <c r="CN412">
        <v>0</v>
      </c>
      <c r="CO412">
        <v>15803.7642857143</v>
      </c>
      <c r="CP412">
        <v>16705.3</v>
      </c>
      <c r="CQ412">
        <v>46.227499999999999</v>
      </c>
      <c r="CR412">
        <v>48.995428571428597</v>
      </c>
      <c r="CS412">
        <v>47.241</v>
      </c>
      <c r="CT412">
        <v>46.609250000000003</v>
      </c>
      <c r="CU412">
        <v>45.591250000000002</v>
      </c>
      <c r="CV412">
        <v>1959.9796428571401</v>
      </c>
      <c r="CW412">
        <v>40.010357142857103</v>
      </c>
      <c r="CX412">
        <v>0</v>
      </c>
      <c r="CY412">
        <v>1656087816.7</v>
      </c>
      <c r="CZ412">
        <v>0</v>
      </c>
      <c r="DA412">
        <v>1656081796.0999999</v>
      </c>
      <c r="DB412" t="s">
        <v>354</v>
      </c>
      <c r="DC412">
        <v>1656081796.0999999</v>
      </c>
      <c r="DD412">
        <v>1656081786.5999999</v>
      </c>
      <c r="DE412">
        <v>1</v>
      </c>
      <c r="DF412">
        <v>0.44700000000000001</v>
      </c>
      <c r="DG412">
        <v>1.2E-2</v>
      </c>
      <c r="DH412">
        <v>1.8160000000000001</v>
      </c>
      <c r="DI412">
        <v>-9.0999999999999998E-2</v>
      </c>
      <c r="DJ412">
        <v>420</v>
      </c>
      <c r="DK412">
        <v>13</v>
      </c>
      <c r="DL412">
        <v>0.64</v>
      </c>
      <c r="DM412">
        <v>0.22</v>
      </c>
      <c r="DN412">
        <v>-59.7274975609756</v>
      </c>
      <c r="DO412">
        <v>-6.4807254355401298</v>
      </c>
      <c r="DP412">
        <v>0.66266583216278996</v>
      </c>
      <c r="DQ412">
        <v>0</v>
      </c>
      <c r="DR412">
        <v>4.8854782926829303</v>
      </c>
      <c r="DS412">
        <v>0.26812557491289501</v>
      </c>
      <c r="DT412">
        <v>2.72044850052733E-2</v>
      </c>
      <c r="DU412">
        <v>0</v>
      </c>
      <c r="DV412">
        <v>0</v>
      </c>
      <c r="DW412">
        <v>2</v>
      </c>
      <c r="DX412" t="s">
        <v>359</v>
      </c>
      <c r="DY412">
        <v>2.8492899999999999</v>
      </c>
      <c r="DZ412">
        <v>2.71617</v>
      </c>
      <c r="EA412">
        <v>0.111651</v>
      </c>
      <c r="EB412">
        <v>0.118147</v>
      </c>
      <c r="EC412">
        <v>8.6181300000000002E-2</v>
      </c>
      <c r="ED412">
        <v>7.2396699999999994E-2</v>
      </c>
      <c r="EE412">
        <v>25080.6</v>
      </c>
      <c r="EF412">
        <v>21560.5</v>
      </c>
      <c r="EG412">
        <v>25283.599999999999</v>
      </c>
      <c r="EH412">
        <v>23818.799999999999</v>
      </c>
      <c r="EI412">
        <v>39459.4</v>
      </c>
      <c r="EJ412">
        <v>36582.699999999997</v>
      </c>
      <c r="EK412">
        <v>45730.5</v>
      </c>
      <c r="EL412">
        <v>42502.7</v>
      </c>
      <c r="EM412">
        <v>1.78627</v>
      </c>
      <c r="EN412">
        <v>2.1682000000000001</v>
      </c>
      <c r="EO412">
        <v>2.71723E-2</v>
      </c>
      <c r="EP412">
        <v>0</v>
      </c>
      <c r="EQ412">
        <v>26.697299999999998</v>
      </c>
      <c r="ER412">
        <v>999.9</v>
      </c>
      <c r="ES412">
        <v>31.565000000000001</v>
      </c>
      <c r="ET412">
        <v>33.887999999999998</v>
      </c>
      <c r="EU412">
        <v>22.034600000000001</v>
      </c>
      <c r="EV412">
        <v>52.343899999999998</v>
      </c>
      <c r="EW412">
        <v>34.651400000000002</v>
      </c>
      <c r="EX412">
        <v>2</v>
      </c>
      <c r="EY412">
        <v>0.10170700000000001</v>
      </c>
      <c r="EZ412">
        <v>3.3763800000000002</v>
      </c>
      <c r="FA412">
        <v>20.209800000000001</v>
      </c>
      <c r="FB412">
        <v>5.2336099999999997</v>
      </c>
      <c r="FC412">
        <v>11.992000000000001</v>
      </c>
      <c r="FD412">
        <v>4.9556500000000003</v>
      </c>
      <c r="FE412">
        <v>3.3039800000000001</v>
      </c>
      <c r="FF412">
        <v>3460.1</v>
      </c>
      <c r="FG412">
        <v>9999</v>
      </c>
      <c r="FH412">
        <v>9999</v>
      </c>
      <c r="FI412">
        <v>307.7</v>
      </c>
      <c r="FJ412">
        <v>1.86826</v>
      </c>
      <c r="FK412">
        <v>1.86398</v>
      </c>
      <c r="FL412">
        <v>1.8714900000000001</v>
      </c>
      <c r="FM412">
        <v>1.86246</v>
      </c>
      <c r="FN412">
        <v>1.86188</v>
      </c>
      <c r="FO412">
        <v>1.86829</v>
      </c>
      <c r="FP412">
        <v>1.8583799999999999</v>
      </c>
      <c r="FQ412">
        <v>1.8647800000000001</v>
      </c>
      <c r="FR412">
        <v>5</v>
      </c>
      <c r="FS412">
        <v>0</v>
      </c>
      <c r="FT412">
        <v>0</v>
      </c>
      <c r="FU412">
        <v>0</v>
      </c>
      <c r="FV412" t="s">
        <v>356</v>
      </c>
      <c r="FW412" t="s">
        <v>357</v>
      </c>
      <c r="FX412" t="s">
        <v>358</v>
      </c>
      <c r="FY412" t="s">
        <v>358</v>
      </c>
      <c r="FZ412" t="s">
        <v>358</v>
      </c>
      <c r="GA412" t="s">
        <v>358</v>
      </c>
      <c r="GB412">
        <v>0</v>
      </c>
      <c r="GC412">
        <v>100</v>
      </c>
      <c r="GD412">
        <v>100</v>
      </c>
      <c r="GE412">
        <v>2.137</v>
      </c>
      <c r="GF412">
        <v>6.3600000000000004E-2</v>
      </c>
      <c r="GG412">
        <v>1.08196185844107</v>
      </c>
      <c r="GH412">
        <v>2.3582137630970201E-3</v>
      </c>
      <c r="GI412">
        <v>-1.7614342474491901E-6</v>
      </c>
      <c r="GJ412">
        <v>7.7246889935400501E-10</v>
      </c>
      <c r="GK412">
        <v>6.3571634766610305E-2</v>
      </c>
      <c r="GL412">
        <v>0</v>
      </c>
      <c r="GM412">
        <v>0</v>
      </c>
      <c r="GN412">
        <v>0</v>
      </c>
      <c r="GO412">
        <v>2</v>
      </c>
      <c r="GP412">
        <v>1957</v>
      </c>
      <c r="GQ412">
        <v>2</v>
      </c>
      <c r="GR412">
        <v>17</v>
      </c>
      <c r="GS412">
        <v>100</v>
      </c>
      <c r="GT412">
        <v>100.2</v>
      </c>
      <c r="GU412">
        <v>2.16187</v>
      </c>
      <c r="GV412">
        <v>2.3706100000000001</v>
      </c>
      <c r="GW412">
        <v>1.9982899999999999</v>
      </c>
      <c r="GX412">
        <v>2.67334</v>
      </c>
      <c r="GY412">
        <v>2.0935100000000002</v>
      </c>
      <c r="GZ412">
        <v>2.4255399999999998</v>
      </c>
      <c r="HA412">
        <v>37.313800000000001</v>
      </c>
      <c r="HB412">
        <v>14.097</v>
      </c>
      <c r="HC412">
        <v>18</v>
      </c>
      <c r="HD412">
        <v>432.68799999999999</v>
      </c>
      <c r="HE412">
        <v>695.47199999999998</v>
      </c>
      <c r="HF412">
        <v>23.001100000000001</v>
      </c>
      <c r="HG412">
        <v>28.799399999999999</v>
      </c>
      <c r="HH412">
        <v>30.001000000000001</v>
      </c>
      <c r="HI412">
        <v>28.388300000000001</v>
      </c>
      <c r="HJ412">
        <v>28.3811</v>
      </c>
      <c r="HK412">
        <v>43.264600000000002</v>
      </c>
      <c r="HL412">
        <v>14.2</v>
      </c>
      <c r="HM412">
        <v>11.2342</v>
      </c>
      <c r="HN412">
        <v>23</v>
      </c>
      <c r="HO412">
        <v>789.87800000000004</v>
      </c>
      <c r="HP412">
        <v>18.542899999999999</v>
      </c>
      <c r="HQ412">
        <v>96.769800000000004</v>
      </c>
      <c r="HR412">
        <v>99.915199999999999</v>
      </c>
    </row>
    <row r="413" spans="1:226" x14ac:dyDescent="0.2">
      <c r="A413">
        <v>484</v>
      </c>
      <c r="B413">
        <v>1656087802.5</v>
      </c>
      <c r="C413">
        <v>4923</v>
      </c>
      <c r="D413" t="s">
        <v>1156</v>
      </c>
      <c r="E413" t="s">
        <v>1157</v>
      </c>
      <c r="F413">
        <v>5</v>
      </c>
      <c r="G413" t="s">
        <v>1067</v>
      </c>
      <c r="H413" t="s">
        <v>352</v>
      </c>
      <c r="I413">
        <v>1656087795</v>
      </c>
      <c r="J413">
        <f t="shared" si="204"/>
        <v>4.2250826516206461E-3</v>
      </c>
      <c r="K413">
        <f t="shared" si="205"/>
        <v>4.2250826516206459</v>
      </c>
      <c r="L413">
        <f t="shared" si="206"/>
        <v>29.554287724095257</v>
      </c>
      <c r="M413">
        <f t="shared" si="207"/>
        <v>696.16870370370395</v>
      </c>
      <c r="N413">
        <f t="shared" si="208"/>
        <v>399.93548120406666</v>
      </c>
      <c r="O413">
        <f t="shared" si="209"/>
        <v>30.4612279459596</v>
      </c>
      <c r="P413">
        <f t="shared" si="210"/>
        <v>53.023936532256101</v>
      </c>
      <c r="Q413">
        <f t="shared" si="211"/>
        <v>0.17800443838202321</v>
      </c>
      <c r="R413">
        <f t="shared" si="212"/>
        <v>2.4761989964393463</v>
      </c>
      <c r="S413">
        <f t="shared" si="213"/>
        <v>0.17118887669356175</v>
      </c>
      <c r="T413">
        <f t="shared" si="214"/>
        <v>0.10758365602340765</v>
      </c>
      <c r="U413">
        <f t="shared" si="215"/>
        <v>321.51746566666736</v>
      </c>
      <c r="V413">
        <f t="shared" si="216"/>
        <v>28.017832358882906</v>
      </c>
      <c r="W413">
        <f t="shared" si="217"/>
        <v>27.140040740740702</v>
      </c>
      <c r="X413">
        <f t="shared" si="218"/>
        <v>3.6087039577926139</v>
      </c>
      <c r="Y413">
        <f t="shared" si="219"/>
        <v>49.913579858026011</v>
      </c>
      <c r="Z413">
        <f t="shared" si="220"/>
        <v>1.7955711656419768</v>
      </c>
      <c r="AA413">
        <f t="shared" si="221"/>
        <v>3.5973600185546544</v>
      </c>
      <c r="AB413">
        <f t="shared" si="222"/>
        <v>1.8131327921506371</v>
      </c>
      <c r="AC413">
        <f t="shared" si="223"/>
        <v>-186.32614493647048</v>
      </c>
      <c r="AD413">
        <f t="shared" si="224"/>
        <v>-7.1623526982464512</v>
      </c>
      <c r="AE413">
        <f t="shared" si="225"/>
        <v>-0.62493770537501026</v>
      </c>
      <c r="AF413">
        <f t="shared" si="226"/>
        <v>127.40403032657539</v>
      </c>
      <c r="AG413">
        <f t="shared" si="227"/>
        <v>47.754768475770234</v>
      </c>
      <c r="AH413">
        <f t="shared" si="228"/>
        <v>4.2057641784412132</v>
      </c>
      <c r="AI413">
        <f t="shared" si="229"/>
        <v>29.554287724095257</v>
      </c>
      <c r="AJ413">
        <v>785.84231384563395</v>
      </c>
      <c r="AK413">
        <v>736.15189090909098</v>
      </c>
      <c r="AL413">
        <v>3.3248978715744602</v>
      </c>
      <c r="AM413">
        <v>66.878645813020597</v>
      </c>
      <c r="AN413">
        <f t="shared" si="230"/>
        <v>4.2250826516206459</v>
      </c>
      <c r="AO413">
        <v>18.622119450071601</v>
      </c>
      <c r="AP413">
        <v>23.573123030303002</v>
      </c>
      <c r="AQ413">
        <v>-1.06245321631872E-4</v>
      </c>
      <c r="AR413">
        <v>77.42138055321</v>
      </c>
      <c r="AS413">
        <v>15</v>
      </c>
      <c r="AT413">
        <v>3</v>
      </c>
      <c r="AU413">
        <f t="shared" si="231"/>
        <v>1</v>
      </c>
      <c r="AV413">
        <f t="shared" si="232"/>
        <v>0</v>
      </c>
      <c r="AW413">
        <f t="shared" si="233"/>
        <v>40227.940189251392</v>
      </c>
      <c r="AX413">
        <f t="shared" si="234"/>
        <v>2000.00555555556</v>
      </c>
      <c r="AY413">
        <f t="shared" si="235"/>
        <v>1681.2049666666703</v>
      </c>
      <c r="AZ413">
        <f t="shared" si="236"/>
        <v>0.84060014833292129</v>
      </c>
      <c r="BA413">
        <f t="shared" si="237"/>
        <v>0.1607582862825381</v>
      </c>
      <c r="BB413">
        <v>6</v>
      </c>
      <c r="BC413">
        <v>0.5</v>
      </c>
      <c r="BD413" t="s">
        <v>353</v>
      </c>
      <c r="BE413">
        <v>2</v>
      </c>
      <c r="BF413" t="b">
        <v>1</v>
      </c>
      <c r="BG413">
        <v>1656087795</v>
      </c>
      <c r="BH413">
        <v>696.16870370370395</v>
      </c>
      <c r="BI413">
        <v>756.98696296296305</v>
      </c>
      <c r="BJ413">
        <v>23.574644444444399</v>
      </c>
      <c r="BK413">
        <v>18.646785185185198</v>
      </c>
      <c r="BL413">
        <v>694.04022222222204</v>
      </c>
      <c r="BM413">
        <v>23.511070370370401</v>
      </c>
      <c r="BN413">
        <v>500.00796296296301</v>
      </c>
      <c r="BO413">
        <v>76.065396296296299</v>
      </c>
      <c r="BP413">
        <v>9.9958811111111101E-2</v>
      </c>
      <c r="BQ413">
        <v>27.086388888888902</v>
      </c>
      <c r="BR413">
        <v>27.140040740740702</v>
      </c>
      <c r="BS413">
        <v>999.9</v>
      </c>
      <c r="BT413">
        <v>0</v>
      </c>
      <c r="BU413">
        <v>0</v>
      </c>
      <c r="BV413">
        <v>10004.7425925926</v>
      </c>
      <c r="BW413">
        <v>0</v>
      </c>
      <c r="BX413">
        <v>2022.7037037037001</v>
      </c>
      <c r="BY413">
        <v>-60.818281481481499</v>
      </c>
      <c r="BZ413">
        <v>712.97692592592603</v>
      </c>
      <c r="CA413">
        <v>771.37029629629603</v>
      </c>
      <c r="CB413">
        <v>4.9278622222222204</v>
      </c>
      <c r="CC413">
        <v>756.98696296296305</v>
      </c>
      <c r="CD413">
        <v>18.646785185185198</v>
      </c>
      <c r="CE413">
        <v>1.79321444444444</v>
      </c>
      <c r="CF413">
        <v>1.4183748148148101</v>
      </c>
      <c r="CG413">
        <v>15.727762962963</v>
      </c>
      <c r="CH413">
        <v>12.1155037037037</v>
      </c>
      <c r="CI413">
        <v>2000.00555555556</v>
      </c>
      <c r="CJ413">
        <v>0.979995888888889</v>
      </c>
      <c r="CK413">
        <v>2.0004085185185198E-2</v>
      </c>
      <c r="CL413">
        <v>0</v>
      </c>
      <c r="CM413">
        <v>2.56565555555555</v>
      </c>
      <c r="CN413">
        <v>0</v>
      </c>
      <c r="CO413">
        <v>15750.8</v>
      </c>
      <c r="CP413">
        <v>16705.437037037002</v>
      </c>
      <c r="CQ413">
        <v>46.25</v>
      </c>
      <c r="CR413">
        <v>49.020666666666699</v>
      </c>
      <c r="CS413">
        <v>47.270666666666699</v>
      </c>
      <c r="CT413">
        <v>46.622666666666703</v>
      </c>
      <c r="CU413">
        <v>45.613333333333301</v>
      </c>
      <c r="CV413">
        <v>1959.99555555556</v>
      </c>
      <c r="CW413">
        <v>40.01</v>
      </c>
      <c r="CX413">
        <v>0</v>
      </c>
      <c r="CY413">
        <v>1656087821.5</v>
      </c>
      <c r="CZ413">
        <v>0</v>
      </c>
      <c r="DA413">
        <v>1656081796.0999999</v>
      </c>
      <c r="DB413" t="s">
        <v>354</v>
      </c>
      <c r="DC413">
        <v>1656081796.0999999</v>
      </c>
      <c r="DD413">
        <v>1656081786.5999999</v>
      </c>
      <c r="DE413">
        <v>1</v>
      </c>
      <c r="DF413">
        <v>0.44700000000000001</v>
      </c>
      <c r="DG413">
        <v>1.2E-2</v>
      </c>
      <c r="DH413">
        <v>1.8160000000000001</v>
      </c>
      <c r="DI413">
        <v>-9.0999999999999998E-2</v>
      </c>
      <c r="DJ413">
        <v>420</v>
      </c>
      <c r="DK413">
        <v>13</v>
      </c>
      <c r="DL413">
        <v>0.64</v>
      </c>
      <c r="DM413">
        <v>0.22</v>
      </c>
      <c r="DN413">
        <v>-60.422034146341502</v>
      </c>
      <c r="DO413">
        <v>-8.3557421602787301</v>
      </c>
      <c r="DP413">
        <v>0.82974374963210096</v>
      </c>
      <c r="DQ413">
        <v>0</v>
      </c>
      <c r="DR413">
        <v>4.9155968292682903</v>
      </c>
      <c r="DS413">
        <v>0.26882069686411297</v>
      </c>
      <c r="DT413">
        <v>2.76862182356198E-2</v>
      </c>
      <c r="DU413">
        <v>0</v>
      </c>
      <c r="DV413">
        <v>0</v>
      </c>
      <c r="DW413">
        <v>2</v>
      </c>
      <c r="DX413" t="s">
        <v>359</v>
      </c>
      <c r="DY413">
        <v>2.8492799999999998</v>
      </c>
      <c r="DZ413">
        <v>2.7166600000000001</v>
      </c>
      <c r="EA413">
        <v>0.1134</v>
      </c>
      <c r="EB413">
        <v>0.119881</v>
      </c>
      <c r="EC413">
        <v>8.6160200000000006E-2</v>
      </c>
      <c r="ED413">
        <v>7.2391300000000006E-2</v>
      </c>
      <c r="EE413">
        <v>25030.3</v>
      </c>
      <c r="EF413">
        <v>21517.200000000001</v>
      </c>
      <c r="EG413">
        <v>25282.7</v>
      </c>
      <c r="EH413">
        <v>23817.8</v>
      </c>
      <c r="EI413">
        <v>39459</v>
      </c>
      <c r="EJ413">
        <v>36581.800000000003</v>
      </c>
      <c r="EK413">
        <v>45729</v>
      </c>
      <c r="EL413">
        <v>42501.3</v>
      </c>
      <c r="EM413">
        <v>1.7862</v>
      </c>
      <c r="EN413">
        <v>2.1680000000000001</v>
      </c>
      <c r="EO413">
        <v>2.6844400000000001E-2</v>
      </c>
      <c r="EP413">
        <v>0</v>
      </c>
      <c r="EQ413">
        <v>26.716000000000001</v>
      </c>
      <c r="ER413">
        <v>999.9</v>
      </c>
      <c r="ES413">
        <v>31.565000000000001</v>
      </c>
      <c r="ET413">
        <v>33.898000000000003</v>
      </c>
      <c r="EU413">
        <v>22.0473</v>
      </c>
      <c r="EV413">
        <v>52.293900000000001</v>
      </c>
      <c r="EW413">
        <v>34.571300000000001</v>
      </c>
      <c r="EX413">
        <v>2</v>
      </c>
      <c r="EY413">
        <v>0.10283299999999999</v>
      </c>
      <c r="EZ413">
        <v>3.36998</v>
      </c>
      <c r="FA413">
        <v>20.209900000000001</v>
      </c>
      <c r="FB413">
        <v>5.23346</v>
      </c>
      <c r="FC413">
        <v>11.992000000000001</v>
      </c>
      <c r="FD413">
        <v>4.9557000000000002</v>
      </c>
      <c r="FE413">
        <v>3.3039800000000001</v>
      </c>
      <c r="FF413">
        <v>3460.4</v>
      </c>
      <c r="FG413">
        <v>9999</v>
      </c>
      <c r="FH413">
        <v>9999</v>
      </c>
      <c r="FI413">
        <v>307.7</v>
      </c>
      <c r="FJ413">
        <v>1.8682300000000001</v>
      </c>
      <c r="FK413">
        <v>1.86399</v>
      </c>
      <c r="FL413">
        <v>1.8714900000000001</v>
      </c>
      <c r="FM413">
        <v>1.8624499999999999</v>
      </c>
      <c r="FN413">
        <v>1.86188</v>
      </c>
      <c r="FO413">
        <v>1.86829</v>
      </c>
      <c r="FP413">
        <v>1.8583700000000001</v>
      </c>
      <c r="FQ413">
        <v>1.8647800000000001</v>
      </c>
      <c r="FR413">
        <v>5</v>
      </c>
      <c r="FS413">
        <v>0</v>
      </c>
      <c r="FT413">
        <v>0</v>
      </c>
      <c r="FU413">
        <v>0</v>
      </c>
      <c r="FV413" t="s">
        <v>356</v>
      </c>
      <c r="FW413" t="s">
        <v>357</v>
      </c>
      <c r="FX413" t="s">
        <v>358</v>
      </c>
      <c r="FY413" t="s">
        <v>358</v>
      </c>
      <c r="FZ413" t="s">
        <v>358</v>
      </c>
      <c r="GA413" t="s">
        <v>358</v>
      </c>
      <c r="GB413">
        <v>0</v>
      </c>
      <c r="GC413">
        <v>100</v>
      </c>
      <c r="GD413">
        <v>100</v>
      </c>
      <c r="GE413">
        <v>2.1539999999999999</v>
      </c>
      <c r="GF413">
        <v>6.3600000000000004E-2</v>
      </c>
      <c r="GG413">
        <v>1.08196185844107</v>
      </c>
      <c r="GH413">
        <v>2.3582137630970201E-3</v>
      </c>
      <c r="GI413">
        <v>-1.7614342474491901E-6</v>
      </c>
      <c r="GJ413">
        <v>7.7246889935400501E-10</v>
      </c>
      <c r="GK413">
        <v>6.3571634766610305E-2</v>
      </c>
      <c r="GL413">
        <v>0</v>
      </c>
      <c r="GM413">
        <v>0</v>
      </c>
      <c r="GN413">
        <v>0</v>
      </c>
      <c r="GO413">
        <v>2</v>
      </c>
      <c r="GP413">
        <v>1957</v>
      </c>
      <c r="GQ413">
        <v>2</v>
      </c>
      <c r="GR413">
        <v>17</v>
      </c>
      <c r="GS413">
        <v>100.1</v>
      </c>
      <c r="GT413">
        <v>100.3</v>
      </c>
      <c r="GU413">
        <v>2.19604</v>
      </c>
      <c r="GV413">
        <v>2.36084</v>
      </c>
      <c r="GW413">
        <v>1.9982899999999999</v>
      </c>
      <c r="GX413">
        <v>2.67334</v>
      </c>
      <c r="GY413">
        <v>2.0935100000000002</v>
      </c>
      <c r="GZ413">
        <v>2.4035600000000001</v>
      </c>
      <c r="HA413">
        <v>37.313800000000001</v>
      </c>
      <c r="HB413">
        <v>14.097</v>
      </c>
      <c r="HC413">
        <v>18</v>
      </c>
      <c r="HD413">
        <v>432.74799999999999</v>
      </c>
      <c r="HE413">
        <v>695.47799999999995</v>
      </c>
      <c r="HF413">
        <v>22.999300000000002</v>
      </c>
      <c r="HG413">
        <v>28.814800000000002</v>
      </c>
      <c r="HH413">
        <v>30.001100000000001</v>
      </c>
      <c r="HI413">
        <v>28.402799999999999</v>
      </c>
      <c r="HJ413">
        <v>28.395600000000002</v>
      </c>
      <c r="HK413">
        <v>43.9602</v>
      </c>
      <c r="HL413">
        <v>14.479900000000001</v>
      </c>
      <c r="HM413">
        <v>11.2342</v>
      </c>
      <c r="HN413">
        <v>23</v>
      </c>
      <c r="HO413">
        <v>809.98199999999997</v>
      </c>
      <c r="HP413">
        <v>18.523099999999999</v>
      </c>
      <c r="HQ413">
        <v>96.766599999999997</v>
      </c>
      <c r="HR413">
        <v>99.911600000000007</v>
      </c>
    </row>
    <row r="414" spans="1:226" x14ac:dyDescent="0.2">
      <c r="A414">
        <v>485</v>
      </c>
      <c r="B414">
        <v>1656087807.5</v>
      </c>
      <c r="C414">
        <v>4928</v>
      </c>
      <c r="D414" t="s">
        <v>1158</v>
      </c>
      <c r="E414" t="s">
        <v>1159</v>
      </c>
      <c r="F414">
        <v>5</v>
      </c>
      <c r="G414" t="s">
        <v>1067</v>
      </c>
      <c r="H414" t="s">
        <v>352</v>
      </c>
      <c r="I414">
        <v>1656087799.7142899</v>
      </c>
      <c r="J414">
        <f t="shared" si="204"/>
        <v>4.230249655537156E-3</v>
      </c>
      <c r="K414">
        <f t="shared" si="205"/>
        <v>4.2302496555371558</v>
      </c>
      <c r="L414">
        <f t="shared" si="206"/>
        <v>30.187846738384611</v>
      </c>
      <c r="M414">
        <f t="shared" si="207"/>
        <v>711.36553571428601</v>
      </c>
      <c r="N414">
        <f t="shared" si="208"/>
        <v>408.89556586046501</v>
      </c>
      <c r="O414">
        <f t="shared" si="209"/>
        <v>31.143679262726721</v>
      </c>
      <c r="P414">
        <f t="shared" si="210"/>
        <v>54.181414357532304</v>
      </c>
      <c r="Q414">
        <f t="shared" si="211"/>
        <v>0.17809990525355165</v>
      </c>
      <c r="R414">
        <f t="shared" si="212"/>
        <v>2.4753575833232202</v>
      </c>
      <c r="S414">
        <f t="shared" si="213"/>
        <v>0.17127495812894436</v>
      </c>
      <c r="T414">
        <f t="shared" si="214"/>
        <v>0.10763825190197618</v>
      </c>
      <c r="U414">
        <f t="shared" si="215"/>
        <v>321.52022700000043</v>
      </c>
      <c r="V414">
        <f t="shared" si="216"/>
        <v>28.020244807806503</v>
      </c>
      <c r="W414">
        <f t="shared" si="217"/>
        <v>27.14695</v>
      </c>
      <c r="X414">
        <f t="shared" si="218"/>
        <v>3.6101670917163684</v>
      </c>
      <c r="Y414">
        <f t="shared" si="219"/>
        <v>49.907767216369287</v>
      </c>
      <c r="Z414">
        <f t="shared" si="220"/>
        <v>1.795749406807573</v>
      </c>
      <c r="AA414">
        <f t="shared" si="221"/>
        <v>3.5981361358489781</v>
      </c>
      <c r="AB414">
        <f t="shared" si="222"/>
        <v>1.8144176849087954</v>
      </c>
      <c r="AC414">
        <f t="shared" si="223"/>
        <v>-186.55400980918859</v>
      </c>
      <c r="AD414">
        <f t="shared" si="224"/>
        <v>-7.5914826503398976</v>
      </c>
      <c r="AE414">
        <f t="shared" si="225"/>
        <v>-0.66264084668188472</v>
      </c>
      <c r="AF414">
        <f t="shared" si="226"/>
        <v>126.71209369379007</v>
      </c>
      <c r="AG414">
        <f t="shared" si="227"/>
        <v>48.29244795304384</v>
      </c>
      <c r="AH414">
        <f t="shared" si="228"/>
        <v>4.2214995887351661</v>
      </c>
      <c r="AI414">
        <f t="shared" si="229"/>
        <v>30.187846738384611</v>
      </c>
      <c r="AJ414">
        <v>803.19078515612102</v>
      </c>
      <c r="AK414">
        <v>752.74178181818195</v>
      </c>
      <c r="AL414">
        <v>3.3210921604516401</v>
      </c>
      <c r="AM414">
        <v>66.878645813020597</v>
      </c>
      <c r="AN414">
        <f t="shared" si="230"/>
        <v>4.2302496555371558</v>
      </c>
      <c r="AO414">
        <v>18.623110642911101</v>
      </c>
      <c r="AP414">
        <v>23.579012727272701</v>
      </c>
      <c r="AQ414">
        <v>1.3563880454860601E-4</v>
      </c>
      <c r="AR414">
        <v>77.42138055321</v>
      </c>
      <c r="AS414">
        <v>15</v>
      </c>
      <c r="AT414">
        <v>3</v>
      </c>
      <c r="AU414">
        <f t="shared" si="231"/>
        <v>1</v>
      </c>
      <c r="AV414">
        <f t="shared" si="232"/>
        <v>0</v>
      </c>
      <c r="AW414">
        <f t="shared" si="233"/>
        <v>40206.536703505277</v>
      </c>
      <c r="AX414">
        <f t="shared" si="234"/>
        <v>2000.0228571428599</v>
      </c>
      <c r="AY414">
        <f t="shared" si="235"/>
        <v>1681.2195000000024</v>
      </c>
      <c r="AZ414">
        <f t="shared" si="236"/>
        <v>0.84060014314122122</v>
      </c>
      <c r="BA414">
        <f t="shared" si="237"/>
        <v>0.16075827626255698</v>
      </c>
      <c r="BB414">
        <v>6</v>
      </c>
      <c r="BC414">
        <v>0.5</v>
      </c>
      <c r="BD414" t="s">
        <v>353</v>
      </c>
      <c r="BE414">
        <v>2</v>
      </c>
      <c r="BF414" t="b">
        <v>1</v>
      </c>
      <c r="BG414">
        <v>1656087799.7142899</v>
      </c>
      <c r="BH414">
        <v>711.36553571428601</v>
      </c>
      <c r="BI414">
        <v>772.91932142857104</v>
      </c>
      <c r="BJ414">
        <v>23.576982142857101</v>
      </c>
      <c r="BK414">
        <v>18.630682142857101</v>
      </c>
      <c r="BL414">
        <v>709.22153571428601</v>
      </c>
      <c r="BM414">
        <v>23.513407142857101</v>
      </c>
      <c r="BN414">
        <v>500.006392857143</v>
      </c>
      <c r="BO414">
        <v>76.065399999999997</v>
      </c>
      <c r="BP414">
        <v>9.9963146428571403E-2</v>
      </c>
      <c r="BQ414">
        <v>27.090064285714298</v>
      </c>
      <c r="BR414">
        <v>27.14695</v>
      </c>
      <c r="BS414">
        <v>999.9</v>
      </c>
      <c r="BT414">
        <v>0</v>
      </c>
      <c r="BU414">
        <v>0</v>
      </c>
      <c r="BV414">
        <v>9999.3196428571391</v>
      </c>
      <c r="BW414">
        <v>0</v>
      </c>
      <c r="BX414">
        <v>2036.29178571429</v>
      </c>
      <c r="BY414">
        <v>-61.553817857142903</v>
      </c>
      <c r="BZ414">
        <v>728.542392857143</v>
      </c>
      <c r="CA414">
        <v>787.59253571428599</v>
      </c>
      <c r="CB414">
        <v>4.9462860714285704</v>
      </c>
      <c r="CC414">
        <v>772.91932142857104</v>
      </c>
      <c r="CD414">
        <v>18.630682142857101</v>
      </c>
      <c r="CE414">
        <v>1.79339178571429</v>
      </c>
      <c r="CF414">
        <v>1.41715107142857</v>
      </c>
      <c r="CG414">
        <v>15.729307142857101</v>
      </c>
      <c r="CH414">
        <v>12.102392857142901</v>
      </c>
      <c r="CI414">
        <v>2000.0228571428599</v>
      </c>
      <c r="CJ414">
        <v>0.97999614285714298</v>
      </c>
      <c r="CK414">
        <v>2.0003814285714301E-2</v>
      </c>
      <c r="CL414">
        <v>0</v>
      </c>
      <c r="CM414">
        <v>2.50858214285714</v>
      </c>
      <c r="CN414">
        <v>0</v>
      </c>
      <c r="CO414">
        <v>15919.05</v>
      </c>
      <c r="CP414">
        <v>16705.5821428571</v>
      </c>
      <c r="CQ414">
        <v>46.263285714285701</v>
      </c>
      <c r="CR414">
        <v>49.039857142857102</v>
      </c>
      <c r="CS414">
        <v>47.289857142857102</v>
      </c>
      <c r="CT414">
        <v>46.642714285714298</v>
      </c>
      <c r="CU414">
        <v>45.633857142857103</v>
      </c>
      <c r="CV414">
        <v>1960.01285714286</v>
      </c>
      <c r="CW414">
        <v>40.01</v>
      </c>
      <c r="CX414">
        <v>0</v>
      </c>
      <c r="CY414">
        <v>1656087826.3</v>
      </c>
      <c r="CZ414">
        <v>0</v>
      </c>
      <c r="DA414">
        <v>1656081796.0999999</v>
      </c>
      <c r="DB414" t="s">
        <v>354</v>
      </c>
      <c r="DC414">
        <v>1656081796.0999999</v>
      </c>
      <c r="DD414">
        <v>1656081786.5999999</v>
      </c>
      <c r="DE414">
        <v>1</v>
      </c>
      <c r="DF414">
        <v>0.44700000000000001</v>
      </c>
      <c r="DG414">
        <v>1.2E-2</v>
      </c>
      <c r="DH414">
        <v>1.8160000000000001</v>
      </c>
      <c r="DI414">
        <v>-9.0999999999999998E-2</v>
      </c>
      <c r="DJ414">
        <v>420</v>
      </c>
      <c r="DK414">
        <v>13</v>
      </c>
      <c r="DL414">
        <v>0.64</v>
      </c>
      <c r="DM414">
        <v>0.22</v>
      </c>
      <c r="DN414">
        <v>-61.093327500000001</v>
      </c>
      <c r="DO414">
        <v>-9.0537399624765609</v>
      </c>
      <c r="DP414">
        <v>0.875403977026464</v>
      </c>
      <c r="DQ414">
        <v>0</v>
      </c>
      <c r="DR414">
        <v>4.9327819999999996</v>
      </c>
      <c r="DS414">
        <v>0.25640015009379602</v>
      </c>
      <c r="DT414">
        <v>2.61072129113777E-2</v>
      </c>
      <c r="DU414">
        <v>0</v>
      </c>
      <c r="DV414">
        <v>0</v>
      </c>
      <c r="DW414">
        <v>2</v>
      </c>
      <c r="DX414" t="s">
        <v>359</v>
      </c>
      <c r="DY414">
        <v>2.8488899999999999</v>
      </c>
      <c r="DZ414">
        <v>2.7165599999999999</v>
      </c>
      <c r="EA414">
        <v>0.115136</v>
      </c>
      <c r="EB414">
        <v>0.12160600000000001</v>
      </c>
      <c r="EC414">
        <v>8.6169300000000004E-2</v>
      </c>
      <c r="ED414">
        <v>7.2339299999999995E-2</v>
      </c>
      <c r="EE414">
        <v>24980.2</v>
      </c>
      <c r="EF414">
        <v>21474.6</v>
      </c>
      <c r="EG414">
        <v>25281.7</v>
      </c>
      <c r="EH414">
        <v>23817.5</v>
      </c>
      <c r="EI414">
        <v>39457.1</v>
      </c>
      <c r="EJ414">
        <v>36583.199999999997</v>
      </c>
      <c r="EK414">
        <v>45727.199999999997</v>
      </c>
      <c r="EL414">
        <v>42500.6</v>
      </c>
      <c r="EM414">
        <v>1.7856799999999999</v>
      </c>
      <c r="EN414">
        <v>2.1679499999999998</v>
      </c>
      <c r="EO414">
        <v>2.5775300000000001E-2</v>
      </c>
      <c r="EP414">
        <v>0</v>
      </c>
      <c r="EQ414">
        <v>26.732399999999998</v>
      </c>
      <c r="ER414">
        <v>999.9</v>
      </c>
      <c r="ES414">
        <v>31.565000000000001</v>
      </c>
      <c r="ET414">
        <v>33.898000000000003</v>
      </c>
      <c r="EU414">
        <v>22.044899999999998</v>
      </c>
      <c r="EV414">
        <v>52.093899999999998</v>
      </c>
      <c r="EW414">
        <v>34.775599999999997</v>
      </c>
      <c r="EX414">
        <v>2</v>
      </c>
      <c r="EY414">
        <v>0.103725</v>
      </c>
      <c r="EZ414">
        <v>3.3643700000000001</v>
      </c>
      <c r="FA414">
        <v>20.209800000000001</v>
      </c>
      <c r="FB414">
        <v>5.2330100000000002</v>
      </c>
      <c r="FC414">
        <v>11.992000000000001</v>
      </c>
      <c r="FD414">
        <v>4.9557500000000001</v>
      </c>
      <c r="FE414">
        <v>3.3039499999999999</v>
      </c>
      <c r="FF414">
        <v>3460.4</v>
      </c>
      <c r="FG414">
        <v>9999</v>
      </c>
      <c r="FH414">
        <v>9999</v>
      </c>
      <c r="FI414">
        <v>307.7</v>
      </c>
      <c r="FJ414">
        <v>1.86822</v>
      </c>
      <c r="FK414">
        <v>1.86398</v>
      </c>
      <c r="FL414">
        <v>1.8714900000000001</v>
      </c>
      <c r="FM414">
        <v>1.8624499999999999</v>
      </c>
      <c r="FN414">
        <v>1.86188</v>
      </c>
      <c r="FO414">
        <v>1.86829</v>
      </c>
      <c r="FP414">
        <v>1.8583799999999999</v>
      </c>
      <c r="FQ414">
        <v>1.8647800000000001</v>
      </c>
      <c r="FR414">
        <v>5</v>
      </c>
      <c r="FS414">
        <v>0</v>
      </c>
      <c r="FT414">
        <v>0</v>
      </c>
      <c r="FU414">
        <v>0</v>
      </c>
      <c r="FV414" t="s">
        <v>356</v>
      </c>
      <c r="FW414" t="s">
        <v>357</v>
      </c>
      <c r="FX414" t="s">
        <v>358</v>
      </c>
      <c r="FY414" t="s">
        <v>358</v>
      </c>
      <c r="FZ414" t="s">
        <v>358</v>
      </c>
      <c r="GA414" t="s">
        <v>358</v>
      </c>
      <c r="GB414">
        <v>0</v>
      </c>
      <c r="GC414">
        <v>100</v>
      </c>
      <c r="GD414">
        <v>100</v>
      </c>
      <c r="GE414">
        <v>2.17</v>
      </c>
      <c r="GF414">
        <v>6.3600000000000004E-2</v>
      </c>
      <c r="GG414">
        <v>1.08196185844107</v>
      </c>
      <c r="GH414">
        <v>2.3582137630970201E-3</v>
      </c>
      <c r="GI414">
        <v>-1.7614342474491901E-6</v>
      </c>
      <c r="GJ414">
        <v>7.7246889935400501E-10</v>
      </c>
      <c r="GK414">
        <v>6.3571634766610305E-2</v>
      </c>
      <c r="GL414">
        <v>0</v>
      </c>
      <c r="GM414">
        <v>0</v>
      </c>
      <c r="GN414">
        <v>0</v>
      </c>
      <c r="GO414">
        <v>2</v>
      </c>
      <c r="GP414">
        <v>1957</v>
      </c>
      <c r="GQ414">
        <v>2</v>
      </c>
      <c r="GR414">
        <v>17</v>
      </c>
      <c r="GS414">
        <v>100.2</v>
      </c>
      <c r="GT414">
        <v>100.3</v>
      </c>
      <c r="GU414">
        <v>2.2351100000000002</v>
      </c>
      <c r="GV414">
        <v>2.36816</v>
      </c>
      <c r="GW414">
        <v>1.9982899999999999</v>
      </c>
      <c r="GX414">
        <v>2.67334</v>
      </c>
      <c r="GY414">
        <v>2.0935100000000002</v>
      </c>
      <c r="GZ414">
        <v>2.34009</v>
      </c>
      <c r="HA414">
        <v>37.337800000000001</v>
      </c>
      <c r="HB414">
        <v>14.0883</v>
      </c>
      <c r="HC414">
        <v>18</v>
      </c>
      <c r="HD414">
        <v>432.54</v>
      </c>
      <c r="HE414">
        <v>695.61500000000001</v>
      </c>
      <c r="HF414">
        <v>22.998999999999999</v>
      </c>
      <c r="HG414">
        <v>28.829599999999999</v>
      </c>
      <c r="HH414">
        <v>30.001000000000001</v>
      </c>
      <c r="HI414">
        <v>28.416</v>
      </c>
      <c r="HJ414">
        <v>28.4101</v>
      </c>
      <c r="HK414">
        <v>44.723199999999999</v>
      </c>
      <c r="HL414">
        <v>14.479900000000001</v>
      </c>
      <c r="HM414">
        <v>11.2342</v>
      </c>
      <c r="HN414">
        <v>23</v>
      </c>
      <c r="HO414">
        <v>823.37300000000005</v>
      </c>
      <c r="HP414">
        <v>18.569700000000001</v>
      </c>
      <c r="HQ414">
        <v>96.762600000000006</v>
      </c>
      <c r="HR414">
        <v>99.909899999999993</v>
      </c>
    </row>
    <row r="415" spans="1:226" x14ac:dyDescent="0.2">
      <c r="A415">
        <v>486</v>
      </c>
      <c r="B415">
        <v>1656087812.5</v>
      </c>
      <c r="C415">
        <v>4933</v>
      </c>
      <c r="D415" t="s">
        <v>1160</v>
      </c>
      <c r="E415" t="s">
        <v>1161</v>
      </c>
      <c r="F415">
        <v>5</v>
      </c>
      <c r="G415" t="s">
        <v>1067</v>
      </c>
      <c r="H415" t="s">
        <v>352</v>
      </c>
      <c r="I415">
        <v>1656087805</v>
      </c>
      <c r="J415">
        <f t="shared" si="204"/>
        <v>4.2479334575105067E-3</v>
      </c>
      <c r="K415">
        <f t="shared" si="205"/>
        <v>4.2479334575105065</v>
      </c>
      <c r="L415">
        <f t="shared" si="206"/>
        <v>30.550172129639275</v>
      </c>
      <c r="M415">
        <f t="shared" si="207"/>
        <v>728.51251851851805</v>
      </c>
      <c r="N415">
        <f t="shared" si="208"/>
        <v>423.14743854993219</v>
      </c>
      <c r="O415">
        <f t="shared" si="209"/>
        <v>32.229163839751401</v>
      </c>
      <c r="P415">
        <f t="shared" si="210"/>
        <v>55.487395596919441</v>
      </c>
      <c r="Q415">
        <f t="shared" si="211"/>
        <v>0.17881170965758564</v>
      </c>
      <c r="R415">
        <f t="shared" si="212"/>
        <v>2.4759744046033583</v>
      </c>
      <c r="S415">
        <f t="shared" si="213"/>
        <v>0.17193487535635651</v>
      </c>
      <c r="T415">
        <f t="shared" si="214"/>
        <v>0.10805511738502264</v>
      </c>
      <c r="U415">
        <f t="shared" si="215"/>
        <v>321.52048033333256</v>
      </c>
      <c r="V415">
        <f t="shared" si="216"/>
        <v>28.020398785172883</v>
      </c>
      <c r="W415">
        <f t="shared" si="217"/>
        <v>27.150096296296301</v>
      </c>
      <c r="X415">
        <f t="shared" si="218"/>
        <v>3.6108335362728567</v>
      </c>
      <c r="Y415">
        <f t="shared" si="219"/>
        <v>49.893306183806857</v>
      </c>
      <c r="Z415">
        <f t="shared" si="220"/>
        <v>1.795834306048669</v>
      </c>
      <c r="AA415">
        <f t="shared" si="221"/>
        <v>3.5993491780897791</v>
      </c>
      <c r="AB415">
        <f t="shared" si="222"/>
        <v>1.8149992302241877</v>
      </c>
      <c r="AC415">
        <f t="shared" si="223"/>
        <v>-187.33386547621333</v>
      </c>
      <c r="AD415">
        <f t="shared" si="224"/>
        <v>-7.2467377893947118</v>
      </c>
      <c r="AE415">
        <f t="shared" si="225"/>
        <v>-0.63241947569993173</v>
      </c>
      <c r="AF415">
        <f t="shared" si="226"/>
        <v>126.30745759202459</v>
      </c>
      <c r="AG415">
        <f t="shared" si="227"/>
        <v>48.79613772131551</v>
      </c>
      <c r="AH415">
        <f t="shared" si="228"/>
        <v>4.2351472842810614</v>
      </c>
      <c r="AI415">
        <f t="shared" si="229"/>
        <v>30.550172129639275</v>
      </c>
      <c r="AJ415">
        <v>820.26880082827699</v>
      </c>
      <c r="AK415">
        <v>769.37204848484896</v>
      </c>
      <c r="AL415">
        <v>3.3223765881646501</v>
      </c>
      <c r="AM415">
        <v>66.878645813020597</v>
      </c>
      <c r="AN415">
        <f t="shared" si="230"/>
        <v>4.2479334575105065</v>
      </c>
      <c r="AO415">
        <v>18.606732502134602</v>
      </c>
      <c r="AP415">
        <v>23.583748484848499</v>
      </c>
      <c r="AQ415">
        <v>5.3326964936959902E-5</v>
      </c>
      <c r="AR415">
        <v>77.42138055321</v>
      </c>
      <c r="AS415">
        <v>15</v>
      </c>
      <c r="AT415">
        <v>3</v>
      </c>
      <c r="AU415">
        <f t="shared" si="231"/>
        <v>1</v>
      </c>
      <c r="AV415">
        <f t="shared" si="232"/>
        <v>0</v>
      </c>
      <c r="AW415">
        <f t="shared" si="233"/>
        <v>40221.095674625205</v>
      </c>
      <c r="AX415">
        <f t="shared" si="234"/>
        <v>2000.02444444444</v>
      </c>
      <c r="AY415">
        <f t="shared" si="235"/>
        <v>1681.2208333333294</v>
      </c>
      <c r="AZ415">
        <f t="shared" si="236"/>
        <v>0.84060014266492289</v>
      </c>
      <c r="BA415">
        <f t="shared" si="237"/>
        <v>0.16075827534330134</v>
      </c>
      <c r="BB415">
        <v>6</v>
      </c>
      <c r="BC415">
        <v>0.5</v>
      </c>
      <c r="BD415" t="s">
        <v>353</v>
      </c>
      <c r="BE415">
        <v>2</v>
      </c>
      <c r="BF415" t="b">
        <v>1</v>
      </c>
      <c r="BG415">
        <v>1656087805</v>
      </c>
      <c r="BH415">
        <v>728.51251851851805</v>
      </c>
      <c r="BI415">
        <v>790.769888888889</v>
      </c>
      <c r="BJ415">
        <v>23.578107407407401</v>
      </c>
      <c r="BK415">
        <v>18.615792592592602</v>
      </c>
      <c r="BL415">
        <v>726.35096296296297</v>
      </c>
      <c r="BM415">
        <v>23.514537037037002</v>
      </c>
      <c r="BN415">
        <v>500.003407407407</v>
      </c>
      <c r="BO415">
        <v>76.065381481481495</v>
      </c>
      <c r="BP415">
        <v>9.9947440740740703E-2</v>
      </c>
      <c r="BQ415">
        <v>27.095807407407399</v>
      </c>
      <c r="BR415">
        <v>27.150096296296301</v>
      </c>
      <c r="BS415">
        <v>999.9</v>
      </c>
      <c r="BT415">
        <v>0</v>
      </c>
      <c r="BU415">
        <v>0</v>
      </c>
      <c r="BV415">
        <v>10003.297037037</v>
      </c>
      <c r="BW415">
        <v>0</v>
      </c>
      <c r="BX415">
        <v>2108.6822222222199</v>
      </c>
      <c r="BY415">
        <v>-62.257437037037</v>
      </c>
      <c r="BZ415">
        <v>746.10429629629596</v>
      </c>
      <c r="CA415">
        <v>805.76992592592603</v>
      </c>
      <c r="CB415">
        <v>4.9623003703703699</v>
      </c>
      <c r="CC415">
        <v>790.769888888889</v>
      </c>
      <c r="CD415">
        <v>18.615792592592602</v>
      </c>
      <c r="CE415">
        <v>1.79347851851852</v>
      </c>
      <c r="CF415">
        <v>1.41601888888889</v>
      </c>
      <c r="CG415">
        <v>15.730051851851901</v>
      </c>
      <c r="CH415">
        <v>12.0902592592593</v>
      </c>
      <c r="CI415">
        <v>2000.02444444444</v>
      </c>
      <c r="CJ415">
        <v>0.97999622222222205</v>
      </c>
      <c r="CK415">
        <v>2.00037296296296E-2</v>
      </c>
      <c r="CL415">
        <v>0</v>
      </c>
      <c r="CM415">
        <v>2.50674074074074</v>
      </c>
      <c r="CN415">
        <v>0</v>
      </c>
      <c r="CO415">
        <v>16031.9814814815</v>
      </c>
      <c r="CP415">
        <v>16705.596296296299</v>
      </c>
      <c r="CQ415">
        <v>46.284444444444397</v>
      </c>
      <c r="CR415">
        <v>49.071407407407399</v>
      </c>
      <c r="CS415">
        <v>47.311999999999998</v>
      </c>
      <c r="CT415">
        <v>46.664037037036998</v>
      </c>
      <c r="CU415">
        <v>45.654851851851802</v>
      </c>
      <c r="CV415">
        <v>1960.01444444444</v>
      </c>
      <c r="CW415">
        <v>40.01</v>
      </c>
      <c r="CX415">
        <v>0</v>
      </c>
      <c r="CY415">
        <v>1656087831.7</v>
      </c>
      <c r="CZ415">
        <v>0</v>
      </c>
      <c r="DA415">
        <v>1656081796.0999999</v>
      </c>
      <c r="DB415" t="s">
        <v>354</v>
      </c>
      <c r="DC415">
        <v>1656081796.0999999</v>
      </c>
      <c r="DD415">
        <v>1656081786.5999999</v>
      </c>
      <c r="DE415">
        <v>1</v>
      </c>
      <c r="DF415">
        <v>0.44700000000000001</v>
      </c>
      <c r="DG415">
        <v>1.2E-2</v>
      </c>
      <c r="DH415">
        <v>1.8160000000000001</v>
      </c>
      <c r="DI415">
        <v>-9.0999999999999998E-2</v>
      </c>
      <c r="DJ415">
        <v>420</v>
      </c>
      <c r="DK415">
        <v>13</v>
      </c>
      <c r="DL415">
        <v>0.64</v>
      </c>
      <c r="DM415">
        <v>0.22</v>
      </c>
      <c r="DN415">
        <v>-61.701373170731699</v>
      </c>
      <c r="DO415">
        <v>-8.4177491289198603</v>
      </c>
      <c r="DP415">
        <v>0.83483405683460299</v>
      </c>
      <c r="DQ415">
        <v>0</v>
      </c>
      <c r="DR415">
        <v>4.9489960975609799</v>
      </c>
      <c r="DS415">
        <v>0.192148432055749</v>
      </c>
      <c r="DT415">
        <v>2.0612178483705799E-2</v>
      </c>
      <c r="DU415">
        <v>0</v>
      </c>
      <c r="DV415">
        <v>0</v>
      </c>
      <c r="DW415">
        <v>2</v>
      </c>
      <c r="DX415" t="s">
        <v>359</v>
      </c>
      <c r="DY415">
        <v>2.8488899999999999</v>
      </c>
      <c r="DZ415">
        <v>2.71645</v>
      </c>
      <c r="EA415">
        <v>0.116841</v>
      </c>
      <c r="EB415">
        <v>0.123304</v>
      </c>
      <c r="EC415">
        <v>8.61846E-2</v>
      </c>
      <c r="ED415">
        <v>7.2348099999999999E-2</v>
      </c>
      <c r="EE415">
        <v>24931</v>
      </c>
      <c r="EF415">
        <v>21432.5</v>
      </c>
      <c r="EG415">
        <v>25280.7</v>
      </c>
      <c r="EH415">
        <v>23816.799999999999</v>
      </c>
      <c r="EI415">
        <v>39455.4</v>
      </c>
      <c r="EJ415">
        <v>36582.1</v>
      </c>
      <c r="EK415">
        <v>45726</v>
      </c>
      <c r="EL415">
        <v>42499.6</v>
      </c>
      <c r="EM415">
        <v>1.78572</v>
      </c>
      <c r="EN415">
        <v>2.1676000000000002</v>
      </c>
      <c r="EO415">
        <v>2.3744999999999999E-2</v>
      </c>
      <c r="EP415">
        <v>0</v>
      </c>
      <c r="EQ415">
        <v>26.748799999999999</v>
      </c>
      <c r="ER415">
        <v>999.9</v>
      </c>
      <c r="ES415">
        <v>31.541</v>
      </c>
      <c r="ET415">
        <v>33.918999999999997</v>
      </c>
      <c r="EU415">
        <v>22.054500000000001</v>
      </c>
      <c r="EV415">
        <v>52.193899999999999</v>
      </c>
      <c r="EW415">
        <v>34.595399999999998</v>
      </c>
      <c r="EX415">
        <v>2</v>
      </c>
      <c r="EY415">
        <v>0.10485800000000001</v>
      </c>
      <c r="EZ415">
        <v>3.3643200000000002</v>
      </c>
      <c r="FA415">
        <v>20.21</v>
      </c>
      <c r="FB415">
        <v>5.2331599999999998</v>
      </c>
      <c r="FC415">
        <v>11.992000000000001</v>
      </c>
      <c r="FD415">
        <v>4.9557000000000002</v>
      </c>
      <c r="FE415">
        <v>3.3039999999999998</v>
      </c>
      <c r="FF415">
        <v>3460.4</v>
      </c>
      <c r="FG415">
        <v>9999</v>
      </c>
      <c r="FH415">
        <v>9999</v>
      </c>
      <c r="FI415">
        <v>307.7</v>
      </c>
      <c r="FJ415">
        <v>1.8682300000000001</v>
      </c>
      <c r="FK415">
        <v>1.8639600000000001</v>
      </c>
      <c r="FL415">
        <v>1.8714900000000001</v>
      </c>
      <c r="FM415">
        <v>1.8624700000000001</v>
      </c>
      <c r="FN415">
        <v>1.8618699999999999</v>
      </c>
      <c r="FO415">
        <v>1.86829</v>
      </c>
      <c r="FP415">
        <v>1.8583799999999999</v>
      </c>
      <c r="FQ415">
        <v>1.8647800000000001</v>
      </c>
      <c r="FR415">
        <v>5</v>
      </c>
      <c r="FS415">
        <v>0</v>
      </c>
      <c r="FT415">
        <v>0</v>
      </c>
      <c r="FU415">
        <v>0</v>
      </c>
      <c r="FV415" t="s">
        <v>356</v>
      </c>
      <c r="FW415" t="s">
        <v>357</v>
      </c>
      <c r="FX415" t="s">
        <v>358</v>
      </c>
      <c r="FY415" t="s">
        <v>358</v>
      </c>
      <c r="FZ415" t="s">
        <v>358</v>
      </c>
      <c r="GA415" t="s">
        <v>358</v>
      </c>
      <c r="GB415">
        <v>0</v>
      </c>
      <c r="GC415">
        <v>100</v>
      </c>
      <c r="GD415">
        <v>100</v>
      </c>
      <c r="GE415">
        <v>2.1859999999999999</v>
      </c>
      <c r="GF415">
        <v>6.3600000000000004E-2</v>
      </c>
      <c r="GG415">
        <v>1.08196185844107</v>
      </c>
      <c r="GH415">
        <v>2.3582137630970201E-3</v>
      </c>
      <c r="GI415">
        <v>-1.7614342474491901E-6</v>
      </c>
      <c r="GJ415">
        <v>7.7246889935400501E-10</v>
      </c>
      <c r="GK415">
        <v>6.3571634766610305E-2</v>
      </c>
      <c r="GL415">
        <v>0</v>
      </c>
      <c r="GM415">
        <v>0</v>
      </c>
      <c r="GN415">
        <v>0</v>
      </c>
      <c r="GO415">
        <v>2</v>
      </c>
      <c r="GP415">
        <v>1957</v>
      </c>
      <c r="GQ415">
        <v>2</v>
      </c>
      <c r="GR415">
        <v>17</v>
      </c>
      <c r="GS415">
        <v>100.3</v>
      </c>
      <c r="GT415">
        <v>100.4</v>
      </c>
      <c r="GU415">
        <v>2.2692899999999998</v>
      </c>
      <c r="GV415">
        <v>2.3645</v>
      </c>
      <c r="GW415">
        <v>1.9982899999999999</v>
      </c>
      <c r="GX415">
        <v>2.67334</v>
      </c>
      <c r="GY415">
        <v>2.0935100000000002</v>
      </c>
      <c r="GZ415">
        <v>2.4182100000000002</v>
      </c>
      <c r="HA415">
        <v>37.337800000000001</v>
      </c>
      <c r="HB415">
        <v>14.0883</v>
      </c>
      <c r="HC415">
        <v>18</v>
      </c>
      <c r="HD415">
        <v>432.67200000000003</v>
      </c>
      <c r="HE415">
        <v>695.48800000000006</v>
      </c>
      <c r="HF415">
        <v>22.999600000000001</v>
      </c>
      <c r="HG415">
        <v>28.8444</v>
      </c>
      <c r="HH415">
        <v>30.001100000000001</v>
      </c>
      <c r="HI415">
        <v>28.430499999999999</v>
      </c>
      <c r="HJ415">
        <v>28.424600000000002</v>
      </c>
      <c r="HK415">
        <v>45.409799999999997</v>
      </c>
      <c r="HL415">
        <v>14.479900000000001</v>
      </c>
      <c r="HM415">
        <v>11.2342</v>
      </c>
      <c r="HN415">
        <v>23</v>
      </c>
      <c r="HO415">
        <v>836.86599999999999</v>
      </c>
      <c r="HP415">
        <v>18.569700000000001</v>
      </c>
      <c r="HQ415">
        <v>96.759600000000006</v>
      </c>
      <c r="HR415">
        <v>99.907600000000002</v>
      </c>
    </row>
    <row r="416" spans="1:226" x14ac:dyDescent="0.2">
      <c r="A416">
        <v>487</v>
      </c>
      <c r="B416">
        <v>1656087817.5</v>
      </c>
      <c r="C416">
        <v>4938</v>
      </c>
      <c r="D416" t="s">
        <v>1162</v>
      </c>
      <c r="E416" t="s">
        <v>1163</v>
      </c>
      <c r="F416">
        <v>5</v>
      </c>
      <c r="G416" t="s">
        <v>1067</v>
      </c>
      <c r="H416" t="s">
        <v>352</v>
      </c>
      <c r="I416">
        <v>1656087809.7142899</v>
      </c>
      <c r="J416">
        <f t="shared" si="204"/>
        <v>4.2498298005567798E-3</v>
      </c>
      <c r="K416">
        <f t="shared" si="205"/>
        <v>4.2498298005567801</v>
      </c>
      <c r="L416">
        <f t="shared" si="206"/>
        <v>30.991587185710134</v>
      </c>
      <c r="M416">
        <f t="shared" si="207"/>
        <v>743.80889285714295</v>
      </c>
      <c r="N416">
        <f t="shared" si="208"/>
        <v>434.25251323720596</v>
      </c>
      <c r="O416">
        <f t="shared" si="209"/>
        <v>33.075070124423704</v>
      </c>
      <c r="P416">
        <f t="shared" si="210"/>
        <v>56.652593918280047</v>
      </c>
      <c r="Q416">
        <f t="shared" si="211"/>
        <v>0.17906761209261216</v>
      </c>
      <c r="R416">
        <f t="shared" si="212"/>
        <v>2.4747022562917462</v>
      </c>
      <c r="S416">
        <f t="shared" si="213"/>
        <v>0.17216809056866988</v>
      </c>
      <c r="T416">
        <f t="shared" si="214"/>
        <v>0.1082028012541263</v>
      </c>
      <c r="U416">
        <f t="shared" si="215"/>
        <v>321.518574</v>
      </c>
      <c r="V416">
        <f t="shared" si="216"/>
        <v>28.027115914078234</v>
      </c>
      <c r="W416">
        <f t="shared" si="217"/>
        <v>27.143696428571399</v>
      </c>
      <c r="X416">
        <f t="shared" si="218"/>
        <v>3.6094780371959119</v>
      </c>
      <c r="Y416">
        <f t="shared" si="219"/>
        <v>49.880838519289753</v>
      </c>
      <c r="Z416">
        <f t="shared" si="220"/>
        <v>1.7961100839958106</v>
      </c>
      <c r="AA416">
        <f t="shared" si="221"/>
        <v>3.6008017052504537</v>
      </c>
      <c r="AB416">
        <f t="shared" si="222"/>
        <v>1.8133679532001012</v>
      </c>
      <c r="AC416">
        <f t="shared" si="223"/>
        <v>-187.417494204554</v>
      </c>
      <c r="AD416">
        <f t="shared" si="224"/>
        <v>-5.4719680146632506</v>
      </c>
      <c r="AE416">
        <f t="shared" si="225"/>
        <v>-0.47778274833766798</v>
      </c>
      <c r="AF416">
        <f t="shared" si="226"/>
        <v>128.15132903244506</v>
      </c>
      <c r="AG416">
        <f t="shared" si="227"/>
        <v>49.155745234264216</v>
      </c>
      <c r="AH416">
        <f t="shared" si="228"/>
        <v>4.2407338399140553</v>
      </c>
      <c r="AI416">
        <f t="shared" si="229"/>
        <v>30.991587185710134</v>
      </c>
      <c r="AJ416">
        <v>837.32515814396299</v>
      </c>
      <c r="AK416">
        <v>785.95271515151501</v>
      </c>
      <c r="AL416">
        <v>3.3072919208049298</v>
      </c>
      <c r="AM416">
        <v>66.878645813020597</v>
      </c>
      <c r="AN416">
        <f t="shared" si="230"/>
        <v>4.2498298005567801</v>
      </c>
      <c r="AO416">
        <v>18.612164371173002</v>
      </c>
      <c r="AP416">
        <v>23.590819393939402</v>
      </c>
      <c r="AQ416">
        <v>1.2456118753297399E-4</v>
      </c>
      <c r="AR416">
        <v>77.42138055321</v>
      </c>
      <c r="AS416">
        <v>15</v>
      </c>
      <c r="AT416">
        <v>3</v>
      </c>
      <c r="AU416">
        <f t="shared" si="231"/>
        <v>1</v>
      </c>
      <c r="AV416">
        <f t="shared" si="232"/>
        <v>0</v>
      </c>
      <c r="AW416">
        <f t="shared" si="233"/>
        <v>40188.563939120977</v>
      </c>
      <c r="AX416">
        <f t="shared" si="234"/>
        <v>2000.0125</v>
      </c>
      <c r="AY416">
        <f t="shared" si="235"/>
        <v>1681.2108000000001</v>
      </c>
      <c r="AZ416">
        <f t="shared" si="236"/>
        <v>0.84060014624908597</v>
      </c>
      <c r="BA416">
        <f t="shared" si="237"/>
        <v>0.16075828226073588</v>
      </c>
      <c r="BB416">
        <v>6</v>
      </c>
      <c r="BC416">
        <v>0.5</v>
      </c>
      <c r="BD416" t="s">
        <v>353</v>
      </c>
      <c r="BE416">
        <v>2</v>
      </c>
      <c r="BF416" t="b">
        <v>1</v>
      </c>
      <c r="BG416">
        <v>1656087809.7142899</v>
      </c>
      <c r="BH416">
        <v>743.80889285714295</v>
      </c>
      <c r="BI416">
        <v>806.57785714285706</v>
      </c>
      <c r="BJ416">
        <v>23.5816678571429</v>
      </c>
      <c r="BK416">
        <v>18.613035714285701</v>
      </c>
      <c r="BL416">
        <v>741.63167857142901</v>
      </c>
      <c r="BM416">
        <v>23.5180928571429</v>
      </c>
      <c r="BN416">
        <v>500.02457142857099</v>
      </c>
      <c r="BO416">
        <v>76.065496428571393</v>
      </c>
      <c r="BP416">
        <v>0.100027353571429</v>
      </c>
      <c r="BQ416">
        <v>27.102682142857098</v>
      </c>
      <c r="BR416">
        <v>27.143696428571399</v>
      </c>
      <c r="BS416">
        <v>999.9</v>
      </c>
      <c r="BT416">
        <v>0</v>
      </c>
      <c r="BU416">
        <v>0</v>
      </c>
      <c r="BV416">
        <v>9995.0846428571404</v>
      </c>
      <c r="BW416">
        <v>0</v>
      </c>
      <c r="BX416">
        <v>2114.4825000000001</v>
      </c>
      <c r="BY416">
        <v>-62.7690392857143</v>
      </c>
      <c r="BZ416">
        <v>761.77278571428599</v>
      </c>
      <c r="CA416">
        <v>821.87546428571397</v>
      </c>
      <c r="CB416">
        <v>4.9686124999999999</v>
      </c>
      <c r="CC416">
        <v>806.57785714285706</v>
      </c>
      <c r="CD416">
        <v>18.613035714285701</v>
      </c>
      <c r="CE416">
        <v>1.7937525000000001</v>
      </c>
      <c r="CF416">
        <v>1.4158114285714301</v>
      </c>
      <c r="CG416">
        <v>15.7324392857143</v>
      </c>
      <c r="CH416">
        <v>12.0880428571429</v>
      </c>
      <c r="CI416">
        <v>2000.0125</v>
      </c>
      <c r="CJ416">
        <v>0.97999625000000001</v>
      </c>
      <c r="CK416">
        <v>2.0003699999999999E-2</v>
      </c>
      <c r="CL416">
        <v>0</v>
      </c>
      <c r="CM416">
        <v>2.5431821428571402</v>
      </c>
      <c r="CN416">
        <v>0</v>
      </c>
      <c r="CO416">
        <v>16074.1</v>
      </c>
      <c r="CP416">
        <v>16705.492857142901</v>
      </c>
      <c r="CQ416">
        <v>46.303142857142802</v>
      </c>
      <c r="CR416">
        <v>49.095750000000002</v>
      </c>
      <c r="CS416">
        <v>47.33</v>
      </c>
      <c r="CT416">
        <v>46.6960714285714</v>
      </c>
      <c r="CU416">
        <v>45.673714285714297</v>
      </c>
      <c r="CV416">
        <v>1960.0025000000001</v>
      </c>
      <c r="CW416">
        <v>40.01</v>
      </c>
      <c r="CX416">
        <v>0</v>
      </c>
      <c r="CY416">
        <v>1656087836.5</v>
      </c>
      <c r="CZ416">
        <v>0</v>
      </c>
      <c r="DA416">
        <v>1656081796.0999999</v>
      </c>
      <c r="DB416" t="s">
        <v>354</v>
      </c>
      <c r="DC416">
        <v>1656081796.0999999</v>
      </c>
      <c r="DD416">
        <v>1656081786.5999999</v>
      </c>
      <c r="DE416">
        <v>1</v>
      </c>
      <c r="DF416">
        <v>0.44700000000000001</v>
      </c>
      <c r="DG416">
        <v>1.2E-2</v>
      </c>
      <c r="DH416">
        <v>1.8160000000000001</v>
      </c>
      <c r="DI416">
        <v>-9.0999999999999998E-2</v>
      </c>
      <c r="DJ416">
        <v>420</v>
      </c>
      <c r="DK416">
        <v>13</v>
      </c>
      <c r="DL416">
        <v>0.64</v>
      </c>
      <c r="DM416">
        <v>0.22</v>
      </c>
      <c r="DN416">
        <v>-62.337882926829302</v>
      </c>
      <c r="DO416">
        <v>-7.3039756097561597</v>
      </c>
      <c r="DP416">
        <v>0.73625775076542699</v>
      </c>
      <c r="DQ416">
        <v>0</v>
      </c>
      <c r="DR416">
        <v>4.9630795121951197</v>
      </c>
      <c r="DS416">
        <v>9.8918885017418204E-2</v>
      </c>
      <c r="DT416">
        <v>1.08227134578771E-2</v>
      </c>
      <c r="DU416">
        <v>1</v>
      </c>
      <c r="DV416">
        <v>1</v>
      </c>
      <c r="DW416">
        <v>2</v>
      </c>
      <c r="DX416" t="s">
        <v>355</v>
      </c>
      <c r="DY416">
        <v>2.84849</v>
      </c>
      <c r="DZ416">
        <v>2.7163400000000002</v>
      </c>
      <c r="EA416">
        <v>0.11852500000000001</v>
      </c>
      <c r="EB416">
        <v>0.124889</v>
      </c>
      <c r="EC416">
        <v>8.6200899999999997E-2</v>
      </c>
      <c r="ED416">
        <v>7.2358199999999998E-2</v>
      </c>
      <c r="EE416">
        <v>24882.7</v>
      </c>
      <c r="EF416">
        <v>21393.4</v>
      </c>
      <c r="EG416">
        <v>25280</v>
      </c>
      <c r="EH416">
        <v>23816.5</v>
      </c>
      <c r="EI416">
        <v>39453.800000000003</v>
      </c>
      <c r="EJ416">
        <v>36580.9</v>
      </c>
      <c r="EK416">
        <v>45724.9</v>
      </c>
      <c r="EL416">
        <v>42498.7</v>
      </c>
      <c r="EM416">
        <v>1.7851300000000001</v>
      </c>
      <c r="EN416">
        <v>2.1676199999999999</v>
      </c>
      <c r="EO416">
        <v>2.20202E-2</v>
      </c>
      <c r="EP416">
        <v>0</v>
      </c>
      <c r="EQ416">
        <v>26.7636</v>
      </c>
      <c r="ER416">
        <v>999.9</v>
      </c>
      <c r="ES416">
        <v>31.565000000000001</v>
      </c>
      <c r="ET416">
        <v>33.929000000000002</v>
      </c>
      <c r="EU416">
        <v>22.084199999999999</v>
      </c>
      <c r="EV416">
        <v>52.533900000000003</v>
      </c>
      <c r="EW416">
        <v>34.663499999999999</v>
      </c>
      <c r="EX416">
        <v>2</v>
      </c>
      <c r="EY416">
        <v>0.10581599999999999</v>
      </c>
      <c r="EZ416">
        <v>3.3712399999999998</v>
      </c>
      <c r="FA416">
        <v>20.209800000000001</v>
      </c>
      <c r="FB416">
        <v>5.2328599999999996</v>
      </c>
      <c r="FC416">
        <v>11.992000000000001</v>
      </c>
      <c r="FD416">
        <v>4.9557000000000002</v>
      </c>
      <c r="FE416">
        <v>3.3039499999999999</v>
      </c>
      <c r="FF416">
        <v>3460.7</v>
      </c>
      <c r="FG416">
        <v>9999</v>
      </c>
      <c r="FH416">
        <v>9999</v>
      </c>
      <c r="FI416">
        <v>307.7</v>
      </c>
      <c r="FJ416">
        <v>1.86822</v>
      </c>
      <c r="FK416">
        <v>1.8639699999999999</v>
      </c>
      <c r="FL416">
        <v>1.8714900000000001</v>
      </c>
      <c r="FM416">
        <v>1.86246</v>
      </c>
      <c r="FN416">
        <v>1.86188</v>
      </c>
      <c r="FO416">
        <v>1.86829</v>
      </c>
      <c r="FP416">
        <v>1.8583700000000001</v>
      </c>
      <c r="FQ416">
        <v>1.8647800000000001</v>
      </c>
      <c r="FR416">
        <v>5</v>
      </c>
      <c r="FS416">
        <v>0</v>
      </c>
      <c r="FT416">
        <v>0</v>
      </c>
      <c r="FU416">
        <v>0</v>
      </c>
      <c r="FV416" t="s">
        <v>356</v>
      </c>
      <c r="FW416" t="s">
        <v>357</v>
      </c>
      <c r="FX416" t="s">
        <v>358</v>
      </c>
      <c r="FY416" t="s">
        <v>358</v>
      </c>
      <c r="FZ416" t="s">
        <v>358</v>
      </c>
      <c r="GA416" t="s">
        <v>358</v>
      </c>
      <c r="GB416">
        <v>0</v>
      </c>
      <c r="GC416">
        <v>100</v>
      </c>
      <c r="GD416">
        <v>100</v>
      </c>
      <c r="GE416">
        <v>2.2029999999999998</v>
      </c>
      <c r="GF416">
        <v>6.3600000000000004E-2</v>
      </c>
      <c r="GG416">
        <v>1.08196185844107</v>
      </c>
      <c r="GH416">
        <v>2.3582137630970201E-3</v>
      </c>
      <c r="GI416">
        <v>-1.7614342474491901E-6</v>
      </c>
      <c r="GJ416">
        <v>7.7246889935400501E-10</v>
      </c>
      <c r="GK416">
        <v>6.3571634766610305E-2</v>
      </c>
      <c r="GL416">
        <v>0</v>
      </c>
      <c r="GM416">
        <v>0</v>
      </c>
      <c r="GN416">
        <v>0</v>
      </c>
      <c r="GO416">
        <v>2</v>
      </c>
      <c r="GP416">
        <v>1957</v>
      </c>
      <c r="GQ416">
        <v>2</v>
      </c>
      <c r="GR416">
        <v>17</v>
      </c>
      <c r="GS416">
        <v>100.4</v>
      </c>
      <c r="GT416">
        <v>100.5</v>
      </c>
      <c r="GU416">
        <v>2.3059099999999999</v>
      </c>
      <c r="GV416">
        <v>2.3547400000000001</v>
      </c>
      <c r="GW416">
        <v>1.9982899999999999</v>
      </c>
      <c r="GX416">
        <v>2.67334</v>
      </c>
      <c r="GY416">
        <v>2.0935100000000002</v>
      </c>
      <c r="GZ416">
        <v>2.3938000000000001</v>
      </c>
      <c r="HA416">
        <v>37.337800000000001</v>
      </c>
      <c r="HB416">
        <v>14.097</v>
      </c>
      <c r="HC416">
        <v>18</v>
      </c>
      <c r="HD416">
        <v>432.43</v>
      </c>
      <c r="HE416">
        <v>695.68399999999997</v>
      </c>
      <c r="HF416">
        <v>23.000800000000002</v>
      </c>
      <c r="HG416">
        <v>28.859200000000001</v>
      </c>
      <c r="HH416">
        <v>30.001000000000001</v>
      </c>
      <c r="HI416">
        <v>28.444900000000001</v>
      </c>
      <c r="HJ416">
        <v>28.438500000000001</v>
      </c>
      <c r="HK416">
        <v>46.153700000000001</v>
      </c>
      <c r="HL416">
        <v>14.479900000000001</v>
      </c>
      <c r="HM416">
        <v>11.2342</v>
      </c>
      <c r="HN416">
        <v>23</v>
      </c>
      <c r="HO416">
        <v>857.20500000000004</v>
      </c>
      <c r="HP416">
        <v>18.570399999999999</v>
      </c>
      <c r="HQ416">
        <v>96.757199999999997</v>
      </c>
      <c r="HR416">
        <v>99.905600000000007</v>
      </c>
    </row>
    <row r="417" spans="1:226" x14ac:dyDescent="0.2">
      <c r="A417">
        <v>488</v>
      </c>
      <c r="B417">
        <v>1656087822.5</v>
      </c>
      <c r="C417">
        <v>4943</v>
      </c>
      <c r="D417" t="s">
        <v>1164</v>
      </c>
      <c r="E417" t="s">
        <v>1165</v>
      </c>
      <c r="F417">
        <v>5</v>
      </c>
      <c r="G417" t="s">
        <v>1067</v>
      </c>
      <c r="H417" t="s">
        <v>352</v>
      </c>
      <c r="I417">
        <v>1656087815</v>
      </c>
      <c r="J417">
        <f t="shared" si="204"/>
        <v>4.2566465731173446E-3</v>
      </c>
      <c r="K417">
        <f t="shared" si="205"/>
        <v>4.2566465731173446</v>
      </c>
      <c r="L417">
        <f t="shared" si="206"/>
        <v>31.087417272377586</v>
      </c>
      <c r="M417">
        <f t="shared" si="207"/>
        <v>760.86970370370398</v>
      </c>
      <c r="N417">
        <f t="shared" si="208"/>
        <v>450.66875968870403</v>
      </c>
      <c r="O417">
        <f t="shared" si="209"/>
        <v>34.325532607576051</v>
      </c>
      <c r="P417">
        <f t="shared" si="210"/>
        <v>57.952226026579964</v>
      </c>
      <c r="Q417">
        <f t="shared" si="211"/>
        <v>0.17962588390065701</v>
      </c>
      <c r="R417">
        <f t="shared" si="212"/>
        <v>2.4751075681525436</v>
      </c>
      <c r="S417">
        <f t="shared" si="213"/>
        <v>0.17268526097174977</v>
      </c>
      <c r="T417">
        <f t="shared" si="214"/>
        <v>0.10852953044188418</v>
      </c>
      <c r="U417">
        <f t="shared" si="215"/>
        <v>321.51640166666681</v>
      </c>
      <c r="V417">
        <f t="shared" si="216"/>
        <v>28.028393835912269</v>
      </c>
      <c r="W417">
        <f t="shared" si="217"/>
        <v>27.134437037036999</v>
      </c>
      <c r="X417">
        <f t="shared" si="218"/>
        <v>3.607517673979288</v>
      </c>
      <c r="Y417">
        <f t="shared" si="219"/>
        <v>49.885762926682922</v>
      </c>
      <c r="Z417">
        <f t="shared" si="220"/>
        <v>1.7966571151097035</v>
      </c>
      <c r="AA417">
        <f t="shared" si="221"/>
        <v>3.6015428244532401</v>
      </c>
      <c r="AB417">
        <f t="shared" si="222"/>
        <v>1.8108605588695845</v>
      </c>
      <c r="AC417">
        <f t="shared" si="223"/>
        <v>-187.71811387447491</v>
      </c>
      <c r="AD417">
        <f t="shared" si="224"/>
        <v>-3.769376370389613</v>
      </c>
      <c r="AE417">
        <f t="shared" si="225"/>
        <v>-0.32905826714517661</v>
      </c>
      <c r="AF417">
        <f t="shared" si="226"/>
        <v>129.69985315465712</v>
      </c>
      <c r="AG417">
        <f t="shared" si="227"/>
        <v>49.53345610953852</v>
      </c>
      <c r="AH417">
        <f t="shared" si="228"/>
        <v>4.2469603342303719</v>
      </c>
      <c r="AI417">
        <f t="shared" si="229"/>
        <v>31.087417272377586</v>
      </c>
      <c r="AJ417">
        <v>853.90661312873794</v>
      </c>
      <c r="AK417">
        <v>802.35703636363701</v>
      </c>
      <c r="AL417">
        <v>3.3217291498300598</v>
      </c>
      <c r="AM417">
        <v>66.878645813020597</v>
      </c>
      <c r="AN417">
        <f t="shared" si="230"/>
        <v>4.2566465731173446</v>
      </c>
      <c r="AO417">
        <v>18.615981622049699</v>
      </c>
      <c r="AP417">
        <v>23.602846060606101</v>
      </c>
      <c r="AQ417">
        <v>8.9827162659593605E-5</v>
      </c>
      <c r="AR417">
        <v>77.42138055321</v>
      </c>
      <c r="AS417">
        <v>15</v>
      </c>
      <c r="AT417">
        <v>3</v>
      </c>
      <c r="AU417">
        <f t="shared" si="231"/>
        <v>1</v>
      </c>
      <c r="AV417">
        <f t="shared" si="232"/>
        <v>0</v>
      </c>
      <c r="AW417">
        <f t="shared" si="233"/>
        <v>40198.171680553431</v>
      </c>
      <c r="AX417">
        <f t="shared" si="234"/>
        <v>1999.99888888889</v>
      </c>
      <c r="AY417">
        <f t="shared" si="235"/>
        <v>1681.1993666666676</v>
      </c>
      <c r="AZ417">
        <f t="shared" si="236"/>
        <v>0.84060015033341684</v>
      </c>
      <c r="BA417">
        <f t="shared" si="237"/>
        <v>0.16075829014349452</v>
      </c>
      <c r="BB417">
        <v>6</v>
      </c>
      <c r="BC417">
        <v>0.5</v>
      </c>
      <c r="BD417" t="s">
        <v>353</v>
      </c>
      <c r="BE417">
        <v>2</v>
      </c>
      <c r="BF417" t="b">
        <v>1</v>
      </c>
      <c r="BG417">
        <v>1656087815</v>
      </c>
      <c r="BH417">
        <v>760.86970370370398</v>
      </c>
      <c r="BI417">
        <v>824.18592592592597</v>
      </c>
      <c r="BJ417">
        <v>23.588774074074099</v>
      </c>
      <c r="BK417">
        <v>18.612762962963</v>
      </c>
      <c r="BL417">
        <v>758.67507407407402</v>
      </c>
      <c r="BM417">
        <v>23.525203703703699</v>
      </c>
      <c r="BN417">
        <v>500.01251851851902</v>
      </c>
      <c r="BO417">
        <v>76.065770370370402</v>
      </c>
      <c r="BP417">
        <v>9.9998544444444407E-2</v>
      </c>
      <c r="BQ417">
        <v>27.106188888888902</v>
      </c>
      <c r="BR417">
        <v>27.134437037036999</v>
      </c>
      <c r="BS417">
        <v>999.9</v>
      </c>
      <c r="BT417">
        <v>0</v>
      </c>
      <c r="BU417">
        <v>0</v>
      </c>
      <c r="BV417">
        <v>9997.66</v>
      </c>
      <c r="BW417">
        <v>0</v>
      </c>
      <c r="BX417">
        <v>2117.73888888889</v>
      </c>
      <c r="BY417">
        <v>-63.3163074074074</v>
      </c>
      <c r="BZ417">
        <v>779.251296296296</v>
      </c>
      <c r="CA417">
        <v>839.81733333333295</v>
      </c>
      <c r="CB417">
        <v>4.97600444444444</v>
      </c>
      <c r="CC417">
        <v>824.18592592592597</v>
      </c>
      <c r="CD417">
        <v>18.612762962963</v>
      </c>
      <c r="CE417">
        <v>1.7942992592592599</v>
      </c>
      <c r="CF417">
        <v>1.41579518518519</v>
      </c>
      <c r="CG417">
        <v>15.737211111111099</v>
      </c>
      <c r="CH417">
        <v>12.087862962962999</v>
      </c>
      <c r="CI417">
        <v>1999.99888888889</v>
      </c>
      <c r="CJ417">
        <v>0.97999655555555598</v>
      </c>
      <c r="CK417">
        <v>2.0003374074074098E-2</v>
      </c>
      <c r="CL417">
        <v>0</v>
      </c>
      <c r="CM417">
        <v>2.6128999999999998</v>
      </c>
      <c r="CN417">
        <v>0</v>
      </c>
      <c r="CO417">
        <v>16091.9111111111</v>
      </c>
      <c r="CP417">
        <v>16705.392592592601</v>
      </c>
      <c r="CQ417">
        <v>46.3213333333333</v>
      </c>
      <c r="CR417">
        <v>49.118000000000002</v>
      </c>
      <c r="CS417">
        <v>47.351666666666702</v>
      </c>
      <c r="CT417">
        <v>46.722000000000001</v>
      </c>
      <c r="CU417">
        <v>45.691666666666698</v>
      </c>
      <c r="CV417">
        <v>1959.98888888889</v>
      </c>
      <c r="CW417">
        <v>40.01</v>
      </c>
      <c r="CX417">
        <v>0</v>
      </c>
      <c r="CY417">
        <v>1656087841.3</v>
      </c>
      <c r="CZ417">
        <v>0</v>
      </c>
      <c r="DA417">
        <v>1656081796.0999999</v>
      </c>
      <c r="DB417" t="s">
        <v>354</v>
      </c>
      <c r="DC417">
        <v>1656081796.0999999</v>
      </c>
      <c r="DD417">
        <v>1656081786.5999999</v>
      </c>
      <c r="DE417">
        <v>1</v>
      </c>
      <c r="DF417">
        <v>0.44700000000000001</v>
      </c>
      <c r="DG417">
        <v>1.2E-2</v>
      </c>
      <c r="DH417">
        <v>1.8160000000000001</v>
      </c>
      <c r="DI417">
        <v>-9.0999999999999998E-2</v>
      </c>
      <c r="DJ417">
        <v>420</v>
      </c>
      <c r="DK417">
        <v>13</v>
      </c>
      <c r="DL417">
        <v>0.64</v>
      </c>
      <c r="DM417">
        <v>0.22</v>
      </c>
      <c r="DN417">
        <v>-62.866341463414599</v>
      </c>
      <c r="DO417">
        <v>-5.8321024390243803</v>
      </c>
      <c r="DP417">
        <v>0.62448833884545596</v>
      </c>
      <c r="DQ417">
        <v>0</v>
      </c>
      <c r="DR417">
        <v>4.9695273170731697</v>
      </c>
      <c r="DS417">
        <v>8.9983693379787302E-2</v>
      </c>
      <c r="DT417">
        <v>9.86194583886622E-3</v>
      </c>
      <c r="DU417">
        <v>1</v>
      </c>
      <c r="DV417">
        <v>1</v>
      </c>
      <c r="DW417">
        <v>2</v>
      </c>
      <c r="DX417" t="s">
        <v>355</v>
      </c>
      <c r="DY417">
        <v>2.8485999999999998</v>
      </c>
      <c r="DZ417">
        <v>2.7164799999999998</v>
      </c>
      <c r="EA417">
        <v>0.12019000000000001</v>
      </c>
      <c r="EB417">
        <v>0.126638</v>
      </c>
      <c r="EC417">
        <v>8.6227100000000001E-2</v>
      </c>
      <c r="ED417">
        <v>7.23636E-2</v>
      </c>
      <c r="EE417">
        <v>24834.799999999999</v>
      </c>
      <c r="EF417">
        <v>21350</v>
      </c>
      <c r="EG417">
        <v>25279.200000000001</v>
      </c>
      <c r="EH417">
        <v>23815.9</v>
      </c>
      <c r="EI417">
        <v>39451.1</v>
      </c>
      <c r="EJ417">
        <v>36580.1</v>
      </c>
      <c r="EK417">
        <v>45723</v>
      </c>
      <c r="EL417">
        <v>42498</v>
      </c>
      <c r="EM417">
        <v>1.7851699999999999</v>
      </c>
      <c r="EN417">
        <v>2.1671800000000001</v>
      </c>
      <c r="EO417">
        <v>2.1956900000000001E-2</v>
      </c>
      <c r="EP417">
        <v>0</v>
      </c>
      <c r="EQ417">
        <v>26.775099999999998</v>
      </c>
      <c r="ER417">
        <v>999.9</v>
      </c>
      <c r="ES417">
        <v>31.541</v>
      </c>
      <c r="ET417">
        <v>33.929000000000002</v>
      </c>
      <c r="EU417">
        <v>22.067900000000002</v>
      </c>
      <c r="EV417">
        <v>52.3339</v>
      </c>
      <c r="EW417">
        <v>34.755600000000001</v>
      </c>
      <c r="EX417">
        <v>2</v>
      </c>
      <c r="EY417">
        <v>0.106809</v>
      </c>
      <c r="EZ417">
        <v>3.3821599999999998</v>
      </c>
      <c r="FA417">
        <v>20.209900000000001</v>
      </c>
      <c r="FB417">
        <v>5.2325600000000003</v>
      </c>
      <c r="FC417">
        <v>11.992000000000001</v>
      </c>
      <c r="FD417">
        <v>4.9557500000000001</v>
      </c>
      <c r="FE417">
        <v>3.3039999999999998</v>
      </c>
      <c r="FF417">
        <v>3460.7</v>
      </c>
      <c r="FG417">
        <v>9999</v>
      </c>
      <c r="FH417">
        <v>9999</v>
      </c>
      <c r="FI417">
        <v>307.7</v>
      </c>
      <c r="FJ417">
        <v>1.86822</v>
      </c>
      <c r="FK417">
        <v>1.86395</v>
      </c>
      <c r="FL417">
        <v>1.8714900000000001</v>
      </c>
      <c r="FM417">
        <v>1.86246</v>
      </c>
      <c r="FN417">
        <v>1.86188</v>
      </c>
      <c r="FO417">
        <v>1.86829</v>
      </c>
      <c r="FP417">
        <v>1.8583700000000001</v>
      </c>
      <c r="FQ417">
        <v>1.8647800000000001</v>
      </c>
      <c r="FR417">
        <v>5</v>
      </c>
      <c r="FS417">
        <v>0</v>
      </c>
      <c r="FT417">
        <v>0</v>
      </c>
      <c r="FU417">
        <v>0</v>
      </c>
      <c r="FV417" t="s">
        <v>356</v>
      </c>
      <c r="FW417" t="s">
        <v>357</v>
      </c>
      <c r="FX417" t="s">
        <v>358</v>
      </c>
      <c r="FY417" t="s">
        <v>358</v>
      </c>
      <c r="FZ417" t="s">
        <v>358</v>
      </c>
      <c r="GA417" t="s">
        <v>358</v>
      </c>
      <c r="GB417">
        <v>0</v>
      </c>
      <c r="GC417">
        <v>100</v>
      </c>
      <c r="GD417">
        <v>100</v>
      </c>
      <c r="GE417">
        <v>2.2189999999999999</v>
      </c>
      <c r="GF417">
        <v>6.3500000000000001E-2</v>
      </c>
      <c r="GG417">
        <v>1.08196185844107</v>
      </c>
      <c r="GH417">
        <v>2.3582137630970201E-3</v>
      </c>
      <c r="GI417">
        <v>-1.7614342474491901E-6</v>
      </c>
      <c r="GJ417">
        <v>7.7246889935400501E-10</v>
      </c>
      <c r="GK417">
        <v>6.3571634766610305E-2</v>
      </c>
      <c r="GL417">
        <v>0</v>
      </c>
      <c r="GM417">
        <v>0</v>
      </c>
      <c r="GN417">
        <v>0</v>
      </c>
      <c r="GO417">
        <v>2</v>
      </c>
      <c r="GP417">
        <v>1957</v>
      </c>
      <c r="GQ417">
        <v>2</v>
      </c>
      <c r="GR417">
        <v>17</v>
      </c>
      <c r="GS417">
        <v>100.4</v>
      </c>
      <c r="GT417">
        <v>100.6</v>
      </c>
      <c r="GU417">
        <v>2.34131</v>
      </c>
      <c r="GV417">
        <v>2.34741</v>
      </c>
      <c r="GW417">
        <v>1.9982899999999999</v>
      </c>
      <c r="GX417">
        <v>2.67334</v>
      </c>
      <c r="GY417">
        <v>2.0935100000000002</v>
      </c>
      <c r="GZ417">
        <v>2.32666</v>
      </c>
      <c r="HA417">
        <v>37.361800000000002</v>
      </c>
      <c r="HB417">
        <v>14.079499999999999</v>
      </c>
      <c r="HC417">
        <v>18</v>
      </c>
      <c r="HD417">
        <v>432.55700000000002</v>
      </c>
      <c r="HE417">
        <v>695.46400000000006</v>
      </c>
      <c r="HF417">
        <v>23.001799999999999</v>
      </c>
      <c r="HG417">
        <v>28.874099999999999</v>
      </c>
      <c r="HH417">
        <v>30.001000000000001</v>
      </c>
      <c r="HI417">
        <v>28.4589</v>
      </c>
      <c r="HJ417">
        <v>28.452400000000001</v>
      </c>
      <c r="HK417">
        <v>46.848100000000002</v>
      </c>
      <c r="HL417">
        <v>14.479900000000001</v>
      </c>
      <c r="HM417">
        <v>11.2342</v>
      </c>
      <c r="HN417">
        <v>23</v>
      </c>
      <c r="HO417">
        <v>870.67399999999998</v>
      </c>
      <c r="HP417">
        <v>18.562899999999999</v>
      </c>
      <c r="HQ417">
        <v>96.753399999999999</v>
      </c>
      <c r="HR417">
        <v>99.903700000000001</v>
      </c>
    </row>
    <row r="418" spans="1:226" x14ac:dyDescent="0.2">
      <c r="A418">
        <v>489</v>
      </c>
      <c r="B418">
        <v>1656087827.5</v>
      </c>
      <c r="C418">
        <v>4948</v>
      </c>
      <c r="D418" t="s">
        <v>1166</v>
      </c>
      <c r="E418" t="s">
        <v>1167</v>
      </c>
      <c r="F418">
        <v>5</v>
      </c>
      <c r="G418" t="s">
        <v>1067</v>
      </c>
      <c r="H418" t="s">
        <v>352</v>
      </c>
      <c r="I418">
        <v>1656087819.7142899</v>
      </c>
      <c r="J418">
        <f t="shared" si="204"/>
        <v>4.2637888258119545E-3</v>
      </c>
      <c r="K418">
        <f t="shared" si="205"/>
        <v>4.2637888258119547</v>
      </c>
      <c r="L418">
        <f t="shared" si="206"/>
        <v>31.592560882338045</v>
      </c>
      <c r="M418">
        <f t="shared" si="207"/>
        <v>776.14857142857102</v>
      </c>
      <c r="N418">
        <f t="shared" si="208"/>
        <v>461.39266007960464</v>
      </c>
      <c r="O418">
        <f t="shared" si="209"/>
        <v>35.142295707601349</v>
      </c>
      <c r="P418">
        <f t="shared" si="210"/>
        <v>59.115900555221849</v>
      </c>
      <c r="Q418">
        <f t="shared" si="211"/>
        <v>0.18000839048401923</v>
      </c>
      <c r="R418">
        <f t="shared" si="212"/>
        <v>2.4756152955796624</v>
      </c>
      <c r="S418">
        <f t="shared" si="213"/>
        <v>0.17304016316922821</v>
      </c>
      <c r="T418">
        <f t="shared" si="214"/>
        <v>0.10875369416518993</v>
      </c>
      <c r="U418">
        <f t="shared" si="215"/>
        <v>321.5182889999993</v>
      </c>
      <c r="V418">
        <f t="shared" si="216"/>
        <v>28.028157619240023</v>
      </c>
      <c r="W418">
        <f t="shared" si="217"/>
        <v>27.1343285714286</v>
      </c>
      <c r="X418">
        <f t="shared" si="218"/>
        <v>3.6074947155605832</v>
      </c>
      <c r="Y418">
        <f t="shared" si="219"/>
        <v>49.898183095526591</v>
      </c>
      <c r="Z418">
        <f t="shared" si="220"/>
        <v>1.7973255859359043</v>
      </c>
      <c r="AA418">
        <f t="shared" si="221"/>
        <v>3.601986033229005</v>
      </c>
      <c r="AB418">
        <f t="shared" si="222"/>
        <v>1.8101691296246789</v>
      </c>
      <c r="AC418">
        <f t="shared" si="223"/>
        <v>-188.0330872183072</v>
      </c>
      <c r="AD418">
        <f t="shared" si="224"/>
        <v>-3.4758196117097824</v>
      </c>
      <c r="AE418">
        <f t="shared" si="225"/>
        <v>-0.30337219129289344</v>
      </c>
      <c r="AF418">
        <f t="shared" si="226"/>
        <v>129.70600997868939</v>
      </c>
      <c r="AG418">
        <f t="shared" si="227"/>
        <v>49.944857337535176</v>
      </c>
      <c r="AH418">
        <f t="shared" si="228"/>
        <v>4.2516444632624939</v>
      </c>
      <c r="AI418">
        <f t="shared" si="229"/>
        <v>31.592560882338045</v>
      </c>
      <c r="AJ418">
        <v>871.88495549164202</v>
      </c>
      <c r="AK418">
        <v>819.34795757575705</v>
      </c>
      <c r="AL418">
        <v>3.4124509696553198</v>
      </c>
      <c r="AM418">
        <v>66.878645813020597</v>
      </c>
      <c r="AN418">
        <f t="shared" si="230"/>
        <v>4.2637888258119547</v>
      </c>
      <c r="AO418">
        <v>18.618142294230299</v>
      </c>
      <c r="AP418">
        <v>23.613412727272699</v>
      </c>
      <c r="AQ418">
        <v>7.0170914587299802E-5</v>
      </c>
      <c r="AR418">
        <v>77.42138055321</v>
      </c>
      <c r="AS418">
        <v>15</v>
      </c>
      <c r="AT418">
        <v>3</v>
      </c>
      <c r="AU418">
        <f t="shared" si="231"/>
        <v>1</v>
      </c>
      <c r="AV418">
        <f t="shared" si="232"/>
        <v>0</v>
      </c>
      <c r="AW418">
        <f t="shared" si="233"/>
        <v>40210.506963665866</v>
      </c>
      <c r="AX418">
        <f t="shared" si="234"/>
        <v>2000.01071428571</v>
      </c>
      <c r="AY418">
        <f t="shared" si="235"/>
        <v>1681.2092999999963</v>
      </c>
      <c r="AZ418">
        <f t="shared" si="236"/>
        <v>0.84060014678492789</v>
      </c>
      <c r="BA418">
        <f t="shared" si="237"/>
        <v>0.1607582832949109</v>
      </c>
      <c r="BB418">
        <v>6</v>
      </c>
      <c r="BC418">
        <v>0.5</v>
      </c>
      <c r="BD418" t="s">
        <v>353</v>
      </c>
      <c r="BE418">
        <v>2</v>
      </c>
      <c r="BF418" t="b">
        <v>1</v>
      </c>
      <c r="BG418">
        <v>1656087819.7142899</v>
      </c>
      <c r="BH418">
        <v>776.14857142857102</v>
      </c>
      <c r="BI418">
        <v>840.040678571429</v>
      </c>
      <c r="BJ418">
        <v>23.597571428571399</v>
      </c>
      <c r="BK418">
        <v>18.6161178571429</v>
      </c>
      <c r="BL418">
        <v>773.93842857142897</v>
      </c>
      <c r="BM418">
        <v>23.533996428571399</v>
      </c>
      <c r="BN418">
        <v>500.01260714285701</v>
      </c>
      <c r="BO418">
        <v>76.065739285714301</v>
      </c>
      <c r="BP418">
        <v>9.9962400000000007E-2</v>
      </c>
      <c r="BQ418">
        <v>27.108285714285699</v>
      </c>
      <c r="BR418">
        <v>27.1343285714286</v>
      </c>
      <c r="BS418">
        <v>999.9</v>
      </c>
      <c r="BT418">
        <v>0</v>
      </c>
      <c r="BU418">
        <v>0</v>
      </c>
      <c r="BV418">
        <v>10000.935714285701</v>
      </c>
      <c r="BW418">
        <v>0</v>
      </c>
      <c r="BX418">
        <v>2135.36214285714</v>
      </c>
      <c r="BY418">
        <v>-63.892160714285701</v>
      </c>
      <c r="BZ418">
        <v>794.90650000000005</v>
      </c>
      <c r="CA418">
        <v>855.97571428571405</v>
      </c>
      <c r="CB418">
        <v>4.9814457142857096</v>
      </c>
      <c r="CC418">
        <v>840.040678571429</v>
      </c>
      <c r="CD418">
        <v>18.6161178571429</v>
      </c>
      <c r="CE418">
        <v>1.7949671428571401</v>
      </c>
      <c r="CF418">
        <v>1.4160496428571401</v>
      </c>
      <c r="CG418">
        <v>15.7430321428571</v>
      </c>
      <c r="CH418">
        <v>12.0905928571429</v>
      </c>
      <c r="CI418">
        <v>2000.01071428571</v>
      </c>
      <c r="CJ418">
        <v>0.97999657142857199</v>
      </c>
      <c r="CK418">
        <v>2.0003357142857101E-2</v>
      </c>
      <c r="CL418">
        <v>0</v>
      </c>
      <c r="CM418">
        <v>2.6325678571428601</v>
      </c>
      <c r="CN418">
        <v>0</v>
      </c>
      <c r="CO418">
        <v>16194.8071428571</v>
      </c>
      <c r="CP418">
        <v>16705.496428571401</v>
      </c>
      <c r="CQ418">
        <v>46.341250000000002</v>
      </c>
      <c r="CR418">
        <v>49.140500000000003</v>
      </c>
      <c r="CS418">
        <v>47.3705</v>
      </c>
      <c r="CT418">
        <v>46.745428571428597</v>
      </c>
      <c r="CU418">
        <v>45.711750000000002</v>
      </c>
      <c r="CV418">
        <v>1960.00071428571</v>
      </c>
      <c r="CW418">
        <v>40.01</v>
      </c>
      <c r="CX418">
        <v>0</v>
      </c>
      <c r="CY418">
        <v>1656087846.7</v>
      </c>
      <c r="CZ418">
        <v>0</v>
      </c>
      <c r="DA418">
        <v>1656081796.0999999</v>
      </c>
      <c r="DB418" t="s">
        <v>354</v>
      </c>
      <c r="DC418">
        <v>1656081796.0999999</v>
      </c>
      <c r="DD418">
        <v>1656081786.5999999</v>
      </c>
      <c r="DE418">
        <v>1</v>
      </c>
      <c r="DF418">
        <v>0.44700000000000001</v>
      </c>
      <c r="DG418">
        <v>1.2E-2</v>
      </c>
      <c r="DH418">
        <v>1.8160000000000001</v>
      </c>
      <c r="DI418">
        <v>-9.0999999999999998E-2</v>
      </c>
      <c r="DJ418">
        <v>420</v>
      </c>
      <c r="DK418">
        <v>13</v>
      </c>
      <c r="DL418">
        <v>0.64</v>
      </c>
      <c r="DM418">
        <v>0.22</v>
      </c>
      <c r="DN418">
        <v>-63.605634146341501</v>
      </c>
      <c r="DO418">
        <v>-7.1380160278746496</v>
      </c>
      <c r="DP418">
        <v>0.77395518008812703</v>
      </c>
      <c r="DQ418">
        <v>0</v>
      </c>
      <c r="DR418">
        <v>4.9789124390243904</v>
      </c>
      <c r="DS418">
        <v>6.6380696864117197E-2</v>
      </c>
      <c r="DT418">
        <v>6.8227227168243497E-3</v>
      </c>
      <c r="DU418">
        <v>1</v>
      </c>
      <c r="DV418">
        <v>1</v>
      </c>
      <c r="DW418">
        <v>2</v>
      </c>
      <c r="DX418" t="s">
        <v>355</v>
      </c>
      <c r="DY418">
        <v>2.8482699999999999</v>
      </c>
      <c r="DZ418">
        <v>2.7165400000000002</v>
      </c>
      <c r="EA418">
        <v>0.121874</v>
      </c>
      <c r="EB418">
        <v>0.128223</v>
      </c>
      <c r="EC418">
        <v>8.6250499999999994E-2</v>
      </c>
      <c r="ED418">
        <v>7.2368799999999997E-2</v>
      </c>
      <c r="EE418">
        <v>24786</v>
      </c>
      <c r="EF418">
        <v>21311.1</v>
      </c>
      <c r="EG418">
        <v>25277.9</v>
      </c>
      <c r="EH418">
        <v>23815.8</v>
      </c>
      <c r="EI418">
        <v>39448.199999999997</v>
      </c>
      <c r="EJ418">
        <v>36579.5</v>
      </c>
      <c r="EK418">
        <v>45720.800000000003</v>
      </c>
      <c r="EL418">
        <v>42497.5</v>
      </c>
      <c r="EM418">
        <v>1.7846500000000001</v>
      </c>
      <c r="EN418">
        <v>2.1671200000000002</v>
      </c>
      <c r="EO418">
        <v>2.2638599999999998E-2</v>
      </c>
      <c r="EP418">
        <v>0</v>
      </c>
      <c r="EQ418">
        <v>26.776900000000001</v>
      </c>
      <c r="ER418">
        <v>999.9</v>
      </c>
      <c r="ES418">
        <v>31.541</v>
      </c>
      <c r="ET418">
        <v>33.929000000000002</v>
      </c>
      <c r="EU418">
        <v>22.067799999999998</v>
      </c>
      <c r="EV418">
        <v>52.493899999999996</v>
      </c>
      <c r="EW418">
        <v>34.667499999999997</v>
      </c>
      <c r="EX418">
        <v>2</v>
      </c>
      <c r="EY418">
        <v>0.10798000000000001</v>
      </c>
      <c r="EZ418">
        <v>3.4066700000000001</v>
      </c>
      <c r="FA418">
        <v>20.209499999999998</v>
      </c>
      <c r="FB418">
        <v>5.2321200000000001</v>
      </c>
      <c r="FC418">
        <v>11.992000000000001</v>
      </c>
      <c r="FD418">
        <v>4.9555999999999996</v>
      </c>
      <c r="FE418">
        <v>3.3039000000000001</v>
      </c>
      <c r="FF418">
        <v>3460.9</v>
      </c>
      <c r="FG418">
        <v>9999</v>
      </c>
      <c r="FH418">
        <v>9999</v>
      </c>
      <c r="FI418">
        <v>307.7</v>
      </c>
      <c r="FJ418">
        <v>1.86822</v>
      </c>
      <c r="FK418">
        <v>1.86399</v>
      </c>
      <c r="FL418">
        <v>1.8714900000000001</v>
      </c>
      <c r="FM418">
        <v>1.8624799999999999</v>
      </c>
      <c r="FN418">
        <v>1.86188</v>
      </c>
      <c r="FO418">
        <v>1.86829</v>
      </c>
      <c r="FP418">
        <v>1.8583799999999999</v>
      </c>
      <c r="FQ418">
        <v>1.8647800000000001</v>
      </c>
      <c r="FR418">
        <v>5</v>
      </c>
      <c r="FS418">
        <v>0</v>
      </c>
      <c r="FT418">
        <v>0</v>
      </c>
      <c r="FU418">
        <v>0</v>
      </c>
      <c r="FV418" t="s">
        <v>356</v>
      </c>
      <c r="FW418" t="s">
        <v>357</v>
      </c>
      <c r="FX418" t="s">
        <v>358</v>
      </c>
      <c r="FY418" t="s">
        <v>358</v>
      </c>
      <c r="FZ418" t="s">
        <v>358</v>
      </c>
      <c r="GA418" t="s">
        <v>358</v>
      </c>
      <c r="GB418">
        <v>0</v>
      </c>
      <c r="GC418">
        <v>100</v>
      </c>
      <c r="GD418">
        <v>100</v>
      </c>
      <c r="GE418">
        <v>2.2360000000000002</v>
      </c>
      <c r="GF418">
        <v>6.3600000000000004E-2</v>
      </c>
      <c r="GG418">
        <v>1.08196185844107</v>
      </c>
      <c r="GH418">
        <v>2.3582137630970201E-3</v>
      </c>
      <c r="GI418">
        <v>-1.7614342474491901E-6</v>
      </c>
      <c r="GJ418">
        <v>7.7246889935400501E-10</v>
      </c>
      <c r="GK418">
        <v>6.3571634766610305E-2</v>
      </c>
      <c r="GL418">
        <v>0</v>
      </c>
      <c r="GM418">
        <v>0</v>
      </c>
      <c r="GN418">
        <v>0</v>
      </c>
      <c r="GO418">
        <v>2</v>
      </c>
      <c r="GP418">
        <v>1957</v>
      </c>
      <c r="GQ418">
        <v>2</v>
      </c>
      <c r="GR418">
        <v>17</v>
      </c>
      <c r="GS418">
        <v>100.5</v>
      </c>
      <c r="GT418">
        <v>100.7</v>
      </c>
      <c r="GU418">
        <v>2.3779300000000001</v>
      </c>
      <c r="GV418">
        <v>2.34985</v>
      </c>
      <c r="GW418">
        <v>1.9982899999999999</v>
      </c>
      <c r="GX418">
        <v>2.67334</v>
      </c>
      <c r="GY418">
        <v>2.0935100000000002</v>
      </c>
      <c r="GZ418">
        <v>2.3986800000000001</v>
      </c>
      <c r="HA418">
        <v>37.361800000000002</v>
      </c>
      <c r="HB418">
        <v>14.0883</v>
      </c>
      <c r="HC418">
        <v>18</v>
      </c>
      <c r="HD418">
        <v>432.34500000000003</v>
      </c>
      <c r="HE418">
        <v>695.58699999999999</v>
      </c>
      <c r="HF418">
        <v>23.003900000000002</v>
      </c>
      <c r="HG418">
        <v>28.8889</v>
      </c>
      <c r="HH418">
        <v>30.001100000000001</v>
      </c>
      <c r="HI418">
        <v>28.471599999999999</v>
      </c>
      <c r="HJ418">
        <v>28.465800000000002</v>
      </c>
      <c r="HK418">
        <v>47.577199999999998</v>
      </c>
      <c r="HL418">
        <v>14.479900000000001</v>
      </c>
      <c r="HM418">
        <v>11.2342</v>
      </c>
      <c r="HN418">
        <v>23</v>
      </c>
      <c r="HO418">
        <v>890.76900000000001</v>
      </c>
      <c r="HP418">
        <v>18.562899999999999</v>
      </c>
      <c r="HQ418">
        <v>96.748800000000003</v>
      </c>
      <c r="HR418">
        <v>99.902799999999999</v>
      </c>
    </row>
    <row r="419" spans="1:226" x14ac:dyDescent="0.2">
      <c r="A419">
        <v>490</v>
      </c>
      <c r="B419">
        <v>1656087832.5</v>
      </c>
      <c r="C419">
        <v>4953</v>
      </c>
      <c r="D419" t="s">
        <v>1168</v>
      </c>
      <c r="E419" t="s">
        <v>1169</v>
      </c>
      <c r="F419">
        <v>5</v>
      </c>
      <c r="G419" t="s">
        <v>1067</v>
      </c>
      <c r="H419" t="s">
        <v>352</v>
      </c>
      <c r="I419">
        <v>1656087825</v>
      </c>
      <c r="J419">
        <f t="shared" si="204"/>
        <v>4.2708573563194118E-3</v>
      </c>
      <c r="K419">
        <f t="shared" si="205"/>
        <v>4.2708573563194117</v>
      </c>
      <c r="L419">
        <f t="shared" si="206"/>
        <v>31.917133530283269</v>
      </c>
      <c r="M419">
        <f t="shared" si="207"/>
        <v>793.29488888888898</v>
      </c>
      <c r="N419">
        <f t="shared" si="208"/>
        <v>475.29097557010817</v>
      </c>
      <c r="O419">
        <f t="shared" si="209"/>
        <v>36.200915408459039</v>
      </c>
      <c r="P419">
        <f t="shared" si="210"/>
        <v>60.421936545676139</v>
      </c>
      <c r="Q419">
        <f t="shared" si="211"/>
        <v>0.18023520490885789</v>
      </c>
      <c r="R419">
        <f t="shared" si="212"/>
        <v>2.4753623026265661</v>
      </c>
      <c r="S419">
        <f t="shared" si="213"/>
        <v>0.17324908858166133</v>
      </c>
      <c r="T419">
        <f t="shared" si="214"/>
        <v>0.1088857926450934</v>
      </c>
      <c r="U419">
        <f t="shared" si="215"/>
        <v>321.51841144444415</v>
      </c>
      <c r="V419">
        <f t="shared" si="216"/>
        <v>28.027095327243089</v>
      </c>
      <c r="W419">
        <f t="shared" si="217"/>
        <v>27.1420777777778</v>
      </c>
      <c r="X419">
        <f t="shared" si="218"/>
        <v>3.609135275545523</v>
      </c>
      <c r="Y419">
        <f t="shared" si="219"/>
        <v>49.918981813427685</v>
      </c>
      <c r="Z419">
        <f t="shared" si="220"/>
        <v>1.7981802198020422</v>
      </c>
      <c r="AA419">
        <f t="shared" si="221"/>
        <v>3.6021973094778761</v>
      </c>
      <c r="AB419">
        <f t="shared" si="222"/>
        <v>1.8109550557434808</v>
      </c>
      <c r="AC419">
        <f t="shared" si="223"/>
        <v>-188.34480941368605</v>
      </c>
      <c r="AD419">
        <f t="shared" si="224"/>
        <v>-4.3762282933112573</v>
      </c>
      <c r="AE419">
        <f t="shared" si="225"/>
        <v>-0.38201629086893379</v>
      </c>
      <c r="AF419">
        <f t="shared" si="226"/>
        <v>128.4153574465779</v>
      </c>
      <c r="AG419">
        <f t="shared" si="227"/>
        <v>50.372916958927348</v>
      </c>
      <c r="AH419">
        <f t="shared" si="228"/>
        <v>4.2583143650024322</v>
      </c>
      <c r="AI419">
        <f t="shared" si="229"/>
        <v>31.917133530283269</v>
      </c>
      <c r="AJ419">
        <v>888.388889508072</v>
      </c>
      <c r="AK419">
        <v>835.87735151515096</v>
      </c>
      <c r="AL419">
        <v>3.3089663935578701</v>
      </c>
      <c r="AM419">
        <v>66.878645813020597</v>
      </c>
      <c r="AN419">
        <f t="shared" si="230"/>
        <v>4.2708573563194117</v>
      </c>
      <c r="AO419">
        <v>18.6218852774822</v>
      </c>
      <c r="AP419">
        <v>23.625255151515098</v>
      </c>
      <c r="AQ419">
        <v>8.2543217561828998E-5</v>
      </c>
      <c r="AR419">
        <v>77.42138055321</v>
      </c>
      <c r="AS419">
        <v>15</v>
      </c>
      <c r="AT419">
        <v>3</v>
      </c>
      <c r="AU419">
        <f t="shared" si="231"/>
        <v>1</v>
      </c>
      <c r="AV419">
        <f t="shared" si="232"/>
        <v>0</v>
      </c>
      <c r="AW419">
        <f t="shared" si="233"/>
        <v>40204.086812365174</v>
      </c>
      <c r="AX419">
        <f t="shared" si="234"/>
        <v>2000.0114814814799</v>
      </c>
      <c r="AY419">
        <f t="shared" si="235"/>
        <v>1681.2099444444427</v>
      </c>
      <c r="AZ419">
        <f t="shared" si="236"/>
        <v>0.84060014655471404</v>
      </c>
      <c r="BA419">
        <f t="shared" si="237"/>
        <v>0.16075828285059843</v>
      </c>
      <c r="BB419">
        <v>6</v>
      </c>
      <c r="BC419">
        <v>0.5</v>
      </c>
      <c r="BD419" t="s">
        <v>353</v>
      </c>
      <c r="BE419">
        <v>2</v>
      </c>
      <c r="BF419" t="b">
        <v>1</v>
      </c>
      <c r="BG419">
        <v>1656087825</v>
      </c>
      <c r="BH419">
        <v>793.29488888888898</v>
      </c>
      <c r="BI419">
        <v>857.79366666666704</v>
      </c>
      <c r="BJ419">
        <v>23.608762962962999</v>
      </c>
      <c r="BK419">
        <v>18.619614814814799</v>
      </c>
      <c r="BL419">
        <v>791.06733333333295</v>
      </c>
      <c r="BM419">
        <v>23.545181481481499</v>
      </c>
      <c r="BN419">
        <v>500.018925925926</v>
      </c>
      <c r="BO419">
        <v>76.065766666666704</v>
      </c>
      <c r="BP419">
        <v>0.10002917037037</v>
      </c>
      <c r="BQ419">
        <v>27.1092851851852</v>
      </c>
      <c r="BR419">
        <v>27.1420777777778</v>
      </c>
      <c r="BS419">
        <v>999.9</v>
      </c>
      <c r="BT419">
        <v>0</v>
      </c>
      <c r="BU419">
        <v>0</v>
      </c>
      <c r="BV419">
        <v>9999.3018518518493</v>
      </c>
      <c r="BW419">
        <v>0</v>
      </c>
      <c r="BX419">
        <v>2192.4218518518501</v>
      </c>
      <c r="BY419">
        <v>-64.498796296296305</v>
      </c>
      <c r="BZ419">
        <v>812.47655555555502</v>
      </c>
      <c r="CA419">
        <v>874.06855555555603</v>
      </c>
      <c r="CB419">
        <v>4.9891403703703698</v>
      </c>
      <c r="CC419">
        <v>857.79366666666704</v>
      </c>
      <c r="CD419">
        <v>18.619614814814799</v>
      </c>
      <c r="CE419">
        <v>1.79581851851852</v>
      </c>
      <c r="CF419">
        <v>1.4163159259259299</v>
      </c>
      <c r="CG419">
        <v>15.7504333333333</v>
      </c>
      <c r="CH419">
        <v>12.0934481481481</v>
      </c>
      <c r="CI419">
        <v>2000.0114814814799</v>
      </c>
      <c r="CJ419">
        <v>0.97999666666666696</v>
      </c>
      <c r="CK419">
        <v>2.0003255555555599E-2</v>
      </c>
      <c r="CL419">
        <v>0</v>
      </c>
      <c r="CM419">
        <v>2.61838518518518</v>
      </c>
      <c r="CN419">
        <v>0</v>
      </c>
      <c r="CO419">
        <v>16329.314814814799</v>
      </c>
      <c r="CP419">
        <v>16705.5074074074</v>
      </c>
      <c r="CQ419">
        <v>46.363333333333301</v>
      </c>
      <c r="CR419">
        <v>49.161740740740697</v>
      </c>
      <c r="CS419">
        <v>47.395666666666699</v>
      </c>
      <c r="CT419">
        <v>46.7752592592593</v>
      </c>
      <c r="CU419">
        <v>45.7336666666667</v>
      </c>
      <c r="CV419">
        <v>1960.0014814814799</v>
      </c>
      <c r="CW419">
        <v>40.01</v>
      </c>
      <c r="CX419">
        <v>0</v>
      </c>
      <c r="CY419">
        <v>1656087851.5</v>
      </c>
      <c r="CZ419">
        <v>0</v>
      </c>
      <c r="DA419">
        <v>1656081796.0999999</v>
      </c>
      <c r="DB419" t="s">
        <v>354</v>
      </c>
      <c r="DC419">
        <v>1656081796.0999999</v>
      </c>
      <c r="DD419">
        <v>1656081786.5999999</v>
      </c>
      <c r="DE419">
        <v>1</v>
      </c>
      <c r="DF419">
        <v>0.44700000000000001</v>
      </c>
      <c r="DG419">
        <v>1.2E-2</v>
      </c>
      <c r="DH419">
        <v>1.8160000000000001</v>
      </c>
      <c r="DI419">
        <v>-9.0999999999999998E-2</v>
      </c>
      <c r="DJ419">
        <v>420</v>
      </c>
      <c r="DK419">
        <v>13</v>
      </c>
      <c r="DL419">
        <v>0.64</v>
      </c>
      <c r="DM419">
        <v>0.22</v>
      </c>
      <c r="DN419">
        <v>-63.998119512195103</v>
      </c>
      <c r="DO419">
        <v>-6.7188104529617503</v>
      </c>
      <c r="DP419">
        <v>0.75223443193919504</v>
      </c>
      <c r="DQ419">
        <v>0</v>
      </c>
      <c r="DR419">
        <v>4.9836456097560999</v>
      </c>
      <c r="DS419">
        <v>8.4734425087115095E-2</v>
      </c>
      <c r="DT419">
        <v>8.4740260390870001E-3</v>
      </c>
      <c r="DU419">
        <v>1</v>
      </c>
      <c r="DV419">
        <v>1</v>
      </c>
      <c r="DW419">
        <v>2</v>
      </c>
      <c r="DX419" t="s">
        <v>355</v>
      </c>
      <c r="DY419">
        <v>2.8484500000000001</v>
      </c>
      <c r="DZ419">
        <v>2.7162899999999999</v>
      </c>
      <c r="EA419">
        <v>0.12350999999999999</v>
      </c>
      <c r="EB419">
        <v>0.129885</v>
      </c>
      <c r="EC419">
        <v>8.6281700000000003E-2</v>
      </c>
      <c r="ED419">
        <v>7.2380299999999995E-2</v>
      </c>
      <c r="EE419">
        <v>24738.799999999999</v>
      </c>
      <c r="EF419">
        <v>21270.2</v>
      </c>
      <c r="EG419">
        <v>25276.9</v>
      </c>
      <c r="EH419">
        <v>23815.5</v>
      </c>
      <c r="EI419">
        <v>39445.800000000003</v>
      </c>
      <c r="EJ419">
        <v>36578.6</v>
      </c>
      <c r="EK419">
        <v>45719.5</v>
      </c>
      <c r="EL419">
        <v>42497</v>
      </c>
      <c r="EM419">
        <v>1.7847</v>
      </c>
      <c r="EN419">
        <v>2.1668799999999999</v>
      </c>
      <c r="EO419">
        <v>2.3148999999999999E-2</v>
      </c>
      <c r="EP419">
        <v>0</v>
      </c>
      <c r="EQ419">
        <v>26.7742</v>
      </c>
      <c r="ER419">
        <v>999.9</v>
      </c>
      <c r="ES419">
        <v>31.541</v>
      </c>
      <c r="ET419">
        <v>33.948999999999998</v>
      </c>
      <c r="EU419">
        <v>22.091999999999999</v>
      </c>
      <c r="EV419">
        <v>52.533900000000003</v>
      </c>
      <c r="EW419">
        <v>34.539299999999997</v>
      </c>
      <c r="EX419">
        <v>2</v>
      </c>
      <c r="EY419">
        <v>0.108996</v>
      </c>
      <c r="EZ419">
        <v>3.4262299999999999</v>
      </c>
      <c r="FA419">
        <v>20.209099999999999</v>
      </c>
      <c r="FB419">
        <v>5.2324099999999998</v>
      </c>
      <c r="FC419">
        <v>11.992000000000001</v>
      </c>
      <c r="FD419">
        <v>4.9555999999999996</v>
      </c>
      <c r="FE419">
        <v>3.3039299999999998</v>
      </c>
      <c r="FF419">
        <v>3460.9</v>
      </c>
      <c r="FG419">
        <v>9999</v>
      </c>
      <c r="FH419">
        <v>9999</v>
      </c>
      <c r="FI419">
        <v>307.7</v>
      </c>
      <c r="FJ419">
        <v>1.8682300000000001</v>
      </c>
      <c r="FK419">
        <v>1.8639600000000001</v>
      </c>
      <c r="FL419">
        <v>1.8714900000000001</v>
      </c>
      <c r="FM419">
        <v>1.8624799999999999</v>
      </c>
      <c r="FN419">
        <v>1.8618699999999999</v>
      </c>
      <c r="FO419">
        <v>1.86829</v>
      </c>
      <c r="FP419">
        <v>1.8583700000000001</v>
      </c>
      <c r="FQ419">
        <v>1.8647800000000001</v>
      </c>
      <c r="FR419">
        <v>5</v>
      </c>
      <c r="FS419">
        <v>0</v>
      </c>
      <c r="FT419">
        <v>0</v>
      </c>
      <c r="FU419">
        <v>0</v>
      </c>
      <c r="FV419" t="s">
        <v>356</v>
      </c>
      <c r="FW419" t="s">
        <v>357</v>
      </c>
      <c r="FX419" t="s">
        <v>358</v>
      </c>
      <c r="FY419" t="s">
        <v>358</v>
      </c>
      <c r="FZ419" t="s">
        <v>358</v>
      </c>
      <c r="GA419" t="s">
        <v>358</v>
      </c>
      <c r="GB419">
        <v>0</v>
      </c>
      <c r="GC419">
        <v>100</v>
      </c>
      <c r="GD419">
        <v>100</v>
      </c>
      <c r="GE419">
        <v>2.2519999999999998</v>
      </c>
      <c r="GF419">
        <v>6.3600000000000004E-2</v>
      </c>
      <c r="GG419">
        <v>1.08196185844107</v>
      </c>
      <c r="GH419">
        <v>2.3582137630970201E-3</v>
      </c>
      <c r="GI419">
        <v>-1.7614342474491901E-6</v>
      </c>
      <c r="GJ419">
        <v>7.7246889935400501E-10</v>
      </c>
      <c r="GK419">
        <v>6.3571634766610305E-2</v>
      </c>
      <c r="GL419">
        <v>0</v>
      </c>
      <c r="GM419">
        <v>0</v>
      </c>
      <c r="GN419">
        <v>0</v>
      </c>
      <c r="GO419">
        <v>2</v>
      </c>
      <c r="GP419">
        <v>1957</v>
      </c>
      <c r="GQ419">
        <v>2</v>
      </c>
      <c r="GR419">
        <v>17</v>
      </c>
      <c r="GS419">
        <v>100.6</v>
      </c>
      <c r="GT419">
        <v>100.8</v>
      </c>
      <c r="GU419">
        <v>2.4121100000000002</v>
      </c>
      <c r="GV419">
        <v>2.33887</v>
      </c>
      <c r="GW419">
        <v>1.9982899999999999</v>
      </c>
      <c r="GX419">
        <v>2.67334</v>
      </c>
      <c r="GY419">
        <v>2.0935100000000002</v>
      </c>
      <c r="GZ419">
        <v>2.4145500000000002</v>
      </c>
      <c r="HA419">
        <v>37.385800000000003</v>
      </c>
      <c r="HB419">
        <v>14.097</v>
      </c>
      <c r="HC419">
        <v>18</v>
      </c>
      <c r="HD419">
        <v>432.47699999999998</v>
      </c>
      <c r="HE419">
        <v>695.548</v>
      </c>
      <c r="HF419">
        <v>23.004000000000001</v>
      </c>
      <c r="HG419">
        <v>28.904399999999999</v>
      </c>
      <c r="HH419">
        <v>30.001100000000001</v>
      </c>
      <c r="HI419">
        <v>28.486000000000001</v>
      </c>
      <c r="HJ419">
        <v>28.4803</v>
      </c>
      <c r="HK419">
        <v>48.255699999999997</v>
      </c>
      <c r="HL419">
        <v>14.479900000000001</v>
      </c>
      <c r="HM419">
        <v>11.2342</v>
      </c>
      <c r="HN419">
        <v>23</v>
      </c>
      <c r="HO419">
        <v>904.31</v>
      </c>
      <c r="HP419">
        <v>18.562899999999999</v>
      </c>
      <c r="HQ419">
        <v>96.745699999999999</v>
      </c>
      <c r="HR419">
        <v>99.901700000000005</v>
      </c>
    </row>
    <row r="420" spans="1:226" x14ac:dyDescent="0.2">
      <c r="A420">
        <v>491</v>
      </c>
      <c r="B420">
        <v>1656087837.5</v>
      </c>
      <c r="C420">
        <v>4958</v>
      </c>
      <c r="D420" t="s">
        <v>1170</v>
      </c>
      <c r="E420" t="s">
        <v>1171</v>
      </c>
      <c r="F420">
        <v>5</v>
      </c>
      <c r="G420" t="s">
        <v>1067</v>
      </c>
      <c r="H420" t="s">
        <v>352</v>
      </c>
      <c r="I420">
        <v>1656087829.7142899</v>
      </c>
      <c r="J420">
        <f t="shared" si="204"/>
        <v>4.2783590069344034E-3</v>
      </c>
      <c r="K420">
        <f t="shared" si="205"/>
        <v>4.2783590069344033</v>
      </c>
      <c r="L420">
        <f t="shared" si="206"/>
        <v>32.011284489072999</v>
      </c>
      <c r="M420">
        <f t="shared" si="207"/>
        <v>808.740571428571</v>
      </c>
      <c r="N420">
        <f t="shared" si="208"/>
        <v>489.61832281070735</v>
      </c>
      <c r="O420">
        <f t="shared" si="209"/>
        <v>37.29212239112443</v>
      </c>
      <c r="P420">
        <f t="shared" si="210"/>
        <v>61.598291908781938</v>
      </c>
      <c r="Q420">
        <f t="shared" si="211"/>
        <v>0.18045486754547932</v>
      </c>
      <c r="R420">
        <f t="shared" si="212"/>
        <v>2.4751297312451892</v>
      </c>
      <c r="S420">
        <f t="shared" si="213"/>
        <v>0.17345143736850219</v>
      </c>
      <c r="T420">
        <f t="shared" si="214"/>
        <v>0.10901373180480471</v>
      </c>
      <c r="U420">
        <f t="shared" si="215"/>
        <v>321.51583800000043</v>
      </c>
      <c r="V420">
        <f t="shared" si="216"/>
        <v>28.025630281232196</v>
      </c>
      <c r="W420">
        <f t="shared" si="217"/>
        <v>27.151164285714302</v>
      </c>
      <c r="X420">
        <f t="shared" si="218"/>
        <v>3.611059780869752</v>
      </c>
      <c r="Y420">
        <f t="shared" si="219"/>
        <v>49.941677066810733</v>
      </c>
      <c r="Z420">
        <f t="shared" si="220"/>
        <v>1.7990773621499729</v>
      </c>
      <c r="AA420">
        <f t="shared" si="221"/>
        <v>3.6023567245112971</v>
      </c>
      <c r="AB420">
        <f t="shared" si="222"/>
        <v>1.8119824187197791</v>
      </c>
      <c r="AC420">
        <f t="shared" si="223"/>
        <v>-188.67563220580718</v>
      </c>
      <c r="AD420">
        <f t="shared" si="224"/>
        <v>-5.4876868561655066</v>
      </c>
      <c r="AE420">
        <f t="shared" si="225"/>
        <v>-0.47910797640915415</v>
      </c>
      <c r="AF420">
        <f t="shared" si="226"/>
        <v>126.87341096161856</v>
      </c>
      <c r="AG420">
        <f t="shared" si="227"/>
        <v>50.652575494621878</v>
      </c>
      <c r="AH420">
        <f t="shared" si="228"/>
        <v>4.2648691426746694</v>
      </c>
      <c r="AI420">
        <f t="shared" si="229"/>
        <v>32.011284489072999</v>
      </c>
      <c r="AJ420">
        <v>905.631037422796</v>
      </c>
      <c r="AK420">
        <v>852.75808484848505</v>
      </c>
      <c r="AL420">
        <v>3.3696183153764401</v>
      </c>
      <c r="AM420">
        <v>66.878645813020597</v>
      </c>
      <c r="AN420">
        <f t="shared" si="230"/>
        <v>4.2783590069344033</v>
      </c>
      <c r="AO420">
        <v>18.6286515239388</v>
      </c>
      <c r="AP420">
        <v>23.640537575757602</v>
      </c>
      <c r="AQ420">
        <v>1.03318531248148E-4</v>
      </c>
      <c r="AR420">
        <v>77.42138055321</v>
      </c>
      <c r="AS420">
        <v>15</v>
      </c>
      <c r="AT420">
        <v>3</v>
      </c>
      <c r="AU420">
        <f t="shared" si="231"/>
        <v>1</v>
      </c>
      <c r="AV420">
        <f t="shared" si="232"/>
        <v>0</v>
      </c>
      <c r="AW420">
        <f t="shared" si="233"/>
        <v>40198.204841018829</v>
      </c>
      <c r="AX420">
        <f t="shared" si="234"/>
        <v>1999.99535714286</v>
      </c>
      <c r="AY420">
        <f t="shared" si="235"/>
        <v>1681.1964000000023</v>
      </c>
      <c r="AZ420">
        <f t="shared" si="236"/>
        <v>0.84060015139320854</v>
      </c>
      <c r="BA420">
        <f t="shared" si="237"/>
        <v>0.16075829218889257</v>
      </c>
      <c r="BB420">
        <v>6</v>
      </c>
      <c r="BC420">
        <v>0.5</v>
      </c>
      <c r="BD420" t="s">
        <v>353</v>
      </c>
      <c r="BE420">
        <v>2</v>
      </c>
      <c r="BF420" t="b">
        <v>1</v>
      </c>
      <c r="BG420">
        <v>1656087829.7142899</v>
      </c>
      <c r="BH420">
        <v>808.740571428571</v>
      </c>
      <c r="BI420">
        <v>873.65896428571398</v>
      </c>
      <c r="BJ420">
        <v>23.620571428571399</v>
      </c>
      <c r="BK420">
        <v>18.623899999999999</v>
      </c>
      <c r="BL420">
        <v>806.497178571429</v>
      </c>
      <c r="BM420">
        <v>23.556992857142902</v>
      </c>
      <c r="BN420">
        <v>500.02853571428602</v>
      </c>
      <c r="BO420">
        <v>76.065685714285706</v>
      </c>
      <c r="BP420">
        <v>0.10001449285714301</v>
      </c>
      <c r="BQ420">
        <v>27.110039285714301</v>
      </c>
      <c r="BR420">
        <v>27.151164285714302</v>
      </c>
      <c r="BS420">
        <v>999.9</v>
      </c>
      <c r="BT420">
        <v>0</v>
      </c>
      <c r="BU420">
        <v>0</v>
      </c>
      <c r="BV420">
        <v>9997.8139285714296</v>
      </c>
      <c r="BW420">
        <v>0</v>
      </c>
      <c r="BX420">
        <v>2237.3189285714302</v>
      </c>
      <c r="BY420">
        <v>-64.918392857142805</v>
      </c>
      <c r="BZ420">
        <v>828.30571428571398</v>
      </c>
      <c r="CA420">
        <v>890.23874999999998</v>
      </c>
      <c r="CB420">
        <v>4.9966696428571398</v>
      </c>
      <c r="CC420">
        <v>873.65896428571398</v>
      </c>
      <c r="CD420">
        <v>18.623899999999999</v>
      </c>
      <c r="CE420">
        <v>1.79671535714286</v>
      </c>
      <c r="CF420">
        <v>1.4166396428571399</v>
      </c>
      <c r="CG420">
        <v>15.758224999999999</v>
      </c>
      <c r="CH420">
        <v>12.096921428571401</v>
      </c>
      <c r="CI420">
        <v>1999.99535714286</v>
      </c>
      <c r="CJ420">
        <v>0.97999667857142903</v>
      </c>
      <c r="CK420">
        <v>2.0003242857142899E-2</v>
      </c>
      <c r="CL420">
        <v>0</v>
      </c>
      <c r="CM420">
        <v>2.59621785714286</v>
      </c>
      <c r="CN420">
        <v>0</v>
      </c>
      <c r="CO420">
        <v>16403.932142857098</v>
      </c>
      <c r="CP420">
        <v>16705.367857142901</v>
      </c>
      <c r="CQ420">
        <v>46.383857142857103</v>
      </c>
      <c r="CR420">
        <v>49.184857142857098</v>
      </c>
      <c r="CS420">
        <v>47.414857142857102</v>
      </c>
      <c r="CT420">
        <v>46.794285714285699</v>
      </c>
      <c r="CU420">
        <v>45.75</v>
      </c>
      <c r="CV420">
        <v>1959.98535714286</v>
      </c>
      <c r="CW420">
        <v>40.01</v>
      </c>
      <c r="CX420">
        <v>0</v>
      </c>
      <c r="CY420">
        <v>1656087856.3</v>
      </c>
      <c r="CZ420">
        <v>0</v>
      </c>
      <c r="DA420">
        <v>1656081796.0999999</v>
      </c>
      <c r="DB420" t="s">
        <v>354</v>
      </c>
      <c r="DC420">
        <v>1656081796.0999999</v>
      </c>
      <c r="DD420">
        <v>1656081786.5999999</v>
      </c>
      <c r="DE420">
        <v>1</v>
      </c>
      <c r="DF420">
        <v>0.44700000000000001</v>
      </c>
      <c r="DG420">
        <v>1.2E-2</v>
      </c>
      <c r="DH420">
        <v>1.8160000000000001</v>
      </c>
      <c r="DI420">
        <v>-9.0999999999999998E-2</v>
      </c>
      <c r="DJ420">
        <v>420</v>
      </c>
      <c r="DK420">
        <v>13</v>
      </c>
      <c r="DL420">
        <v>0.64</v>
      </c>
      <c r="DM420">
        <v>0.22</v>
      </c>
      <c r="DN420">
        <v>-64.593451219512204</v>
      </c>
      <c r="DO420">
        <v>-5.7238682926828401</v>
      </c>
      <c r="DP420">
        <v>0.67624620214323306</v>
      </c>
      <c r="DQ420">
        <v>0</v>
      </c>
      <c r="DR420">
        <v>4.9921785365853699</v>
      </c>
      <c r="DS420">
        <v>9.6065226480830407E-2</v>
      </c>
      <c r="DT420">
        <v>9.5027720117447107E-3</v>
      </c>
      <c r="DU420">
        <v>1</v>
      </c>
      <c r="DV420">
        <v>1</v>
      </c>
      <c r="DW420">
        <v>2</v>
      </c>
      <c r="DX420" t="s">
        <v>355</v>
      </c>
      <c r="DY420">
        <v>2.8479999999999999</v>
      </c>
      <c r="DZ420">
        <v>2.71652</v>
      </c>
      <c r="EA420">
        <v>0.12515399999999999</v>
      </c>
      <c r="EB420">
        <v>0.13143099999999999</v>
      </c>
      <c r="EC420">
        <v>8.63236E-2</v>
      </c>
      <c r="ED420">
        <v>7.2394700000000006E-2</v>
      </c>
      <c r="EE420">
        <v>24691.8</v>
      </c>
      <c r="EF420">
        <v>21231.599999999999</v>
      </c>
      <c r="EG420">
        <v>25276.400000000001</v>
      </c>
      <c r="EH420">
        <v>23814.6</v>
      </c>
      <c r="EI420">
        <v>39443.4</v>
      </c>
      <c r="EJ420">
        <v>36577</v>
      </c>
      <c r="EK420">
        <v>45718.8</v>
      </c>
      <c r="EL420">
        <v>42495.8</v>
      </c>
      <c r="EM420">
        <v>1.78433</v>
      </c>
      <c r="EN420">
        <v>2.16675</v>
      </c>
      <c r="EO420">
        <v>2.4646499999999998E-2</v>
      </c>
      <c r="EP420">
        <v>0</v>
      </c>
      <c r="EQ420">
        <v>26.769100000000002</v>
      </c>
      <c r="ER420">
        <v>999.9</v>
      </c>
      <c r="ES420">
        <v>31.541</v>
      </c>
      <c r="ET420">
        <v>33.959000000000003</v>
      </c>
      <c r="EU420">
        <v>22.1052</v>
      </c>
      <c r="EV420">
        <v>52.273899999999998</v>
      </c>
      <c r="EW420">
        <v>34.695500000000003</v>
      </c>
      <c r="EX420">
        <v>2</v>
      </c>
      <c r="EY420">
        <v>0.109903</v>
      </c>
      <c r="EZ420">
        <v>3.4470399999999999</v>
      </c>
      <c r="FA420">
        <v>20.208400000000001</v>
      </c>
      <c r="FB420">
        <v>5.2321200000000001</v>
      </c>
      <c r="FC420">
        <v>11.992000000000001</v>
      </c>
      <c r="FD420">
        <v>4.9557500000000001</v>
      </c>
      <c r="FE420">
        <v>3.3039499999999999</v>
      </c>
      <c r="FF420">
        <v>3461.2</v>
      </c>
      <c r="FG420">
        <v>9999</v>
      </c>
      <c r="FH420">
        <v>9999</v>
      </c>
      <c r="FI420">
        <v>307.7</v>
      </c>
      <c r="FJ420">
        <v>1.8682300000000001</v>
      </c>
      <c r="FK420">
        <v>1.86395</v>
      </c>
      <c r="FL420">
        <v>1.8714900000000001</v>
      </c>
      <c r="FM420">
        <v>1.8624700000000001</v>
      </c>
      <c r="FN420">
        <v>1.86188</v>
      </c>
      <c r="FO420">
        <v>1.86829</v>
      </c>
      <c r="FP420">
        <v>1.8583700000000001</v>
      </c>
      <c r="FQ420">
        <v>1.8647800000000001</v>
      </c>
      <c r="FR420">
        <v>5</v>
      </c>
      <c r="FS420">
        <v>0</v>
      </c>
      <c r="FT420">
        <v>0</v>
      </c>
      <c r="FU420">
        <v>0</v>
      </c>
      <c r="FV420" t="s">
        <v>356</v>
      </c>
      <c r="FW420" t="s">
        <v>357</v>
      </c>
      <c r="FX420" t="s">
        <v>358</v>
      </c>
      <c r="FY420" t="s">
        <v>358</v>
      </c>
      <c r="FZ420" t="s">
        <v>358</v>
      </c>
      <c r="GA420" t="s">
        <v>358</v>
      </c>
      <c r="GB420">
        <v>0</v>
      </c>
      <c r="GC420">
        <v>100</v>
      </c>
      <c r="GD420">
        <v>100</v>
      </c>
      <c r="GE420">
        <v>2.27</v>
      </c>
      <c r="GF420">
        <v>6.3600000000000004E-2</v>
      </c>
      <c r="GG420">
        <v>1.08196185844107</v>
      </c>
      <c r="GH420">
        <v>2.3582137630970201E-3</v>
      </c>
      <c r="GI420">
        <v>-1.7614342474491901E-6</v>
      </c>
      <c r="GJ420">
        <v>7.7246889935400501E-10</v>
      </c>
      <c r="GK420">
        <v>6.3571634766610305E-2</v>
      </c>
      <c r="GL420">
        <v>0</v>
      </c>
      <c r="GM420">
        <v>0</v>
      </c>
      <c r="GN420">
        <v>0</v>
      </c>
      <c r="GO420">
        <v>2</v>
      </c>
      <c r="GP420">
        <v>1957</v>
      </c>
      <c r="GQ420">
        <v>2</v>
      </c>
      <c r="GR420">
        <v>17</v>
      </c>
      <c r="GS420">
        <v>100.7</v>
      </c>
      <c r="GT420">
        <v>100.8</v>
      </c>
      <c r="GU420">
        <v>2.4450699999999999</v>
      </c>
      <c r="GV420">
        <v>2.2741699999999998</v>
      </c>
      <c r="GW420">
        <v>1.9982899999999999</v>
      </c>
      <c r="GX420">
        <v>2.67334</v>
      </c>
      <c r="GY420">
        <v>2.0935100000000002</v>
      </c>
      <c r="GZ420">
        <v>2.3718300000000001</v>
      </c>
      <c r="HA420">
        <v>37.385800000000003</v>
      </c>
      <c r="HB420">
        <v>14.0883</v>
      </c>
      <c r="HC420">
        <v>18</v>
      </c>
      <c r="HD420">
        <v>432.34699999999998</v>
      </c>
      <c r="HE420">
        <v>695.59799999999996</v>
      </c>
      <c r="HF420">
        <v>23.004200000000001</v>
      </c>
      <c r="HG420">
        <v>28.9193</v>
      </c>
      <c r="HH420">
        <v>30.001000000000001</v>
      </c>
      <c r="HI420">
        <v>28.498100000000001</v>
      </c>
      <c r="HJ420">
        <v>28.493099999999998</v>
      </c>
      <c r="HK420">
        <v>48.947099999999999</v>
      </c>
      <c r="HL420">
        <v>14.7537</v>
      </c>
      <c r="HM420">
        <v>11.2342</v>
      </c>
      <c r="HN420">
        <v>23</v>
      </c>
      <c r="HO420">
        <v>924.47699999999998</v>
      </c>
      <c r="HP420">
        <v>18.562899999999999</v>
      </c>
      <c r="HQ420">
        <v>96.744</v>
      </c>
      <c r="HR420">
        <v>99.898499999999999</v>
      </c>
    </row>
    <row r="421" spans="1:226" x14ac:dyDescent="0.2">
      <c r="A421">
        <v>492</v>
      </c>
      <c r="B421">
        <v>1656087842.5</v>
      </c>
      <c r="C421">
        <v>4963</v>
      </c>
      <c r="D421" t="s">
        <v>1172</v>
      </c>
      <c r="E421" t="s">
        <v>1173</v>
      </c>
      <c r="F421">
        <v>5</v>
      </c>
      <c r="G421" t="s">
        <v>1067</v>
      </c>
      <c r="H421" t="s">
        <v>352</v>
      </c>
      <c r="I421">
        <v>1656087835</v>
      </c>
      <c r="J421">
        <f t="shared" si="204"/>
        <v>4.3209331345775981E-3</v>
      </c>
      <c r="K421">
        <f t="shared" si="205"/>
        <v>4.3209331345775981</v>
      </c>
      <c r="L421">
        <f t="shared" si="206"/>
        <v>32.11069923382297</v>
      </c>
      <c r="M421">
        <f t="shared" si="207"/>
        <v>825.97670370370395</v>
      </c>
      <c r="N421">
        <f t="shared" si="208"/>
        <v>508.05767992969265</v>
      </c>
      <c r="O421">
        <f t="shared" si="209"/>
        <v>38.696571805299236</v>
      </c>
      <c r="P421">
        <f t="shared" si="210"/>
        <v>62.911098654778463</v>
      </c>
      <c r="Q421">
        <f t="shared" si="211"/>
        <v>0.18226202529043134</v>
      </c>
      <c r="R421">
        <f t="shared" si="212"/>
        <v>2.4749295162229954</v>
      </c>
      <c r="S421">
        <f t="shared" si="213"/>
        <v>0.17512005341469788</v>
      </c>
      <c r="T421">
        <f t="shared" si="214"/>
        <v>0.11006839258587703</v>
      </c>
      <c r="U421">
        <f t="shared" si="215"/>
        <v>321.51307663570782</v>
      </c>
      <c r="V421">
        <f t="shared" si="216"/>
        <v>28.014386157821029</v>
      </c>
      <c r="W421">
        <f t="shared" si="217"/>
        <v>27.159451851851902</v>
      </c>
      <c r="X421">
        <f t="shared" si="218"/>
        <v>3.6128158528112446</v>
      </c>
      <c r="Y421">
        <f t="shared" si="219"/>
        <v>49.970106389625855</v>
      </c>
      <c r="Z421">
        <f t="shared" si="220"/>
        <v>1.8002757553213311</v>
      </c>
      <c r="AA421">
        <f t="shared" si="221"/>
        <v>3.6027054681137942</v>
      </c>
      <c r="AB421">
        <f t="shared" si="222"/>
        <v>1.8125400974899135</v>
      </c>
      <c r="AC421">
        <f t="shared" si="223"/>
        <v>-190.55315123487208</v>
      </c>
      <c r="AD421">
        <f t="shared" si="224"/>
        <v>-6.3729357311675017</v>
      </c>
      <c r="AE421">
        <f t="shared" si="225"/>
        <v>-0.55646816014327172</v>
      </c>
      <c r="AF421">
        <f t="shared" si="226"/>
        <v>124.03052150952499</v>
      </c>
      <c r="AG421">
        <f t="shared" si="227"/>
        <v>50.791240476898707</v>
      </c>
      <c r="AH421">
        <f t="shared" si="228"/>
        <v>4.2800755498602898</v>
      </c>
      <c r="AI421">
        <f t="shared" si="229"/>
        <v>32.11069923382297</v>
      </c>
      <c r="AJ421">
        <v>922.259604944241</v>
      </c>
      <c r="AK421">
        <v>869.36823030303003</v>
      </c>
      <c r="AL421">
        <v>3.3441576956424099</v>
      </c>
      <c r="AM421">
        <v>66.878645813020597</v>
      </c>
      <c r="AN421">
        <f t="shared" si="230"/>
        <v>4.3209331345775981</v>
      </c>
      <c r="AO421">
        <v>18.627208029875199</v>
      </c>
      <c r="AP421">
        <v>23.658118787878799</v>
      </c>
      <c r="AQ421">
        <v>6.6397440038224098E-3</v>
      </c>
      <c r="AR421">
        <v>77.42138055321</v>
      </c>
      <c r="AS421">
        <v>15</v>
      </c>
      <c r="AT421">
        <v>3</v>
      </c>
      <c r="AU421">
        <f t="shared" si="231"/>
        <v>1</v>
      </c>
      <c r="AV421">
        <f t="shared" si="232"/>
        <v>0</v>
      </c>
      <c r="AW421">
        <f t="shared" si="233"/>
        <v>40193.008277313951</v>
      </c>
      <c r="AX421">
        <f t="shared" si="234"/>
        <v>1999.9792592592601</v>
      </c>
      <c r="AY421">
        <f t="shared" si="235"/>
        <v>1681.1827782223017</v>
      </c>
      <c r="AZ421">
        <f t="shared" si="236"/>
        <v>0.8406001064455878</v>
      </c>
      <c r="BA421">
        <f t="shared" si="237"/>
        <v>0.16075820543998434</v>
      </c>
      <c r="BB421">
        <v>6</v>
      </c>
      <c r="BC421">
        <v>0.5</v>
      </c>
      <c r="BD421" t="s">
        <v>353</v>
      </c>
      <c r="BE421">
        <v>2</v>
      </c>
      <c r="BF421" t="b">
        <v>1</v>
      </c>
      <c r="BG421">
        <v>1656087835</v>
      </c>
      <c r="BH421">
        <v>825.97670370370395</v>
      </c>
      <c r="BI421">
        <v>891.16574074074094</v>
      </c>
      <c r="BJ421">
        <v>23.6363037037037</v>
      </c>
      <c r="BK421">
        <v>18.6218222222222</v>
      </c>
      <c r="BL421">
        <v>823.715592592593</v>
      </c>
      <c r="BM421">
        <v>23.5727222222222</v>
      </c>
      <c r="BN421">
        <v>500.02103703703699</v>
      </c>
      <c r="BO421">
        <v>76.065659259259206</v>
      </c>
      <c r="BP421">
        <v>0.10004659259259301</v>
      </c>
      <c r="BQ421">
        <v>27.111688888888899</v>
      </c>
      <c r="BR421">
        <v>27.159451851851902</v>
      </c>
      <c r="BS421">
        <v>999.9</v>
      </c>
      <c r="BT421">
        <v>0</v>
      </c>
      <c r="BU421">
        <v>0</v>
      </c>
      <c r="BV421">
        <v>9996.5274074074096</v>
      </c>
      <c r="BW421">
        <v>0</v>
      </c>
      <c r="BX421">
        <v>2250.3274074074102</v>
      </c>
      <c r="BY421">
        <v>-65.189062962963007</v>
      </c>
      <c r="BZ421">
        <v>845.97248148148105</v>
      </c>
      <c r="CA421">
        <v>908.07566666666696</v>
      </c>
      <c r="CB421">
        <v>5.0144655555555602</v>
      </c>
      <c r="CC421">
        <v>891.16574074074094</v>
      </c>
      <c r="CD421">
        <v>18.6218222222222</v>
      </c>
      <c r="CE421">
        <v>1.7979111111111099</v>
      </c>
      <c r="CF421">
        <v>1.41648185185185</v>
      </c>
      <c r="CG421">
        <v>15.768618518518499</v>
      </c>
      <c r="CH421">
        <v>12.095222222222199</v>
      </c>
      <c r="CI421">
        <v>1999.9792592592601</v>
      </c>
      <c r="CJ421">
        <v>0.97999700000000001</v>
      </c>
      <c r="CK421">
        <v>2.0002900000000001E-2</v>
      </c>
      <c r="CL421">
        <v>0</v>
      </c>
      <c r="CM421">
        <v>2.5568296296296298</v>
      </c>
      <c r="CN421">
        <v>0</v>
      </c>
      <c r="CO421">
        <v>16421.0296296296</v>
      </c>
      <c r="CP421">
        <v>16705.211111111101</v>
      </c>
      <c r="CQ421">
        <v>46.404851851851802</v>
      </c>
      <c r="CR421">
        <v>49.212666666666699</v>
      </c>
      <c r="CS421">
        <v>47.436999999999998</v>
      </c>
      <c r="CT421">
        <v>46.830666666666701</v>
      </c>
      <c r="CU421">
        <v>45.770666666666699</v>
      </c>
      <c r="CV421">
        <v>1959.97185185185</v>
      </c>
      <c r="CW421">
        <v>40.006666666666703</v>
      </c>
      <c r="CX421">
        <v>0</v>
      </c>
      <c r="CY421">
        <v>1656087861.7</v>
      </c>
      <c r="CZ421">
        <v>0</v>
      </c>
      <c r="DA421">
        <v>1656081796.0999999</v>
      </c>
      <c r="DB421" t="s">
        <v>354</v>
      </c>
      <c r="DC421">
        <v>1656081796.0999999</v>
      </c>
      <c r="DD421">
        <v>1656081786.5999999</v>
      </c>
      <c r="DE421">
        <v>1</v>
      </c>
      <c r="DF421">
        <v>0.44700000000000001</v>
      </c>
      <c r="DG421">
        <v>1.2E-2</v>
      </c>
      <c r="DH421">
        <v>1.8160000000000001</v>
      </c>
      <c r="DI421">
        <v>-9.0999999999999998E-2</v>
      </c>
      <c r="DJ421">
        <v>420</v>
      </c>
      <c r="DK421">
        <v>13</v>
      </c>
      <c r="DL421">
        <v>0.64</v>
      </c>
      <c r="DM421">
        <v>0.22</v>
      </c>
      <c r="DN421">
        <v>-64.966678048780494</v>
      </c>
      <c r="DO421">
        <v>-3.1082299651567702</v>
      </c>
      <c r="DP421">
        <v>0.39388878491777102</v>
      </c>
      <c r="DQ421">
        <v>0</v>
      </c>
      <c r="DR421">
        <v>5.00271682926829</v>
      </c>
      <c r="DS421">
        <v>0.155603205574919</v>
      </c>
      <c r="DT421">
        <v>1.73959538944457E-2</v>
      </c>
      <c r="DU421">
        <v>0</v>
      </c>
      <c r="DV421">
        <v>0</v>
      </c>
      <c r="DW421">
        <v>2</v>
      </c>
      <c r="DX421" t="s">
        <v>359</v>
      </c>
      <c r="DY421">
        <v>2.8480699999999999</v>
      </c>
      <c r="DZ421">
        <v>2.7164000000000001</v>
      </c>
      <c r="EA421">
        <v>0.12676000000000001</v>
      </c>
      <c r="EB421">
        <v>0.13303000000000001</v>
      </c>
      <c r="EC421">
        <v>8.6357600000000007E-2</v>
      </c>
      <c r="ED421">
        <v>7.2279300000000005E-2</v>
      </c>
      <c r="EE421">
        <v>24645.200000000001</v>
      </c>
      <c r="EF421">
        <v>21192.1</v>
      </c>
      <c r="EG421">
        <v>25275.1</v>
      </c>
      <c r="EH421">
        <v>23814.3</v>
      </c>
      <c r="EI421">
        <v>39440.400000000001</v>
      </c>
      <c r="EJ421">
        <v>36581.1</v>
      </c>
      <c r="EK421">
        <v>45716.9</v>
      </c>
      <c r="EL421">
        <v>42495.199999999997</v>
      </c>
      <c r="EM421">
        <v>1.7841</v>
      </c>
      <c r="EN421">
        <v>2.1665700000000001</v>
      </c>
      <c r="EO421">
        <v>2.4166E-2</v>
      </c>
      <c r="EP421">
        <v>0</v>
      </c>
      <c r="EQ421">
        <v>26.7684</v>
      </c>
      <c r="ER421">
        <v>999.9</v>
      </c>
      <c r="ES421">
        <v>31.515999999999998</v>
      </c>
      <c r="ET421">
        <v>33.959000000000003</v>
      </c>
      <c r="EU421">
        <v>22.0867</v>
      </c>
      <c r="EV421">
        <v>52.283900000000003</v>
      </c>
      <c r="EW421">
        <v>34.591299999999997</v>
      </c>
      <c r="EX421">
        <v>2</v>
      </c>
      <c r="EY421">
        <v>0.110973</v>
      </c>
      <c r="EZ421">
        <v>3.4648099999999999</v>
      </c>
      <c r="FA421">
        <v>20.208300000000001</v>
      </c>
      <c r="FB421">
        <v>5.2321200000000001</v>
      </c>
      <c r="FC421">
        <v>11.992000000000001</v>
      </c>
      <c r="FD421">
        <v>4.9558499999999999</v>
      </c>
      <c r="FE421">
        <v>3.3039999999999998</v>
      </c>
      <c r="FF421">
        <v>3461.2</v>
      </c>
      <c r="FG421">
        <v>9999</v>
      </c>
      <c r="FH421">
        <v>9999</v>
      </c>
      <c r="FI421">
        <v>307.7</v>
      </c>
      <c r="FJ421">
        <v>1.86826</v>
      </c>
      <c r="FK421">
        <v>1.86399</v>
      </c>
      <c r="FL421">
        <v>1.8714900000000001</v>
      </c>
      <c r="FM421">
        <v>1.8624499999999999</v>
      </c>
      <c r="FN421">
        <v>1.86188</v>
      </c>
      <c r="FO421">
        <v>1.8682799999999999</v>
      </c>
      <c r="FP421">
        <v>1.8583700000000001</v>
      </c>
      <c r="FQ421">
        <v>1.8647800000000001</v>
      </c>
      <c r="FR421">
        <v>5</v>
      </c>
      <c r="FS421">
        <v>0</v>
      </c>
      <c r="FT421">
        <v>0</v>
      </c>
      <c r="FU421">
        <v>0</v>
      </c>
      <c r="FV421" t="s">
        <v>356</v>
      </c>
      <c r="FW421" t="s">
        <v>357</v>
      </c>
      <c r="FX421" t="s">
        <v>358</v>
      </c>
      <c r="FY421" t="s">
        <v>358</v>
      </c>
      <c r="FZ421" t="s">
        <v>358</v>
      </c>
      <c r="GA421" t="s">
        <v>358</v>
      </c>
      <c r="GB421">
        <v>0</v>
      </c>
      <c r="GC421">
        <v>100</v>
      </c>
      <c r="GD421">
        <v>100</v>
      </c>
      <c r="GE421">
        <v>2.286</v>
      </c>
      <c r="GF421">
        <v>6.3600000000000004E-2</v>
      </c>
      <c r="GG421">
        <v>1.08196185844107</v>
      </c>
      <c r="GH421">
        <v>2.3582137630970201E-3</v>
      </c>
      <c r="GI421">
        <v>-1.7614342474491901E-6</v>
      </c>
      <c r="GJ421">
        <v>7.7246889935400501E-10</v>
      </c>
      <c r="GK421">
        <v>6.3571634766610305E-2</v>
      </c>
      <c r="GL421">
        <v>0</v>
      </c>
      <c r="GM421">
        <v>0</v>
      </c>
      <c r="GN421">
        <v>0</v>
      </c>
      <c r="GO421">
        <v>2</v>
      </c>
      <c r="GP421">
        <v>1957</v>
      </c>
      <c r="GQ421">
        <v>2</v>
      </c>
      <c r="GR421">
        <v>17</v>
      </c>
      <c r="GS421">
        <v>100.8</v>
      </c>
      <c r="GT421">
        <v>100.9</v>
      </c>
      <c r="GU421">
        <v>2.48047</v>
      </c>
      <c r="GV421">
        <v>2.33643</v>
      </c>
      <c r="GW421">
        <v>1.9982899999999999</v>
      </c>
      <c r="GX421">
        <v>2.67334</v>
      </c>
      <c r="GY421">
        <v>2.0935100000000002</v>
      </c>
      <c r="GZ421">
        <v>2.3010299999999999</v>
      </c>
      <c r="HA421">
        <v>37.385800000000003</v>
      </c>
      <c r="HB421">
        <v>14.0707</v>
      </c>
      <c r="HC421">
        <v>18</v>
      </c>
      <c r="HD421">
        <v>432.32</v>
      </c>
      <c r="HE421">
        <v>695.62</v>
      </c>
      <c r="HF421">
        <v>23.003799999999998</v>
      </c>
      <c r="HG421">
        <v>28.934100000000001</v>
      </c>
      <c r="HH421">
        <v>30.001000000000001</v>
      </c>
      <c r="HI421">
        <v>28.512599999999999</v>
      </c>
      <c r="HJ421">
        <v>28.507100000000001</v>
      </c>
      <c r="HK421">
        <v>49.621299999999998</v>
      </c>
      <c r="HL421">
        <v>14.7537</v>
      </c>
      <c r="HM421">
        <v>11.2342</v>
      </c>
      <c r="HN421">
        <v>23</v>
      </c>
      <c r="HO421">
        <v>938.01700000000005</v>
      </c>
      <c r="HP421">
        <v>18.5626</v>
      </c>
      <c r="HQ421">
        <v>96.739699999999999</v>
      </c>
      <c r="HR421">
        <v>99.897099999999995</v>
      </c>
    </row>
    <row r="422" spans="1:226" x14ac:dyDescent="0.2">
      <c r="A422">
        <v>493</v>
      </c>
      <c r="B422">
        <v>1656087847.5</v>
      </c>
      <c r="C422">
        <v>4968</v>
      </c>
      <c r="D422" t="s">
        <v>1174</v>
      </c>
      <c r="E422" t="s">
        <v>1175</v>
      </c>
      <c r="F422">
        <v>5</v>
      </c>
      <c r="G422" t="s">
        <v>1067</v>
      </c>
      <c r="H422" t="s">
        <v>352</v>
      </c>
      <c r="I422">
        <v>1656087839.7142899</v>
      </c>
      <c r="J422">
        <f t="shared" si="204"/>
        <v>4.3225820935247853E-3</v>
      </c>
      <c r="K422">
        <f t="shared" si="205"/>
        <v>4.322582093524785</v>
      </c>
      <c r="L422">
        <f t="shared" si="206"/>
        <v>32.418258817517916</v>
      </c>
      <c r="M422">
        <f t="shared" si="207"/>
        <v>841.34992857142902</v>
      </c>
      <c r="N422">
        <f t="shared" si="208"/>
        <v>520.19559882791509</v>
      </c>
      <c r="O422">
        <f t="shared" si="209"/>
        <v>39.621212938145362</v>
      </c>
      <c r="P422">
        <f t="shared" si="210"/>
        <v>64.082250504486822</v>
      </c>
      <c r="Q422">
        <f t="shared" si="211"/>
        <v>0.18232300158749656</v>
      </c>
      <c r="R422">
        <f t="shared" si="212"/>
        <v>2.4761486121809351</v>
      </c>
      <c r="S422">
        <f t="shared" si="213"/>
        <v>0.17517972122811581</v>
      </c>
      <c r="T422">
        <f t="shared" si="214"/>
        <v>0.11010580179282063</v>
      </c>
      <c r="U422">
        <f t="shared" si="215"/>
        <v>321.51189629152179</v>
      </c>
      <c r="V422">
        <f t="shared" si="216"/>
        <v>28.019200202634622</v>
      </c>
      <c r="W422">
        <f t="shared" si="217"/>
        <v>27.163682142857098</v>
      </c>
      <c r="X422">
        <f t="shared" si="218"/>
        <v>3.6137125064638607</v>
      </c>
      <c r="Y422">
        <f t="shared" si="219"/>
        <v>49.976511451737899</v>
      </c>
      <c r="Z422">
        <f t="shared" si="220"/>
        <v>1.8011126780124653</v>
      </c>
      <c r="AA422">
        <f t="shared" si="221"/>
        <v>3.60391837223731</v>
      </c>
      <c r="AB422">
        <f t="shared" si="222"/>
        <v>1.8125998284513953</v>
      </c>
      <c r="AC422">
        <f t="shared" si="223"/>
        <v>-190.62587032444304</v>
      </c>
      <c r="AD422">
        <f t="shared" si="224"/>
        <v>-6.1750567635212521</v>
      </c>
      <c r="AE422">
        <f t="shared" si="225"/>
        <v>-0.53895126519093128</v>
      </c>
      <c r="AF422">
        <f t="shared" si="226"/>
        <v>124.17201793836658</v>
      </c>
      <c r="AG422">
        <f t="shared" si="227"/>
        <v>50.950876756695813</v>
      </c>
      <c r="AH422">
        <f t="shared" si="228"/>
        <v>4.2979915052972615</v>
      </c>
      <c r="AI422">
        <f t="shared" si="229"/>
        <v>32.418258817517916</v>
      </c>
      <c r="AJ422">
        <v>939.32300247177</v>
      </c>
      <c r="AK422">
        <v>886.05258787878699</v>
      </c>
      <c r="AL422">
        <v>3.3446496213484802</v>
      </c>
      <c r="AM422">
        <v>66.878645813020597</v>
      </c>
      <c r="AN422">
        <f t="shared" si="230"/>
        <v>4.322582093524785</v>
      </c>
      <c r="AO422">
        <v>18.590314381961601</v>
      </c>
      <c r="AP422">
        <v>23.656636363636402</v>
      </c>
      <c r="AQ422">
        <v>-4.2307665641022602E-4</v>
      </c>
      <c r="AR422">
        <v>77.42138055321</v>
      </c>
      <c r="AS422">
        <v>15</v>
      </c>
      <c r="AT422">
        <v>3</v>
      </c>
      <c r="AU422">
        <f t="shared" si="231"/>
        <v>1</v>
      </c>
      <c r="AV422">
        <f t="shared" si="232"/>
        <v>0</v>
      </c>
      <c r="AW422">
        <f t="shared" si="233"/>
        <v>40222.542473986505</v>
      </c>
      <c r="AX422">
        <f t="shared" si="234"/>
        <v>1999.97285714286</v>
      </c>
      <c r="AY422">
        <f t="shared" si="235"/>
        <v>1681.1773182857648</v>
      </c>
      <c r="AZ422">
        <f t="shared" si="236"/>
        <v>0.84060006728665149</v>
      </c>
      <c r="BA422">
        <f t="shared" si="237"/>
        <v>0.16075812986323737</v>
      </c>
      <c r="BB422">
        <v>6</v>
      </c>
      <c r="BC422">
        <v>0.5</v>
      </c>
      <c r="BD422" t="s">
        <v>353</v>
      </c>
      <c r="BE422">
        <v>2</v>
      </c>
      <c r="BF422" t="b">
        <v>1</v>
      </c>
      <c r="BG422">
        <v>1656087839.7142899</v>
      </c>
      <c r="BH422">
        <v>841.34992857142902</v>
      </c>
      <c r="BI422">
        <v>906.82950000000005</v>
      </c>
      <c r="BJ422">
        <v>23.647203571428602</v>
      </c>
      <c r="BK422">
        <v>18.6116392857143</v>
      </c>
      <c r="BL422">
        <v>839.07289285714296</v>
      </c>
      <c r="BM422">
        <v>23.583621428571401</v>
      </c>
      <c r="BN422">
        <v>500.00625000000002</v>
      </c>
      <c r="BO422">
        <v>76.066064285714305</v>
      </c>
      <c r="BP422">
        <v>9.9926021428571404E-2</v>
      </c>
      <c r="BQ422">
        <v>27.117425000000001</v>
      </c>
      <c r="BR422">
        <v>27.163682142857098</v>
      </c>
      <c r="BS422">
        <v>999.9</v>
      </c>
      <c r="BT422">
        <v>0</v>
      </c>
      <c r="BU422">
        <v>0</v>
      </c>
      <c r="BV422">
        <v>10004.33</v>
      </c>
      <c r="BW422">
        <v>0</v>
      </c>
      <c r="BX422">
        <v>2252.2153571428598</v>
      </c>
      <c r="BY422">
        <v>-65.479632142857099</v>
      </c>
      <c r="BZ422">
        <v>861.72735714285704</v>
      </c>
      <c r="CA422">
        <v>924.02689285714303</v>
      </c>
      <c r="CB422">
        <v>5.0355503571428599</v>
      </c>
      <c r="CC422">
        <v>906.82950000000005</v>
      </c>
      <c r="CD422">
        <v>18.6116392857143</v>
      </c>
      <c r="CE422">
        <v>1.79874892857143</v>
      </c>
      <c r="CF422">
        <v>1.41571392857143</v>
      </c>
      <c r="CG422">
        <v>15.7759142857143</v>
      </c>
      <c r="CH422">
        <v>12.086989285714299</v>
      </c>
      <c r="CI422">
        <v>1999.97285714286</v>
      </c>
      <c r="CJ422">
        <v>0.97999710714285704</v>
      </c>
      <c r="CK422">
        <v>2.0002785714285699E-2</v>
      </c>
      <c r="CL422">
        <v>0</v>
      </c>
      <c r="CM422">
        <v>2.6215392857142898</v>
      </c>
      <c r="CN422">
        <v>0</v>
      </c>
      <c r="CO422">
        <v>16427.039285714302</v>
      </c>
      <c r="CP422">
        <v>16705.160714285699</v>
      </c>
      <c r="CQ422">
        <v>46.428214285714297</v>
      </c>
      <c r="CR422">
        <v>49.231999999999999</v>
      </c>
      <c r="CS422">
        <v>47.454999999999998</v>
      </c>
      <c r="CT422">
        <v>46.850250000000003</v>
      </c>
      <c r="CU422">
        <v>45.789857142857102</v>
      </c>
      <c r="CV422">
        <v>1959.96821428571</v>
      </c>
      <c r="CW422">
        <v>40.003928571428602</v>
      </c>
      <c r="CX422">
        <v>0</v>
      </c>
      <c r="CY422">
        <v>1656087866.5</v>
      </c>
      <c r="CZ422">
        <v>0</v>
      </c>
      <c r="DA422">
        <v>1656081796.0999999</v>
      </c>
      <c r="DB422" t="s">
        <v>354</v>
      </c>
      <c r="DC422">
        <v>1656081796.0999999</v>
      </c>
      <c r="DD422">
        <v>1656081786.5999999</v>
      </c>
      <c r="DE422">
        <v>1</v>
      </c>
      <c r="DF422">
        <v>0.44700000000000001</v>
      </c>
      <c r="DG422">
        <v>1.2E-2</v>
      </c>
      <c r="DH422">
        <v>1.8160000000000001</v>
      </c>
      <c r="DI422">
        <v>-9.0999999999999998E-2</v>
      </c>
      <c r="DJ422">
        <v>420</v>
      </c>
      <c r="DK422">
        <v>13</v>
      </c>
      <c r="DL422">
        <v>0.64</v>
      </c>
      <c r="DM422">
        <v>0.22</v>
      </c>
      <c r="DN422">
        <v>-65.295204878048807</v>
      </c>
      <c r="DO422">
        <v>-3.8774968641114902</v>
      </c>
      <c r="DP422">
        <v>0.44329597223592698</v>
      </c>
      <c r="DQ422">
        <v>0</v>
      </c>
      <c r="DR422">
        <v>5.0252019512195103</v>
      </c>
      <c r="DS422">
        <v>0.276451149825795</v>
      </c>
      <c r="DT422">
        <v>2.8993257855418599E-2</v>
      </c>
      <c r="DU422">
        <v>0</v>
      </c>
      <c r="DV422">
        <v>0</v>
      </c>
      <c r="DW422">
        <v>2</v>
      </c>
      <c r="DX422" t="s">
        <v>359</v>
      </c>
      <c r="DY422">
        <v>2.8477700000000001</v>
      </c>
      <c r="DZ422">
        <v>2.71665</v>
      </c>
      <c r="EA422">
        <v>0.12836</v>
      </c>
      <c r="EB422">
        <v>0.13456799999999999</v>
      </c>
      <c r="EC422">
        <v>8.6353100000000002E-2</v>
      </c>
      <c r="ED422">
        <v>7.2283899999999998E-2</v>
      </c>
      <c r="EE422">
        <v>24599</v>
      </c>
      <c r="EF422">
        <v>21154</v>
      </c>
      <c r="EG422">
        <v>25274.1</v>
      </c>
      <c r="EH422">
        <v>23813.8</v>
      </c>
      <c r="EI422">
        <v>39439.4</v>
      </c>
      <c r="EJ422">
        <v>36579.9</v>
      </c>
      <c r="EK422">
        <v>45715.5</v>
      </c>
      <c r="EL422">
        <v>42494.1</v>
      </c>
      <c r="EM422">
        <v>1.7839</v>
      </c>
      <c r="EN422">
        <v>2.16655</v>
      </c>
      <c r="EO422">
        <v>2.3096800000000001E-2</v>
      </c>
      <c r="EP422">
        <v>0</v>
      </c>
      <c r="EQ422">
        <v>26.774999999999999</v>
      </c>
      <c r="ER422">
        <v>999.9</v>
      </c>
      <c r="ES422">
        <v>31.515999999999998</v>
      </c>
      <c r="ET422">
        <v>33.969000000000001</v>
      </c>
      <c r="EU422">
        <v>22.099599999999999</v>
      </c>
      <c r="EV422">
        <v>51.993899999999996</v>
      </c>
      <c r="EW422">
        <v>34.583300000000001</v>
      </c>
      <c r="EX422">
        <v>2</v>
      </c>
      <c r="EY422">
        <v>0.111982</v>
      </c>
      <c r="EZ422">
        <v>3.4737</v>
      </c>
      <c r="FA422">
        <v>20.207899999999999</v>
      </c>
      <c r="FB422">
        <v>5.2313700000000001</v>
      </c>
      <c r="FC422">
        <v>11.992000000000001</v>
      </c>
      <c r="FD422">
        <v>4.9557000000000002</v>
      </c>
      <c r="FE422">
        <v>3.3038699999999999</v>
      </c>
      <c r="FF422">
        <v>3461.5</v>
      </c>
      <c r="FG422">
        <v>9999</v>
      </c>
      <c r="FH422">
        <v>9999</v>
      </c>
      <c r="FI422">
        <v>307.7</v>
      </c>
      <c r="FJ422">
        <v>1.8682399999999999</v>
      </c>
      <c r="FK422">
        <v>1.8639699999999999</v>
      </c>
      <c r="FL422">
        <v>1.8714900000000001</v>
      </c>
      <c r="FM422">
        <v>1.86243</v>
      </c>
      <c r="FN422">
        <v>1.8618699999999999</v>
      </c>
      <c r="FO422">
        <v>1.86829</v>
      </c>
      <c r="FP422">
        <v>1.8583700000000001</v>
      </c>
      <c r="FQ422">
        <v>1.8647800000000001</v>
      </c>
      <c r="FR422">
        <v>5</v>
      </c>
      <c r="FS422">
        <v>0</v>
      </c>
      <c r="FT422">
        <v>0</v>
      </c>
      <c r="FU422">
        <v>0</v>
      </c>
      <c r="FV422" t="s">
        <v>356</v>
      </c>
      <c r="FW422" t="s">
        <v>357</v>
      </c>
      <c r="FX422" t="s">
        <v>358</v>
      </c>
      <c r="FY422" t="s">
        <v>358</v>
      </c>
      <c r="FZ422" t="s">
        <v>358</v>
      </c>
      <c r="GA422" t="s">
        <v>358</v>
      </c>
      <c r="GB422">
        <v>0</v>
      </c>
      <c r="GC422">
        <v>100</v>
      </c>
      <c r="GD422">
        <v>100</v>
      </c>
      <c r="GE422">
        <v>2.3039999999999998</v>
      </c>
      <c r="GF422">
        <v>6.3500000000000001E-2</v>
      </c>
      <c r="GG422">
        <v>1.08196185844107</v>
      </c>
      <c r="GH422">
        <v>2.3582137630970201E-3</v>
      </c>
      <c r="GI422">
        <v>-1.7614342474491901E-6</v>
      </c>
      <c r="GJ422">
        <v>7.7246889935400501E-10</v>
      </c>
      <c r="GK422">
        <v>6.3571634766610305E-2</v>
      </c>
      <c r="GL422">
        <v>0</v>
      </c>
      <c r="GM422">
        <v>0</v>
      </c>
      <c r="GN422">
        <v>0</v>
      </c>
      <c r="GO422">
        <v>2</v>
      </c>
      <c r="GP422">
        <v>1957</v>
      </c>
      <c r="GQ422">
        <v>2</v>
      </c>
      <c r="GR422">
        <v>17</v>
      </c>
      <c r="GS422">
        <v>100.9</v>
      </c>
      <c r="GT422">
        <v>101</v>
      </c>
      <c r="GU422">
        <v>2.5097700000000001</v>
      </c>
      <c r="GV422">
        <v>2.34009</v>
      </c>
      <c r="GW422">
        <v>1.9982899999999999</v>
      </c>
      <c r="GX422">
        <v>2.67334</v>
      </c>
      <c r="GY422">
        <v>2.0935100000000002</v>
      </c>
      <c r="GZ422">
        <v>2.34863</v>
      </c>
      <c r="HA422">
        <v>37.409799999999997</v>
      </c>
      <c r="HB422">
        <v>14.079499999999999</v>
      </c>
      <c r="HC422">
        <v>18</v>
      </c>
      <c r="HD422">
        <v>432.29500000000002</v>
      </c>
      <c r="HE422">
        <v>695.77</v>
      </c>
      <c r="HF422">
        <v>23.002600000000001</v>
      </c>
      <c r="HG422">
        <v>28.949000000000002</v>
      </c>
      <c r="HH422">
        <v>30.001000000000001</v>
      </c>
      <c r="HI422">
        <v>28.525400000000001</v>
      </c>
      <c r="HJ422">
        <v>28.521000000000001</v>
      </c>
      <c r="HK422">
        <v>50.3322</v>
      </c>
      <c r="HL422">
        <v>14.7537</v>
      </c>
      <c r="HM422">
        <v>11.2342</v>
      </c>
      <c r="HN422">
        <v>23</v>
      </c>
      <c r="HO422">
        <v>958.13099999999997</v>
      </c>
      <c r="HP422">
        <v>18.558900000000001</v>
      </c>
      <c r="HQ422">
        <v>96.736400000000003</v>
      </c>
      <c r="HR422">
        <v>99.894800000000004</v>
      </c>
    </row>
    <row r="423" spans="1:226" x14ac:dyDescent="0.2">
      <c r="A423">
        <v>494</v>
      </c>
      <c r="B423">
        <v>1656087852.5</v>
      </c>
      <c r="C423">
        <v>4973</v>
      </c>
      <c r="D423" t="s">
        <v>1176</v>
      </c>
      <c r="E423" t="s">
        <v>1177</v>
      </c>
      <c r="F423">
        <v>5</v>
      </c>
      <c r="G423" t="s">
        <v>1067</v>
      </c>
      <c r="H423" t="s">
        <v>352</v>
      </c>
      <c r="I423">
        <v>1656087845</v>
      </c>
      <c r="J423">
        <f t="shared" si="204"/>
        <v>4.3352218405610697E-3</v>
      </c>
      <c r="K423">
        <f t="shared" si="205"/>
        <v>4.3352218405610694</v>
      </c>
      <c r="L423">
        <f t="shared" si="206"/>
        <v>32.209733031301518</v>
      </c>
      <c r="M423">
        <f t="shared" si="207"/>
        <v>858.58688888888901</v>
      </c>
      <c r="N423">
        <f t="shared" si="208"/>
        <v>539.62175141609634</v>
      </c>
      <c r="O423">
        <f t="shared" si="209"/>
        <v>41.10069045839343</v>
      </c>
      <c r="P423">
        <f t="shared" si="210"/>
        <v>65.39490644928928</v>
      </c>
      <c r="Q423">
        <f t="shared" si="211"/>
        <v>0.18297358823139451</v>
      </c>
      <c r="R423">
        <f t="shared" si="212"/>
        <v>2.4751236712850107</v>
      </c>
      <c r="S423">
        <f t="shared" si="213"/>
        <v>0.17577746674569475</v>
      </c>
      <c r="T423">
        <f t="shared" si="214"/>
        <v>0.1104838780440799</v>
      </c>
      <c r="U423">
        <f t="shared" si="215"/>
        <v>321.50928363558228</v>
      </c>
      <c r="V423">
        <f t="shared" si="216"/>
        <v>28.026636009183914</v>
      </c>
      <c r="W423">
        <f t="shared" si="217"/>
        <v>27.163451851851899</v>
      </c>
      <c r="X423">
        <f t="shared" si="218"/>
        <v>3.6136636889198397</v>
      </c>
      <c r="Y423">
        <f t="shared" si="219"/>
        <v>49.96791909807822</v>
      </c>
      <c r="Z423">
        <f t="shared" si="220"/>
        <v>1.8019615372481914</v>
      </c>
      <c r="AA423">
        <f t="shared" si="221"/>
        <v>3.6062369011430282</v>
      </c>
      <c r="AB423">
        <f t="shared" si="222"/>
        <v>1.8117021516716483</v>
      </c>
      <c r="AC423">
        <f t="shared" si="223"/>
        <v>-191.18328316874317</v>
      </c>
      <c r="AD423">
        <f t="shared" si="224"/>
        <v>-4.6792562823167803</v>
      </c>
      <c r="AE423">
        <f t="shared" si="225"/>
        <v>-0.40859068735348869</v>
      </c>
      <c r="AF423">
        <f t="shared" si="226"/>
        <v>125.23815349716885</v>
      </c>
      <c r="AG423">
        <f t="shared" si="227"/>
        <v>51.103858739079598</v>
      </c>
      <c r="AH423">
        <f t="shared" si="228"/>
        <v>4.3173148780276431</v>
      </c>
      <c r="AI423">
        <f t="shared" si="229"/>
        <v>32.209733031301518</v>
      </c>
      <c r="AJ423">
        <v>956.212429697723</v>
      </c>
      <c r="AK423">
        <v>902.98447878787795</v>
      </c>
      <c r="AL423">
        <v>3.39769624610244</v>
      </c>
      <c r="AM423">
        <v>66.878645813020597</v>
      </c>
      <c r="AN423">
        <f t="shared" si="230"/>
        <v>4.3352218405610694</v>
      </c>
      <c r="AO423">
        <v>18.595583437786999</v>
      </c>
      <c r="AP423">
        <v>23.671788484848499</v>
      </c>
      <c r="AQ423">
        <v>5.5043100863909702E-4</v>
      </c>
      <c r="AR423">
        <v>77.42138055321</v>
      </c>
      <c r="AS423">
        <v>15</v>
      </c>
      <c r="AT423">
        <v>3</v>
      </c>
      <c r="AU423">
        <f t="shared" si="231"/>
        <v>1</v>
      </c>
      <c r="AV423">
        <f t="shared" si="232"/>
        <v>0</v>
      </c>
      <c r="AW423">
        <f t="shared" si="233"/>
        <v>40195.596906769788</v>
      </c>
      <c r="AX423">
        <f t="shared" si="234"/>
        <v>1999.9577777777799</v>
      </c>
      <c r="AY423">
        <f t="shared" si="235"/>
        <v>1681.1645448889044</v>
      </c>
      <c r="AZ423">
        <f t="shared" si="236"/>
        <v>0.84060001844484067</v>
      </c>
      <c r="BA423">
        <f t="shared" si="237"/>
        <v>0.16075803559854249</v>
      </c>
      <c r="BB423">
        <v>6</v>
      </c>
      <c r="BC423">
        <v>0.5</v>
      </c>
      <c r="BD423" t="s">
        <v>353</v>
      </c>
      <c r="BE423">
        <v>2</v>
      </c>
      <c r="BF423" t="b">
        <v>1</v>
      </c>
      <c r="BG423">
        <v>1656087845</v>
      </c>
      <c r="BH423">
        <v>858.58688888888901</v>
      </c>
      <c r="BI423">
        <v>924.35555555555504</v>
      </c>
      <c r="BJ423">
        <v>23.658425925925901</v>
      </c>
      <c r="BK423">
        <v>18.600533333333299</v>
      </c>
      <c r="BL423">
        <v>856.29200000000003</v>
      </c>
      <c r="BM423">
        <v>23.594833333333298</v>
      </c>
      <c r="BN423">
        <v>500.031259259259</v>
      </c>
      <c r="BO423">
        <v>76.065677777777793</v>
      </c>
      <c r="BP423">
        <v>0.100063040740741</v>
      </c>
      <c r="BQ423">
        <v>27.128385185185198</v>
      </c>
      <c r="BR423">
        <v>27.163451851851899</v>
      </c>
      <c r="BS423">
        <v>999.9</v>
      </c>
      <c r="BT423">
        <v>0</v>
      </c>
      <c r="BU423">
        <v>0</v>
      </c>
      <c r="BV423">
        <v>9997.7759259259292</v>
      </c>
      <c r="BW423">
        <v>0</v>
      </c>
      <c r="BX423">
        <v>2253.4988888888902</v>
      </c>
      <c r="BY423">
        <v>-65.768648148148102</v>
      </c>
      <c r="BZ423">
        <v>879.39192592592599</v>
      </c>
      <c r="CA423">
        <v>941.87481481481495</v>
      </c>
      <c r="CB423">
        <v>5.0578740740740704</v>
      </c>
      <c r="CC423">
        <v>924.35555555555504</v>
      </c>
      <c r="CD423">
        <v>18.600533333333299</v>
      </c>
      <c r="CE423">
        <v>1.7995929629629599</v>
      </c>
      <c r="CF423">
        <v>1.41486259259259</v>
      </c>
      <c r="CG423">
        <v>15.783251851851899</v>
      </c>
      <c r="CH423">
        <v>12.0778592592593</v>
      </c>
      <c r="CI423">
        <v>1999.9577777777799</v>
      </c>
      <c r="CJ423">
        <v>0.97999722222222196</v>
      </c>
      <c r="CK423">
        <v>2.0002662962962998E-2</v>
      </c>
      <c r="CL423">
        <v>0</v>
      </c>
      <c r="CM423">
        <v>2.59961111111111</v>
      </c>
      <c r="CN423">
        <v>0</v>
      </c>
      <c r="CO423">
        <v>16437.348148148099</v>
      </c>
      <c r="CP423">
        <v>16705.0481481481</v>
      </c>
      <c r="CQ423">
        <v>46.462666666666699</v>
      </c>
      <c r="CR423">
        <v>49.266074074074098</v>
      </c>
      <c r="CS423">
        <v>47.476666666666702</v>
      </c>
      <c r="CT423">
        <v>46.891037037037002</v>
      </c>
      <c r="CU423">
        <v>45.811999999999998</v>
      </c>
      <c r="CV423">
        <v>1959.9566666666699</v>
      </c>
      <c r="CW423">
        <v>40.000370370370398</v>
      </c>
      <c r="CX423">
        <v>0</v>
      </c>
      <c r="CY423">
        <v>1656087871.3</v>
      </c>
      <c r="CZ423">
        <v>0</v>
      </c>
      <c r="DA423">
        <v>1656081796.0999999</v>
      </c>
      <c r="DB423" t="s">
        <v>354</v>
      </c>
      <c r="DC423">
        <v>1656081796.0999999</v>
      </c>
      <c r="DD423">
        <v>1656081786.5999999</v>
      </c>
      <c r="DE423">
        <v>1</v>
      </c>
      <c r="DF423">
        <v>0.44700000000000001</v>
      </c>
      <c r="DG423">
        <v>1.2E-2</v>
      </c>
      <c r="DH423">
        <v>1.8160000000000001</v>
      </c>
      <c r="DI423">
        <v>-9.0999999999999998E-2</v>
      </c>
      <c r="DJ423">
        <v>420</v>
      </c>
      <c r="DK423">
        <v>13</v>
      </c>
      <c r="DL423">
        <v>0.64</v>
      </c>
      <c r="DM423">
        <v>0.22</v>
      </c>
      <c r="DN423">
        <v>-65.563617073170704</v>
      </c>
      <c r="DO423">
        <v>-2.99105226480836</v>
      </c>
      <c r="DP423">
        <v>0.34025246645398399</v>
      </c>
      <c r="DQ423">
        <v>0</v>
      </c>
      <c r="DR423">
        <v>5.0391026829268304</v>
      </c>
      <c r="DS423">
        <v>0.26699226480835703</v>
      </c>
      <c r="DT423">
        <v>2.83312025714294E-2</v>
      </c>
      <c r="DU423">
        <v>0</v>
      </c>
      <c r="DV423">
        <v>0</v>
      </c>
      <c r="DW423">
        <v>2</v>
      </c>
      <c r="DX423" t="s">
        <v>359</v>
      </c>
      <c r="DY423">
        <v>2.8479100000000002</v>
      </c>
      <c r="DZ423">
        <v>2.7162700000000002</v>
      </c>
      <c r="EA423">
        <v>0.129964</v>
      </c>
      <c r="EB423">
        <v>0.13613700000000001</v>
      </c>
      <c r="EC423">
        <v>8.6391599999999999E-2</v>
      </c>
      <c r="ED423">
        <v>7.2306200000000001E-2</v>
      </c>
      <c r="EE423">
        <v>24553.4</v>
      </c>
      <c r="EF423">
        <v>21115.4</v>
      </c>
      <c r="EG423">
        <v>25273.8</v>
      </c>
      <c r="EH423">
        <v>23813.599999999999</v>
      </c>
      <c r="EI423">
        <v>39437.300000000003</v>
      </c>
      <c r="EJ423">
        <v>36579.1</v>
      </c>
      <c r="EK423">
        <v>45715</v>
      </c>
      <c r="EL423">
        <v>42494.1</v>
      </c>
      <c r="EM423">
        <v>1.7838000000000001</v>
      </c>
      <c r="EN423">
        <v>2.1664699999999999</v>
      </c>
      <c r="EO423">
        <v>2.3126600000000001E-2</v>
      </c>
      <c r="EP423">
        <v>0</v>
      </c>
      <c r="EQ423">
        <v>26.7835</v>
      </c>
      <c r="ER423">
        <v>999.9</v>
      </c>
      <c r="ES423">
        <v>31.515999999999998</v>
      </c>
      <c r="ET423">
        <v>33.988999999999997</v>
      </c>
      <c r="EU423">
        <v>22.124600000000001</v>
      </c>
      <c r="EV423">
        <v>52.213900000000002</v>
      </c>
      <c r="EW423">
        <v>34.615400000000001</v>
      </c>
      <c r="EX423">
        <v>2</v>
      </c>
      <c r="EY423">
        <v>0.112901</v>
      </c>
      <c r="EZ423">
        <v>3.4870700000000001</v>
      </c>
      <c r="FA423">
        <v>20.207799999999999</v>
      </c>
      <c r="FB423">
        <v>5.2315199999999997</v>
      </c>
      <c r="FC423">
        <v>11.992000000000001</v>
      </c>
      <c r="FD423">
        <v>4.9556500000000003</v>
      </c>
      <c r="FE423">
        <v>3.3039000000000001</v>
      </c>
      <c r="FF423">
        <v>3461.5</v>
      </c>
      <c r="FG423">
        <v>9999</v>
      </c>
      <c r="FH423">
        <v>9999</v>
      </c>
      <c r="FI423">
        <v>307.7</v>
      </c>
      <c r="FJ423">
        <v>1.8682300000000001</v>
      </c>
      <c r="FK423">
        <v>1.86395</v>
      </c>
      <c r="FL423">
        <v>1.8714900000000001</v>
      </c>
      <c r="FM423">
        <v>1.8624499999999999</v>
      </c>
      <c r="FN423">
        <v>1.86188</v>
      </c>
      <c r="FO423">
        <v>1.8682799999999999</v>
      </c>
      <c r="FP423">
        <v>1.8583700000000001</v>
      </c>
      <c r="FQ423">
        <v>1.8647800000000001</v>
      </c>
      <c r="FR423">
        <v>5</v>
      </c>
      <c r="FS423">
        <v>0</v>
      </c>
      <c r="FT423">
        <v>0</v>
      </c>
      <c r="FU423">
        <v>0</v>
      </c>
      <c r="FV423" t="s">
        <v>356</v>
      </c>
      <c r="FW423" t="s">
        <v>357</v>
      </c>
      <c r="FX423" t="s">
        <v>358</v>
      </c>
      <c r="FY423" t="s">
        <v>358</v>
      </c>
      <c r="FZ423" t="s">
        <v>358</v>
      </c>
      <c r="GA423" t="s">
        <v>358</v>
      </c>
      <c r="GB423">
        <v>0</v>
      </c>
      <c r="GC423">
        <v>100</v>
      </c>
      <c r="GD423">
        <v>100</v>
      </c>
      <c r="GE423">
        <v>2.3210000000000002</v>
      </c>
      <c r="GF423">
        <v>6.3600000000000004E-2</v>
      </c>
      <c r="GG423">
        <v>1.08196185844107</v>
      </c>
      <c r="GH423">
        <v>2.3582137630970201E-3</v>
      </c>
      <c r="GI423">
        <v>-1.7614342474491901E-6</v>
      </c>
      <c r="GJ423">
        <v>7.7246889935400501E-10</v>
      </c>
      <c r="GK423">
        <v>6.3571634766610305E-2</v>
      </c>
      <c r="GL423">
        <v>0</v>
      </c>
      <c r="GM423">
        <v>0</v>
      </c>
      <c r="GN423">
        <v>0</v>
      </c>
      <c r="GO423">
        <v>2</v>
      </c>
      <c r="GP423">
        <v>1957</v>
      </c>
      <c r="GQ423">
        <v>2</v>
      </c>
      <c r="GR423">
        <v>17</v>
      </c>
      <c r="GS423">
        <v>100.9</v>
      </c>
      <c r="GT423">
        <v>101.1</v>
      </c>
      <c r="GU423">
        <v>2.5463900000000002</v>
      </c>
      <c r="GV423">
        <v>2.34009</v>
      </c>
      <c r="GW423">
        <v>1.9982899999999999</v>
      </c>
      <c r="GX423">
        <v>2.67334</v>
      </c>
      <c r="GY423">
        <v>2.0935100000000002</v>
      </c>
      <c r="GZ423">
        <v>2.3645</v>
      </c>
      <c r="HA423">
        <v>37.409799999999997</v>
      </c>
      <c r="HB423">
        <v>14.079499999999999</v>
      </c>
      <c r="HC423">
        <v>18</v>
      </c>
      <c r="HD423">
        <v>432.33699999999999</v>
      </c>
      <c r="HE423">
        <v>695.86500000000001</v>
      </c>
      <c r="HF423">
        <v>23.002700000000001</v>
      </c>
      <c r="HG423">
        <v>28.963899999999999</v>
      </c>
      <c r="HH423">
        <v>30.001000000000001</v>
      </c>
      <c r="HI423">
        <v>28.539300000000001</v>
      </c>
      <c r="HJ423">
        <v>28.533899999999999</v>
      </c>
      <c r="HK423">
        <v>51.025100000000002</v>
      </c>
      <c r="HL423">
        <v>14.7537</v>
      </c>
      <c r="HM423">
        <v>11.2342</v>
      </c>
      <c r="HN423">
        <v>23</v>
      </c>
      <c r="HO423">
        <v>971.63300000000004</v>
      </c>
      <c r="HP423">
        <v>18.546199999999999</v>
      </c>
      <c r="HQ423">
        <v>96.735399999999998</v>
      </c>
      <c r="HR423">
        <v>99.894499999999994</v>
      </c>
    </row>
    <row r="424" spans="1:226" x14ac:dyDescent="0.2">
      <c r="A424">
        <v>495</v>
      </c>
      <c r="B424">
        <v>1656087857.5</v>
      </c>
      <c r="C424">
        <v>4978</v>
      </c>
      <c r="D424" t="s">
        <v>1178</v>
      </c>
      <c r="E424" t="s">
        <v>1179</v>
      </c>
      <c r="F424">
        <v>5</v>
      </c>
      <c r="G424" t="s">
        <v>1067</v>
      </c>
      <c r="H424" t="s">
        <v>352</v>
      </c>
      <c r="I424">
        <v>1656087849.7142899</v>
      </c>
      <c r="J424">
        <f t="shared" si="204"/>
        <v>4.3382003884087439E-3</v>
      </c>
      <c r="K424">
        <f t="shared" si="205"/>
        <v>4.3382003884087439</v>
      </c>
      <c r="L424">
        <f t="shared" si="206"/>
        <v>32.383926223559349</v>
      </c>
      <c r="M424">
        <f t="shared" si="207"/>
        <v>874.07603571428604</v>
      </c>
      <c r="N424">
        <f t="shared" si="208"/>
        <v>553.2737050212578</v>
      </c>
      <c r="O424">
        <f t="shared" si="209"/>
        <v>42.140254934975367</v>
      </c>
      <c r="P424">
        <f t="shared" si="210"/>
        <v>66.57425907514876</v>
      </c>
      <c r="Q424">
        <f t="shared" si="211"/>
        <v>0.18316737055843504</v>
      </c>
      <c r="R424">
        <f t="shared" si="212"/>
        <v>2.4756140539543212</v>
      </c>
      <c r="S424">
        <f t="shared" si="213"/>
        <v>0.17595768952793417</v>
      </c>
      <c r="T424">
        <f t="shared" si="214"/>
        <v>0.11059767161522506</v>
      </c>
      <c r="U424">
        <f t="shared" si="215"/>
        <v>321.51140367857118</v>
      </c>
      <c r="V424">
        <f t="shared" si="216"/>
        <v>28.034272497651955</v>
      </c>
      <c r="W424">
        <f t="shared" si="217"/>
        <v>27.1635214285714</v>
      </c>
      <c r="X424">
        <f t="shared" si="218"/>
        <v>3.613678437870147</v>
      </c>
      <c r="Y424">
        <f t="shared" si="219"/>
        <v>49.960332797302648</v>
      </c>
      <c r="Z424">
        <f t="shared" si="220"/>
        <v>1.8026075719965358</v>
      </c>
      <c r="AA424">
        <f t="shared" si="221"/>
        <v>3.6080775908959883</v>
      </c>
      <c r="AB424">
        <f t="shared" si="222"/>
        <v>1.8110708658736112</v>
      </c>
      <c r="AC424">
        <f t="shared" si="223"/>
        <v>-191.31463712882561</v>
      </c>
      <c r="AD424">
        <f t="shared" si="224"/>
        <v>-3.528727328583499</v>
      </c>
      <c r="AE424">
        <f t="shared" si="225"/>
        <v>-0.30807944491076922</v>
      </c>
      <c r="AF424">
        <f t="shared" si="226"/>
        <v>126.35995977625129</v>
      </c>
      <c r="AG424">
        <f t="shared" si="227"/>
        <v>51.254220491202766</v>
      </c>
      <c r="AH424">
        <f t="shared" si="228"/>
        <v>4.3264022252843217</v>
      </c>
      <c r="AI424">
        <f t="shared" si="229"/>
        <v>32.383926223559349</v>
      </c>
      <c r="AJ424">
        <v>973.39006719709198</v>
      </c>
      <c r="AK424">
        <v>919.95661818181804</v>
      </c>
      <c r="AL424">
        <v>3.39568488419087</v>
      </c>
      <c r="AM424">
        <v>66.878645813020597</v>
      </c>
      <c r="AN424">
        <f t="shared" si="230"/>
        <v>4.3382003884087439</v>
      </c>
      <c r="AO424">
        <v>18.6041986798427</v>
      </c>
      <c r="AP424">
        <v>23.6848321212121</v>
      </c>
      <c r="AQ424">
        <v>3.6257269226030401E-4</v>
      </c>
      <c r="AR424">
        <v>77.42138055321</v>
      </c>
      <c r="AS424">
        <v>15</v>
      </c>
      <c r="AT424">
        <v>3</v>
      </c>
      <c r="AU424">
        <f t="shared" si="231"/>
        <v>1</v>
      </c>
      <c r="AV424">
        <f t="shared" si="232"/>
        <v>0</v>
      </c>
      <c r="AW424">
        <f t="shared" si="233"/>
        <v>40206.608726203027</v>
      </c>
      <c r="AX424">
        <f t="shared" si="234"/>
        <v>1999.97107142857</v>
      </c>
      <c r="AY424">
        <f t="shared" si="235"/>
        <v>1681.1757107142844</v>
      </c>
      <c r="AZ424">
        <f t="shared" si="236"/>
        <v>0.84060001403591722</v>
      </c>
      <c r="BA424">
        <f t="shared" si="237"/>
        <v>0.16075802708932038</v>
      </c>
      <c r="BB424">
        <v>6</v>
      </c>
      <c r="BC424">
        <v>0.5</v>
      </c>
      <c r="BD424" t="s">
        <v>353</v>
      </c>
      <c r="BE424">
        <v>2</v>
      </c>
      <c r="BF424" t="b">
        <v>1</v>
      </c>
      <c r="BG424">
        <v>1656087849.7142899</v>
      </c>
      <c r="BH424">
        <v>874.07603571428604</v>
      </c>
      <c r="BI424">
        <v>940.11646428571396</v>
      </c>
      <c r="BJ424">
        <v>23.6670464285714</v>
      </c>
      <c r="BK424">
        <v>18.598432142857099</v>
      </c>
      <c r="BL424">
        <v>871.765035714286</v>
      </c>
      <c r="BM424">
        <v>23.603464285714299</v>
      </c>
      <c r="BN424">
        <v>500.01939285714298</v>
      </c>
      <c r="BO424">
        <v>76.065303571428601</v>
      </c>
      <c r="BP424">
        <v>9.9991385714285702E-2</v>
      </c>
      <c r="BQ424">
        <v>27.1370821428571</v>
      </c>
      <c r="BR424">
        <v>27.1635214285714</v>
      </c>
      <c r="BS424">
        <v>999.9</v>
      </c>
      <c r="BT424">
        <v>0</v>
      </c>
      <c r="BU424">
        <v>0</v>
      </c>
      <c r="BV424">
        <v>10000.985000000001</v>
      </c>
      <c r="BW424">
        <v>0</v>
      </c>
      <c r="BX424">
        <v>2251.70035714286</v>
      </c>
      <c r="BY424">
        <v>-66.040392857142805</v>
      </c>
      <c r="BZ424">
        <v>895.26439285714298</v>
      </c>
      <c r="CA424">
        <v>957.93257142857101</v>
      </c>
      <c r="CB424">
        <v>5.0686160714285702</v>
      </c>
      <c r="CC424">
        <v>940.11646428571396</v>
      </c>
      <c r="CD424">
        <v>18.598432142857099</v>
      </c>
      <c r="CE424">
        <v>1.8002400000000001</v>
      </c>
      <c r="CF424">
        <v>1.4146942857142899</v>
      </c>
      <c r="CG424">
        <v>15.788875000000001</v>
      </c>
      <c r="CH424">
        <v>12.076067857142901</v>
      </c>
      <c r="CI424">
        <v>1999.97107142857</v>
      </c>
      <c r="CJ424">
        <v>0.97999753571428605</v>
      </c>
      <c r="CK424">
        <v>2.0002328571428599E-2</v>
      </c>
      <c r="CL424">
        <v>0</v>
      </c>
      <c r="CM424">
        <v>2.6192071428571402</v>
      </c>
      <c r="CN424">
        <v>0</v>
      </c>
      <c r="CO424">
        <v>16437.910714285699</v>
      </c>
      <c r="CP424">
        <v>16705.178571428602</v>
      </c>
      <c r="CQ424">
        <v>46.481999999999999</v>
      </c>
      <c r="CR424">
        <v>49.285428571428596</v>
      </c>
      <c r="CS424">
        <v>47.499928571428597</v>
      </c>
      <c r="CT424">
        <v>46.912642857142799</v>
      </c>
      <c r="CU424">
        <v>45.832250000000002</v>
      </c>
      <c r="CV424">
        <v>1959.9707142857101</v>
      </c>
      <c r="CW424">
        <v>40.000357142857098</v>
      </c>
      <c r="CX424">
        <v>0</v>
      </c>
      <c r="CY424">
        <v>1656087876.7</v>
      </c>
      <c r="CZ424">
        <v>0</v>
      </c>
      <c r="DA424">
        <v>1656081796.0999999</v>
      </c>
      <c r="DB424" t="s">
        <v>354</v>
      </c>
      <c r="DC424">
        <v>1656081796.0999999</v>
      </c>
      <c r="DD424">
        <v>1656081786.5999999</v>
      </c>
      <c r="DE424">
        <v>1</v>
      </c>
      <c r="DF424">
        <v>0.44700000000000001</v>
      </c>
      <c r="DG424">
        <v>1.2E-2</v>
      </c>
      <c r="DH424">
        <v>1.8160000000000001</v>
      </c>
      <c r="DI424">
        <v>-9.0999999999999998E-2</v>
      </c>
      <c r="DJ424">
        <v>420</v>
      </c>
      <c r="DK424">
        <v>13</v>
      </c>
      <c r="DL424">
        <v>0.64</v>
      </c>
      <c r="DM424">
        <v>0.22</v>
      </c>
      <c r="DN424">
        <v>-65.799824390243899</v>
      </c>
      <c r="DO424">
        <v>-3.8066717770036398</v>
      </c>
      <c r="DP424">
        <v>0.39776428231198002</v>
      </c>
      <c r="DQ424">
        <v>0</v>
      </c>
      <c r="DR424">
        <v>5.0563965853658503</v>
      </c>
      <c r="DS424">
        <v>0.17586836236932801</v>
      </c>
      <c r="DT424">
        <v>2.08670107959858E-2</v>
      </c>
      <c r="DU424">
        <v>0</v>
      </c>
      <c r="DV424">
        <v>0</v>
      </c>
      <c r="DW424">
        <v>2</v>
      </c>
      <c r="DX424" t="s">
        <v>359</v>
      </c>
      <c r="DY424">
        <v>2.8477399999999999</v>
      </c>
      <c r="DZ424">
        <v>2.7164899999999998</v>
      </c>
      <c r="EA424">
        <v>0.131551</v>
      </c>
      <c r="EB424">
        <v>0.137683</v>
      </c>
      <c r="EC424">
        <v>8.6421799999999993E-2</v>
      </c>
      <c r="ED424">
        <v>7.2319800000000004E-2</v>
      </c>
      <c r="EE424">
        <v>24507.5</v>
      </c>
      <c r="EF424">
        <v>21077</v>
      </c>
      <c r="EG424">
        <v>25272.9</v>
      </c>
      <c r="EH424">
        <v>23813</v>
      </c>
      <c r="EI424">
        <v>39434.9</v>
      </c>
      <c r="EJ424">
        <v>36577.800000000003</v>
      </c>
      <c r="EK424">
        <v>45713.8</v>
      </c>
      <c r="EL424">
        <v>42493.3</v>
      </c>
      <c r="EM424">
        <v>1.78345</v>
      </c>
      <c r="EN424">
        <v>2.16635</v>
      </c>
      <c r="EO424">
        <v>2.3566199999999999E-2</v>
      </c>
      <c r="EP424">
        <v>0</v>
      </c>
      <c r="EQ424">
        <v>26.7926</v>
      </c>
      <c r="ER424">
        <v>999.9</v>
      </c>
      <c r="ES424">
        <v>31.515999999999998</v>
      </c>
      <c r="ET424">
        <v>33.988999999999997</v>
      </c>
      <c r="EU424">
        <v>22.124099999999999</v>
      </c>
      <c r="EV424">
        <v>52.433900000000001</v>
      </c>
      <c r="EW424">
        <v>34.567300000000003</v>
      </c>
      <c r="EX424">
        <v>2</v>
      </c>
      <c r="EY424">
        <v>0.113938</v>
      </c>
      <c r="EZ424">
        <v>3.5015900000000002</v>
      </c>
      <c r="FA424">
        <v>20.2074</v>
      </c>
      <c r="FB424">
        <v>5.2318199999999999</v>
      </c>
      <c r="FC424">
        <v>11.992000000000001</v>
      </c>
      <c r="FD424">
        <v>4.9555999999999996</v>
      </c>
      <c r="FE424">
        <v>3.3039499999999999</v>
      </c>
      <c r="FF424">
        <v>3461.8</v>
      </c>
      <c r="FG424">
        <v>9999</v>
      </c>
      <c r="FH424">
        <v>9999</v>
      </c>
      <c r="FI424">
        <v>307.7</v>
      </c>
      <c r="FJ424">
        <v>1.8682300000000001</v>
      </c>
      <c r="FK424">
        <v>1.8639600000000001</v>
      </c>
      <c r="FL424">
        <v>1.8714900000000001</v>
      </c>
      <c r="FM424">
        <v>1.8624799999999999</v>
      </c>
      <c r="FN424">
        <v>1.86188</v>
      </c>
      <c r="FO424">
        <v>1.8682799999999999</v>
      </c>
      <c r="FP424">
        <v>1.8583700000000001</v>
      </c>
      <c r="FQ424">
        <v>1.8647800000000001</v>
      </c>
      <c r="FR424">
        <v>5</v>
      </c>
      <c r="FS424">
        <v>0</v>
      </c>
      <c r="FT424">
        <v>0</v>
      </c>
      <c r="FU424">
        <v>0</v>
      </c>
      <c r="FV424" t="s">
        <v>356</v>
      </c>
      <c r="FW424" t="s">
        <v>357</v>
      </c>
      <c r="FX424" t="s">
        <v>358</v>
      </c>
      <c r="FY424" t="s">
        <v>358</v>
      </c>
      <c r="FZ424" t="s">
        <v>358</v>
      </c>
      <c r="GA424" t="s">
        <v>358</v>
      </c>
      <c r="GB424">
        <v>0</v>
      </c>
      <c r="GC424">
        <v>100</v>
      </c>
      <c r="GD424">
        <v>100</v>
      </c>
      <c r="GE424">
        <v>2.3380000000000001</v>
      </c>
      <c r="GF424">
        <v>6.3500000000000001E-2</v>
      </c>
      <c r="GG424">
        <v>1.08196185844107</v>
      </c>
      <c r="GH424">
        <v>2.3582137630970201E-3</v>
      </c>
      <c r="GI424">
        <v>-1.7614342474491901E-6</v>
      </c>
      <c r="GJ424">
        <v>7.7246889935400501E-10</v>
      </c>
      <c r="GK424">
        <v>6.3571634766610305E-2</v>
      </c>
      <c r="GL424">
        <v>0</v>
      </c>
      <c r="GM424">
        <v>0</v>
      </c>
      <c r="GN424">
        <v>0</v>
      </c>
      <c r="GO424">
        <v>2</v>
      </c>
      <c r="GP424">
        <v>1957</v>
      </c>
      <c r="GQ424">
        <v>2</v>
      </c>
      <c r="GR424">
        <v>17</v>
      </c>
      <c r="GS424">
        <v>101</v>
      </c>
      <c r="GT424">
        <v>101.2</v>
      </c>
      <c r="GU424">
        <v>2.5793499999999998</v>
      </c>
      <c r="GV424">
        <v>2.34863</v>
      </c>
      <c r="GW424">
        <v>1.9982899999999999</v>
      </c>
      <c r="GX424">
        <v>2.67334</v>
      </c>
      <c r="GY424">
        <v>2.0935100000000002</v>
      </c>
      <c r="GZ424">
        <v>2.3559600000000001</v>
      </c>
      <c r="HA424">
        <v>37.433799999999998</v>
      </c>
      <c r="HB424">
        <v>14.079499999999999</v>
      </c>
      <c r="HC424">
        <v>18</v>
      </c>
      <c r="HD424">
        <v>432.23399999999998</v>
      </c>
      <c r="HE424">
        <v>695.93700000000001</v>
      </c>
      <c r="HF424">
        <v>23.0029</v>
      </c>
      <c r="HG424">
        <v>28.9788</v>
      </c>
      <c r="HH424">
        <v>30.001000000000001</v>
      </c>
      <c r="HI424">
        <v>28.5532</v>
      </c>
      <c r="HJ424">
        <v>28.548500000000001</v>
      </c>
      <c r="HK424">
        <v>51.732300000000002</v>
      </c>
      <c r="HL424">
        <v>14.7537</v>
      </c>
      <c r="HM424">
        <v>11.2342</v>
      </c>
      <c r="HN424">
        <v>23</v>
      </c>
      <c r="HO424">
        <v>991.73</v>
      </c>
      <c r="HP424">
        <v>18.53</v>
      </c>
      <c r="HQ424">
        <v>96.732299999999995</v>
      </c>
      <c r="HR424">
        <v>99.892300000000006</v>
      </c>
    </row>
    <row r="425" spans="1:226" x14ac:dyDescent="0.2">
      <c r="A425">
        <v>496</v>
      </c>
      <c r="B425">
        <v>1656087862.5</v>
      </c>
      <c r="C425">
        <v>4983</v>
      </c>
      <c r="D425" t="s">
        <v>1180</v>
      </c>
      <c r="E425" t="s">
        <v>1181</v>
      </c>
      <c r="F425">
        <v>5</v>
      </c>
      <c r="G425" t="s">
        <v>1067</v>
      </c>
      <c r="H425" t="s">
        <v>352</v>
      </c>
      <c r="I425">
        <v>1656087855</v>
      </c>
      <c r="J425">
        <f t="shared" si="204"/>
        <v>4.3679843858474999E-3</v>
      </c>
      <c r="K425">
        <f t="shared" si="205"/>
        <v>4.3679843858474996</v>
      </c>
      <c r="L425">
        <f t="shared" si="206"/>
        <v>32.051160091823796</v>
      </c>
      <c r="M425">
        <f t="shared" si="207"/>
        <v>891.58477777777796</v>
      </c>
      <c r="N425">
        <f t="shared" si="208"/>
        <v>575.07220949107671</v>
      </c>
      <c r="O425">
        <f t="shared" si="209"/>
        <v>43.800002025094066</v>
      </c>
      <c r="P425">
        <f t="shared" si="210"/>
        <v>67.906976598241741</v>
      </c>
      <c r="Q425">
        <f t="shared" si="211"/>
        <v>0.18452115259099561</v>
      </c>
      <c r="R425">
        <f t="shared" si="212"/>
        <v>2.4732698932191095</v>
      </c>
      <c r="S425">
        <f t="shared" si="213"/>
        <v>0.17720015653068241</v>
      </c>
      <c r="T425">
        <f t="shared" si="214"/>
        <v>0.11138365750386955</v>
      </c>
      <c r="U425">
        <f t="shared" si="215"/>
        <v>321.51482299999958</v>
      </c>
      <c r="V425">
        <f t="shared" si="216"/>
        <v>28.032480408214692</v>
      </c>
      <c r="W425">
        <f t="shared" si="217"/>
        <v>27.166407407407402</v>
      </c>
      <c r="X425">
        <f t="shared" si="218"/>
        <v>3.6142902571622639</v>
      </c>
      <c r="Y425">
        <f t="shared" si="219"/>
        <v>49.969278558805748</v>
      </c>
      <c r="Z425">
        <f t="shared" si="220"/>
        <v>1.8036144442257411</v>
      </c>
      <c r="AA425">
        <f t="shared" si="221"/>
        <v>3.6094466365032249</v>
      </c>
      <c r="AB425">
        <f t="shared" si="222"/>
        <v>1.8106758129365228</v>
      </c>
      <c r="AC425">
        <f t="shared" si="223"/>
        <v>-192.62811141587474</v>
      </c>
      <c r="AD425">
        <f t="shared" si="224"/>
        <v>-3.0480290898371911</v>
      </c>
      <c r="AE425">
        <f t="shared" si="225"/>
        <v>-0.26637622217884033</v>
      </c>
      <c r="AF425">
        <f t="shared" si="226"/>
        <v>125.5723062721088</v>
      </c>
      <c r="AG425">
        <f t="shared" si="227"/>
        <v>51.388277833751651</v>
      </c>
      <c r="AH425">
        <f t="shared" si="228"/>
        <v>4.3318885667883018</v>
      </c>
      <c r="AI425">
        <f t="shared" si="229"/>
        <v>32.051160091823796</v>
      </c>
      <c r="AJ425">
        <v>990.55491293446005</v>
      </c>
      <c r="AK425">
        <v>937.25227878787803</v>
      </c>
      <c r="AL425">
        <v>3.46379585401495</v>
      </c>
      <c r="AM425">
        <v>66.878645813020597</v>
      </c>
      <c r="AN425">
        <f t="shared" si="230"/>
        <v>4.3679843858474996</v>
      </c>
      <c r="AO425">
        <v>18.611132677772499</v>
      </c>
      <c r="AP425">
        <v>23.699933939393901</v>
      </c>
      <c r="AQ425">
        <v>5.9848390180853601E-3</v>
      </c>
      <c r="AR425">
        <v>77.42138055321</v>
      </c>
      <c r="AS425">
        <v>15</v>
      </c>
      <c r="AT425">
        <v>3</v>
      </c>
      <c r="AU425">
        <f t="shared" si="231"/>
        <v>1</v>
      </c>
      <c r="AV425">
        <f t="shared" si="232"/>
        <v>0</v>
      </c>
      <c r="AW425">
        <f t="shared" si="233"/>
        <v>40147.480951134319</v>
      </c>
      <c r="AX425">
        <f t="shared" si="234"/>
        <v>1999.9922222222201</v>
      </c>
      <c r="AY425">
        <f t="shared" si="235"/>
        <v>1681.193499999998</v>
      </c>
      <c r="AZ425">
        <f t="shared" si="236"/>
        <v>0.84060001900007375</v>
      </c>
      <c r="BA425">
        <f t="shared" si="237"/>
        <v>0.16075803667014257</v>
      </c>
      <c r="BB425">
        <v>6</v>
      </c>
      <c r="BC425">
        <v>0.5</v>
      </c>
      <c r="BD425" t="s">
        <v>353</v>
      </c>
      <c r="BE425">
        <v>2</v>
      </c>
      <c r="BF425" t="b">
        <v>1</v>
      </c>
      <c r="BG425">
        <v>1656087855</v>
      </c>
      <c r="BH425">
        <v>891.58477777777796</v>
      </c>
      <c r="BI425">
        <v>957.88122222222205</v>
      </c>
      <c r="BJ425">
        <v>23.680559259259301</v>
      </c>
      <c r="BK425">
        <v>18.605711111111098</v>
      </c>
      <c r="BL425">
        <v>889.25540740740701</v>
      </c>
      <c r="BM425">
        <v>23.616992592592599</v>
      </c>
      <c r="BN425">
        <v>500.031555555556</v>
      </c>
      <c r="BO425">
        <v>76.064255555555604</v>
      </c>
      <c r="BP425">
        <v>0.10009615925925899</v>
      </c>
      <c r="BQ425">
        <v>27.143548148148099</v>
      </c>
      <c r="BR425">
        <v>27.166407407407402</v>
      </c>
      <c r="BS425">
        <v>999.9</v>
      </c>
      <c r="BT425">
        <v>0</v>
      </c>
      <c r="BU425">
        <v>0</v>
      </c>
      <c r="BV425">
        <v>9986.0214814814808</v>
      </c>
      <c r="BW425">
        <v>0</v>
      </c>
      <c r="BX425">
        <v>2247.81</v>
      </c>
      <c r="BY425">
        <v>-66.296333333333294</v>
      </c>
      <c r="BZ425">
        <v>913.21033333333298</v>
      </c>
      <c r="CA425">
        <v>976.04100000000005</v>
      </c>
      <c r="CB425">
        <v>5.0748507407407404</v>
      </c>
      <c r="CC425">
        <v>957.88122222222205</v>
      </c>
      <c r="CD425">
        <v>18.605711111111098</v>
      </c>
      <c r="CE425">
        <v>1.8012437037036999</v>
      </c>
      <c r="CF425">
        <v>1.4152296296296301</v>
      </c>
      <c r="CG425">
        <v>15.7975851851852</v>
      </c>
      <c r="CH425">
        <v>12.0818037037037</v>
      </c>
      <c r="CI425">
        <v>1999.9922222222201</v>
      </c>
      <c r="CJ425">
        <v>0.97999766666666699</v>
      </c>
      <c r="CK425">
        <v>2.0002188888888901E-2</v>
      </c>
      <c r="CL425">
        <v>0</v>
      </c>
      <c r="CM425">
        <v>2.5625296296296298</v>
      </c>
      <c r="CN425">
        <v>0</v>
      </c>
      <c r="CO425">
        <v>16423.948148148102</v>
      </c>
      <c r="CP425">
        <v>16705.355555555601</v>
      </c>
      <c r="CQ425">
        <v>46.5</v>
      </c>
      <c r="CR425">
        <v>49.321407407407399</v>
      </c>
      <c r="CS425">
        <v>47.520666666666699</v>
      </c>
      <c r="CT425">
        <v>46.939370370370298</v>
      </c>
      <c r="CU425">
        <v>45.853999999999999</v>
      </c>
      <c r="CV425">
        <v>1959.9911111111101</v>
      </c>
      <c r="CW425">
        <v>40.001111111111101</v>
      </c>
      <c r="CX425">
        <v>0</v>
      </c>
      <c r="CY425">
        <v>1656087881.5</v>
      </c>
      <c r="CZ425">
        <v>0</v>
      </c>
      <c r="DA425">
        <v>1656081796.0999999</v>
      </c>
      <c r="DB425" t="s">
        <v>354</v>
      </c>
      <c r="DC425">
        <v>1656081796.0999999</v>
      </c>
      <c r="DD425">
        <v>1656081786.5999999</v>
      </c>
      <c r="DE425">
        <v>1</v>
      </c>
      <c r="DF425">
        <v>0.44700000000000001</v>
      </c>
      <c r="DG425">
        <v>1.2E-2</v>
      </c>
      <c r="DH425">
        <v>1.8160000000000001</v>
      </c>
      <c r="DI425">
        <v>-9.0999999999999998E-2</v>
      </c>
      <c r="DJ425">
        <v>420</v>
      </c>
      <c r="DK425">
        <v>13</v>
      </c>
      <c r="DL425">
        <v>0.64</v>
      </c>
      <c r="DM425">
        <v>0.22</v>
      </c>
      <c r="DN425">
        <v>-66.092924390243894</v>
      </c>
      <c r="DO425">
        <v>-2.8679916376307699</v>
      </c>
      <c r="DP425">
        <v>0.301290651163103</v>
      </c>
      <c r="DQ425">
        <v>0</v>
      </c>
      <c r="DR425">
        <v>5.0703112195121998</v>
      </c>
      <c r="DS425">
        <v>6.4931707317075801E-2</v>
      </c>
      <c r="DT425">
        <v>6.7800396412690499E-3</v>
      </c>
      <c r="DU425">
        <v>1</v>
      </c>
      <c r="DV425">
        <v>1</v>
      </c>
      <c r="DW425">
        <v>2</v>
      </c>
      <c r="DX425" t="s">
        <v>355</v>
      </c>
      <c r="DY425">
        <v>2.8475899999999998</v>
      </c>
      <c r="DZ425">
        <v>2.71631</v>
      </c>
      <c r="EA425">
        <v>0.133161</v>
      </c>
      <c r="EB425">
        <v>0.13925699999999999</v>
      </c>
      <c r="EC425">
        <v>8.6458699999999999E-2</v>
      </c>
      <c r="ED425">
        <v>7.2312799999999997E-2</v>
      </c>
      <c r="EE425">
        <v>24461.599999999999</v>
      </c>
      <c r="EF425">
        <v>21038</v>
      </c>
      <c r="EG425">
        <v>25272.400000000001</v>
      </c>
      <c r="EH425">
        <v>23812.400000000001</v>
      </c>
      <c r="EI425">
        <v>39432.6</v>
      </c>
      <c r="EJ425">
        <v>36577.5</v>
      </c>
      <c r="EK425">
        <v>45712.800000000003</v>
      </c>
      <c r="EL425">
        <v>42492.6</v>
      </c>
      <c r="EM425">
        <v>1.78318</v>
      </c>
      <c r="EN425">
        <v>2.1659999999999999</v>
      </c>
      <c r="EO425">
        <v>2.2694499999999999E-2</v>
      </c>
      <c r="EP425">
        <v>0</v>
      </c>
      <c r="EQ425">
        <v>26.798400000000001</v>
      </c>
      <c r="ER425">
        <v>999.9</v>
      </c>
      <c r="ES425">
        <v>31.515999999999998</v>
      </c>
      <c r="ET425">
        <v>33.999000000000002</v>
      </c>
      <c r="EU425">
        <v>22.1374</v>
      </c>
      <c r="EV425">
        <v>52.983899999999998</v>
      </c>
      <c r="EW425">
        <v>34.483199999999997</v>
      </c>
      <c r="EX425">
        <v>2</v>
      </c>
      <c r="EY425">
        <v>0.114883</v>
      </c>
      <c r="EZ425">
        <v>3.5192700000000001</v>
      </c>
      <c r="FA425">
        <v>20.207000000000001</v>
      </c>
      <c r="FB425">
        <v>5.2324099999999998</v>
      </c>
      <c r="FC425">
        <v>11.992000000000001</v>
      </c>
      <c r="FD425">
        <v>4.9557000000000002</v>
      </c>
      <c r="FE425">
        <v>3.3039999999999998</v>
      </c>
      <c r="FF425">
        <v>3461.8</v>
      </c>
      <c r="FG425">
        <v>9999</v>
      </c>
      <c r="FH425">
        <v>9999</v>
      </c>
      <c r="FI425">
        <v>307.7</v>
      </c>
      <c r="FJ425">
        <v>1.86826</v>
      </c>
      <c r="FK425">
        <v>1.86395</v>
      </c>
      <c r="FL425">
        <v>1.8714900000000001</v>
      </c>
      <c r="FM425">
        <v>1.8624700000000001</v>
      </c>
      <c r="FN425">
        <v>1.8618699999999999</v>
      </c>
      <c r="FO425">
        <v>1.86829</v>
      </c>
      <c r="FP425">
        <v>1.8583700000000001</v>
      </c>
      <c r="FQ425">
        <v>1.8647800000000001</v>
      </c>
      <c r="FR425">
        <v>5</v>
      </c>
      <c r="FS425">
        <v>0</v>
      </c>
      <c r="FT425">
        <v>0</v>
      </c>
      <c r="FU425">
        <v>0</v>
      </c>
      <c r="FV425" t="s">
        <v>356</v>
      </c>
      <c r="FW425" t="s">
        <v>357</v>
      </c>
      <c r="FX425" t="s">
        <v>358</v>
      </c>
      <c r="FY425" t="s">
        <v>358</v>
      </c>
      <c r="FZ425" t="s">
        <v>358</v>
      </c>
      <c r="GA425" t="s">
        <v>358</v>
      </c>
      <c r="GB425">
        <v>0</v>
      </c>
      <c r="GC425">
        <v>100</v>
      </c>
      <c r="GD425">
        <v>100</v>
      </c>
      <c r="GE425">
        <v>2.3559999999999999</v>
      </c>
      <c r="GF425">
        <v>6.3600000000000004E-2</v>
      </c>
      <c r="GG425">
        <v>1.08196185844107</v>
      </c>
      <c r="GH425">
        <v>2.3582137630970201E-3</v>
      </c>
      <c r="GI425">
        <v>-1.7614342474491901E-6</v>
      </c>
      <c r="GJ425">
        <v>7.7246889935400501E-10</v>
      </c>
      <c r="GK425">
        <v>6.3571634766610305E-2</v>
      </c>
      <c r="GL425">
        <v>0</v>
      </c>
      <c r="GM425">
        <v>0</v>
      </c>
      <c r="GN425">
        <v>0</v>
      </c>
      <c r="GO425">
        <v>2</v>
      </c>
      <c r="GP425">
        <v>1957</v>
      </c>
      <c r="GQ425">
        <v>2</v>
      </c>
      <c r="GR425">
        <v>17</v>
      </c>
      <c r="GS425">
        <v>101.1</v>
      </c>
      <c r="GT425">
        <v>101.3</v>
      </c>
      <c r="GU425">
        <v>2.6147499999999999</v>
      </c>
      <c r="GV425">
        <v>2.34253</v>
      </c>
      <c r="GW425">
        <v>1.9982899999999999</v>
      </c>
      <c r="GX425">
        <v>2.67334</v>
      </c>
      <c r="GY425">
        <v>2.0935100000000002</v>
      </c>
      <c r="GZ425">
        <v>2.3877000000000002</v>
      </c>
      <c r="HA425">
        <v>37.433799999999998</v>
      </c>
      <c r="HB425">
        <v>14.0883</v>
      </c>
      <c r="HC425">
        <v>18</v>
      </c>
      <c r="HD425">
        <v>432.166</v>
      </c>
      <c r="HE425">
        <v>695.78800000000001</v>
      </c>
      <c r="HF425">
        <v>23.003399999999999</v>
      </c>
      <c r="HG425">
        <v>28.992999999999999</v>
      </c>
      <c r="HH425">
        <v>30.001000000000001</v>
      </c>
      <c r="HI425">
        <v>28.565899999999999</v>
      </c>
      <c r="HJ425">
        <v>28.561199999999999</v>
      </c>
      <c r="HK425">
        <v>52.402999999999999</v>
      </c>
      <c r="HL425">
        <v>15.037100000000001</v>
      </c>
      <c r="HM425">
        <v>11.2342</v>
      </c>
      <c r="HN425">
        <v>23</v>
      </c>
      <c r="HO425">
        <v>1005.2</v>
      </c>
      <c r="HP425">
        <v>18.504799999999999</v>
      </c>
      <c r="HQ425">
        <v>96.730400000000003</v>
      </c>
      <c r="HR425">
        <v>99.890199999999993</v>
      </c>
    </row>
    <row r="426" spans="1:226" x14ac:dyDescent="0.2">
      <c r="A426">
        <v>497</v>
      </c>
      <c r="B426">
        <v>1656087867.5</v>
      </c>
      <c r="C426">
        <v>4988</v>
      </c>
      <c r="D426" t="s">
        <v>1182</v>
      </c>
      <c r="E426" t="s">
        <v>1183</v>
      </c>
      <c r="F426">
        <v>5</v>
      </c>
      <c r="G426" t="s">
        <v>1067</v>
      </c>
      <c r="H426" t="s">
        <v>352</v>
      </c>
      <c r="I426">
        <v>1656087859.7142899</v>
      </c>
      <c r="J426">
        <f t="shared" si="204"/>
        <v>4.3598509028524171E-3</v>
      </c>
      <c r="K426">
        <f t="shared" si="205"/>
        <v>4.3598509028524175</v>
      </c>
      <c r="L426">
        <f t="shared" si="206"/>
        <v>31.851019537022765</v>
      </c>
      <c r="M426">
        <f t="shared" si="207"/>
        <v>907.37078571428594</v>
      </c>
      <c r="N426">
        <f t="shared" si="208"/>
        <v>591.56047576973174</v>
      </c>
      <c r="O426">
        <f t="shared" si="209"/>
        <v>45.055746386106449</v>
      </c>
      <c r="P426">
        <f t="shared" si="210"/>
        <v>69.109194535198569</v>
      </c>
      <c r="Q426">
        <f t="shared" si="211"/>
        <v>0.18419802582265427</v>
      </c>
      <c r="R426">
        <f t="shared" si="212"/>
        <v>2.4773601297349539</v>
      </c>
      <c r="S426">
        <f t="shared" si="213"/>
        <v>0.17691363628557571</v>
      </c>
      <c r="T426">
        <f t="shared" si="214"/>
        <v>0.1112014929152751</v>
      </c>
      <c r="U426">
        <f t="shared" si="215"/>
        <v>321.51543503571406</v>
      </c>
      <c r="V426">
        <f t="shared" si="216"/>
        <v>28.037232656708849</v>
      </c>
      <c r="W426">
        <f t="shared" si="217"/>
        <v>27.168535714285699</v>
      </c>
      <c r="X426">
        <f t="shared" si="218"/>
        <v>3.6147415100800968</v>
      </c>
      <c r="Y426">
        <f t="shared" si="219"/>
        <v>49.984002224232697</v>
      </c>
      <c r="Z426">
        <f t="shared" si="220"/>
        <v>1.8045301977261745</v>
      </c>
      <c r="AA426">
        <f t="shared" si="221"/>
        <v>3.6102155038143824</v>
      </c>
      <c r="AB426">
        <f t="shared" si="222"/>
        <v>1.8102113123539223</v>
      </c>
      <c r="AC426">
        <f t="shared" si="223"/>
        <v>-192.26942481579161</v>
      </c>
      <c r="AD426">
        <f t="shared" si="224"/>
        <v>-2.8524480253488824</v>
      </c>
      <c r="AE426">
        <f t="shared" si="225"/>
        <v>-0.24887940113571141</v>
      </c>
      <c r="AF426">
        <f t="shared" si="226"/>
        <v>126.14468279343788</v>
      </c>
      <c r="AG426">
        <f t="shared" si="227"/>
        <v>51.403856153049645</v>
      </c>
      <c r="AH426">
        <f t="shared" si="228"/>
        <v>4.3419471663989304</v>
      </c>
      <c r="AI426">
        <f t="shared" si="229"/>
        <v>31.851019537022765</v>
      </c>
      <c r="AJ426">
        <v>1007.82084950234</v>
      </c>
      <c r="AK426">
        <v>954.64311515151496</v>
      </c>
      <c r="AL426">
        <v>3.4917287716008398</v>
      </c>
      <c r="AM426">
        <v>66.878645813020597</v>
      </c>
      <c r="AN426">
        <f t="shared" si="230"/>
        <v>4.3598509028524175</v>
      </c>
      <c r="AO426">
        <v>18.602443503080799</v>
      </c>
      <c r="AP426">
        <v>23.707858181818199</v>
      </c>
      <c r="AQ426">
        <v>5.5944323403959095E-4</v>
      </c>
      <c r="AR426">
        <v>77.42138055321</v>
      </c>
      <c r="AS426">
        <v>15</v>
      </c>
      <c r="AT426">
        <v>3</v>
      </c>
      <c r="AU426">
        <f t="shared" si="231"/>
        <v>1</v>
      </c>
      <c r="AV426">
        <f t="shared" si="232"/>
        <v>0</v>
      </c>
      <c r="AW426">
        <f t="shared" si="233"/>
        <v>40248.623865049514</v>
      </c>
      <c r="AX426">
        <f t="shared" si="234"/>
        <v>1999.9960714285701</v>
      </c>
      <c r="AY426">
        <f t="shared" si="235"/>
        <v>1681.196732142856</v>
      </c>
      <c r="AZ426">
        <f t="shared" si="236"/>
        <v>0.84060001725003386</v>
      </c>
      <c r="BA426">
        <f t="shared" si="237"/>
        <v>0.16075803329256538</v>
      </c>
      <c r="BB426">
        <v>6</v>
      </c>
      <c r="BC426">
        <v>0.5</v>
      </c>
      <c r="BD426" t="s">
        <v>353</v>
      </c>
      <c r="BE426">
        <v>2</v>
      </c>
      <c r="BF426" t="b">
        <v>1</v>
      </c>
      <c r="BG426">
        <v>1656087859.7142899</v>
      </c>
      <c r="BH426">
        <v>907.37078571428594</v>
      </c>
      <c r="BI426">
        <v>973.78660714285695</v>
      </c>
      <c r="BJ426">
        <v>23.6926214285714</v>
      </c>
      <c r="BK426">
        <v>18.605464285714302</v>
      </c>
      <c r="BL426">
        <v>905.02464285714302</v>
      </c>
      <c r="BM426">
        <v>23.6290571428571</v>
      </c>
      <c r="BN426">
        <v>499.97375</v>
      </c>
      <c r="BO426">
        <v>76.064350000000005</v>
      </c>
      <c r="BP426">
        <v>9.9877042857142898E-2</v>
      </c>
      <c r="BQ426">
        <v>27.147178571428601</v>
      </c>
      <c r="BR426">
        <v>27.168535714285699</v>
      </c>
      <c r="BS426">
        <v>999.9</v>
      </c>
      <c r="BT426">
        <v>0</v>
      </c>
      <c r="BU426">
        <v>0</v>
      </c>
      <c r="BV426">
        <v>10012.3653571429</v>
      </c>
      <c r="BW426">
        <v>0</v>
      </c>
      <c r="BX426">
        <v>2241.0132142857101</v>
      </c>
      <c r="BY426">
        <v>-66.415864285714306</v>
      </c>
      <c r="BZ426">
        <v>929.39067857142902</v>
      </c>
      <c r="CA426">
        <v>992.24800000000005</v>
      </c>
      <c r="CB426">
        <v>5.0871575</v>
      </c>
      <c r="CC426">
        <v>973.78660714285695</v>
      </c>
      <c r="CD426">
        <v>18.605464285714302</v>
      </c>
      <c r="CE426">
        <v>1.80216321428571</v>
      </c>
      <c r="CF426">
        <v>1.4152132142857099</v>
      </c>
      <c r="CG426">
        <v>15.805571428571399</v>
      </c>
      <c r="CH426">
        <v>12.0816178571429</v>
      </c>
      <c r="CI426">
        <v>1999.9960714285701</v>
      </c>
      <c r="CJ426">
        <v>0.97999785714285703</v>
      </c>
      <c r="CK426">
        <v>2.00019857142857E-2</v>
      </c>
      <c r="CL426">
        <v>0</v>
      </c>
      <c r="CM426">
        <v>2.6462750000000002</v>
      </c>
      <c r="CN426">
        <v>0</v>
      </c>
      <c r="CO426">
        <v>16400.6107142857</v>
      </c>
      <c r="CP426">
        <v>16705.371428571401</v>
      </c>
      <c r="CQ426">
        <v>46.5</v>
      </c>
      <c r="CR426">
        <v>49.345750000000002</v>
      </c>
      <c r="CS426">
        <v>47.539857142857102</v>
      </c>
      <c r="CT426">
        <v>46.961750000000002</v>
      </c>
      <c r="CU426">
        <v>45.872750000000003</v>
      </c>
      <c r="CV426">
        <v>1959.9949999999999</v>
      </c>
      <c r="CW426">
        <v>40.0010714285714</v>
      </c>
      <c r="CX426">
        <v>0</v>
      </c>
      <c r="CY426">
        <v>1656087886.3</v>
      </c>
      <c r="CZ426">
        <v>0</v>
      </c>
      <c r="DA426">
        <v>1656081796.0999999</v>
      </c>
      <c r="DB426" t="s">
        <v>354</v>
      </c>
      <c r="DC426">
        <v>1656081796.0999999</v>
      </c>
      <c r="DD426">
        <v>1656081786.5999999</v>
      </c>
      <c r="DE426">
        <v>1</v>
      </c>
      <c r="DF426">
        <v>0.44700000000000001</v>
      </c>
      <c r="DG426">
        <v>1.2E-2</v>
      </c>
      <c r="DH426">
        <v>1.8160000000000001</v>
      </c>
      <c r="DI426">
        <v>-9.0999999999999998E-2</v>
      </c>
      <c r="DJ426">
        <v>420</v>
      </c>
      <c r="DK426">
        <v>13</v>
      </c>
      <c r="DL426">
        <v>0.64</v>
      </c>
      <c r="DM426">
        <v>0.22</v>
      </c>
      <c r="DN426">
        <v>-66.283358536585396</v>
      </c>
      <c r="DO426">
        <v>-2.5354202090592302</v>
      </c>
      <c r="DP426">
        <v>0.28781942761900497</v>
      </c>
      <c r="DQ426">
        <v>0</v>
      </c>
      <c r="DR426">
        <v>5.07930048780488</v>
      </c>
      <c r="DS426">
        <v>0.13247142857142799</v>
      </c>
      <c r="DT426">
        <v>1.39427186961545E-2</v>
      </c>
      <c r="DU426">
        <v>0</v>
      </c>
      <c r="DV426">
        <v>0</v>
      </c>
      <c r="DW426">
        <v>2</v>
      </c>
      <c r="DX426" t="s">
        <v>359</v>
      </c>
      <c r="DY426">
        <v>2.84734</v>
      </c>
      <c r="DZ426">
        <v>2.7168800000000002</v>
      </c>
      <c r="EA426">
        <v>0.13476299999999999</v>
      </c>
      <c r="EB426">
        <v>0.14075199999999999</v>
      </c>
      <c r="EC426">
        <v>8.6471900000000004E-2</v>
      </c>
      <c r="ED426">
        <v>7.2280499999999998E-2</v>
      </c>
      <c r="EE426">
        <v>24415.599999999999</v>
      </c>
      <c r="EF426">
        <v>21000.6</v>
      </c>
      <c r="EG426">
        <v>25271.599999999999</v>
      </c>
      <c r="EH426">
        <v>23811.5</v>
      </c>
      <c r="EI426">
        <v>39430.800000000003</v>
      </c>
      <c r="EJ426">
        <v>36577.599999999999</v>
      </c>
      <c r="EK426">
        <v>45711.3</v>
      </c>
      <c r="EL426">
        <v>42491.1</v>
      </c>
      <c r="EM426">
        <v>1.7828200000000001</v>
      </c>
      <c r="EN426">
        <v>2.1659999999999999</v>
      </c>
      <c r="EO426">
        <v>2.1640199999999998E-2</v>
      </c>
      <c r="EP426">
        <v>0</v>
      </c>
      <c r="EQ426">
        <v>26.798999999999999</v>
      </c>
      <c r="ER426">
        <v>999.9</v>
      </c>
      <c r="ES426">
        <v>31.515999999999998</v>
      </c>
      <c r="ET426">
        <v>34.018999999999998</v>
      </c>
      <c r="EU426">
        <v>22.1599</v>
      </c>
      <c r="EV426">
        <v>52.033900000000003</v>
      </c>
      <c r="EW426">
        <v>34.683500000000002</v>
      </c>
      <c r="EX426">
        <v>2</v>
      </c>
      <c r="EY426">
        <v>0.11581</v>
      </c>
      <c r="EZ426">
        <v>3.5306799999999998</v>
      </c>
      <c r="FA426">
        <v>20.207000000000001</v>
      </c>
      <c r="FB426">
        <v>5.2328599999999996</v>
      </c>
      <c r="FC426">
        <v>11.992000000000001</v>
      </c>
      <c r="FD426">
        <v>4.9556500000000003</v>
      </c>
      <c r="FE426">
        <v>3.3039800000000001</v>
      </c>
      <c r="FF426">
        <v>3462</v>
      </c>
      <c r="FG426">
        <v>9999</v>
      </c>
      <c r="FH426">
        <v>9999</v>
      </c>
      <c r="FI426">
        <v>307.7</v>
      </c>
      <c r="FJ426">
        <v>1.8682399999999999</v>
      </c>
      <c r="FK426">
        <v>1.86395</v>
      </c>
      <c r="FL426">
        <v>1.8714900000000001</v>
      </c>
      <c r="FM426">
        <v>1.86246</v>
      </c>
      <c r="FN426">
        <v>1.86188</v>
      </c>
      <c r="FO426">
        <v>1.8682700000000001</v>
      </c>
      <c r="FP426">
        <v>1.8583700000000001</v>
      </c>
      <c r="FQ426">
        <v>1.8647800000000001</v>
      </c>
      <c r="FR426">
        <v>5</v>
      </c>
      <c r="FS426">
        <v>0</v>
      </c>
      <c r="FT426">
        <v>0</v>
      </c>
      <c r="FU426">
        <v>0</v>
      </c>
      <c r="FV426" t="s">
        <v>356</v>
      </c>
      <c r="FW426" t="s">
        <v>357</v>
      </c>
      <c r="FX426" t="s">
        <v>358</v>
      </c>
      <c r="FY426" t="s">
        <v>358</v>
      </c>
      <c r="FZ426" t="s">
        <v>358</v>
      </c>
      <c r="GA426" t="s">
        <v>358</v>
      </c>
      <c r="GB426">
        <v>0</v>
      </c>
      <c r="GC426">
        <v>100</v>
      </c>
      <c r="GD426">
        <v>100</v>
      </c>
      <c r="GE426">
        <v>2.3740000000000001</v>
      </c>
      <c r="GF426">
        <v>6.3600000000000004E-2</v>
      </c>
      <c r="GG426">
        <v>1.08196185844107</v>
      </c>
      <c r="GH426">
        <v>2.3582137630970201E-3</v>
      </c>
      <c r="GI426">
        <v>-1.7614342474491901E-6</v>
      </c>
      <c r="GJ426">
        <v>7.7246889935400501E-10</v>
      </c>
      <c r="GK426">
        <v>6.3571634766610305E-2</v>
      </c>
      <c r="GL426">
        <v>0</v>
      </c>
      <c r="GM426">
        <v>0</v>
      </c>
      <c r="GN426">
        <v>0</v>
      </c>
      <c r="GO426">
        <v>2</v>
      </c>
      <c r="GP426">
        <v>1957</v>
      </c>
      <c r="GQ426">
        <v>2</v>
      </c>
      <c r="GR426">
        <v>17</v>
      </c>
      <c r="GS426">
        <v>101.2</v>
      </c>
      <c r="GT426">
        <v>101.3</v>
      </c>
      <c r="GU426">
        <v>2.64893</v>
      </c>
      <c r="GV426">
        <v>2.34375</v>
      </c>
      <c r="GW426">
        <v>1.9982899999999999</v>
      </c>
      <c r="GX426">
        <v>2.67334</v>
      </c>
      <c r="GY426">
        <v>2.0935100000000002</v>
      </c>
      <c r="GZ426">
        <v>2.3742700000000001</v>
      </c>
      <c r="HA426">
        <v>37.433799999999998</v>
      </c>
      <c r="HB426">
        <v>14.079499999999999</v>
      </c>
      <c r="HC426">
        <v>18</v>
      </c>
      <c r="HD426">
        <v>432.06299999999999</v>
      </c>
      <c r="HE426">
        <v>695.96299999999997</v>
      </c>
      <c r="HF426">
        <v>23.002700000000001</v>
      </c>
      <c r="HG426">
        <v>29.007899999999999</v>
      </c>
      <c r="HH426">
        <v>30.001000000000001</v>
      </c>
      <c r="HI426">
        <v>28.579899999999999</v>
      </c>
      <c r="HJ426">
        <v>28.575299999999999</v>
      </c>
      <c r="HK426">
        <v>53.120100000000001</v>
      </c>
      <c r="HL426">
        <v>15.342000000000001</v>
      </c>
      <c r="HM426">
        <v>11.2342</v>
      </c>
      <c r="HN426">
        <v>23</v>
      </c>
      <c r="HO426">
        <v>1025.53</v>
      </c>
      <c r="HP426">
        <v>18.4907</v>
      </c>
      <c r="HQ426">
        <v>96.7273</v>
      </c>
      <c r="HR426">
        <v>99.886799999999994</v>
      </c>
    </row>
    <row r="427" spans="1:226" x14ac:dyDescent="0.2">
      <c r="A427">
        <v>498</v>
      </c>
      <c r="B427">
        <v>1656087872.5</v>
      </c>
      <c r="C427">
        <v>4993</v>
      </c>
      <c r="D427" t="s">
        <v>1184</v>
      </c>
      <c r="E427" t="s">
        <v>1185</v>
      </c>
      <c r="F427">
        <v>5</v>
      </c>
      <c r="G427" t="s">
        <v>1067</v>
      </c>
      <c r="H427" t="s">
        <v>352</v>
      </c>
      <c r="I427">
        <v>1656087865</v>
      </c>
      <c r="J427">
        <f t="shared" si="204"/>
        <v>4.3756737933692957E-3</v>
      </c>
      <c r="K427">
        <f t="shared" si="205"/>
        <v>4.3756737933692955</v>
      </c>
      <c r="L427">
        <f t="shared" si="206"/>
        <v>31.824402206474957</v>
      </c>
      <c r="M427">
        <f t="shared" si="207"/>
        <v>925.17796296296297</v>
      </c>
      <c r="N427">
        <f t="shared" si="208"/>
        <v>610.31454481449759</v>
      </c>
      <c r="O427">
        <f t="shared" si="209"/>
        <v>46.48426229724447</v>
      </c>
      <c r="P427">
        <f t="shared" si="210"/>
        <v>70.465656549398233</v>
      </c>
      <c r="Q427">
        <f t="shared" si="211"/>
        <v>0.18512682622159976</v>
      </c>
      <c r="R427">
        <f t="shared" si="212"/>
        <v>2.4773689579153118</v>
      </c>
      <c r="S427">
        <f t="shared" si="213"/>
        <v>0.17777039254001897</v>
      </c>
      <c r="T427">
        <f t="shared" si="214"/>
        <v>0.11174308395833818</v>
      </c>
      <c r="U427">
        <f t="shared" si="215"/>
        <v>321.51673599999936</v>
      </c>
      <c r="V427">
        <f t="shared" si="216"/>
        <v>28.036203980757588</v>
      </c>
      <c r="W427">
        <f t="shared" si="217"/>
        <v>27.162337037036998</v>
      </c>
      <c r="X427">
        <f t="shared" si="218"/>
        <v>3.6134273764021367</v>
      </c>
      <c r="Y427">
        <f t="shared" si="219"/>
        <v>49.996793593356749</v>
      </c>
      <c r="Z427">
        <f t="shared" si="220"/>
        <v>1.8053916049586356</v>
      </c>
      <c r="AA427">
        <f t="shared" si="221"/>
        <v>3.6110147775527039</v>
      </c>
      <c r="AB427">
        <f t="shared" si="222"/>
        <v>1.8080357714435011</v>
      </c>
      <c r="AC427">
        <f t="shared" si="223"/>
        <v>-192.96721428758593</v>
      </c>
      <c r="AD427">
        <f t="shared" si="224"/>
        <v>-1.5206043685312109</v>
      </c>
      <c r="AE427">
        <f t="shared" si="225"/>
        <v>-0.13267241517273023</v>
      </c>
      <c r="AF427">
        <f t="shared" si="226"/>
        <v>126.89624492870946</v>
      </c>
      <c r="AG427">
        <f t="shared" si="227"/>
        <v>51.36921026961366</v>
      </c>
      <c r="AH427">
        <f t="shared" si="228"/>
        <v>4.3616826929952266</v>
      </c>
      <c r="AI427">
        <f t="shared" si="229"/>
        <v>31.824402206474957</v>
      </c>
      <c r="AJ427">
        <v>1024.91227628763</v>
      </c>
      <c r="AK427">
        <v>971.89177575757606</v>
      </c>
      <c r="AL427">
        <v>3.4618096859077299</v>
      </c>
      <c r="AM427">
        <v>66.878645813020597</v>
      </c>
      <c r="AN427">
        <f t="shared" si="230"/>
        <v>4.3756737933692955</v>
      </c>
      <c r="AO427">
        <v>18.590001873314201</v>
      </c>
      <c r="AP427">
        <v>23.714479393939399</v>
      </c>
      <c r="AQ427">
        <v>3.9705748516833501E-4</v>
      </c>
      <c r="AR427">
        <v>77.42138055321</v>
      </c>
      <c r="AS427">
        <v>15</v>
      </c>
      <c r="AT427">
        <v>3</v>
      </c>
      <c r="AU427">
        <f t="shared" si="231"/>
        <v>1</v>
      </c>
      <c r="AV427">
        <f t="shared" si="232"/>
        <v>0</v>
      </c>
      <c r="AW427">
        <f t="shared" si="233"/>
        <v>40248.339737165508</v>
      </c>
      <c r="AX427">
        <f t="shared" si="234"/>
        <v>2000.0040740740701</v>
      </c>
      <c r="AY427">
        <f t="shared" si="235"/>
        <v>1681.2034666666634</v>
      </c>
      <c r="AZ427">
        <f t="shared" si="236"/>
        <v>0.84060002099995723</v>
      </c>
      <c r="BA427">
        <f t="shared" si="237"/>
        <v>0.16075804052991743</v>
      </c>
      <c r="BB427">
        <v>6</v>
      </c>
      <c r="BC427">
        <v>0.5</v>
      </c>
      <c r="BD427" t="s">
        <v>353</v>
      </c>
      <c r="BE427">
        <v>2</v>
      </c>
      <c r="BF427" t="b">
        <v>1</v>
      </c>
      <c r="BG427">
        <v>1656087865</v>
      </c>
      <c r="BH427">
        <v>925.17796296296297</v>
      </c>
      <c r="BI427">
        <v>991.66422222222195</v>
      </c>
      <c r="BJ427">
        <v>23.703866666666698</v>
      </c>
      <c r="BK427">
        <v>18.593851851851898</v>
      </c>
      <c r="BL427">
        <v>922.81262962963001</v>
      </c>
      <c r="BM427">
        <v>23.6403</v>
      </c>
      <c r="BN427">
        <v>499.99392592592602</v>
      </c>
      <c r="BO427">
        <v>76.064462962963006</v>
      </c>
      <c r="BP427">
        <v>9.9971740740740694E-2</v>
      </c>
      <c r="BQ427">
        <v>27.1509518518519</v>
      </c>
      <c r="BR427">
        <v>27.162337037036998</v>
      </c>
      <c r="BS427">
        <v>999.9</v>
      </c>
      <c r="BT427">
        <v>0</v>
      </c>
      <c r="BU427">
        <v>0</v>
      </c>
      <c r="BV427">
        <v>10012.4074074074</v>
      </c>
      <c r="BW427">
        <v>0</v>
      </c>
      <c r="BX427">
        <v>2237.4603703703701</v>
      </c>
      <c r="BY427">
        <v>-66.486366666666697</v>
      </c>
      <c r="BZ427">
        <v>947.64085185185195</v>
      </c>
      <c r="CA427">
        <v>1010.45259259259</v>
      </c>
      <c r="CB427">
        <v>5.1100148148148197</v>
      </c>
      <c r="CC427">
        <v>991.66422222222195</v>
      </c>
      <c r="CD427">
        <v>18.593851851851898</v>
      </c>
      <c r="CE427">
        <v>1.8030218518518499</v>
      </c>
      <c r="CF427">
        <v>1.41433296296296</v>
      </c>
      <c r="CG427">
        <v>15.813018518518501</v>
      </c>
      <c r="CH427">
        <v>12.0721555555556</v>
      </c>
      <c r="CI427">
        <v>2000.0040740740701</v>
      </c>
      <c r="CJ427">
        <v>0.97999800000000004</v>
      </c>
      <c r="CK427">
        <v>2.0001833333333299E-2</v>
      </c>
      <c r="CL427">
        <v>0</v>
      </c>
      <c r="CM427">
        <v>2.63037037037037</v>
      </c>
      <c r="CN427">
        <v>0</v>
      </c>
      <c r="CO427">
        <v>16390.196296296301</v>
      </c>
      <c r="CP427">
        <v>16705.429629629602</v>
      </c>
      <c r="CQ427">
        <v>46.520666666666699</v>
      </c>
      <c r="CR427">
        <v>49.377185185185198</v>
      </c>
      <c r="CS427">
        <v>47.562074074074097</v>
      </c>
      <c r="CT427">
        <v>46.9836666666667</v>
      </c>
      <c r="CU427">
        <v>45.884185185185203</v>
      </c>
      <c r="CV427">
        <v>1960.00259259259</v>
      </c>
      <c r="CW427">
        <v>40.001481481481498</v>
      </c>
      <c r="CX427">
        <v>0</v>
      </c>
      <c r="CY427">
        <v>1656087891.7</v>
      </c>
      <c r="CZ427">
        <v>0</v>
      </c>
      <c r="DA427">
        <v>1656081796.0999999</v>
      </c>
      <c r="DB427" t="s">
        <v>354</v>
      </c>
      <c r="DC427">
        <v>1656081796.0999999</v>
      </c>
      <c r="DD427">
        <v>1656081786.5999999</v>
      </c>
      <c r="DE427">
        <v>1</v>
      </c>
      <c r="DF427">
        <v>0.44700000000000001</v>
      </c>
      <c r="DG427">
        <v>1.2E-2</v>
      </c>
      <c r="DH427">
        <v>1.8160000000000001</v>
      </c>
      <c r="DI427">
        <v>-9.0999999999999998E-2</v>
      </c>
      <c r="DJ427">
        <v>420</v>
      </c>
      <c r="DK427">
        <v>13</v>
      </c>
      <c r="DL427">
        <v>0.64</v>
      </c>
      <c r="DM427">
        <v>0.22</v>
      </c>
      <c r="DN427">
        <v>-66.396299999999997</v>
      </c>
      <c r="DO427">
        <v>-0.83519581881544702</v>
      </c>
      <c r="DP427">
        <v>0.191014872361852</v>
      </c>
      <c r="DQ427">
        <v>0</v>
      </c>
      <c r="DR427">
        <v>5.0943568292682899</v>
      </c>
      <c r="DS427">
        <v>0.22110062717769499</v>
      </c>
      <c r="DT427">
        <v>2.3170159155955699E-2</v>
      </c>
      <c r="DU427">
        <v>0</v>
      </c>
      <c r="DV427">
        <v>0</v>
      </c>
      <c r="DW427">
        <v>2</v>
      </c>
      <c r="DX427" t="s">
        <v>359</v>
      </c>
      <c r="DY427">
        <v>2.84734</v>
      </c>
      <c r="DZ427">
        <v>2.71645</v>
      </c>
      <c r="EA427">
        <v>0.13633999999999999</v>
      </c>
      <c r="EB427">
        <v>0.14230799999999999</v>
      </c>
      <c r="EC427">
        <v>8.6481199999999994E-2</v>
      </c>
      <c r="ED427">
        <v>7.2137800000000002E-2</v>
      </c>
      <c r="EE427">
        <v>24370</v>
      </c>
      <c r="EF427">
        <v>20962</v>
      </c>
      <c r="EG427">
        <v>25270.6</v>
      </c>
      <c r="EH427">
        <v>23810.9</v>
      </c>
      <c r="EI427">
        <v>39429</v>
      </c>
      <c r="EJ427">
        <v>36582.6</v>
      </c>
      <c r="EK427">
        <v>45709.8</v>
      </c>
      <c r="EL427">
        <v>42490.400000000001</v>
      </c>
      <c r="EM427">
        <v>1.7827200000000001</v>
      </c>
      <c r="EN427">
        <v>2.1659299999999999</v>
      </c>
      <c r="EO427">
        <v>2.1628999999999999E-2</v>
      </c>
      <c r="EP427">
        <v>0</v>
      </c>
      <c r="EQ427">
        <v>26.796900000000001</v>
      </c>
      <c r="ER427">
        <v>999.9</v>
      </c>
      <c r="ES427">
        <v>31.515999999999998</v>
      </c>
      <c r="ET427">
        <v>34.018999999999998</v>
      </c>
      <c r="EU427">
        <v>22.160499999999999</v>
      </c>
      <c r="EV427">
        <v>51.923900000000003</v>
      </c>
      <c r="EW427">
        <v>34.623399999999997</v>
      </c>
      <c r="EX427">
        <v>2</v>
      </c>
      <c r="EY427">
        <v>0.11666700000000001</v>
      </c>
      <c r="EZ427">
        <v>3.54209</v>
      </c>
      <c r="FA427">
        <v>20.207000000000001</v>
      </c>
      <c r="FB427">
        <v>5.2336099999999997</v>
      </c>
      <c r="FC427">
        <v>11.992000000000001</v>
      </c>
      <c r="FD427">
        <v>4.9558</v>
      </c>
      <c r="FE427">
        <v>3.3039999999999998</v>
      </c>
      <c r="FF427">
        <v>3462</v>
      </c>
      <c r="FG427">
        <v>9999</v>
      </c>
      <c r="FH427">
        <v>9999</v>
      </c>
      <c r="FI427">
        <v>307.7</v>
      </c>
      <c r="FJ427">
        <v>1.86826</v>
      </c>
      <c r="FK427">
        <v>1.8639699999999999</v>
      </c>
      <c r="FL427">
        <v>1.8714900000000001</v>
      </c>
      <c r="FM427">
        <v>1.86246</v>
      </c>
      <c r="FN427">
        <v>1.86188</v>
      </c>
      <c r="FO427">
        <v>1.8682799999999999</v>
      </c>
      <c r="FP427">
        <v>1.8583799999999999</v>
      </c>
      <c r="FQ427">
        <v>1.8647800000000001</v>
      </c>
      <c r="FR427">
        <v>5</v>
      </c>
      <c r="FS427">
        <v>0</v>
      </c>
      <c r="FT427">
        <v>0</v>
      </c>
      <c r="FU427">
        <v>0</v>
      </c>
      <c r="FV427" t="s">
        <v>356</v>
      </c>
      <c r="FW427" t="s">
        <v>357</v>
      </c>
      <c r="FX427" t="s">
        <v>358</v>
      </c>
      <c r="FY427" t="s">
        <v>358</v>
      </c>
      <c r="FZ427" t="s">
        <v>358</v>
      </c>
      <c r="GA427" t="s">
        <v>358</v>
      </c>
      <c r="GB427">
        <v>0</v>
      </c>
      <c r="GC427">
        <v>100</v>
      </c>
      <c r="GD427">
        <v>100</v>
      </c>
      <c r="GE427">
        <v>2.3929999999999998</v>
      </c>
      <c r="GF427">
        <v>6.3600000000000004E-2</v>
      </c>
      <c r="GG427">
        <v>1.08196185844107</v>
      </c>
      <c r="GH427">
        <v>2.3582137630970201E-3</v>
      </c>
      <c r="GI427">
        <v>-1.7614342474491901E-6</v>
      </c>
      <c r="GJ427">
        <v>7.7246889935400501E-10</v>
      </c>
      <c r="GK427">
        <v>6.3571634766610305E-2</v>
      </c>
      <c r="GL427">
        <v>0</v>
      </c>
      <c r="GM427">
        <v>0</v>
      </c>
      <c r="GN427">
        <v>0</v>
      </c>
      <c r="GO427">
        <v>2</v>
      </c>
      <c r="GP427">
        <v>1957</v>
      </c>
      <c r="GQ427">
        <v>2</v>
      </c>
      <c r="GR427">
        <v>17</v>
      </c>
      <c r="GS427">
        <v>101.3</v>
      </c>
      <c r="GT427">
        <v>101.4</v>
      </c>
      <c r="GU427">
        <v>2.6855500000000001</v>
      </c>
      <c r="GV427">
        <v>2.34741</v>
      </c>
      <c r="GW427">
        <v>1.9982899999999999</v>
      </c>
      <c r="GX427">
        <v>2.67334</v>
      </c>
      <c r="GY427">
        <v>2.0935100000000002</v>
      </c>
      <c r="GZ427">
        <v>2.4108900000000002</v>
      </c>
      <c r="HA427">
        <v>37.433799999999998</v>
      </c>
      <c r="HB427">
        <v>14.079499999999999</v>
      </c>
      <c r="HC427">
        <v>18</v>
      </c>
      <c r="HD427">
        <v>432.096</v>
      </c>
      <c r="HE427">
        <v>696.04899999999998</v>
      </c>
      <c r="HF427">
        <v>23.002500000000001</v>
      </c>
      <c r="HG427">
        <v>29.0228</v>
      </c>
      <c r="HH427">
        <v>30.000900000000001</v>
      </c>
      <c r="HI427">
        <v>28.592600000000001</v>
      </c>
      <c r="HJ427">
        <v>28.587499999999999</v>
      </c>
      <c r="HK427">
        <v>53.785699999999999</v>
      </c>
      <c r="HL427">
        <v>15.342000000000001</v>
      </c>
      <c r="HM427">
        <v>11.2342</v>
      </c>
      <c r="HN427">
        <v>23</v>
      </c>
      <c r="HO427">
        <v>1039.03</v>
      </c>
      <c r="HP427">
        <v>18.475300000000001</v>
      </c>
      <c r="HQ427">
        <v>96.723699999999994</v>
      </c>
      <c r="HR427">
        <v>99.884799999999998</v>
      </c>
    </row>
    <row r="428" spans="1:226" x14ac:dyDescent="0.2">
      <c r="A428">
        <v>499</v>
      </c>
      <c r="B428">
        <v>1656087877.5</v>
      </c>
      <c r="C428">
        <v>4998</v>
      </c>
      <c r="D428" t="s">
        <v>1186</v>
      </c>
      <c r="E428" t="s">
        <v>1187</v>
      </c>
      <c r="F428">
        <v>5</v>
      </c>
      <c r="G428" t="s">
        <v>1067</v>
      </c>
      <c r="H428" t="s">
        <v>352</v>
      </c>
      <c r="I428">
        <v>1656087869.7142899</v>
      </c>
      <c r="J428">
        <f t="shared" si="204"/>
        <v>4.3956639659134145E-3</v>
      </c>
      <c r="K428">
        <f t="shared" si="205"/>
        <v>4.3956639659134149</v>
      </c>
      <c r="L428">
        <f t="shared" si="206"/>
        <v>31.639260584003235</v>
      </c>
      <c r="M428">
        <f t="shared" si="207"/>
        <v>941.17600000000004</v>
      </c>
      <c r="N428">
        <f t="shared" si="208"/>
        <v>628.88657470259488</v>
      </c>
      <c r="O428">
        <f t="shared" si="209"/>
        <v>47.899242103258217</v>
      </c>
      <c r="P428">
        <f t="shared" si="210"/>
        <v>71.684813922280966</v>
      </c>
      <c r="Q428">
        <f t="shared" si="211"/>
        <v>0.18618894000608213</v>
      </c>
      <c r="R428">
        <f t="shared" si="212"/>
        <v>2.4783505799192875</v>
      </c>
      <c r="S428">
        <f t="shared" si="213"/>
        <v>0.17875249707707722</v>
      </c>
      <c r="T428">
        <f t="shared" si="214"/>
        <v>0.11236369688954542</v>
      </c>
      <c r="U428">
        <f t="shared" si="215"/>
        <v>321.51623303571404</v>
      </c>
      <c r="V428">
        <f t="shared" si="216"/>
        <v>28.032184391041568</v>
      </c>
      <c r="W428">
        <f t="shared" si="217"/>
        <v>27.155417857142901</v>
      </c>
      <c r="X428">
        <f t="shared" si="218"/>
        <v>3.6119609870679583</v>
      </c>
      <c r="Y428">
        <f t="shared" si="219"/>
        <v>49.995908105660845</v>
      </c>
      <c r="Z428">
        <f t="shared" si="220"/>
        <v>1.8056113727784135</v>
      </c>
      <c r="AA428">
        <f t="shared" si="221"/>
        <v>3.6115183045829524</v>
      </c>
      <c r="AB428">
        <f t="shared" si="222"/>
        <v>1.8063496142895448</v>
      </c>
      <c r="AC428">
        <f t="shared" si="223"/>
        <v>-193.84878089678159</v>
      </c>
      <c r="AD428">
        <f t="shared" si="224"/>
        <v>-0.27915539047284688</v>
      </c>
      <c r="AE428">
        <f t="shared" si="225"/>
        <v>-2.4346050134334836E-2</v>
      </c>
      <c r="AF428">
        <f t="shared" si="226"/>
        <v>127.36395069832525</v>
      </c>
      <c r="AG428">
        <f t="shared" si="227"/>
        <v>51.29092113387663</v>
      </c>
      <c r="AH428">
        <f t="shared" si="228"/>
        <v>4.3808440501665453</v>
      </c>
      <c r="AI428">
        <f t="shared" si="229"/>
        <v>31.639260584003235</v>
      </c>
      <c r="AJ428">
        <v>1042.5082827870301</v>
      </c>
      <c r="AK428">
        <v>989.48386666666602</v>
      </c>
      <c r="AL428">
        <v>3.5185791461957998</v>
      </c>
      <c r="AM428">
        <v>66.878645813020597</v>
      </c>
      <c r="AN428">
        <f t="shared" si="230"/>
        <v>4.3956639659134149</v>
      </c>
      <c r="AO428">
        <v>18.546344473975601</v>
      </c>
      <c r="AP428">
        <v>23.698922424242401</v>
      </c>
      <c r="AQ428">
        <v>-5.8378271740627396E-4</v>
      </c>
      <c r="AR428">
        <v>77.42138055321</v>
      </c>
      <c r="AS428">
        <v>15</v>
      </c>
      <c r="AT428">
        <v>3</v>
      </c>
      <c r="AU428">
        <f t="shared" si="231"/>
        <v>1</v>
      </c>
      <c r="AV428">
        <f t="shared" si="232"/>
        <v>0</v>
      </c>
      <c r="AW428">
        <f t="shared" si="233"/>
        <v>40272.432470333915</v>
      </c>
      <c r="AX428">
        <f t="shared" si="234"/>
        <v>2000.00107142857</v>
      </c>
      <c r="AY428">
        <f t="shared" si="235"/>
        <v>1681.2009321428559</v>
      </c>
      <c r="AZ428">
        <f t="shared" si="236"/>
        <v>0.84060001574999155</v>
      </c>
      <c r="BA428">
        <f t="shared" si="237"/>
        <v>0.16075803039748371</v>
      </c>
      <c r="BB428">
        <v>6</v>
      </c>
      <c r="BC428">
        <v>0.5</v>
      </c>
      <c r="BD428" t="s">
        <v>353</v>
      </c>
      <c r="BE428">
        <v>2</v>
      </c>
      <c r="BF428" t="b">
        <v>1</v>
      </c>
      <c r="BG428">
        <v>1656087869.7142899</v>
      </c>
      <c r="BH428">
        <v>941.17600000000004</v>
      </c>
      <c r="BI428">
        <v>1007.67332142857</v>
      </c>
      <c r="BJ428">
        <v>23.706528571428599</v>
      </c>
      <c r="BK428">
        <v>18.574107142857098</v>
      </c>
      <c r="BL428">
        <v>938.79328571428596</v>
      </c>
      <c r="BM428">
        <v>23.642957142857099</v>
      </c>
      <c r="BN428">
        <v>499.99667857142902</v>
      </c>
      <c r="BO428">
        <v>76.065207142857105</v>
      </c>
      <c r="BP428">
        <v>9.9945732142857194E-2</v>
      </c>
      <c r="BQ428">
        <v>27.153328571428599</v>
      </c>
      <c r="BR428">
        <v>27.155417857142901</v>
      </c>
      <c r="BS428">
        <v>999.9</v>
      </c>
      <c r="BT428">
        <v>0</v>
      </c>
      <c r="BU428">
        <v>0</v>
      </c>
      <c r="BV428">
        <v>10018.6392857143</v>
      </c>
      <c r="BW428">
        <v>0</v>
      </c>
      <c r="BX428">
        <v>2237.2814285714298</v>
      </c>
      <c r="BY428">
        <v>-66.497471428571401</v>
      </c>
      <c r="BZ428">
        <v>964.02985714285705</v>
      </c>
      <c r="CA428">
        <v>1026.7439285714299</v>
      </c>
      <c r="CB428">
        <v>5.1324217857142802</v>
      </c>
      <c r="CC428">
        <v>1007.67332142857</v>
      </c>
      <c r="CD428">
        <v>18.574107142857098</v>
      </c>
      <c r="CE428">
        <v>1.8032417857142899</v>
      </c>
      <c r="CF428">
        <v>1.41284464285714</v>
      </c>
      <c r="CG428">
        <v>15.814921428571401</v>
      </c>
      <c r="CH428">
        <v>12.056175</v>
      </c>
      <c r="CI428">
        <v>2000.00107142857</v>
      </c>
      <c r="CJ428">
        <v>0.97999828571428604</v>
      </c>
      <c r="CK428">
        <v>2.00015285714286E-2</v>
      </c>
      <c r="CL428">
        <v>0</v>
      </c>
      <c r="CM428">
        <v>2.6139821428571399</v>
      </c>
      <c r="CN428">
        <v>0</v>
      </c>
      <c r="CO428">
        <v>16390.3607142857</v>
      </c>
      <c r="CP428">
        <v>16705.4035714286</v>
      </c>
      <c r="CQ428">
        <v>46.539857142857102</v>
      </c>
      <c r="CR428">
        <v>49.403785714285704</v>
      </c>
      <c r="CS428">
        <v>47.575499999999998</v>
      </c>
      <c r="CT428">
        <v>47.017678571428597</v>
      </c>
      <c r="CU428">
        <v>45.903785714285704</v>
      </c>
      <c r="CV428">
        <v>1960</v>
      </c>
      <c r="CW428">
        <v>40.0010714285714</v>
      </c>
      <c r="CX428">
        <v>0</v>
      </c>
      <c r="CY428">
        <v>1656087896.5</v>
      </c>
      <c r="CZ428">
        <v>0</v>
      </c>
      <c r="DA428">
        <v>1656081796.0999999</v>
      </c>
      <c r="DB428" t="s">
        <v>354</v>
      </c>
      <c r="DC428">
        <v>1656081796.0999999</v>
      </c>
      <c r="DD428">
        <v>1656081786.5999999</v>
      </c>
      <c r="DE428">
        <v>1</v>
      </c>
      <c r="DF428">
        <v>0.44700000000000001</v>
      </c>
      <c r="DG428">
        <v>1.2E-2</v>
      </c>
      <c r="DH428">
        <v>1.8160000000000001</v>
      </c>
      <c r="DI428">
        <v>-9.0999999999999998E-2</v>
      </c>
      <c r="DJ428">
        <v>420</v>
      </c>
      <c r="DK428">
        <v>13</v>
      </c>
      <c r="DL428">
        <v>0.64</v>
      </c>
      <c r="DM428">
        <v>0.22</v>
      </c>
      <c r="DN428">
        <v>-66.493743902438993</v>
      </c>
      <c r="DO428">
        <v>-0.234905226480837</v>
      </c>
      <c r="DP428">
        <v>0.17038496018704699</v>
      </c>
      <c r="DQ428">
        <v>0</v>
      </c>
      <c r="DR428">
        <v>5.1191687804878097</v>
      </c>
      <c r="DS428">
        <v>0.29657393728223702</v>
      </c>
      <c r="DT428">
        <v>3.0844869454797901E-2</v>
      </c>
      <c r="DU428">
        <v>0</v>
      </c>
      <c r="DV428">
        <v>0</v>
      </c>
      <c r="DW428">
        <v>2</v>
      </c>
      <c r="DX428" t="s">
        <v>359</v>
      </c>
      <c r="DY428">
        <v>2.8473700000000002</v>
      </c>
      <c r="DZ428">
        <v>2.7164999999999999</v>
      </c>
      <c r="EA428">
        <v>0.137932</v>
      </c>
      <c r="EB428">
        <v>0.143791</v>
      </c>
      <c r="EC428">
        <v>8.6444099999999996E-2</v>
      </c>
      <c r="ED428">
        <v>7.21585E-2</v>
      </c>
      <c r="EE428">
        <v>24324.5</v>
      </c>
      <c r="EF428">
        <v>20925.3</v>
      </c>
      <c r="EG428">
        <v>25270.1</v>
      </c>
      <c r="EH428">
        <v>23810.5</v>
      </c>
      <c r="EI428">
        <v>39429.800000000003</v>
      </c>
      <c r="EJ428">
        <v>36581.300000000003</v>
      </c>
      <c r="EK428">
        <v>45708.7</v>
      </c>
      <c r="EL428">
        <v>42489.9</v>
      </c>
      <c r="EM428">
        <v>1.7827500000000001</v>
      </c>
      <c r="EN428">
        <v>2.1656</v>
      </c>
      <c r="EO428">
        <v>2.1927100000000001E-2</v>
      </c>
      <c r="EP428">
        <v>0</v>
      </c>
      <c r="EQ428">
        <v>26.7895</v>
      </c>
      <c r="ER428">
        <v>999.9</v>
      </c>
      <c r="ES428">
        <v>31.492000000000001</v>
      </c>
      <c r="ET428">
        <v>34.029000000000003</v>
      </c>
      <c r="EU428">
        <v>22.158300000000001</v>
      </c>
      <c r="EV428">
        <v>52.203899999999997</v>
      </c>
      <c r="EW428">
        <v>34.543300000000002</v>
      </c>
      <c r="EX428">
        <v>2</v>
      </c>
      <c r="EY428">
        <v>0.117607</v>
      </c>
      <c r="EZ428">
        <v>3.5504099999999998</v>
      </c>
      <c r="FA428">
        <v>20.206700000000001</v>
      </c>
      <c r="FB428">
        <v>5.2337600000000002</v>
      </c>
      <c r="FC428">
        <v>11.992000000000001</v>
      </c>
      <c r="FD428">
        <v>4.9556500000000003</v>
      </c>
      <c r="FE428">
        <v>3.3039499999999999</v>
      </c>
      <c r="FF428">
        <v>3462.3</v>
      </c>
      <c r="FG428">
        <v>9999</v>
      </c>
      <c r="FH428">
        <v>9999</v>
      </c>
      <c r="FI428">
        <v>307.7</v>
      </c>
      <c r="FJ428">
        <v>1.8682700000000001</v>
      </c>
      <c r="FK428">
        <v>1.8639699999999999</v>
      </c>
      <c r="FL428">
        <v>1.8714900000000001</v>
      </c>
      <c r="FM428">
        <v>1.86246</v>
      </c>
      <c r="FN428">
        <v>1.86188</v>
      </c>
      <c r="FO428">
        <v>1.86829</v>
      </c>
      <c r="FP428">
        <v>1.8583799999999999</v>
      </c>
      <c r="FQ428">
        <v>1.8647800000000001</v>
      </c>
      <c r="FR428">
        <v>5</v>
      </c>
      <c r="FS428">
        <v>0</v>
      </c>
      <c r="FT428">
        <v>0</v>
      </c>
      <c r="FU428">
        <v>0</v>
      </c>
      <c r="FV428" t="s">
        <v>356</v>
      </c>
      <c r="FW428" t="s">
        <v>357</v>
      </c>
      <c r="FX428" t="s">
        <v>358</v>
      </c>
      <c r="FY428" t="s">
        <v>358</v>
      </c>
      <c r="FZ428" t="s">
        <v>358</v>
      </c>
      <c r="GA428" t="s">
        <v>358</v>
      </c>
      <c r="GB428">
        <v>0</v>
      </c>
      <c r="GC428">
        <v>100</v>
      </c>
      <c r="GD428">
        <v>100</v>
      </c>
      <c r="GE428">
        <v>2.411</v>
      </c>
      <c r="GF428">
        <v>6.3500000000000001E-2</v>
      </c>
      <c r="GG428">
        <v>1.08196185844107</v>
      </c>
      <c r="GH428">
        <v>2.3582137630970201E-3</v>
      </c>
      <c r="GI428">
        <v>-1.7614342474491901E-6</v>
      </c>
      <c r="GJ428">
        <v>7.7246889935400501E-10</v>
      </c>
      <c r="GK428">
        <v>6.3571634766610305E-2</v>
      </c>
      <c r="GL428">
        <v>0</v>
      </c>
      <c r="GM428">
        <v>0</v>
      </c>
      <c r="GN428">
        <v>0</v>
      </c>
      <c r="GO428">
        <v>2</v>
      </c>
      <c r="GP428">
        <v>1957</v>
      </c>
      <c r="GQ428">
        <v>2</v>
      </c>
      <c r="GR428">
        <v>17</v>
      </c>
      <c r="GS428">
        <v>101.4</v>
      </c>
      <c r="GT428">
        <v>101.5</v>
      </c>
      <c r="GU428">
        <v>2.7160600000000001</v>
      </c>
      <c r="GV428">
        <v>2.3339799999999999</v>
      </c>
      <c r="GW428">
        <v>1.9982899999999999</v>
      </c>
      <c r="GX428">
        <v>2.67334</v>
      </c>
      <c r="GY428">
        <v>2.0935100000000002</v>
      </c>
      <c r="GZ428">
        <v>2.3913600000000002</v>
      </c>
      <c r="HA428">
        <v>37.457799999999999</v>
      </c>
      <c r="HB428">
        <v>14.0883</v>
      </c>
      <c r="HC428">
        <v>18</v>
      </c>
      <c r="HD428">
        <v>432.19600000000003</v>
      </c>
      <c r="HE428">
        <v>695.94</v>
      </c>
      <c r="HF428">
        <v>23.001999999999999</v>
      </c>
      <c r="HG428">
        <v>29.0366</v>
      </c>
      <c r="HH428">
        <v>30.001000000000001</v>
      </c>
      <c r="HI428">
        <v>28.604800000000001</v>
      </c>
      <c r="HJ428">
        <v>28.601600000000001</v>
      </c>
      <c r="HK428">
        <v>54.487499999999997</v>
      </c>
      <c r="HL428">
        <v>15.612500000000001</v>
      </c>
      <c r="HM428">
        <v>11.2342</v>
      </c>
      <c r="HN428">
        <v>23</v>
      </c>
      <c r="HO428">
        <v>1059.1199999999999</v>
      </c>
      <c r="HP428">
        <v>18.4649</v>
      </c>
      <c r="HQ428">
        <v>96.721699999999998</v>
      </c>
      <c r="HR428">
        <v>99.883300000000006</v>
      </c>
    </row>
    <row r="429" spans="1:226" x14ac:dyDescent="0.2">
      <c r="A429">
        <v>500</v>
      </c>
      <c r="B429">
        <v>1656087882.5</v>
      </c>
      <c r="C429">
        <v>5003</v>
      </c>
      <c r="D429" t="s">
        <v>1188</v>
      </c>
      <c r="E429" t="s">
        <v>1189</v>
      </c>
      <c r="F429">
        <v>5</v>
      </c>
      <c r="G429" t="s">
        <v>1067</v>
      </c>
      <c r="H429" t="s">
        <v>352</v>
      </c>
      <c r="I429">
        <v>1656087875</v>
      </c>
      <c r="J429">
        <f t="shared" si="204"/>
        <v>4.3938554883671353E-3</v>
      </c>
      <c r="K429">
        <f t="shared" si="205"/>
        <v>4.3938554883671355</v>
      </c>
      <c r="L429">
        <f t="shared" si="206"/>
        <v>31.533194435445807</v>
      </c>
      <c r="M429">
        <f t="shared" si="207"/>
        <v>959.13562962962999</v>
      </c>
      <c r="N429">
        <f t="shared" si="208"/>
        <v>647.2323605051813</v>
      </c>
      <c r="O429">
        <f t="shared" si="209"/>
        <v>49.296628173804173</v>
      </c>
      <c r="P429">
        <f t="shared" si="210"/>
        <v>73.052825209781687</v>
      </c>
      <c r="Q429">
        <f t="shared" si="211"/>
        <v>0.18628513416456377</v>
      </c>
      <c r="R429">
        <f t="shared" si="212"/>
        <v>2.4746082173121935</v>
      </c>
      <c r="S429">
        <f t="shared" si="213"/>
        <v>0.17883039731559658</v>
      </c>
      <c r="T429">
        <f t="shared" si="214"/>
        <v>0.11241391902933728</v>
      </c>
      <c r="U429">
        <f t="shared" si="215"/>
        <v>321.51748300000014</v>
      </c>
      <c r="V429">
        <f t="shared" si="216"/>
        <v>28.033248173765223</v>
      </c>
      <c r="W429">
        <f t="shared" si="217"/>
        <v>27.147755555555602</v>
      </c>
      <c r="X429">
        <f t="shared" si="218"/>
        <v>3.6103377132629739</v>
      </c>
      <c r="Y429">
        <f t="shared" si="219"/>
        <v>49.994749071983961</v>
      </c>
      <c r="Z429">
        <f t="shared" si="220"/>
        <v>1.8054935189679933</v>
      </c>
      <c r="AA429">
        <f t="shared" si="221"/>
        <v>3.6113662984254384</v>
      </c>
      <c r="AB429">
        <f t="shared" si="222"/>
        <v>1.8048441942949807</v>
      </c>
      <c r="AC429">
        <f t="shared" si="223"/>
        <v>-193.76902703699068</v>
      </c>
      <c r="AD429">
        <f t="shared" si="224"/>
        <v>0.64778490197592253</v>
      </c>
      <c r="AE429">
        <f t="shared" si="225"/>
        <v>5.6578498474127763E-2</v>
      </c>
      <c r="AF429">
        <f t="shared" si="226"/>
        <v>128.45281936345953</v>
      </c>
      <c r="AG429">
        <f t="shared" si="227"/>
        <v>51.168692133564726</v>
      </c>
      <c r="AH429">
        <f t="shared" si="228"/>
        <v>4.3965432613244708</v>
      </c>
      <c r="AI429">
        <f t="shared" si="229"/>
        <v>31.533194435445807</v>
      </c>
      <c r="AJ429">
        <v>1059.42597112063</v>
      </c>
      <c r="AK429">
        <v>1006.77796363636</v>
      </c>
      <c r="AL429">
        <v>3.4594141041566702</v>
      </c>
      <c r="AM429">
        <v>66.878645813020597</v>
      </c>
      <c r="AN429">
        <f t="shared" si="230"/>
        <v>4.3938554883671355</v>
      </c>
      <c r="AO429">
        <v>18.553247100279702</v>
      </c>
      <c r="AP429">
        <v>23.700541818181801</v>
      </c>
      <c r="AQ429">
        <v>-1.6040142062420501E-5</v>
      </c>
      <c r="AR429">
        <v>77.42138055321</v>
      </c>
      <c r="AS429">
        <v>15</v>
      </c>
      <c r="AT429">
        <v>3</v>
      </c>
      <c r="AU429">
        <f t="shared" si="231"/>
        <v>1</v>
      </c>
      <c r="AV429">
        <f t="shared" si="232"/>
        <v>0</v>
      </c>
      <c r="AW429">
        <f t="shared" si="233"/>
        <v>40179.536302532921</v>
      </c>
      <c r="AX429">
        <f t="shared" si="234"/>
        <v>2000.0088888888899</v>
      </c>
      <c r="AY429">
        <f t="shared" si="235"/>
        <v>1681.2075000000009</v>
      </c>
      <c r="AZ429">
        <f t="shared" si="236"/>
        <v>0.84060001399993778</v>
      </c>
      <c r="BA429">
        <f t="shared" si="237"/>
        <v>0.1607580270198799</v>
      </c>
      <c r="BB429">
        <v>6</v>
      </c>
      <c r="BC429">
        <v>0.5</v>
      </c>
      <c r="BD429" t="s">
        <v>353</v>
      </c>
      <c r="BE429">
        <v>2</v>
      </c>
      <c r="BF429" t="b">
        <v>1</v>
      </c>
      <c r="BG429">
        <v>1656087875</v>
      </c>
      <c r="BH429">
        <v>959.13562962962999</v>
      </c>
      <c r="BI429">
        <v>1025.5925925925901</v>
      </c>
      <c r="BJ429">
        <v>23.704944444444401</v>
      </c>
      <c r="BK429">
        <v>18.554600000000001</v>
      </c>
      <c r="BL429">
        <v>956.73325925925894</v>
      </c>
      <c r="BM429">
        <v>23.641374074074101</v>
      </c>
      <c r="BN429">
        <v>500.04307407407401</v>
      </c>
      <c r="BO429">
        <v>76.065211111111097</v>
      </c>
      <c r="BP429">
        <v>0.10005994444444399</v>
      </c>
      <c r="BQ429">
        <v>27.152611111111099</v>
      </c>
      <c r="BR429">
        <v>27.147755555555602</v>
      </c>
      <c r="BS429">
        <v>999.9</v>
      </c>
      <c r="BT429">
        <v>0</v>
      </c>
      <c r="BU429">
        <v>0</v>
      </c>
      <c r="BV429">
        <v>9994.5162962963004</v>
      </c>
      <c r="BW429">
        <v>0</v>
      </c>
      <c r="BX429">
        <v>2239.0203703703701</v>
      </c>
      <c r="BY429">
        <v>-66.456818518518503</v>
      </c>
      <c r="BZ429">
        <v>982.42418518518502</v>
      </c>
      <c r="CA429">
        <v>1044.9814814814799</v>
      </c>
      <c r="CB429">
        <v>5.1503422222222204</v>
      </c>
      <c r="CC429">
        <v>1025.5925925925901</v>
      </c>
      <c r="CD429">
        <v>18.554600000000001</v>
      </c>
      <c r="CE429">
        <v>1.80312148148148</v>
      </c>
      <c r="CF429">
        <v>1.41136074074074</v>
      </c>
      <c r="CG429">
        <v>15.813877777777799</v>
      </c>
      <c r="CH429">
        <v>12.040237037037</v>
      </c>
      <c r="CI429">
        <v>2000.0088888888899</v>
      </c>
      <c r="CJ429">
        <v>0.97999855555555604</v>
      </c>
      <c r="CK429">
        <v>2.0001240740740701E-2</v>
      </c>
      <c r="CL429">
        <v>0</v>
      </c>
      <c r="CM429">
        <v>2.5567370370370401</v>
      </c>
      <c r="CN429">
        <v>0</v>
      </c>
      <c r="CO429">
        <v>16389.051851851898</v>
      </c>
      <c r="CP429">
        <v>16705.4851851852</v>
      </c>
      <c r="CQ429">
        <v>46.561999999999998</v>
      </c>
      <c r="CR429">
        <v>49.425518518518501</v>
      </c>
      <c r="CS429">
        <v>47.597000000000001</v>
      </c>
      <c r="CT429">
        <v>47.041333333333299</v>
      </c>
      <c r="CU429">
        <v>45.925518518518501</v>
      </c>
      <c r="CV429">
        <v>1960.0077777777799</v>
      </c>
      <c r="CW429">
        <v>40.001111111111101</v>
      </c>
      <c r="CX429">
        <v>0</v>
      </c>
      <c r="CY429">
        <v>1656087901.3</v>
      </c>
      <c r="CZ429">
        <v>0</v>
      </c>
      <c r="DA429">
        <v>1656081796.0999999</v>
      </c>
      <c r="DB429" t="s">
        <v>354</v>
      </c>
      <c r="DC429">
        <v>1656081796.0999999</v>
      </c>
      <c r="DD429">
        <v>1656081786.5999999</v>
      </c>
      <c r="DE429">
        <v>1</v>
      </c>
      <c r="DF429">
        <v>0.44700000000000001</v>
      </c>
      <c r="DG429">
        <v>1.2E-2</v>
      </c>
      <c r="DH429">
        <v>1.8160000000000001</v>
      </c>
      <c r="DI429">
        <v>-9.0999999999999998E-2</v>
      </c>
      <c r="DJ429">
        <v>420</v>
      </c>
      <c r="DK429">
        <v>13</v>
      </c>
      <c r="DL429">
        <v>0.64</v>
      </c>
      <c r="DM429">
        <v>0.22</v>
      </c>
      <c r="DN429">
        <v>-66.461595121951206</v>
      </c>
      <c r="DO429">
        <v>0.68082648083618102</v>
      </c>
      <c r="DP429">
        <v>0.194839412238825</v>
      </c>
      <c r="DQ429">
        <v>0</v>
      </c>
      <c r="DR429">
        <v>5.1330541463414603</v>
      </c>
      <c r="DS429">
        <v>0.22348515679442699</v>
      </c>
      <c r="DT429">
        <v>2.5628012015781201E-2</v>
      </c>
      <c r="DU429">
        <v>0</v>
      </c>
      <c r="DV429">
        <v>0</v>
      </c>
      <c r="DW429">
        <v>2</v>
      </c>
      <c r="DX429" t="s">
        <v>359</v>
      </c>
      <c r="DY429">
        <v>2.8468</v>
      </c>
      <c r="DZ429">
        <v>2.7164199999999998</v>
      </c>
      <c r="EA429">
        <v>0.13947599999999999</v>
      </c>
      <c r="EB429">
        <v>0.14530899999999999</v>
      </c>
      <c r="EC429">
        <v>8.6446200000000001E-2</v>
      </c>
      <c r="ED429">
        <v>7.2081500000000007E-2</v>
      </c>
      <c r="EE429">
        <v>24279.9</v>
      </c>
      <c r="EF429">
        <v>20887.900000000001</v>
      </c>
      <c r="EG429">
        <v>25269.1</v>
      </c>
      <c r="EH429">
        <v>23810.2</v>
      </c>
      <c r="EI429">
        <v>39428.699999999997</v>
      </c>
      <c r="EJ429">
        <v>36584</v>
      </c>
      <c r="EK429">
        <v>45707.5</v>
      </c>
      <c r="EL429">
        <v>42489.4</v>
      </c>
      <c r="EM429">
        <v>1.78207</v>
      </c>
      <c r="EN429">
        <v>2.1657700000000002</v>
      </c>
      <c r="EO429">
        <v>2.2549199999999998E-2</v>
      </c>
      <c r="EP429">
        <v>0</v>
      </c>
      <c r="EQ429">
        <v>26.775500000000001</v>
      </c>
      <c r="ER429">
        <v>999.9</v>
      </c>
      <c r="ES429">
        <v>31.492000000000001</v>
      </c>
      <c r="ET429">
        <v>34.029000000000003</v>
      </c>
      <c r="EU429">
        <v>22.156600000000001</v>
      </c>
      <c r="EV429">
        <v>51.913899999999998</v>
      </c>
      <c r="EW429">
        <v>34.6434</v>
      </c>
      <c r="EX429">
        <v>2</v>
      </c>
      <c r="EY429">
        <v>0.118465</v>
      </c>
      <c r="EZ429">
        <v>3.5625800000000001</v>
      </c>
      <c r="FA429">
        <v>20.206499999999998</v>
      </c>
      <c r="FB429">
        <v>5.2337600000000002</v>
      </c>
      <c r="FC429">
        <v>11.992000000000001</v>
      </c>
      <c r="FD429">
        <v>4.9555499999999997</v>
      </c>
      <c r="FE429">
        <v>3.3038500000000002</v>
      </c>
      <c r="FF429">
        <v>3462.3</v>
      </c>
      <c r="FG429">
        <v>9999</v>
      </c>
      <c r="FH429">
        <v>9999</v>
      </c>
      <c r="FI429">
        <v>307.7</v>
      </c>
      <c r="FJ429">
        <v>1.8682300000000001</v>
      </c>
      <c r="FK429">
        <v>1.8639600000000001</v>
      </c>
      <c r="FL429">
        <v>1.8714900000000001</v>
      </c>
      <c r="FM429">
        <v>1.8624099999999999</v>
      </c>
      <c r="FN429">
        <v>1.8618600000000001</v>
      </c>
      <c r="FO429">
        <v>1.86829</v>
      </c>
      <c r="FP429">
        <v>1.8583700000000001</v>
      </c>
      <c r="FQ429">
        <v>1.8647800000000001</v>
      </c>
      <c r="FR429">
        <v>5</v>
      </c>
      <c r="FS429">
        <v>0</v>
      </c>
      <c r="FT429">
        <v>0</v>
      </c>
      <c r="FU429">
        <v>0</v>
      </c>
      <c r="FV429" t="s">
        <v>356</v>
      </c>
      <c r="FW429" t="s">
        <v>357</v>
      </c>
      <c r="FX429" t="s">
        <v>358</v>
      </c>
      <c r="FY429" t="s">
        <v>358</v>
      </c>
      <c r="FZ429" t="s">
        <v>358</v>
      </c>
      <c r="GA429" t="s">
        <v>358</v>
      </c>
      <c r="GB429">
        <v>0</v>
      </c>
      <c r="GC429">
        <v>100</v>
      </c>
      <c r="GD429">
        <v>100</v>
      </c>
      <c r="GE429">
        <v>2.431</v>
      </c>
      <c r="GF429">
        <v>6.3600000000000004E-2</v>
      </c>
      <c r="GG429">
        <v>1.08196185844107</v>
      </c>
      <c r="GH429">
        <v>2.3582137630970201E-3</v>
      </c>
      <c r="GI429">
        <v>-1.7614342474491901E-6</v>
      </c>
      <c r="GJ429">
        <v>7.7246889935400501E-10</v>
      </c>
      <c r="GK429">
        <v>6.3571634766610305E-2</v>
      </c>
      <c r="GL429">
        <v>0</v>
      </c>
      <c r="GM429">
        <v>0</v>
      </c>
      <c r="GN429">
        <v>0</v>
      </c>
      <c r="GO429">
        <v>2</v>
      </c>
      <c r="GP429">
        <v>1957</v>
      </c>
      <c r="GQ429">
        <v>2</v>
      </c>
      <c r="GR429">
        <v>17</v>
      </c>
      <c r="GS429">
        <v>101.4</v>
      </c>
      <c r="GT429">
        <v>101.6</v>
      </c>
      <c r="GU429">
        <v>2.7526899999999999</v>
      </c>
      <c r="GV429">
        <v>2.33765</v>
      </c>
      <c r="GW429">
        <v>1.9982899999999999</v>
      </c>
      <c r="GX429">
        <v>2.67334</v>
      </c>
      <c r="GY429">
        <v>2.0935100000000002</v>
      </c>
      <c r="GZ429">
        <v>2.3706100000000001</v>
      </c>
      <c r="HA429">
        <v>37.457799999999999</v>
      </c>
      <c r="HB429">
        <v>14.079499999999999</v>
      </c>
      <c r="HC429">
        <v>18</v>
      </c>
      <c r="HD429">
        <v>431.911</v>
      </c>
      <c r="HE429">
        <v>696.25099999999998</v>
      </c>
      <c r="HF429">
        <v>23.002300000000002</v>
      </c>
      <c r="HG429">
        <v>29.0503</v>
      </c>
      <c r="HH429">
        <v>30.000900000000001</v>
      </c>
      <c r="HI429">
        <v>28.619399999999999</v>
      </c>
      <c r="HJ429">
        <v>28.6143</v>
      </c>
      <c r="HK429">
        <v>55.139200000000002</v>
      </c>
      <c r="HL429">
        <v>15.612500000000001</v>
      </c>
      <c r="HM429">
        <v>11.2342</v>
      </c>
      <c r="HN429">
        <v>23</v>
      </c>
      <c r="HO429">
        <v>1072.58</v>
      </c>
      <c r="HP429">
        <v>18.444700000000001</v>
      </c>
      <c r="HQ429">
        <v>96.718699999999998</v>
      </c>
      <c r="HR429">
        <v>99.882300000000001</v>
      </c>
    </row>
    <row r="430" spans="1:226" x14ac:dyDescent="0.2">
      <c r="A430">
        <v>501</v>
      </c>
      <c r="B430">
        <v>1656087887.5</v>
      </c>
      <c r="C430">
        <v>5008</v>
      </c>
      <c r="D430" t="s">
        <v>1190</v>
      </c>
      <c r="E430" t="s">
        <v>1191</v>
      </c>
      <c r="F430">
        <v>5</v>
      </c>
      <c r="G430" t="s">
        <v>1067</v>
      </c>
      <c r="H430" t="s">
        <v>352</v>
      </c>
      <c r="I430">
        <v>1656087879.7142899</v>
      </c>
      <c r="J430">
        <f t="shared" si="204"/>
        <v>4.4153602655132504E-3</v>
      </c>
      <c r="K430">
        <f t="shared" si="205"/>
        <v>4.4153602655132502</v>
      </c>
      <c r="L430">
        <f t="shared" si="206"/>
        <v>31.595803413397242</v>
      </c>
      <c r="M430">
        <f t="shared" si="207"/>
        <v>975.18007142857095</v>
      </c>
      <c r="N430">
        <f t="shared" si="208"/>
        <v>663.52673006001885</v>
      </c>
      <c r="O430">
        <f t="shared" si="209"/>
        <v>50.537339856714318</v>
      </c>
      <c r="P430">
        <f t="shared" si="210"/>
        <v>74.274335092457804</v>
      </c>
      <c r="Q430">
        <f t="shared" si="211"/>
        <v>0.18727426186524943</v>
      </c>
      <c r="R430">
        <f t="shared" si="212"/>
        <v>2.4741543302384232</v>
      </c>
      <c r="S430">
        <f t="shared" si="213"/>
        <v>0.17974054836393985</v>
      </c>
      <c r="T430">
        <f t="shared" si="214"/>
        <v>0.11298946357457554</v>
      </c>
      <c r="U430">
        <f t="shared" si="215"/>
        <v>321.51695335714214</v>
      </c>
      <c r="V430">
        <f t="shared" si="216"/>
        <v>28.025719133037921</v>
      </c>
      <c r="W430">
        <f t="shared" si="217"/>
        <v>27.1448142857143</v>
      </c>
      <c r="X430">
        <f t="shared" si="218"/>
        <v>3.6097147685581699</v>
      </c>
      <c r="Y430">
        <f t="shared" si="219"/>
        <v>49.990594905118691</v>
      </c>
      <c r="Z430">
        <f t="shared" si="220"/>
        <v>1.8052231729143113</v>
      </c>
      <c r="AA430">
        <f t="shared" si="221"/>
        <v>3.6111256054075662</v>
      </c>
      <c r="AB430">
        <f t="shared" si="222"/>
        <v>1.8044915956438585</v>
      </c>
      <c r="AC430">
        <f t="shared" si="223"/>
        <v>-194.71738770913433</v>
      </c>
      <c r="AD430">
        <f t="shared" si="224"/>
        <v>0.88845008710404894</v>
      </c>
      <c r="AE430">
        <f t="shared" si="225"/>
        <v>7.7611208395537659E-2</v>
      </c>
      <c r="AF430">
        <f t="shared" si="226"/>
        <v>127.76562694350739</v>
      </c>
      <c r="AG430">
        <f t="shared" si="227"/>
        <v>51.031515966421082</v>
      </c>
      <c r="AH430">
        <f t="shared" si="228"/>
        <v>4.4051521458687626</v>
      </c>
      <c r="AI430">
        <f t="shared" si="229"/>
        <v>31.595803413397242</v>
      </c>
      <c r="AJ430">
        <v>1076.94427751065</v>
      </c>
      <c r="AK430">
        <v>1024.1672727272701</v>
      </c>
      <c r="AL430">
        <v>3.47180184720402</v>
      </c>
      <c r="AM430">
        <v>66.878645813020597</v>
      </c>
      <c r="AN430">
        <f t="shared" si="230"/>
        <v>4.4153602655132502</v>
      </c>
      <c r="AO430">
        <v>18.527464128070001</v>
      </c>
      <c r="AP430">
        <v>23.700369696969702</v>
      </c>
      <c r="AQ430">
        <v>-5.16988439392567E-5</v>
      </c>
      <c r="AR430">
        <v>77.42138055321</v>
      </c>
      <c r="AS430">
        <v>15</v>
      </c>
      <c r="AT430">
        <v>3</v>
      </c>
      <c r="AU430">
        <f t="shared" si="231"/>
        <v>1</v>
      </c>
      <c r="AV430">
        <f t="shared" si="232"/>
        <v>0</v>
      </c>
      <c r="AW430">
        <f t="shared" si="233"/>
        <v>40168.402394736309</v>
      </c>
      <c r="AX430">
        <f t="shared" si="234"/>
        <v>2000.0057142857099</v>
      </c>
      <c r="AY430">
        <f t="shared" si="235"/>
        <v>1681.2048214285676</v>
      </c>
      <c r="AZ430">
        <f t="shared" si="236"/>
        <v>0.84060000899997422</v>
      </c>
      <c r="BA430">
        <f t="shared" si="237"/>
        <v>0.16075801736995035</v>
      </c>
      <c r="BB430">
        <v>6</v>
      </c>
      <c r="BC430">
        <v>0.5</v>
      </c>
      <c r="BD430" t="s">
        <v>353</v>
      </c>
      <c r="BE430">
        <v>2</v>
      </c>
      <c r="BF430" t="b">
        <v>1</v>
      </c>
      <c r="BG430">
        <v>1656087879.7142899</v>
      </c>
      <c r="BH430">
        <v>975.18007142857095</v>
      </c>
      <c r="BI430">
        <v>1041.5703571428601</v>
      </c>
      <c r="BJ430">
        <v>23.701560714285701</v>
      </c>
      <c r="BK430">
        <v>18.540864285714299</v>
      </c>
      <c r="BL430">
        <v>972.75978571428595</v>
      </c>
      <c r="BM430">
        <v>23.637989285714301</v>
      </c>
      <c r="BN430">
        <v>500.018928571429</v>
      </c>
      <c r="BO430">
        <v>76.064753571428597</v>
      </c>
      <c r="BP430">
        <v>9.9984889285714307E-2</v>
      </c>
      <c r="BQ430">
        <v>27.151475000000001</v>
      </c>
      <c r="BR430">
        <v>27.1448142857143</v>
      </c>
      <c r="BS430">
        <v>999.9</v>
      </c>
      <c r="BT430">
        <v>0</v>
      </c>
      <c r="BU430">
        <v>0</v>
      </c>
      <c r="BV430">
        <v>9991.6525000000001</v>
      </c>
      <c r="BW430">
        <v>0</v>
      </c>
      <c r="BX430">
        <v>2237.2714285714301</v>
      </c>
      <c r="BY430">
        <v>-66.389935714285699</v>
      </c>
      <c r="BZ430">
        <v>998.85464285714295</v>
      </c>
      <c r="CA430">
        <v>1061.2460714285701</v>
      </c>
      <c r="CB430">
        <v>5.1606871428571397</v>
      </c>
      <c r="CC430">
        <v>1041.5703571428601</v>
      </c>
      <c r="CD430">
        <v>18.540864285714299</v>
      </c>
      <c r="CE430">
        <v>1.8028528571428599</v>
      </c>
      <c r="CF430">
        <v>1.4103067857142899</v>
      </c>
      <c r="CG430">
        <v>15.8115464285714</v>
      </c>
      <c r="CH430">
        <v>12.0288964285714</v>
      </c>
      <c r="CI430">
        <v>2000.0057142857099</v>
      </c>
      <c r="CJ430">
        <v>0.97999882142857198</v>
      </c>
      <c r="CK430">
        <v>2.0000957142857101E-2</v>
      </c>
      <c r="CL430">
        <v>0</v>
      </c>
      <c r="CM430">
        <v>2.5734750000000002</v>
      </c>
      <c r="CN430">
        <v>0</v>
      </c>
      <c r="CO430">
        <v>16371.6964285714</v>
      </c>
      <c r="CP430">
        <v>16705.460714285698</v>
      </c>
      <c r="CQ430">
        <v>46.577750000000002</v>
      </c>
      <c r="CR430">
        <v>49.441499999999998</v>
      </c>
      <c r="CS430">
        <v>47.611499999999999</v>
      </c>
      <c r="CT430">
        <v>47.064285714285703</v>
      </c>
      <c r="CU430">
        <v>45.945999999999998</v>
      </c>
      <c r="CV430">
        <v>1960.0050000000001</v>
      </c>
      <c r="CW430">
        <v>40.000714285714302</v>
      </c>
      <c r="CX430">
        <v>0</v>
      </c>
      <c r="CY430">
        <v>1656087906.7</v>
      </c>
      <c r="CZ430">
        <v>0</v>
      </c>
      <c r="DA430">
        <v>1656081796.0999999</v>
      </c>
      <c r="DB430" t="s">
        <v>354</v>
      </c>
      <c r="DC430">
        <v>1656081796.0999999</v>
      </c>
      <c r="DD430">
        <v>1656081786.5999999</v>
      </c>
      <c r="DE430">
        <v>1</v>
      </c>
      <c r="DF430">
        <v>0.44700000000000001</v>
      </c>
      <c r="DG430">
        <v>1.2E-2</v>
      </c>
      <c r="DH430">
        <v>1.8160000000000001</v>
      </c>
      <c r="DI430">
        <v>-9.0999999999999998E-2</v>
      </c>
      <c r="DJ430">
        <v>420</v>
      </c>
      <c r="DK430">
        <v>13</v>
      </c>
      <c r="DL430">
        <v>0.64</v>
      </c>
      <c r="DM430">
        <v>0.22</v>
      </c>
      <c r="DN430">
        <v>-66.401187804878006</v>
      </c>
      <c r="DO430">
        <v>0.76947595818804804</v>
      </c>
      <c r="DP430">
        <v>0.22799451126804099</v>
      </c>
      <c r="DQ430">
        <v>0</v>
      </c>
      <c r="DR430">
        <v>5.1537556097561001</v>
      </c>
      <c r="DS430">
        <v>0.13422376306619799</v>
      </c>
      <c r="DT430">
        <v>1.7502134650125501E-2</v>
      </c>
      <c r="DU430">
        <v>0</v>
      </c>
      <c r="DV430">
        <v>0</v>
      </c>
      <c r="DW430">
        <v>2</v>
      </c>
      <c r="DX430" t="s">
        <v>359</v>
      </c>
      <c r="DY430">
        <v>2.8471700000000002</v>
      </c>
      <c r="DZ430">
        <v>2.7163200000000001</v>
      </c>
      <c r="EA430">
        <v>0.141015</v>
      </c>
      <c r="EB430">
        <v>0.14672499999999999</v>
      </c>
      <c r="EC430">
        <v>8.6446099999999998E-2</v>
      </c>
      <c r="ED430">
        <v>7.2085300000000005E-2</v>
      </c>
      <c r="EE430">
        <v>24235.7</v>
      </c>
      <c r="EF430">
        <v>20852.599999999999</v>
      </c>
      <c r="EG430">
        <v>25268.3</v>
      </c>
      <c r="EH430">
        <v>23809.5</v>
      </c>
      <c r="EI430">
        <v>39427.9</v>
      </c>
      <c r="EJ430">
        <v>36582.9</v>
      </c>
      <c r="EK430">
        <v>45706.5</v>
      </c>
      <c r="EL430">
        <v>42488.3</v>
      </c>
      <c r="EM430">
        <v>1.7823500000000001</v>
      </c>
      <c r="EN430">
        <v>2.1653199999999999</v>
      </c>
      <c r="EO430">
        <v>2.2787600000000002E-2</v>
      </c>
      <c r="EP430">
        <v>0</v>
      </c>
      <c r="EQ430">
        <v>26.76</v>
      </c>
      <c r="ER430">
        <v>999.9</v>
      </c>
      <c r="ES430">
        <v>31.492000000000001</v>
      </c>
      <c r="ET430">
        <v>34.029000000000003</v>
      </c>
      <c r="EU430">
        <v>22.157299999999999</v>
      </c>
      <c r="EV430">
        <v>51.6539</v>
      </c>
      <c r="EW430">
        <v>34.499200000000002</v>
      </c>
      <c r="EX430">
        <v>2</v>
      </c>
      <c r="EY430">
        <v>0.119489</v>
      </c>
      <c r="EZ430">
        <v>3.5765600000000002</v>
      </c>
      <c r="FA430">
        <v>20.2058</v>
      </c>
      <c r="FB430">
        <v>5.2325600000000003</v>
      </c>
      <c r="FC430">
        <v>11.992000000000001</v>
      </c>
      <c r="FD430">
        <v>4.9553000000000003</v>
      </c>
      <c r="FE430">
        <v>3.3036799999999999</v>
      </c>
      <c r="FF430">
        <v>3462.6</v>
      </c>
      <c r="FG430">
        <v>9999</v>
      </c>
      <c r="FH430">
        <v>9999</v>
      </c>
      <c r="FI430">
        <v>307.7</v>
      </c>
      <c r="FJ430">
        <v>1.86826</v>
      </c>
      <c r="FK430">
        <v>1.8639399999999999</v>
      </c>
      <c r="FL430">
        <v>1.8714900000000001</v>
      </c>
      <c r="FM430">
        <v>1.86242</v>
      </c>
      <c r="FN430">
        <v>1.8618699999999999</v>
      </c>
      <c r="FO430">
        <v>1.86829</v>
      </c>
      <c r="FP430">
        <v>1.8583700000000001</v>
      </c>
      <c r="FQ430">
        <v>1.8647800000000001</v>
      </c>
      <c r="FR430">
        <v>5</v>
      </c>
      <c r="FS430">
        <v>0</v>
      </c>
      <c r="FT430">
        <v>0</v>
      </c>
      <c r="FU430">
        <v>0</v>
      </c>
      <c r="FV430" t="s">
        <v>356</v>
      </c>
      <c r="FW430" t="s">
        <v>357</v>
      </c>
      <c r="FX430" t="s">
        <v>358</v>
      </c>
      <c r="FY430" t="s">
        <v>358</v>
      </c>
      <c r="FZ430" t="s">
        <v>358</v>
      </c>
      <c r="GA430" t="s">
        <v>358</v>
      </c>
      <c r="GB430">
        <v>0</v>
      </c>
      <c r="GC430">
        <v>100</v>
      </c>
      <c r="GD430">
        <v>100</v>
      </c>
      <c r="GE430">
        <v>2.4510000000000001</v>
      </c>
      <c r="GF430">
        <v>6.3500000000000001E-2</v>
      </c>
      <c r="GG430">
        <v>1.08196185844107</v>
      </c>
      <c r="GH430">
        <v>2.3582137630970201E-3</v>
      </c>
      <c r="GI430">
        <v>-1.7614342474491901E-6</v>
      </c>
      <c r="GJ430">
        <v>7.7246889935400501E-10</v>
      </c>
      <c r="GK430">
        <v>6.3571634766610305E-2</v>
      </c>
      <c r="GL430">
        <v>0</v>
      </c>
      <c r="GM430">
        <v>0</v>
      </c>
      <c r="GN430">
        <v>0</v>
      </c>
      <c r="GO430">
        <v>2</v>
      </c>
      <c r="GP430">
        <v>1957</v>
      </c>
      <c r="GQ430">
        <v>2</v>
      </c>
      <c r="GR430">
        <v>17</v>
      </c>
      <c r="GS430">
        <v>101.5</v>
      </c>
      <c r="GT430">
        <v>101.7</v>
      </c>
      <c r="GU430">
        <v>2.7831999999999999</v>
      </c>
      <c r="GV430">
        <v>2.34253</v>
      </c>
      <c r="GW430">
        <v>1.9982899999999999</v>
      </c>
      <c r="GX430">
        <v>2.67334</v>
      </c>
      <c r="GY430">
        <v>2.0935100000000002</v>
      </c>
      <c r="GZ430">
        <v>2.2997999999999998</v>
      </c>
      <c r="HA430">
        <v>37.481900000000003</v>
      </c>
      <c r="HB430">
        <v>14.061999999999999</v>
      </c>
      <c r="HC430">
        <v>18</v>
      </c>
      <c r="HD430">
        <v>432.14800000000002</v>
      </c>
      <c r="HE430">
        <v>696.01400000000001</v>
      </c>
      <c r="HF430">
        <v>23.002800000000001</v>
      </c>
      <c r="HG430">
        <v>29.0641</v>
      </c>
      <c r="HH430">
        <v>30.001000000000001</v>
      </c>
      <c r="HI430">
        <v>28.630500000000001</v>
      </c>
      <c r="HJ430">
        <v>28.626999999999999</v>
      </c>
      <c r="HK430">
        <v>55.736400000000003</v>
      </c>
      <c r="HL430">
        <v>15.8832</v>
      </c>
      <c r="HM430">
        <v>11.2342</v>
      </c>
      <c r="HN430">
        <v>23</v>
      </c>
      <c r="HO430">
        <v>1092.81</v>
      </c>
      <c r="HP430">
        <v>18.4361</v>
      </c>
      <c r="HQ430">
        <v>96.716300000000004</v>
      </c>
      <c r="HR430">
        <v>99.879400000000004</v>
      </c>
    </row>
    <row r="431" spans="1:226" x14ac:dyDescent="0.2">
      <c r="A431">
        <v>502</v>
      </c>
      <c r="B431">
        <v>1656087892.5</v>
      </c>
      <c r="C431">
        <v>5013</v>
      </c>
      <c r="D431" t="s">
        <v>1192</v>
      </c>
      <c r="E431" t="s">
        <v>1193</v>
      </c>
      <c r="F431">
        <v>5</v>
      </c>
      <c r="G431" t="s">
        <v>1067</v>
      </c>
      <c r="H431" t="s">
        <v>352</v>
      </c>
      <c r="I431">
        <v>1656087885</v>
      </c>
      <c r="J431">
        <f t="shared" si="204"/>
        <v>4.4157904419725464E-3</v>
      </c>
      <c r="K431">
        <f t="shared" si="205"/>
        <v>4.415790441972546</v>
      </c>
      <c r="L431">
        <f t="shared" si="206"/>
        <v>31.068093915903184</v>
      </c>
      <c r="M431">
        <f t="shared" si="207"/>
        <v>993.07403703703699</v>
      </c>
      <c r="N431">
        <f t="shared" si="208"/>
        <v>685.5403022195535</v>
      </c>
      <c r="O431">
        <f t="shared" si="209"/>
        <v>52.21378506313151</v>
      </c>
      <c r="P431">
        <f t="shared" si="210"/>
        <v>75.636916099240224</v>
      </c>
      <c r="Q431">
        <f t="shared" si="211"/>
        <v>0.18742124335182411</v>
      </c>
      <c r="R431">
        <f t="shared" si="212"/>
        <v>2.4739451307481781</v>
      </c>
      <c r="S431">
        <f t="shared" si="213"/>
        <v>0.17987534536556896</v>
      </c>
      <c r="T431">
        <f t="shared" si="214"/>
        <v>0.11307474451238603</v>
      </c>
      <c r="U431">
        <f t="shared" si="215"/>
        <v>321.51696722222289</v>
      </c>
      <c r="V431">
        <f t="shared" si="216"/>
        <v>28.023841941940617</v>
      </c>
      <c r="W431">
        <f t="shared" si="217"/>
        <v>27.1387</v>
      </c>
      <c r="X431">
        <f t="shared" si="218"/>
        <v>3.6084200968421873</v>
      </c>
      <c r="Y431">
        <f t="shared" si="219"/>
        <v>49.992377603207935</v>
      </c>
      <c r="Z431">
        <f t="shared" si="220"/>
        <v>1.8050952536027096</v>
      </c>
      <c r="AA431">
        <f t="shared" si="221"/>
        <v>3.6107409572112039</v>
      </c>
      <c r="AB431">
        <f t="shared" si="222"/>
        <v>1.8033248432394777</v>
      </c>
      <c r="AC431">
        <f t="shared" si="223"/>
        <v>-194.73635849098929</v>
      </c>
      <c r="AD431">
        <f t="shared" si="224"/>
        <v>1.4616948190468324</v>
      </c>
      <c r="AE431">
        <f t="shared" si="225"/>
        <v>0.12769315874452158</v>
      </c>
      <c r="AF431">
        <f t="shared" si="226"/>
        <v>128.36999670902497</v>
      </c>
      <c r="AG431">
        <f t="shared" si="227"/>
        <v>50.736364736031454</v>
      </c>
      <c r="AH431">
        <f t="shared" si="228"/>
        <v>4.4126978834401722</v>
      </c>
      <c r="AI431">
        <f t="shared" si="229"/>
        <v>31.068093915903184</v>
      </c>
      <c r="AJ431">
        <v>1093.3749967886999</v>
      </c>
      <c r="AK431">
        <v>1041.34963636364</v>
      </c>
      <c r="AL431">
        <v>3.4459895657467299</v>
      </c>
      <c r="AM431">
        <v>66.878645813020597</v>
      </c>
      <c r="AN431">
        <f t="shared" si="230"/>
        <v>4.415790441972546</v>
      </c>
      <c r="AO431">
        <v>18.525744947554301</v>
      </c>
      <c r="AP431">
        <v>23.699224242424201</v>
      </c>
      <c r="AQ431">
        <v>-8.4123800358323203E-5</v>
      </c>
      <c r="AR431">
        <v>77.42138055321</v>
      </c>
      <c r="AS431">
        <v>16</v>
      </c>
      <c r="AT431">
        <v>3</v>
      </c>
      <c r="AU431">
        <f t="shared" si="231"/>
        <v>1</v>
      </c>
      <c r="AV431">
        <f t="shared" si="232"/>
        <v>0</v>
      </c>
      <c r="AW431">
        <f t="shared" si="233"/>
        <v>40163.441409845167</v>
      </c>
      <c r="AX431">
        <f t="shared" si="234"/>
        <v>2000.0059259259299</v>
      </c>
      <c r="AY431">
        <f t="shared" si="235"/>
        <v>1681.2049888888921</v>
      </c>
      <c r="AZ431">
        <f t="shared" si="236"/>
        <v>0.84060000377776656</v>
      </c>
      <c r="BA431">
        <f t="shared" si="237"/>
        <v>0.16075800729108952</v>
      </c>
      <c r="BB431">
        <v>6</v>
      </c>
      <c r="BC431">
        <v>0.5</v>
      </c>
      <c r="BD431" t="s">
        <v>353</v>
      </c>
      <c r="BE431">
        <v>2</v>
      </c>
      <c r="BF431" t="b">
        <v>1</v>
      </c>
      <c r="BG431">
        <v>1656087885</v>
      </c>
      <c r="BH431">
        <v>993.07403703703699</v>
      </c>
      <c r="BI431">
        <v>1059.21259259259</v>
      </c>
      <c r="BJ431">
        <v>23.6999777777778</v>
      </c>
      <c r="BK431">
        <v>18.530522222222199</v>
      </c>
      <c r="BL431">
        <v>990.63307407407399</v>
      </c>
      <c r="BM431">
        <v>23.636396296296301</v>
      </c>
      <c r="BN431">
        <v>500.02755555555598</v>
      </c>
      <c r="BO431">
        <v>76.064433333333298</v>
      </c>
      <c r="BP431">
        <v>9.9994774074074103E-2</v>
      </c>
      <c r="BQ431">
        <v>27.149659259259298</v>
      </c>
      <c r="BR431">
        <v>27.1387</v>
      </c>
      <c r="BS431">
        <v>999.9</v>
      </c>
      <c r="BT431">
        <v>0</v>
      </c>
      <c r="BU431">
        <v>0</v>
      </c>
      <c r="BV431">
        <v>9990.3470370370396</v>
      </c>
      <c r="BW431">
        <v>0</v>
      </c>
      <c r="BX431">
        <v>2234.2662962963</v>
      </c>
      <c r="BY431">
        <v>-66.138325925925898</v>
      </c>
      <c r="BZ431">
        <v>1017.18059259259</v>
      </c>
      <c r="CA431">
        <v>1079.21</v>
      </c>
      <c r="CB431">
        <v>5.1694444444444496</v>
      </c>
      <c r="CC431">
        <v>1059.21259259259</v>
      </c>
      <c r="CD431">
        <v>18.530522222222199</v>
      </c>
      <c r="CE431">
        <v>1.8027248148148101</v>
      </c>
      <c r="CF431">
        <v>1.4095137037037</v>
      </c>
      <c r="CG431">
        <v>15.810437037037</v>
      </c>
      <c r="CH431">
        <v>12.0203555555556</v>
      </c>
      <c r="CI431">
        <v>2000.0059259259299</v>
      </c>
      <c r="CJ431">
        <v>0.97999911111111104</v>
      </c>
      <c r="CK431">
        <v>2.0000648148148101E-2</v>
      </c>
      <c r="CL431">
        <v>0</v>
      </c>
      <c r="CM431">
        <v>2.6017851851851801</v>
      </c>
      <c r="CN431">
        <v>0</v>
      </c>
      <c r="CO431">
        <v>16358.733333333301</v>
      </c>
      <c r="CP431">
        <v>16705.4592592593</v>
      </c>
      <c r="CQ431">
        <v>46.599333333333298</v>
      </c>
      <c r="CR431">
        <v>49.462666666666699</v>
      </c>
      <c r="CS431">
        <v>47.636481481481503</v>
      </c>
      <c r="CT431">
        <v>47.087666666666699</v>
      </c>
      <c r="CU431">
        <v>45.967333333333301</v>
      </c>
      <c r="CV431">
        <v>1960.00555555556</v>
      </c>
      <c r="CW431">
        <v>40.000370370370398</v>
      </c>
      <c r="CX431">
        <v>0</v>
      </c>
      <c r="CY431">
        <v>1656087911.5</v>
      </c>
      <c r="CZ431">
        <v>0</v>
      </c>
      <c r="DA431">
        <v>1656081796.0999999</v>
      </c>
      <c r="DB431" t="s">
        <v>354</v>
      </c>
      <c r="DC431">
        <v>1656081796.0999999</v>
      </c>
      <c r="DD431">
        <v>1656081786.5999999</v>
      </c>
      <c r="DE431">
        <v>1</v>
      </c>
      <c r="DF431">
        <v>0.44700000000000001</v>
      </c>
      <c r="DG431">
        <v>1.2E-2</v>
      </c>
      <c r="DH431">
        <v>1.8160000000000001</v>
      </c>
      <c r="DI431">
        <v>-9.0999999999999998E-2</v>
      </c>
      <c r="DJ431">
        <v>420</v>
      </c>
      <c r="DK431">
        <v>13</v>
      </c>
      <c r="DL431">
        <v>0.64</v>
      </c>
      <c r="DM431">
        <v>0.22</v>
      </c>
      <c r="DN431">
        <v>-66.294712195121903</v>
      </c>
      <c r="DO431">
        <v>2.5985226480835499</v>
      </c>
      <c r="DP431">
        <v>0.327843596853165</v>
      </c>
      <c r="DQ431">
        <v>0</v>
      </c>
      <c r="DR431">
        <v>5.1642200000000003</v>
      </c>
      <c r="DS431">
        <v>8.5154843205574399E-2</v>
      </c>
      <c r="DT431">
        <v>1.16799885148624E-2</v>
      </c>
      <c r="DU431">
        <v>1</v>
      </c>
      <c r="DV431">
        <v>1</v>
      </c>
      <c r="DW431">
        <v>2</v>
      </c>
      <c r="DX431" t="s">
        <v>355</v>
      </c>
      <c r="DY431">
        <v>2.8468499999999999</v>
      </c>
      <c r="DZ431">
        <v>2.7164299999999999</v>
      </c>
      <c r="EA431">
        <v>0.14252999999999999</v>
      </c>
      <c r="EB431">
        <v>0.14817900000000001</v>
      </c>
      <c r="EC431">
        <v>8.6436899999999997E-2</v>
      </c>
      <c r="ED431">
        <v>7.2040300000000002E-2</v>
      </c>
      <c r="EE431">
        <v>24192.2</v>
      </c>
      <c r="EF431">
        <v>20816.8</v>
      </c>
      <c r="EG431">
        <v>25267.599999999999</v>
      </c>
      <c r="EH431">
        <v>23809.3</v>
      </c>
      <c r="EI431">
        <v>39426.9</v>
      </c>
      <c r="EJ431">
        <v>36584.199999999997</v>
      </c>
      <c r="EK431">
        <v>45704.800000000003</v>
      </c>
      <c r="EL431">
        <v>42487.8</v>
      </c>
      <c r="EM431">
        <v>1.7819499999999999</v>
      </c>
      <c r="EN431">
        <v>2.1652300000000002</v>
      </c>
      <c r="EO431">
        <v>2.3614599999999999E-2</v>
      </c>
      <c r="EP431">
        <v>0</v>
      </c>
      <c r="EQ431">
        <v>26.744599999999998</v>
      </c>
      <c r="ER431">
        <v>999.9</v>
      </c>
      <c r="ES431">
        <v>31.492000000000001</v>
      </c>
      <c r="ET431">
        <v>34.06</v>
      </c>
      <c r="EU431">
        <v>22.195599999999999</v>
      </c>
      <c r="EV431">
        <v>51.783900000000003</v>
      </c>
      <c r="EW431">
        <v>34.411099999999998</v>
      </c>
      <c r="EX431">
        <v>2</v>
      </c>
      <c r="EY431">
        <v>0.120307</v>
      </c>
      <c r="EZ431">
        <v>3.5897800000000002</v>
      </c>
      <c r="FA431">
        <v>20.2059</v>
      </c>
      <c r="FB431">
        <v>5.2337600000000002</v>
      </c>
      <c r="FC431">
        <v>11.992000000000001</v>
      </c>
      <c r="FD431">
        <v>4.9556500000000003</v>
      </c>
      <c r="FE431">
        <v>3.3039000000000001</v>
      </c>
      <c r="FF431">
        <v>3462.6</v>
      </c>
      <c r="FG431">
        <v>9999</v>
      </c>
      <c r="FH431">
        <v>9999</v>
      </c>
      <c r="FI431">
        <v>307.7</v>
      </c>
      <c r="FJ431">
        <v>1.86825</v>
      </c>
      <c r="FK431">
        <v>1.86391</v>
      </c>
      <c r="FL431">
        <v>1.8714900000000001</v>
      </c>
      <c r="FM431">
        <v>1.8624499999999999</v>
      </c>
      <c r="FN431">
        <v>1.8618699999999999</v>
      </c>
      <c r="FO431">
        <v>1.8682799999999999</v>
      </c>
      <c r="FP431">
        <v>1.8583700000000001</v>
      </c>
      <c r="FQ431">
        <v>1.8647800000000001</v>
      </c>
      <c r="FR431">
        <v>5</v>
      </c>
      <c r="FS431">
        <v>0</v>
      </c>
      <c r="FT431">
        <v>0</v>
      </c>
      <c r="FU431">
        <v>0</v>
      </c>
      <c r="FV431" t="s">
        <v>356</v>
      </c>
      <c r="FW431" t="s">
        <v>357</v>
      </c>
      <c r="FX431" t="s">
        <v>358</v>
      </c>
      <c r="FY431" t="s">
        <v>358</v>
      </c>
      <c r="FZ431" t="s">
        <v>358</v>
      </c>
      <c r="GA431" t="s">
        <v>358</v>
      </c>
      <c r="GB431">
        <v>0</v>
      </c>
      <c r="GC431">
        <v>100</v>
      </c>
      <c r="GD431">
        <v>100</v>
      </c>
      <c r="GE431">
        <v>2.4700000000000002</v>
      </c>
      <c r="GF431">
        <v>6.3500000000000001E-2</v>
      </c>
      <c r="GG431">
        <v>1.08196185844107</v>
      </c>
      <c r="GH431">
        <v>2.3582137630970201E-3</v>
      </c>
      <c r="GI431">
        <v>-1.7614342474491901E-6</v>
      </c>
      <c r="GJ431">
        <v>7.7246889935400501E-10</v>
      </c>
      <c r="GK431">
        <v>6.3571634766610305E-2</v>
      </c>
      <c r="GL431">
        <v>0</v>
      </c>
      <c r="GM431">
        <v>0</v>
      </c>
      <c r="GN431">
        <v>0</v>
      </c>
      <c r="GO431">
        <v>2</v>
      </c>
      <c r="GP431">
        <v>1957</v>
      </c>
      <c r="GQ431">
        <v>2</v>
      </c>
      <c r="GR431">
        <v>17</v>
      </c>
      <c r="GS431">
        <v>101.6</v>
      </c>
      <c r="GT431">
        <v>101.8</v>
      </c>
      <c r="GU431">
        <v>2.81616</v>
      </c>
      <c r="GV431">
        <v>2.34253</v>
      </c>
      <c r="GW431">
        <v>1.9982899999999999</v>
      </c>
      <c r="GX431">
        <v>2.67334</v>
      </c>
      <c r="GY431">
        <v>2.0935100000000002</v>
      </c>
      <c r="GZ431">
        <v>2.4096700000000002</v>
      </c>
      <c r="HA431">
        <v>37.481900000000003</v>
      </c>
      <c r="HB431">
        <v>14.079499999999999</v>
      </c>
      <c r="HC431">
        <v>18</v>
      </c>
      <c r="HD431">
        <v>432.02</v>
      </c>
      <c r="HE431">
        <v>696.09699999999998</v>
      </c>
      <c r="HF431">
        <v>23.002600000000001</v>
      </c>
      <c r="HG431">
        <v>29.078900000000001</v>
      </c>
      <c r="HH431">
        <v>30.000900000000001</v>
      </c>
      <c r="HI431">
        <v>28.645</v>
      </c>
      <c r="HJ431">
        <v>28.640699999999999</v>
      </c>
      <c r="HK431">
        <v>56.4208</v>
      </c>
      <c r="HL431">
        <v>15.8832</v>
      </c>
      <c r="HM431">
        <v>11.2342</v>
      </c>
      <c r="HN431">
        <v>23</v>
      </c>
      <c r="HO431">
        <v>1106.22</v>
      </c>
      <c r="HP431">
        <v>18.421399999999998</v>
      </c>
      <c r="HQ431">
        <v>96.712999999999994</v>
      </c>
      <c r="HR431">
        <v>99.878299999999996</v>
      </c>
    </row>
    <row r="432" spans="1:226" x14ac:dyDescent="0.2">
      <c r="A432">
        <v>503</v>
      </c>
      <c r="B432">
        <v>1656087897.5</v>
      </c>
      <c r="C432">
        <v>5018</v>
      </c>
      <c r="D432" t="s">
        <v>1194</v>
      </c>
      <c r="E432" t="s">
        <v>1195</v>
      </c>
      <c r="F432">
        <v>5</v>
      </c>
      <c r="G432" t="s">
        <v>1067</v>
      </c>
      <c r="H432" t="s">
        <v>352</v>
      </c>
      <c r="I432">
        <v>1656087889.7142899</v>
      </c>
      <c r="J432">
        <f t="shared" si="204"/>
        <v>4.430408121771469E-3</v>
      </c>
      <c r="K432">
        <f t="shared" si="205"/>
        <v>4.4304081217714693</v>
      </c>
      <c r="L432">
        <f t="shared" si="206"/>
        <v>31.227582221156219</v>
      </c>
      <c r="M432">
        <f t="shared" si="207"/>
        <v>1008.93825</v>
      </c>
      <c r="N432">
        <f t="shared" si="208"/>
        <v>700.33149084252307</v>
      </c>
      <c r="O432">
        <f t="shared" si="209"/>
        <v>53.340401608561869</v>
      </c>
      <c r="P432">
        <f t="shared" si="210"/>
        <v>76.845282779581538</v>
      </c>
      <c r="Q432">
        <f t="shared" si="211"/>
        <v>0.18808324129962978</v>
      </c>
      <c r="R432">
        <f t="shared" si="212"/>
        <v>2.4726337710855941</v>
      </c>
      <c r="S432">
        <f t="shared" si="213"/>
        <v>0.18048125027593778</v>
      </c>
      <c r="T432">
        <f t="shared" si="214"/>
        <v>0.11345818733138194</v>
      </c>
      <c r="U432">
        <f t="shared" si="215"/>
        <v>321.51949767857207</v>
      </c>
      <c r="V432">
        <f t="shared" si="216"/>
        <v>28.023109235209933</v>
      </c>
      <c r="W432">
        <f t="shared" si="217"/>
        <v>27.138628571428601</v>
      </c>
      <c r="X432">
        <f t="shared" si="218"/>
        <v>3.6084049745680691</v>
      </c>
      <c r="Y432">
        <f t="shared" si="219"/>
        <v>49.985227195357872</v>
      </c>
      <c r="Z432">
        <f t="shared" si="220"/>
        <v>1.8051836467463642</v>
      </c>
      <c r="AA432">
        <f t="shared" si="221"/>
        <v>3.6114343137646308</v>
      </c>
      <c r="AB432">
        <f t="shared" si="222"/>
        <v>1.8032213278217049</v>
      </c>
      <c r="AC432">
        <f t="shared" si="223"/>
        <v>-195.38099817012179</v>
      </c>
      <c r="AD432">
        <f t="shared" si="224"/>
        <v>1.906732323656078</v>
      </c>
      <c r="AE432">
        <f t="shared" si="225"/>
        <v>0.16666249033158748</v>
      </c>
      <c r="AF432">
        <f t="shared" si="226"/>
        <v>128.21189432243796</v>
      </c>
      <c r="AG432">
        <f t="shared" si="227"/>
        <v>50.474996514901932</v>
      </c>
      <c r="AH432">
        <f t="shared" si="228"/>
        <v>4.4225134357670548</v>
      </c>
      <c r="AI432">
        <f t="shared" si="229"/>
        <v>31.227582221156219</v>
      </c>
      <c r="AJ432">
        <v>1110.2595438979799</v>
      </c>
      <c r="AK432">
        <v>1058.3164848484801</v>
      </c>
      <c r="AL432">
        <v>3.3778259926821099</v>
      </c>
      <c r="AM432">
        <v>66.878645813020597</v>
      </c>
      <c r="AN432">
        <f t="shared" si="230"/>
        <v>4.4304081217714693</v>
      </c>
      <c r="AO432">
        <v>18.516721201879601</v>
      </c>
      <c r="AP432">
        <v>23.7064187878788</v>
      </c>
      <c r="AQ432">
        <v>1.21463726347446E-4</v>
      </c>
      <c r="AR432">
        <v>77.42138055321</v>
      </c>
      <c r="AS432">
        <v>15</v>
      </c>
      <c r="AT432">
        <v>3</v>
      </c>
      <c r="AU432">
        <f t="shared" si="231"/>
        <v>1</v>
      </c>
      <c r="AV432">
        <f t="shared" si="232"/>
        <v>0</v>
      </c>
      <c r="AW432">
        <f t="shared" si="233"/>
        <v>40130.428835371407</v>
      </c>
      <c r="AX432">
        <f t="shared" si="234"/>
        <v>2000.02178571429</v>
      </c>
      <c r="AY432">
        <f t="shared" si="235"/>
        <v>1681.2183107142891</v>
      </c>
      <c r="AZ432">
        <f t="shared" si="236"/>
        <v>0.84059999882144132</v>
      </c>
      <c r="BA432">
        <f t="shared" si="237"/>
        <v>0.16075799772538191</v>
      </c>
      <c r="BB432">
        <v>6</v>
      </c>
      <c r="BC432">
        <v>0.5</v>
      </c>
      <c r="BD432" t="s">
        <v>353</v>
      </c>
      <c r="BE432">
        <v>2</v>
      </c>
      <c r="BF432" t="b">
        <v>1</v>
      </c>
      <c r="BG432">
        <v>1656087889.7142899</v>
      </c>
      <c r="BH432">
        <v>1008.93825</v>
      </c>
      <c r="BI432">
        <v>1074.86035714286</v>
      </c>
      <c r="BJ432">
        <v>23.701114285714301</v>
      </c>
      <c r="BK432">
        <v>18.520064285714302</v>
      </c>
      <c r="BL432">
        <v>1006.47914285714</v>
      </c>
      <c r="BM432">
        <v>23.637532142857101</v>
      </c>
      <c r="BN432">
        <v>500.01774999999998</v>
      </c>
      <c r="BO432">
        <v>76.064453571428601</v>
      </c>
      <c r="BP432">
        <v>0.100051817857143</v>
      </c>
      <c r="BQ432">
        <v>27.1529321428571</v>
      </c>
      <c r="BR432">
        <v>27.138628571428601</v>
      </c>
      <c r="BS432">
        <v>999.9</v>
      </c>
      <c r="BT432">
        <v>0</v>
      </c>
      <c r="BU432">
        <v>0</v>
      </c>
      <c r="BV432">
        <v>9981.8992857142894</v>
      </c>
      <c r="BW432">
        <v>0</v>
      </c>
      <c r="BX432">
        <v>2230.9064285714298</v>
      </c>
      <c r="BY432">
        <v>-65.921571428571397</v>
      </c>
      <c r="BZ432">
        <v>1033.4307142857101</v>
      </c>
      <c r="CA432">
        <v>1095.1407142857099</v>
      </c>
      <c r="CB432">
        <v>5.1810521428571397</v>
      </c>
      <c r="CC432">
        <v>1074.86035714286</v>
      </c>
      <c r="CD432">
        <v>18.520064285714302</v>
      </c>
      <c r="CE432">
        <v>1.8028128571428601</v>
      </c>
      <c r="CF432">
        <v>1.40871785714286</v>
      </c>
      <c r="CG432">
        <v>15.8111964285714</v>
      </c>
      <c r="CH432">
        <v>12.0117892857143</v>
      </c>
      <c r="CI432">
        <v>2000.02178571429</v>
      </c>
      <c r="CJ432">
        <v>0.97999946428571405</v>
      </c>
      <c r="CK432">
        <v>2.0000271428571401E-2</v>
      </c>
      <c r="CL432">
        <v>0</v>
      </c>
      <c r="CM432">
        <v>2.60890357142857</v>
      </c>
      <c r="CN432">
        <v>0</v>
      </c>
      <c r="CO432">
        <v>16351.275</v>
      </c>
      <c r="CP432">
        <v>16705.578571428599</v>
      </c>
      <c r="CQ432">
        <v>46.618250000000003</v>
      </c>
      <c r="CR432">
        <v>49.481999999999999</v>
      </c>
      <c r="CS432">
        <v>47.655999999999999</v>
      </c>
      <c r="CT432">
        <v>47.106999999999999</v>
      </c>
      <c r="CU432">
        <v>45.986499999999999</v>
      </c>
      <c r="CV432">
        <v>1960.0214285714301</v>
      </c>
      <c r="CW432">
        <v>40.000357142857098</v>
      </c>
      <c r="CX432">
        <v>0</v>
      </c>
      <c r="CY432">
        <v>1656087916.9000001</v>
      </c>
      <c r="CZ432">
        <v>0</v>
      </c>
      <c r="DA432">
        <v>1656081796.0999999</v>
      </c>
      <c r="DB432" t="s">
        <v>354</v>
      </c>
      <c r="DC432">
        <v>1656081796.0999999</v>
      </c>
      <c r="DD432">
        <v>1656081786.5999999</v>
      </c>
      <c r="DE432">
        <v>1</v>
      </c>
      <c r="DF432">
        <v>0.44700000000000001</v>
      </c>
      <c r="DG432">
        <v>1.2E-2</v>
      </c>
      <c r="DH432">
        <v>1.8160000000000001</v>
      </c>
      <c r="DI432">
        <v>-9.0999999999999998E-2</v>
      </c>
      <c r="DJ432">
        <v>420</v>
      </c>
      <c r="DK432">
        <v>13</v>
      </c>
      <c r="DL432">
        <v>0.64</v>
      </c>
      <c r="DM432">
        <v>0.22</v>
      </c>
      <c r="DN432">
        <v>-66.016092682926796</v>
      </c>
      <c r="DO432">
        <v>2.7944383275260001</v>
      </c>
      <c r="DP432">
        <v>0.34235196508161198</v>
      </c>
      <c r="DQ432">
        <v>0</v>
      </c>
      <c r="DR432">
        <v>5.1735782926829303</v>
      </c>
      <c r="DS432">
        <v>0.148336515679448</v>
      </c>
      <c r="DT432">
        <v>1.5614195839658699E-2</v>
      </c>
      <c r="DU432">
        <v>0</v>
      </c>
      <c r="DV432">
        <v>0</v>
      </c>
      <c r="DW432">
        <v>2</v>
      </c>
      <c r="DX432" t="s">
        <v>359</v>
      </c>
      <c r="DY432">
        <v>2.84693</v>
      </c>
      <c r="DZ432">
        <v>2.7159900000000001</v>
      </c>
      <c r="EA432">
        <v>0.144007</v>
      </c>
      <c r="EB432">
        <v>0.149587</v>
      </c>
      <c r="EC432">
        <v>8.6457099999999995E-2</v>
      </c>
      <c r="ED432">
        <v>7.1970300000000001E-2</v>
      </c>
      <c r="EE432">
        <v>24149.8</v>
      </c>
      <c r="EF432">
        <v>20781.599999999999</v>
      </c>
      <c r="EG432">
        <v>25267</v>
      </c>
      <c r="EH432">
        <v>23808.5</v>
      </c>
      <c r="EI432">
        <v>39425.5</v>
      </c>
      <c r="EJ432">
        <v>36585.9</v>
      </c>
      <c r="EK432">
        <v>45704.2</v>
      </c>
      <c r="EL432">
        <v>42486.6</v>
      </c>
      <c r="EM432">
        <v>1.782</v>
      </c>
      <c r="EN432">
        <v>2.1648000000000001</v>
      </c>
      <c r="EO432">
        <v>2.57567E-2</v>
      </c>
      <c r="EP432">
        <v>0</v>
      </c>
      <c r="EQ432">
        <v>26.738600000000002</v>
      </c>
      <c r="ER432">
        <v>999.9</v>
      </c>
      <c r="ES432">
        <v>31.492000000000001</v>
      </c>
      <c r="ET432">
        <v>34.06</v>
      </c>
      <c r="EU432">
        <v>22.192799999999998</v>
      </c>
      <c r="EV432">
        <v>52.453899999999997</v>
      </c>
      <c r="EW432">
        <v>34.523200000000003</v>
      </c>
      <c r="EX432">
        <v>2</v>
      </c>
      <c r="EY432">
        <v>0.121298</v>
      </c>
      <c r="EZ432">
        <v>3.60148</v>
      </c>
      <c r="FA432">
        <v>20.2056</v>
      </c>
      <c r="FB432">
        <v>5.2336099999999997</v>
      </c>
      <c r="FC432">
        <v>11.992000000000001</v>
      </c>
      <c r="FD432">
        <v>4.9556500000000003</v>
      </c>
      <c r="FE432">
        <v>3.3039000000000001</v>
      </c>
      <c r="FF432">
        <v>3462.9</v>
      </c>
      <c r="FG432">
        <v>9999</v>
      </c>
      <c r="FH432">
        <v>9999</v>
      </c>
      <c r="FI432">
        <v>307.7</v>
      </c>
      <c r="FJ432">
        <v>1.8682799999999999</v>
      </c>
      <c r="FK432">
        <v>1.8639399999999999</v>
      </c>
      <c r="FL432">
        <v>1.8714900000000001</v>
      </c>
      <c r="FM432">
        <v>1.86246</v>
      </c>
      <c r="FN432">
        <v>1.86188</v>
      </c>
      <c r="FO432">
        <v>1.86829</v>
      </c>
      <c r="FP432">
        <v>1.8583700000000001</v>
      </c>
      <c r="FQ432">
        <v>1.8647800000000001</v>
      </c>
      <c r="FR432">
        <v>5</v>
      </c>
      <c r="FS432">
        <v>0</v>
      </c>
      <c r="FT432">
        <v>0</v>
      </c>
      <c r="FU432">
        <v>0</v>
      </c>
      <c r="FV432" t="s">
        <v>356</v>
      </c>
      <c r="FW432" t="s">
        <v>357</v>
      </c>
      <c r="FX432" t="s">
        <v>358</v>
      </c>
      <c r="FY432" t="s">
        <v>358</v>
      </c>
      <c r="FZ432" t="s">
        <v>358</v>
      </c>
      <c r="GA432" t="s">
        <v>358</v>
      </c>
      <c r="GB432">
        <v>0</v>
      </c>
      <c r="GC432">
        <v>100</v>
      </c>
      <c r="GD432">
        <v>100</v>
      </c>
      <c r="GE432">
        <v>2.4900000000000002</v>
      </c>
      <c r="GF432">
        <v>6.3500000000000001E-2</v>
      </c>
      <c r="GG432">
        <v>1.08196185844107</v>
      </c>
      <c r="GH432">
        <v>2.3582137630970201E-3</v>
      </c>
      <c r="GI432">
        <v>-1.7614342474491901E-6</v>
      </c>
      <c r="GJ432">
        <v>7.7246889935400501E-10</v>
      </c>
      <c r="GK432">
        <v>6.3571634766610305E-2</v>
      </c>
      <c r="GL432">
        <v>0</v>
      </c>
      <c r="GM432">
        <v>0</v>
      </c>
      <c r="GN432">
        <v>0</v>
      </c>
      <c r="GO432">
        <v>2</v>
      </c>
      <c r="GP432">
        <v>1957</v>
      </c>
      <c r="GQ432">
        <v>2</v>
      </c>
      <c r="GR432">
        <v>17</v>
      </c>
      <c r="GS432">
        <v>101.7</v>
      </c>
      <c r="GT432">
        <v>101.8</v>
      </c>
      <c r="GU432">
        <v>2.8479000000000001</v>
      </c>
      <c r="GV432">
        <v>2.3327599999999999</v>
      </c>
      <c r="GW432">
        <v>1.9982899999999999</v>
      </c>
      <c r="GX432">
        <v>2.67334</v>
      </c>
      <c r="GY432">
        <v>2.0935100000000002</v>
      </c>
      <c r="GZ432">
        <v>2.4035600000000001</v>
      </c>
      <c r="HA432">
        <v>37.481900000000003</v>
      </c>
      <c r="HB432">
        <v>14.079499999999999</v>
      </c>
      <c r="HC432">
        <v>18</v>
      </c>
      <c r="HD432">
        <v>432.13799999999998</v>
      </c>
      <c r="HE432">
        <v>695.88499999999999</v>
      </c>
      <c r="HF432">
        <v>23.002500000000001</v>
      </c>
      <c r="HG432">
        <v>29.091799999999999</v>
      </c>
      <c r="HH432">
        <v>30.000900000000001</v>
      </c>
      <c r="HI432">
        <v>28.657599999999999</v>
      </c>
      <c r="HJ432">
        <v>28.653600000000001</v>
      </c>
      <c r="HK432">
        <v>57.040700000000001</v>
      </c>
      <c r="HL432">
        <v>16.170999999999999</v>
      </c>
      <c r="HM432">
        <v>11.2342</v>
      </c>
      <c r="HN432">
        <v>23</v>
      </c>
      <c r="HO432">
        <v>1126.33</v>
      </c>
      <c r="HP432">
        <v>18.406300000000002</v>
      </c>
      <c r="HQ432">
        <v>96.711200000000005</v>
      </c>
      <c r="HR432">
        <v>99.875299999999996</v>
      </c>
    </row>
    <row r="433" spans="1:226" x14ac:dyDescent="0.2">
      <c r="A433">
        <v>504</v>
      </c>
      <c r="B433">
        <v>1656087902.5</v>
      </c>
      <c r="C433">
        <v>5023</v>
      </c>
      <c r="D433" t="s">
        <v>1196</v>
      </c>
      <c r="E433" t="s">
        <v>1197</v>
      </c>
      <c r="F433">
        <v>5</v>
      </c>
      <c r="G433" t="s">
        <v>1067</v>
      </c>
      <c r="H433" t="s">
        <v>352</v>
      </c>
      <c r="I433">
        <v>1656087895</v>
      </c>
      <c r="J433">
        <f t="shared" si="204"/>
        <v>4.4559724783222688E-3</v>
      </c>
      <c r="K433">
        <f t="shared" si="205"/>
        <v>4.4559724783222689</v>
      </c>
      <c r="L433">
        <f t="shared" si="206"/>
        <v>31.32941246495681</v>
      </c>
      <c r="M433">
        <f t="shared" si="207"/>
        <v>1026.54666666667</v>
      </c>
      <c r="N433">
        <f t="shared" si="208"/>
        <v>717.77042389169765</v>
      </c>
      <c r="O433">
        <f t="shared" si="209"/>
        <v>54.668971671050791</v>
      </c>
      <c r="P433">
        <f t="shared" si="210"/>
        <v>78.186908753821299</v>
      </c>
      <c r="Q433">
        <f t="shared" si="211"/>
        <v>0.18909866332487674</v>
      </c>
      <c r="R433">
        <f t="shared" si="212"/>
        <v>2.472634129178954</v>
      </c>
      <c r="S433">
        <f t="shared" si="213"/>
        <v>0.18141617135729163</v>
      </c>
      <c r="T433">
        <f t="shared" si="214"/>
        <v>0.1140493407879138</v>
      </c>
      <c r="U433">
        <f t="shared" si="215"/>
        <v>321.51868144444501</v>
      </c>
      <c r="V433">
        <f t="shared" si="216"/>
        <v>28.020586613179319</v>
      </c>
      <c r="W433">
        <f t="shared" si="217"/>
        <v>27.143996296296301</v>
      </c>
      <c r="X433">
        <f t="shared" si="218"/>
        <v>3.6095415395930268</v>
      </c>
      <c r="Y433">
        <f t="shared" si="219"/>
        <v>49.972043830988021</v>
      </c>
      <c r="Z433">
        <f t="shared" si="220"/>
        <v>1.8052649506241207</v>
      </c>
      <c r="AA433">
        <f t="shared" si="221"/>
        <v>3.6125497622826126</v>
      </c>
      <c r="AB433">
        <f t="shared" si="222"/>
        <v>1.8042765889689061</v>
      </c>
      <c r="AC433">
        <f t="shared" si="223"/>
        <v>-196.50838629401207</v>
      </c>
      <c r="AD433">
        <f t="shared" si="224"/>
        <v>1.8929260466464506</v>
      </c>
      <c r="AE433">
        <f t="shared" si="225"/>
        <v>0.16546448717789139</v>
      </c>
      <c r="AF433">
        <f t="shared" si="226"/>
        <v>127.06868568425726</v>
      </c>
      <c r="AG433">
        <f t="shared" si="227"/>
        <v>50.214830427428588</v>
      </c>
      <c r="AH433">
        <f t="shared" si="228"/>
        <v>4.4388398293917479</v>
      </c>
      <c r="AI433">
        <f t="shared" si="229"/>
        <v>31.32941246495681</v>
      </c>
      <c r="AJ433">
        <v>1127.02304351319</v>
      </c>
      <c r="AK433">
        <v>1075.0792727272701</v>
      </c>
      <c r="AL433">
        <v>3.3473983843296402</v>
      </c>
      <c r="AM433">
        <v>66.878645813020597</v>
      </c>
      <c r="AN433">
        <f t="shared" si="230"/>
        <v>4.4559724783222689</v>
      </c>
      <c r="AO433">
        <v>18.479288590879801</v>
      </c>
      <c r="AP433">
        <v>23.700252121212099</v>
      </c>
      <c r="AQ433">
        <v>-1.2817698424895201E-4</v>
      </c>
      <c r="AR433">
        <v>77.42138055321</v>
      </c>
      <c r="AS433">
        <v>15</v>
      </c>
      <c r="AT433">
        <v>3</v>
      </c>
      <c r="AU433">
        <f t="shared" si="231"/>
        <v>1</v>
      </c>
      <c r="AV433">
        <f t="shared" si="232"/>
        <v>0</v>
      </c>
      <c r="AW433">
        <f t="shared" si="233"/>
        <v>40129.745503088845</v>
      </c>
      <c r="AX433">
        <f t="shared" si="234"/>
        <v>2000.0166666666701</v>
      </c>
      <c r="AY433">
        <f t="shared" si="235"/>
        <v>1681.2140111111139</v>
      </c>
      <c r="AZ433">
        <f t="shared" si="236"/>
        <v>0.84060000055555095</v>
      </c>
      <c r="BA433">
        <f t="shared" si="237"/>
        <v>0.1607580010722133</v>
      </c>
      <c r="BB433">
        <v>6</v>
      </c>
      <c r="BC433">
        <v>0.5</v>
      </c>
      <c r="BD433" t="s">
        <v>353</v>
      </c>
      <c r="BE433">
        <v>2</v>
      </c>
      <c r="BF433" t="b">
        <v>1</v>
      </c>
      <c r="BG433">
        <v>1656087895</v>
      </c>
      <c r="BH433">
        <v>1026.54666666667</v>
      </c>
      <c r="BI433">
        <v>1092.2714814814799</v>
      </c>
      <c r="BJ433">
        <v>23.702033333333301</v>
      </c>
      <c r="BK433">
        <v>18.501755555555601</v>
      </c>
      <c r="BL433">
        <v>1024.06740740741</v>
      </c>
      <c r="BM433">
        <v>23.6384481481481</v>
      </c>
      <c r="BN433">
        <v>500.007555555556</v>
      </c>
      <c r="BO433">
        <v>76.0649962962963</v>
      </c>
      <c r="BP433">
        <v>9.9986059259259297E-2</v>
      </c>
      <c r="BQ433">
        <v>27.1581962962963</v>
      </c>
      <c r="BR433">
        <v>27.143996296296301</v>
      </c>
      <c r="BS433">
        <v>999.9</v>
      </c>
      <c r="BT433">
        <v>0</v>
      </c>
      <c r="BU433">
        <v>0</v>
      </c>
      <c r="BV433">
        <v>9981.8303703703696</v>
      </c>
      <c r="BW433">
        <v>0</v>
      </c>
      <c r="BX433">
        <v>2231.0451851851899</v>
      </c>
      <c r="BY433">
        <v>-65.724355555555505</v>
      </c>
      <c r="BZ433">
        <v>1051.4677777777799</v>
      </c>
      <c r="CA433">
        <v>1112.85962962963</v>
      </c>
      <c r="CB433">
        <v>5.2002848148148102</v>
      </c>
      <c r="CC433">
        <v>1092.2714814814799</v>
      </c>
      <c r="CD433">
        <v>18.501755555555601</v>
      </c>
      <c r="CE433">
        <v>1.8028962962963</v>
      </c>
      <c r="CF433">
        <v>1.4073351851851901</v>
      </c>
      <c r="CG433">
        <v>15.8119185185185</v>
      </c>
      <c r="CH433">
        <v>11.9969</v>
      </c>
      <c r="CI433">
        <v>2000.0166666666701</v>
      </c>
      <c r="CJ433">
        <v>0.97999966666666705</v>
      </c>
      <c r="CK433">
        <v>2.0000055555555601E-2</v>
      </c>
      <c r="CL433">
        <v>0</v>
      </c>
      <c r="CM433">
        <v>2.5992000000000002</v>
      </c>
      <c r="CN433">
        <v>0</v>
      </c>
      <c r="CO433">
        <v>16349.3851851852</v>
      </c>
      <c r="CP433">
        <v>16705.5296296296</v>
      </c>
      <c r="CQ433">
        <v>46.645666666666699</v>
      </c>
      <c r="CR433">
        <v>49.516074074074098</v>
      </c>
      <c r="CS433">
        <v>47.677814814814802</v>
      </c>
      <c r="CT433">
        <v>47.141074074074098</v>
      </c>
      <c r="CU433">
        <v>46</v>
      </c>
      <c r="CV433">
        <v>1960.0162962963</v>
      </c>
      <c r="CW433">
        <v>40.000370370370398</v>
      </c>
      <c r="CX433">
        <v>0</v>
      </c>
      <c r="CY433">
        <v>1656087921.7</v>
      </c>
      <c r="CZ433">
        <v>0</v>
      </c>
      <c r="DA433">
        <v>1656081796.0999999</v>
      </c>
      <c r="DB433" t="s">
        <v>354</v>
      </c>
      <c r="DC433">
        <v>1656081796.0999999</v>
      </c>
      <c r="DD433">
        <v>1656081786.5999999</v>
      </c>
      <c r="DE433">
        <v>1</v>
      </c>
      <c r="DF433">
        <v>0.44700000000000001</v>
      </c>
      <c r="DG433">
        <v>1.2E-2</v>
      </c>
      <c r="DH433">
        <v>1.8160000000000001</v>
      </c>
      <c r="DI433">
        <v>-9.0999999999999998E-2</v>
      </c>
      <c r="DJ433">
        <v>420</v>
      </c>
      <c r="DK433">
        <v>13</v>
      </c>
      <c r="DL433">
        <v>0.64</v>
      </c>
      <c r="DM433">
        <v>0.22</v>
      </c>
      <c r="DN433">
        <v>-65.907831707317101</v>
      </c>
      <c r="DO433">
        <v>2.82429198606276</v>
      </c>
      <c r="DP433">
        <v>0.34198387313212802</v>
      </c>
      <c r="DQ433">
        <v>0</v>
      </c>
      <c r="DR433">
        <v>5.18884097560976</v>
      </c>
      <c r="DS433">
        <v>0.19274613240419</v>
      </c>
      <c r="DT433">
        <v>2.1052723455692E-2</v>
      </c>
      <c r="DU433">
        <v>0</v>
      </c>
      <c r="DV433">
        <v>0</v>
      </c>
      <c r="DW433">
        <v>2</v>
      </c>
      <c r="DX433" t="s">
        <v>359</v>
      </c>
      <c r="DY433">
        <v>2.84646</v>
      </c>
      <c r="DZ433">
        <v>2.7166100000000002</v>
      </c>
      <c r="EA433">
        <v>0.14546200000000001</v>
      </c>
      <c r="EB433">
        <v>0.15102099999999999</v>
      </c>
      <c r="EC433">
        <v>8.64346E-2</v>
      </c>
      <c r="ED433">
        <v>7.1929499999999993E-2</v>
      </c>
      <c r="EE433">
        <v>24107.8</v>
      </c>
      <c r="EF433">
        <v>20746.3</v>
      </c>
      <c r="EG433">
        <v>25266</v>
      </c>
      <c r="EH433">
        <v>23808.2</v>
      </c>
      <c r="EI433">
        <v>39425.5</v>
      </c>
      <c r="EJ433">
        <v>36587.5</v>
      </c>
      <c r="EK433">
        <v>45703</v>
      </c>
      <c r="EL433">
        <v>42486.5</v>
      </c>
      <c r="EM433">
        <v>1.7815700000000001</v>
      </c>
      <c r="EN433">
        <v>2.1648800000000001</v>
      </c>
      <c r="EO433">
        <v>2.50265E-2</v>
      </c>
      <c r="EP433">
        <v>0</v>
      </c>
      <c r="EQ433">
        <v>26.7363</v>
      </c>
      <c r="ER433">
        <v>999.9</v>
      </c>
      <c r="ES433">
        <v>31.492000000000001</v>
      </c>
      <c r="ET433">
        <v>34.07</v>
      </c>
      <c r="EU433">
        <v>22.208600000000001</v>
      </c>
      <c r="EV433">
        <v>52.313899999999997</v>
      </c>
      <c r="EW433">
        <v>34.587299999999999</v>
      </c>
      <c r="EX433">
        <v>2</v>
      </c>
      <c r="EY433">
        <v>0.122236</v>
      </c>
      <c r="EZ433">
        <v>3.6180599999999998</v>
      </c>
      <c r="FA433">
        <v>20.205400000000001</v>
      </c>
      <c r="FB433">
        <v>5.2336099999999997</v>
      </c>
      <c r="FC433">
        <v>11.992000000000001</v>
      </c>
      <c r="FD433">
        <v>4.9557000000000002</v>
      </c>
      <c r="FE433">
        <v>3.3039999999999998</v>
      </c>
      <c r="FF433">
        <v>3462.9</v>
      </c>
      <c r="FG433">
        <v>9999</v>
      </c>
      <c r="FH433">
        <v>9999</v>
      </c>
      <c r="FI433">
        <v>307.7</v>
      </c>
      <c r="FJ433">
        <v>1.86825</v>
      </c>
      <c r="FK433">
        <v>1.8639600000000001</v>
      </c>
      <c r="FL433">
        <v>1.8714900000000001</v>
      </c>
      <c r="FM433">
        <v>1.8624400000000001</v>
      </c>
      <c r="FN433">
        <v>1.8618699999999999</v>
      </c>
      <c r="FO433">
        <v>1.86829</v>
      </c>
      <c r="FP433">
        <v>1.8583799999999999</v>
      </c>
      <c r="FQ433">
        <v>1.8647800000000001</v>
      </c>
      <c r="FR433">
        <v>5</v>
      </c>
      <c r="FS433">
        <v>0</v>
      </c>
      <c r="FT433">
        <v>0</v>
      </c>
      <c r="FU433">
        <v>0</v>
      </c>
      <c r="FV433" t="s">
        <v>356</v>
      </c>
      <c r="FW433" t="s">
        <v>357</v>
      </c>
      <c r="FX433" t="s">
        <v>358</v>
      </c>
      <c r="FY433" t="s">
        <v>358</v>
      </c>
      <c r="FZ433" t="s">
        <v>358</v>
      </c>
      <c r="GA433" t="s">
        <v>358</v>
      </c>
      <c r="GB433">
        <v>0</v>
      </c>
      <c r="GC433">
        <v>100</v>
      </c>
      <c r="GD433">
        <v>100</v>
      </c>
      <c r="GE433">
        <v>2.5099999999999998</v>
      </c>
      <c r="GF433">
        <v>6.3600000000000004E-2</v>
      </c>
      <c r="GG433">
        <v>1.08196185844107</v>
      </c>
      <c r="GH433">
        <v>2.3582137630970201E-3</v>
      </c>
      <c r="GI433">
        <v>-1.7614342474491901E-6</v>
      </c>
      <c r="GJ433">
        <v>7.7246889935400501E-10</v>
      </c>
      <c r="GK433">
        <v>6.3571634766610305E-2</v>
      </c>
      <c r="GL433">
        <v>0</v>
      </c>
      <c r="GM433">
        <v>0</v>
      </c>
      <c r="GN433">
        <v>0</v>
      </c>
      <c r="GO433">
        <v>2</v>
      </c>
      <c r="GP433">
        <v>1957</v>
      </c>
      <c r="GQ433">
        <v>2</v>
      </c>
      <c r="GR433">
        <v>17</v>
      </c>
      <c r="GS433">
        <v>101.8</v>
      </c>
      <c r="GT433">
        <v>101.9</v>
      </c>
      <c r="GU433">
        <v>2.8833000000000002</v>
      </c>
      <c r="GV433">
        <v>2.33887</v>
      </c>
      <c r="GW433">
        <v>1.9982899999999999</v>
      </c>
      <c r="GX433">
        <v>2.67334</v>
      </c>
      <c r="GY433">
        <v>2.0935100000000002</v>
      </c>
      <c r="GZ433">
        <v>2.323</v>
      </c>
      <c r="HA433">
        <v>37.505899999999997</v>
      </c>
      <c r="HB433">
        <v>14.0707</v>
      </c>
      <c r="HC433">
        <v>18</v>
      </c>
      <c r="HD433">
        <v>431.98099999999999</v>
      </c>
      <c r="HE433">
        <v>696.12400000000002</v>
      </c>
      <c r="HF433">
        <v>23.0032</v>
      </c>
      <c r="HG433">
        <v>29.107099999999999</v>
      </c>
      <c r="HH433">
        <v>30.001000000000001</v>
      </c>
      <c r="HI433">
        <v>28.67</v>
      </c>
      <c r="HJ433">
        <v>28.6676</v>
      </c>
      <c r="HK433">
        <v>57.740099999999998</v>
      </c>
      <c r="HL433">
        <v>16.170999999999999</v>
      </c>
      <c r="HM433">
        <v>11.2342</v>
      </c>
      <c r="HN433">
        <v>23</v>
      </c>
      <c r="HO433">
        <v>1139.79</v>
      </c>
      <c r="HP433">
        <v>18.396100000000001</v>
      </c>
      <c r="HQ433">
        <v>96.708299999999994</v>
      </c>
      <c r="HR433">
        <v>99.874899999999997</v>
      </c>
    </row>
    <row r="434" spans="1:226" x14ac:dyDescent="0.2">
      <c r="A434">
        <v>505</v>
      </c>
      <c r="B434">
        <v>1656087907.5</v>
      </c>
      <c r="C434">
        <v>5028</v>
      </c>
      <c r="D434" t="s">
        <v>1198</v>
      </c>
      <c r="E434" t="s">
        <v>1199</v>
      </c>
      <c r="F434">
        <v>5</v>
      </c>
      <c r="G434" t="s">
        <v>1067</v>
      </c>
      <c r="H434" t="s">
        <v>352</v>
      </c>
      <c r="I434">
        <v>1656087899.7142899</v>
      </c>
      <c r="J434">
        <f t="shared" si="204"/>
        <v>4.4574699308694062E-3</v>
      </c>
      <c r="K434">
        <f t="shared" si="205"/>
        <v>4.4574699308694061</v>
      </c>
      <c r="L434">
        <f t="shared" si="206"/>
        <v>30.65068305961228</v>
      </c>
      <c r="M434">
        <f t="shared" si="207"/>
        <v>1042.2214285714299</v>
      </c>
      <c r="N434">
        <f t="shared" si="208"/>
        <v>738.5659176559609</v>
      </c>
      <c r="O434">
        <f t="shared" si="209"/>
        <v>56.253134807997327</v>
      </c>
      <c r="P434">
        <f t="shared" si="210"/>
        <v>79.381164388528461</v>
      </c>
      <c r="Q434">
        <f t="shared" si="211"/>
        <v>0.1890250158002218</v>
      </c>
      <c r="R434">
        <f t="shared" si="212"/>
        <v>2.4744619809773272</v>
      </c>
      <c r="S434">
        <f t="shared" si="213"/>
        <v>0.18135379935741541</v>
      </c>
      <c r="T434">
        <f t="shared" si="214"/>
        <v>0.11400941145372548</v>
      </c>
      <c r="U434">
        <f t="shared" si="215"/>
        <v>321.51486000000045</v>
      </c>
      <c r="V434">
        <f t="shared" si="216"/>
        <v>28.027021237661192</v>
      </c>
      <c r="W434">
        <f t="shared" si="217"/>
        <v>27.149564285714298</v>
      </c>
      <c r="X434">
        <f t="shared" si="218"/>
        <v>3.6107208389119152</v>
      </c>
      <c r="Y434">
        <f t="shared" si="219"/>
        <v>49.948852960703981</v>
      </c>
      <c r="Z434">
        <f t="shared" si="220"/>
        <v>1.8052219926653168</v>
      </c>
      <c r="AA434">
        <f t="shared" si="221"/>
        <v>3.6141410376040675</v>
      </c>
      <c r="AB434">
        <f t="shared" si="222"/>
        <v>1.8054988462465984</v>
      </c>
      <c r="AC434">
        <f t="shared" si="223"/>
        <v>-196.5744239513408</v>
      </c>
      <c r="AD434">
        <f t="shared" si="224"/>
        <v>2.1530322683061134</v>
      </c>
      <c r="AE434">
        <f t="shared" si="225"/>
        <v>0.18807416454609066</v>
      </c>
      <c r="AF434">
        <f t="shared" si="226"/>
        <v>127.28154248151186</v>
      </c>
      <c r="AG434">
        <f t="shared" si="227"/>
        <v>50.149235120319368</v>
      </c>
      <c r="AH434">
        <f t="shared" si="228"/>
        <v>4.4483853378449796</v>
      </c>
      <c r="AI434">
        <f t="shared" si="229"/>
        <v>30.65068305961228</v>
      </c>
      <c r="AJ434">
        <v>1144.1892576237401</v>
      </c>
      <c r="AK434">
        <v>1092.49066666667</v>
      </c>
      <c r="AL434">
        <v>3.4903834258622202</v>
      </c>
      <c r="AM434">
        <v>66.878645813020597</v>
      </c>
      <c r="AN434">
        <f t="shared" si="230"/>
        <v>4.4574699308694061</v>
      </c>
      <c r="AO434">
        <v>18.4779053185121</v>
      </c>
      <c r="AP434">
        <v>23.700484242424199</v>
      </c>
      <c r="AQ434">
        <v>-4.05847919034972E-5</v>
      </c>
      <c r="AR434">
        <v>77.42138055321</v>
      </c>
      <c r="AS434">
        <v>16</v>
      </c>
      <c r="AT434">
        <v>3</v>
      </c>
      <c r="AU434">
        <f t="shared" si="231"/>
        <v>1</v>
      </c>
      <c r="AV434">
        <f t="shared" si="232"/>
        <v>0</v>
      </c>
      <c r="AW434">
        <f t="shared" si="233"/>
        <v>40174.155000326486</v>
      </c>
      <c r="AX434">
        <f t="shared" si="234"/>
        <v>1999.99285714286</v>
      </c>
      <c r="AY434">
        <f t="shared" si="235"/>
        <v>1681.1940000000025</v>
      </c>
      <c r="AZ434">
        <f t="shared" si="236"/>
        <v>0.84060000214286479</v>
      </c>
      <c r="BA434">
        <f t="shared" si="237"/>
        <v>0.16075800413572905</v>
      </c>
      <c r="BB434">
        <v>6</v>
      </c>
      <c r="BC434">
        <v>0.5</v>
      </c>
      <c r="BD434" t="s">
        <v>353</v>
      </c>
      <c r="BE434">
        <v>2</v>
      </c>
      <c r="BF434" t="b">
        <v>1</v>
      </c>
      <c r="BG434">
        <v>1656087899.7142899</v>
      </c>
      <c r="BH434">
        <v>1042.2214285714299</v>
      </c>
      <c r="BI434">
        <v>1107.96642857143</v>
      </c>
      <c r="BJ434">
        <v>23.701353571428601</v>
      </c>
      <c r="BK434">
        <v>18.4896142857143</v>
      </c>
      <c r="BL434">
        <v>1039.7242857142901</v>
      </c>
      <c r="BM434">
        <v>23.637764285714301</v>
      </c>
      <c r="BN434">
        <v>499.98117857142898</v>
      </c>
      <c r="BO434">
        <v>76.065403571428604</v>
      </c>
      <c r="BP434">
        <v>9.9950750000000005E-2</v>
      </c>
      <c r="BQ434">
        <v>27.165703571428601</v>
      </c>
      <c r="BR434">
        <v>27.149564285714298</v>
      </c>
      <c r="BS434">
        <v>999.9</v>
      </c>
      <c r="BT434">
        <v>0</v>
      </c>
      <c r="BU434">
        <v>0</v>
      </c>
      <c r="BV434">
        <v>9993.5489285714302</v>
      </c>
      <c r="BW434">
        <v>0</v>
      </c>
      <c r="BX434">
        <v>2232.46928571429</v>
      </c>
      <c r="BY434">
        <v>-65.743892857142896</v>
      </c>
      <c r="BZ434">
        <v>1067.5232142857101</v>
      </c>
      <c r="CA434">
        <v>1128.83678571429</v>
      </c>
      <c r="CB434">
        <v>5.2117460714285704</v>
      </c>
      <c r="CC434">
        <v>1107.96642857143</v>
      </c>
      <c r="CD434">
        <v>18.4896142857143</v>
      </c>
      <c r="CE434">
        <v>1.80285392857143</v>
      </c>
      <c r="CF434">
        <v>1.4064189285714299</v>
      </c>
      <c r="CG434">
        <v>15.81155</v>
      </c>
      <c r="CH434">
        <v>11.987021428571399</v>
      </c>
      <c r="CI434">
        <v>1999.99285714286</v>
      </c>
      <c r="CJ434">
        <v>0.97999978571428603</v>
      </c>
      <c r="CK434">
        <v>1.9999928571428599E-2</v>
      </c>
      <c r="CL434">
        <v>0</v>
      </c>
      <c r="CM434">
        <v>2.5504964285714302</v>
      </c>
      <c r="CN434">
        <v>0</v>
      </c>
      <c r="CO434">
        <v>16330.535714285699</v>
      </c>
      <c r="CP434">
        <v>16705.335714285698</v>
      </c>
      <c r="CQ434">
        <v>46.664857142857102</v>
      </c>
      <c r="CR434">
        <v>49.535428571428596</v>
      </c>
      <c r="CS434">
        <v>47.693785714285703</v>
      </c>
      <c r="CT434">
        <v>47.160428571428596</v>
      </c>
      <c r="CU434">
        <v>46.017714285714298</v>
      </c>
      <c r="CV434">
        <v>1959.99285714286</v>
      </c>
      <c r="CW434">
        <v>40</v>
      </c>
      <c r="CX434">
        <v>0</v>
      </c>
      <c r="CY434">
        <v>1656087926.5</v>
      </c>
      <c r="CZ434">
        <v>0</v>
      </c>
      <c r="DA434">
        <v>1656081796.0999999</v>
      </c>
      <c r="DB434" t="s">
        <v>354</v>
      </c>
      <c r="DC434">
        <v>1656081796.0999999</v>
      </c>
      <c r="DD434">
        <v>1656081786.5999999</v>
      </c>
      <c r="DE434">
        <v>1</v>
      </c>
      <c r="DF434">
        <v>0.44700000000000001</v>
      </c>
      <c r="DG434">
        <v>1.2E-2</v>
      </c>
      <c r="DH434">
        <v>1.8160000000000001</v>
      </c>
      <c r="DI434">
        <v>-9.0999999999999998E-2</v>
      </c>
      <c r="DJ434">
        <v>420</v>
      </c>
      <c r="DK434">
        <v>13</v>
      </c>
      <c r="DL434">
        <v>0.64</v>
      </c>
      <c r="DM434">
        <v>0.22</v>
      </c>
      <c r="DN434">
        <v>-65.762265853658505</v>
      </c>
      <c r="DO434">
        <v>-0.31969547038340301</v>
      </c>
      <c r="DP434">
        <v>0.132092540750159</v>
      </c>
      <c r="DQ434">
        <v>0</v>
      </c>
      <c r="DR434">
        <v>5.2034558536585402</v>
      </c>
      <c r="DS434">
        <v>0.18200926829269301</v>
      </c>
      <c r="DT434">
        <v>2.05305379891743E-2</v>
      </c>
      <c r="DU434">
        <v>0</v>
      </c>
      <c r="DV434">
        <v>0</v>
      </c>
      <c r="DW434">
        <v>2</v>
      </c>
      <c r="DX434" t="s">
        <v>359</v>
      </c>
      <c r="DY434">
        <v>2.8464900000000002</v>
      </c>
      <c r="DZ434">
        <v>2.7165699999999999</v>
      </c>
      <c r="EA434">
        <v>0.146949</v>
      </c>
      <c r="EB434">
        <v>0.152449</v>
      </c>
      <c r="EC434">
        <v>8.6441900000000002E-2</v>
      </c>
      <c r="ED434">
        <v>7.1927000000000005E-2</v>
      </c>
      <c r="EE434">
        <v>24065.200000000001</v>
      </c>
      <c r="EF434">
        <v>20710.8</v>
      </c>
      <c r="EG434">
        <v>25265.4</v>
      </c>
      <c r="EH434">
        <v>23807.599999999999</v>
      </c>
      <c r="EI434">
        <v>39424.300000000003</v>
      </c>
      <c r="EJ434">
        <v>36586.5</v>
      </c>
      <c r="EK434">
        <v>45702</v>
      </c>
      <c r="EL434">
        <v>42485.1</v>
      </c>
      <c r="EM434">
        <v>1.7813699999999999</v>
      </c>
      <c r="EN434">
        <v>2.1645300000000001</v>
      </c>
      <c r="EO434">
        <v>2.5928E-2</v>
      </c>
      <c r="EP434">
        <v>0</v>
      </c>
      <c r="EQ434">
        <v>26.732299999999999</v>
      </c>
      <c r="ER434">
        <v>999.9</v>
      </c>
      <c r="ES434">
        <v>31.492000000000001</v>
      </c>
      <c r="ET434">
        <v>34.090000000000003</v>
      </c>
      <c r="EU434">
        <v>22.2316</v>
      </c>
      <c r="EV434">
        <v>51.693899999999999</v>
      </c>
      <c r="EW434">
        <v>34.519199999999998</v>
      </c>
      <c r="EX434">
        <v>2</v>
      </c>
      <c r="EY434">
        <v>0.12325700000000001</v>
      </c>
      <c r="EZ434">
        <v>3.6350699999999998</v>
      </c>
      <c r="FA434">
        <v>20.205400000000001</v>
      </c>
      <c r="FB434">
        <v>5.2336099999999997</v>
      </c>
      <c r="FC434">
        <v>11.992000000000001</v>
      </c>
      <c r="FD434">
        <v>4.9556500000000003</v>
      </c>
      <c r="FE434">
        <v>3.3039000000000001</v>
      </c>
      <c r="FF434">
        <v>3463.1</v>
      </c>
      <c r="FG434">
        <v>9999</v>
      </c>
      <c r="FH434">
        <v>9999</v>
      </c>
      <c r="FI434">
        <v>307.7</v>
      </c>
      <c r="FJ434">
        <v>1.8682700000000001</v>
      </c>
      <c r="FK434">
        <v>1.86398</v>
      </c>
      <c r="FL434">
        <v>1.8714900000000001</v>
      </c>
      <c r="FM434">
        <v>1.8624400000000001</v>
      </c>
      <c r="FN434">
        <v>1.86188</v>
      </c>
      <c r="FO434">
        <v>1.8682799999999999</v>
      </c>
      <c r="FP434">
        <v>1.8583700000000001</v>
      </c>
      <c r="FQ434">
        <v>1.8647800000000001</v>
      </c>
      <c r="FR434">
        <v>5</v>
      </c>
      <c r="FS434">
        <v>0</v>
      </c>
      <c r="FT434">
        <v>0</v>
      </c>
      <c r="FU434">
        <v>0</v>
      </c>
      <c r="FV434" t="s">
        <v>356</v>
      </c>
      <c r="FW434" t="s">
        <v>357</v>
      </c>
      <c r="FX434" t="s">
        <v>358</v>
      </c>
      <c r="FY434" t="s">
        <v>358</v>
      </c>
      <c r="FZ434" t="s">
        <v>358</v>
      </c>
      <c r="GA434" t="s">
        <v>358</v>
      </c>
      <c r="GB434">
        <v>0</v>
      </c>
      <c r="GC434">
        <v>100</v>
      </c>
      <c r="GD434">
        <v>100</v>
      </c>
      <c r="GE434">
        <v>2.5299999999999998</v>
      </c>
      <c r="GF434">
        <v>6.3600000000000004E-2</v>
      </c>
      <c r="GG434">
        <v>1.08196185844107</v>
      </c>
      <c r="GH434">
        <v>2.3582137630970201E-3</v>
      </c>
      <c r="GI434">
        <v>-1.7614342474491901E-6</v>
      </c>
      <c r="GJ434">
        <v>7.7246889935400501E-10</v>
      </c>
      <c r="GK434">
        <v>6.3571634766610305E-2</v>
      </c>
      <c r="GL434">
        <v>0</v>
      </c>
      <c r="GM434">
        <v>0</v>
      </c>
      <c r="GN434">
        <v>0</v>
      </c>
      <c r="GO434">
        <v>2</v>
      </c>
      <c r="GP434">
        <v>1957</v>
      </c>
      <c r="GQ434">
        <v>2</v>
      </c>
      <c r="GR434">
        <v>17</v>
      </c>
      <c r="GS434">
        <v>101.9</v>
      </c>
      <c r="GT434">
        <v>102</v>
      </c>
      <c r="GU434">
        <v>2.9138199999999999</v>
      </c>
      <c r="GV434">
        <v>2.3315399999999999</v>
      </c>
      <c r="GW434">
        <v>1.9982899999999999</v>
      </c>
      <c r="GX434">
        <v>2.67334</v>
      </c>
      <c r="GY434">
        <v>2.0935100000000002</v>
      </c>
      <c r="GZ434">
        <v>2.3962400000000001</v>
      </c>
      <c r="HA434">
        <v>37.505899999999997</v>
      </c>
      <c r="HB434">
        <v>14.079499999999999</v>
      </c>
      <c r="HC434">
        <v>18</v>
      </c>
      <c r="HD434">
        <v>431.96899999999999</v>
      </c>
      <c r="HE434">
        <v>695.97</v>
      </c>
      <c r="HF434">
        <v>23.003299999999999</v>
      </c>
      <c r="HG434">
        <v>29.120100000000001</v>
      </c>
      <c r="HH434">
        <v>30.001000000000001</v>
      </c>
      <c r="HI434">
        <v>28.6846</v>
      </c>
      <c r="HJ434">
        <v>28.6798</v>
      </c>
      <c r="HK434">
        <v>58.361699999999999</v>
      </c>
      <c r="HL434">
        <v>16.469799999999999</v>
      </c>
      <c r="HM434">
        <v>11.2342</v>
      </c>
      <c r="HN434">
        <v>23</v>
      </c>
      <c r="HO434">
        <v>1159.9000000000001</v>
      </c>
      <c r="HP434">
        <v>18.373699999999999</v>
      </c>
      <c r="HQ434">
        <v>96.706199999999995</v>
      </c>
      <c r="HR434">
        <v>99.871899999999997</v>
      </c>
    </row>
    <row r="435" spans="1:226" x14ac:dyDescent="0.2">
      <c r="A435">
        <v>506</v>
      </c>
      <c r="B435">
        <v>1656087912.5</v>
      </c>
      <c r="C435">
        <v>5033</v>
      </c>
      <c r="D435" t="s">
        <v>1200</v>
      </c>
      <c r="E435" t="s">
        <v>1201</v>
      </c>
      <c r="F435">
        <v>5</v>
      </c>
      <c r="G435" t="s">
        <v>1067</v>
      </c>
      <c r="H435" t="s">
        <v>352</v>
      </c>
      <c r="I435">
        <v>1656087905</v>
      </c>
      <c r="J435">
        <f t="shared" si="204"/>
        <v>4.4693295068505478E-3</v>
      </c>
      <c r="K435">
        <f t="shared" si="205"/>
        <v>4.4693295068505474</v>
      </c>
      <c r="L435">
        <f t="shared" si="206"/>
        <v>31.110196889424863</v>
      </c>
      <c r="M435">
        <f t="shared" si="207"/>
        <v>1059.8070370370399</v>
      </c>
      <c r="N435">
        <f t="shared" si="208"/>
        <v>752.14972815015278</v>
      </c>
      <c r="O435">
        <f t="shared" si="209"/>
        <v>57.288228987575863</v>
      </c>
      <c r="P435">
        <f t="shared" si="210"/>
        <v>80.721252628441704</v>
      </c>
      <c r="Q435">
        <f t="shared" si="211"/>
        <v>0.18948510445676425</v>
      </c>
      <c r="R435">
        <f t="shared" si="212"/>
        <v>2.4766654633495033</v>
      </c>
      <c r="S435">
        <f t="shared" si="213"/>
        <v>0.1817838755523784</v>
      </c>
      <c r="T435">
        <f t="shared" si="214"/>
        <v>0.11428076561719452</v>
      </c>
      <c r="U435">
        <f t="shared" si="215"/>
        <v>321.5122760000005</v>
      </c>
      <c r="V435">
        <f t="shared" si="216"/>
        <v>28.029758011665244</v>
      </c>
      <c r="W435">
        <f t="shared" si="217"/>
        <v>27.152581481481501</v>
      </c>
      <c r="X435">
        <f t="shared" si="218"/>
        <v>3.6113600210050918</v>
      </c>
      <c r="Y435">
        <f t="shared" si="219"/>
        <v>49.93124939206443</v>
      </c>
      <c r="Z435">
        <f t="shared" si="220"/>
        <v>1.8053339791678016</v>
      </c>
      <c r="AA435">
        <f t="shared" si="221"/>
        <v>3.615639506618721</v>
      </c>
      <c r="AB435">
        <f t="shared" si="222"/>
        <v>1.8060260418372902</v>
      </c>
      <c r="AC435">
        <f t="shared" si="223"/>
        <v>-197.09743125210915</v>
      </c>
      <c r="AD435">
        <f t="shared" si="224"/>
        <v>2.6956605892458447</v>
      </c>
      <c r="AE435">
        <f t="shared" si="225"/>
        <v>0.23527681629784433</v>
      </c>
      <c r="AF435">
        <f t="shared" si="226"/>
        <v>127.34578215343507</v>
      </c>
      <c r="AG435">
        <f t="shared" si="227"/>
        <v>50.166691086353715</v>
      </c>
      <c r="AH435">
        <f t="shared" si="228"/>
        <v>4.4629983902447403</v>
      </c>
      <c r="AI435">
        <f t="shared" si="229"/>
        <v>31.110196889424863</v>
      </c>
      <c r="AJ435">
        <v>1161.4373654282999</v>
      </c>
      <c r="AK435">
        <v>1109.51387878788</v>
      </c>
      <c r="AL435">
        <v>3.4082387811493202</v>
      </c>
      <c r="AM435">
        <v>66.878645813020597</v>
      </c>
      <c r="AN435">
        <f t="shared" si="230"/>
        <v>4.4693295068505474</v>
      </c>
      <c r="AO435">
        <v>18.470822739669</v>
      </c>
      <c r="AP435">
        <v>23.706614545454499</v>
      </c>
      <c r="AQ435">
        <v>6.7616368308348105E-5</v>
      </c>
      <c r="AR435">
        <v>77.42138055321</v>
      </c>
      <c r="AS435">
        <v>16</v>
      </c>
      <c r="AT435">
        <v>3</v>
      </c>
      <c r="AU435">
        <f t="shared" si="231"/>
        <v>1</v>
      </c>
      <c r="AV435">
        <f t="shared" si="232"/>
        <v>0</v>
      </c>
      <c r="AW435">
        <f t="shared" si="233"/>
        <v>40227.968720500146</v>
      </c>
      <c r="AX435">
        <f t="shared" si="234"/>
        <v>1999.9766666666701</v>
      </c>
      <c r="AY435">
        <f t="shared" si="235"/>
        <v>1681.1804000000029</v>
      </c>
      <c r="AZ435">
        <f t="shared" si="236"/>
        <v>0.84060000700008164</v>
      </c>
      <c r="BA435">
        <f t="shared" si="237"/>
        <v>0.16075801351015759</v>
      </c>
      <c r="BB435">
        <v>6</v>
      </c>
      <c r="BC435">
        <v>0.5</v>
      </c>
      <c r="BD435" t="s">
        <v>353</v>
      </c>
      <c r="BE435">
        <v>2</v>
      </c>
      <c r="BF435" t="b">
        <v>1</v>
      </c>
      <c r="BG435">
        <v>1656087905</v>
      </c>
      <c r="BH435">
        <v>1059.8070370370399</v>
      </c>
      <c r="BI435">
        <v>1125.6837037037001</v>
      </c>
      <c r="BJ435">
        <v>23.702625925925901</v>
      </c>
      <c r="BK435">
        <v>18.4739111111111</v>
      </c>
      <c r="BL435">
        <v>1057.2896296296301</v>
      </c>
      <c r="BM435">
        <v>23.639033333333298</v>
      </c>
      <c r="BN435">
        <v>499.99440740740698</v>
      </c>
      <c r="BO435">
        <v>76.066077777777807</v>
      </c>
      <c r="BP435">
        <v>9.9912640740740702E-2</v>
      </c>
      <c r="BQ435">
        <v>27.172770370370401</v>
      </c>
      <c r="BR435">
        <v>27.152581481481501</v>
      </c>
      <c r="BS435">
        <v>999.9</v>
      </c>
      <c r="BT435">
        <v>0</v>
      </c>
      <c r="BU435">
        <v>0</v>
      </c>
      <c r="BV435">
        <v>10007.659629629599</v>
      </c>
      <c r="BW435">
        <v>0</v>
      </c>
      <c r="BX435">
        <v>2228.18074074074</v>
      </c>
      <c r="BY435">
        <v>-65.875699999999995</v>
      </c>
      <c r="BZ435">
        <v>1085.53740740741</v>
      </c>
      <c r="CA435">
        <v>1146.87037037037</v>
      </c>
      <c r="CB435">
        <v>5.2287044444444399</v>
      </c>
      <c r="CC435">
        <v>1125.6837037037001</v>
      </c>
      <c r="CD435">
        <v>18.4739111111111</v>
      </c>
      <c r="CE435">
        <v>1.80296518518519</v>
      </c>
      <c r="CF435">
        <v>1.40523814814815</v>
      </c>
      <c r="CG435">
        <v>15.8125185185185</v>
      </c>
      <c r="CH435">
        <v>11.974274074074099</v>
      </c>
      <c r="CI435">
        <v>1999.9766666666701</v>
      </c>
      <c r="CJ435">
        <v>0.979999888888889</v>
      </c>
      <c r="CK435">
        <v>1.9999818518518502E-2</v>
      </c>
      <c r="CL435">
        <v>0</v>
      </c>
      <c r="CM435">
        <v>2.5856296296296302</v>
      </c>
      <c r="CN435">
        <v>0</v>
      </c>
      <c r="CO435">
        <v>16293.6148148148</v>
      </c>
      <c r="CP435">
        <v>16705.218518518501</v>
      </c>
      <c r="CQ435">
        <v>46.686999999999998</v>
      </c>
      <c r="CR435">
        <v>49.562074074074097</v>
      </c>
      <c r="CS435">
        <v>47.717333333333301</v>
      </c>
      <c r="CT435">
        <v>47.196407407407399</v>
      </c>
      <c r="CU435">
        <v>46.039037037036998</v>
      </c>
      <c r="CV435">
        <v>1959.9766666666701</v>
      </c>
      <c r="CW435">
        <v>40</v>
      </c>
      <c r="CX435">
        <v>0</v>
      </c>
      <c r="CY435">
        <v>1656087931.3</v>
      </c>
      <c r="CZ435">
        <v>0</v>
      </c>
      <c r="DA435">
        <v>1656081796.0999999</v>
      </c>
      <c r="DB435" t="s">
        <v>354</v>
      </c>
      <c r="DC435">
        <v>1656081796.0999999</v>
      </c>
      <c r="DD435">
        <v>1656081786.5999999</v>
      </c>
      <c r="DE435">
        <v>1</v>
      </c>
      <c r="DF435">
        <v>0.44700000000000001</v>
      </c>
      <c r="DG435">
        <v>1.2E-2</v>
      </c>
      <c r="DH435">
        <v>1.8160000000000001</v>
      </c>
      <c r="DI435">
        <v>-9.0999999999999998E-2</v>
      </c>
      <c r="DJ435">
        <v>420</v>
      </c>
      <c r="DK435">
        <v>13</v>
      </c>
      <c r="DL435">
        <v>0.64</v>
      </c>
      <c r="DM435">
        <v>0.22</v>
      </c>
      <c r="DN435">
        <v>-65.799173170731706</v>
      </c>
      <c r="DO435">
        <v>-1.0924452961672899</v>
      </c>
      <c r="DP435">
        <v>0.15365176183284401</v>
      </c>
      <c r="DQ435">
        <v>0</v>
      </c>
      <c r="DR435">
        <v>5.2152385365853702</v>
      </c>
      <c r="DS435">
        <v>0.16719574912891499</v>
      </c>
      <c r="DT435">
        <v>1.9275137981344798E-2</v>
      </c>
      <c r="DU435">
        <v>0</v>
      </c>
      <c r="DV435">
        <v>0</v>
      </c>
      <c r="DW435">
        <v>2</v>
      </c>
      <c r="DX435" t="s">
        <v>359</v>
      </c>
      <c r="DY435">
        <v>2.84659</v>
      </c>
      <c r="DZ435">
        <v>2.7164000000000001</v>
      </c>
      <c r="EA435">
        <v>0.14840400000000001</v>
      </c>
      <c r="EB435">
        <v>0.153864</v>
      </c>
      <c r="EC435">
        <v>8.6450100000000002E-2</v>
      </c>
      <c r="ED435">
        <v>7.1891700000000003E-2</v>
      </c>
      <c r="EE435">
        <v>24023.4</v>
      </c>
      <c r="EF435">
        <v>20675.7</v>
      </c>
      <c r="EG435">
        <v>25264.7</v>
      </c>
      <c r="EH435">
        <v>23807.1</v>
      </c>
      <c r="EI435">
        <v>39422.9</v>
      </c>
      <c r="EJ435">
        <v>36587.1</v>
      </c>
      <c r="EK435">
        <v>45700.7</v>
      </c>
      <c r="EL435">
        <v>42484.3</v>
      </c>
      <c r="EM435">
        <v>1.7813000000000001</v>
      </c>
      <c r="EN435">
        <v>2.1642299999999999</v>
      </c>
      <c r="EO435">
        <v>2.57194E-2</v>
      </c>
      <c r="EP435">
        <v>0</v>
      </c>
      <c r="EQ435">
        <v>26.7347</v>
      </c>
      <c r="ER435">
        <v>999.9</v>
      </c>
      <c r="ES435">
        <v>31.492000000000001</v>
      </c>
      <c r="ET435">
        <v>34.090000000000003</v>
      </c>
      <c r="EU435">
        <v>22.231999999999999</v>
      </c>
      <c r="EV435">
        <v>51.913899999999998</v>
      </c>
      <c r="EW435">
        <v>34.459099999999999</v>
      </c>
      <c r="EX435">
        <v>2</v>
      </c>
      <c r="EY435">
        <v>0.124169</v>
      </c>
      <c r="EZ435">
        <v>3.64453</v>
      </c>
      <c r="FA435">
        <v>20.205100000000002</v>
      </c>
      <c r="FB435">
        <v>5.23346</v>
      </c>
      <c r="FC435">
        <v>11.992000000000001</v>
      </c>
      <c r="FD435">
        <v>4.9557000000000002</v>
      </c>
      <c r="FE435">
        <v>3.3039800000000001</v>
      </c>
      <c r="FF435">
        <v>3463.1</v>
      </c>
      <c r="FG435">
        <v>9999</v>
      </c>
      <c r="FH435">
        <v>9999</v>
      </c>
      <c r="FI435">
        <v>307.7</v>
      </c>
      <c r="FJ435">
        <v>1.86826</v>
      </c>
      <c r="FK435">
        <v>1.86399</v>
      </c>
      <c r="FL435">
        <v>1.8714900000000001</v>
      </c>
      <c r="FM435">
        <v>1.8624799999999999</v>
      </c>
      <c r="FN435">
        <v>1.86188</v>
      </c>
      <c r="FO435">
        <v>1.8682799999999999</v>
      </c>
      <c r="FP435">
        <v>1.8583700000000001</v>
      </c>
      <c r="FQ435">
        <v>1.8647800000000001</v>
      </c>
      <c r="FR435">
        <v>5</v>
      </c>
      <c r="FS435">
        <v>0</v>
      </c>
      <c r="FT435">
        <v>0</v>
      </c>
      <c r="FU435">
        <v>0</v>
      </c>
      <c r="FV435" t="s">
        <v>356</v>
      </c>
      <c r="FW435" t="s">
        <v>357</v>
      </c>
      <c r="FX435" t="s">
        <v>358</v>
      </c>
      <c r="FY435" t="s">
        <v>358</v>
      </c>
      <c r="FZ435" t="s">
        <v>358</v>
      </c>
      <c r="GA435" t="s">
        <v>358</v>
      </c>
      <c r="GB435">
        <v>0</v>
      </c>
      <c r="GC435">
        <v>100</v>
      </c>
      <c r="GD435">
        <v>100</v>
      </c>
      <c r="GE435">
        <v>2.5499999999999998</v>
      </c>
      <c r="GF435">
        <v>6.3600000000000004E-2</v>
      </c>
      <c r="GG435">
        <v>1.08196185844107</v>
      </c>
      <c r="GH435">
        <v>2.3582137630970201E-3</v>
      </c>
      <c r="GI435">
        <v>-1.7614342474491901E-6</v>
      </c>
      <c r="GJ435">
        <v>7.7246889935400501E-10</v>
      </c>
      <c r="GK435">
        <v>6.3571634766610305E-2</v>
      </c>
      <c r="GL435">
        <v>0</v>
      </c>
      <c r="GM435">
        <v>0</v>
      </c>
      <c r="GN435">
        <v>0</v>
      </c>
      <c r="GO435">
        <v>2</v>
      </c>
      <c r="GP435">
        <v>1957</v>
      </c>
      <c r="GQ435">
        <v>2</v>
      </c>
      <c r="GR435">
        <v>17</v>
      </c>
      <c r="GS435">
        <v>101.9</v>
      </c>
      <c r="GT435">
        <v>102.1</v>
      </c>
      <c r="GU435">
        <v>2.948</v>
      </c>
      <c r="GV435">
        <v>2.3315399999999999</v>
      </c>
      <c r="GW435">
        <v>1.9982899999999999</v>
      </c>
      <c r="GX435">
        <v>2.67334</v>
      </c>
      <c r="GY435">
        <v>2.0947300000000002</v>
      </c>
      <c r="GZ435">
        <v>2.4084500000000002</v>
      </c>
      <c r="HA435">
        <v>37.505899999999997</v>
      </c>
      <c r="HB435">
        <v>14.079499999999999</v>
      </c>
      <c r="HC435">
        <v>18</v>
      </c>
      <c r="HD435">
        <v>432.012</v>
      </c>
      <c r="HE435">
        <v>695.87900000000002</v>
      </c>
      <c r="HF435">
        <v>23.002400000000002</v>
      </c>
      <c r="HG435">
        <v>29.134499999999999</v>
      </c>
      <c r="HH435">
        <v>30.001000000000001</v>
      </c>
      <c r="HI435">
        <v>28.6968</v>
      </c>
      <c r="HJ435">
        <v>28.6937</v>
      </c>
      <c r="HK435">
        <v>59.052</v>
      </c>
      <c r="HL435">
        <v>16.745699999999999</v>
      </c>
      <c r="HM435">
        <v>11.2342</v>
      </c>
      <c r="HN435">
        <v>23</v>
      </c>
      <c r="HO435">
        <v>1173.4000000000001</v>
      </c>
      <c r="HP435">
        <v>18.361499999999999</v>
      </c>
      <c r="HQ435">
        <v>96.703299999999999</v>
      </c>
      <c r="HR435">
        <v>99.869699999999995</v>
      </c>
    </row>
    <row r="436" spans="1:226" x14ac:dyDescent="0.2">
      <c r="A436">
        <v>507</v>
      </c>
      <c r="B436">
        <v>1656087917.5</v>
      </c>
      <c r="C436">
        <v>5038</v>
      </c>
      <c r="D436" t="s">
        <v>1202</v>
      </c>
      <c r="E436" t="s">
        <v>1203</v>
      </c>
      <c r="F436">
        <v>5</v>
      </c>
      <c r="G436" t="s">
        <v>1067</v>
      </c>
      <c r="H436" t="s">
        <v>352</v>
      </c>
      <c r="I436">
        <v>1656087909.7142899</v>
      </c>
      <c r="J436">
        <f t="shared" si="204"/>
        <v>4.4789753001621673E-3</v>
      </c>
      <c r="K436">
        <f t="shared" si="205"/>
        <v>4.4789753001621673</v>
      </c>
      <c r="L436">
        <f t="shared" si="206"/>
        <v>30.928492921794525</v>
      </c>
      <c r="M436">
        <f t="shared" si="207"/>
        <v>1075.595</v>
      </c>
      <c r="N436">
        <f t="shared" si="208"/>
        <v>769.43497583193709</v>
      </c>
      <c r="O436">
        <f t="shared" si="209"/>
        <v>58.605109678079124</v>
      </c>
      <c r="P436">
        <f t="shared" si="210"/>
        <v>81.924223520041735</v>
      </c>
      <c r="Q436">
        <f t="shared" si="211"/>
        <v>0.1898949117230094</v>
      </c>
      <c r="R436">
        <f t="shared" si="212"/>
        <v>2.4750327558809038</v>
      </c>
      <c r="S436">
        <f t="shared" si="213"/>
        <v>0.18215618804501163</v>
      </c>
      <c r="T436">
        <f t="shared" si="214"/>
        <v>0.11451663182340734</v>
      </c>
      <c r="U436">
        <f t="shared" si="215"/>
        <v>321.51280841357556</v>
      </c>
      <c r="V436">
        <f t="shared" si="216"/>
        <v>28.033675031557646</v>
      </c>
      <c r="W436">
        <f t="shared" si="217"/>
        <v>27.153825000000001</v>
      </c>
      <c r="X436">
        <f t="shared" si="218"/>
        <v>3.6116234846787156</v>
      </c>
      <c r="Y436">
        <f t="shared" si="219"/>
        <v>49.914327556293351</v>
      </c>
      <c r="Z436">
        <f t="shared" si="220"/>
        <v>1.8053923050260097</v>
      </c>
      <c r="AA436">
        <f t="shared" si="221"/>
        <v>3.6169821240001463</v>
      </c>
      <c r="AB436">
        <f t="shared" si="222"/>
        <v>1.806231179652706</v>
      </c>
      <c r="AC436">
        <f t="shared" si="223"/>
        <v>-197.52281073715159</v>
      </c>
      <c r="AD436">
        <f t="shared" si="224"/>
        <v>3.3725434890080281</v>
      </c>
      <c r="AE436">
        <f t="shared" si="225"/>
        <v>0.29456037043440264</v>
      </c>
      <c r="AF436">
        <f t="shared" si="226"/>
        <v>127.65710153586639</v>
      </c>
      <c r="AG436">
        <f t="shared" si="227"/>
        <v>50.138031959864342</v>
      </c>
      <c r="AH436">
        <f t="shared" si="228"/>
        <v>4.472854317536215</v>
      </c>
      <c r="AI436">
        <f t="shared" si="229"/>
        <v>30.928492921794525</v>
      </c>
      <c r="AJ436">
        <v>1178.51123549563</v>
      </c>
      <c r="AK436">
        <v>1126.70581818182</v>
      </c>
      <c r="AL436">
        <v>3.4347473690431198</v>
      </c>
      <c r="AM436">
        <v>66.878645813020597</v>
      </c>
      <c r="AN436">
        <f t="shared" si="230"/>
        <v>4.4789753001621673</v>
      </c>
      <c r="AO436">
        <v>18.456542414935601</v>
      </c>
      <c r="AP436">
        <v>23.703575151515199</v>
      </c>
      <c r="AQ436">
        <v>1.29859123322779E-5</v>
      </c>
      <c r="AR436">
        <v>77.42138055321</v>
      </c>
      <c r="AS436">
        <v>16</v>
      </c>
      <c r="AT436">
        <v>3</v>
      </c>
      <c r="AU436">
        <f t="shared" si="231"/>
        <v>1</v>
      </c>
      <c r="AV436">
        <f t="shared" si="232"/>
        <v>0</v>
      </c>
      <c r="AW436">
        <f t="shared" si="233"/>
        <v>40186.563030198362</v>
      </c>
      <c r="AX436">
        <f t="shared" si="234"/>
        <v>1999.98</v>
      </c>
      <c r="AY436">
        <f t="shared" si="235"/>
        <v>1681.1832002142878</v>
      </c>
      <c r="AZ436">
        <f t="shared" si="236"/>
        <v>0.84060000610720498</v>
      </c>
      <c r="BA436">
        <f t="shared" si="237"/>
        <v>0.16075801178690566</v>
      </c>
      <c r="BB436">
        <v>6</v>
      </c>
      <c r="BC436">
        <v>0.5</v>
      </c>
      <c r="BD436" t="s">
        <v>353</v>
      </c>
      <c r="BE436">
        <v>2</v>
      </c>
      <c r="BF436" t="b">
        <v>1</v>
      </c>
      <c r="BG436">
        <v>1656087909.7142899</v>
      </c>
      <c r="BH436">
        <v>1075.595</v>
      </c>
      <c r="BI436">
        <v>1141.5303571428601</v>
      </c>
      <c r="BJ436">
        <v>23.703257142857101</v>
      </c>
      <c r="BK436">
        <v>18.463332142857102</v>
      </c>
      <c r="BL436">
        <v>1073.05785714286</v>
      </c>
      <c r="BM436">
        <v>23.6396678571429</v>
      </c>
      <c r="BN436">
        <v>500.02621428571399</v>
      </c>
      <c r="BO436">
        <v>76.066407142857102</v>
      </c>
      <c r="BP436">
        <v>0.100015646428571</v>
      </c>
      <c r="BQ436">
        <v>27.179099999999998</v>
      </c>
      <c r="BR436">
        <v>27.153825000000001</v>
      </c>
      <c r="BS436">
        <v>999.9</v>
      </c>
      <c r="BT436">
        <v>0</v>
      </c>
      <c r="BU436">
        <v>0</v>
      </c>
      <c r="BV436">
        <v>9997.0942857142909</v>
      </c>
      <c r="BW436">
        <v>0</v>
      </c>
      <c r="BX436">
        <v>2223.82428571429</v>
      </c>
      <c r="BY436">
        <v>-65.935810714285694</v>
      </c>
      <c r="BZ436">
        <v>1101.70928571429</v>
      </c>
      <c r="CA436">
        <v>1163.0039285714299</v>
      </c>
      <c r="CB436">
        <v>5.23990857142857</v>
      </c>
      <c r="CC436">
        <v>1141.5303571428601</v>
      </c>
      <c r="CD436">
        <v>18.463332142857102</v>
      </c>
      <c r="CE436">
        <v>1.80302071428571</v>
      </c>
      <c r="CF436">
        <v>1.4044403571428601</v>
      </c>
      <c r="CG436">
        <v>15.813000000000001</v>
      </c>
      <c r="CH436">
        <v>11.9656464285714</v>
      </c>
      <c r="CI436">
        <v>1999.98</v>
      </c>
      <c r="CJ436">
        <v>0.98000003571428596</v>
      </c>
      <c r="CK436">
        <v>1.9999699999999999E-2</v>
      </c>
      <c r="CL436">
        <v>0</v>
      </c>
      <c r="CM436">
        <v>2.5895464285714298</v>
      </c>
      <c r="CN436">
        <v>0</v>
      </c>
      <c r="CO436">
        <v>16251.964285714301</v>
      </c>
      <c r="CP436">
        <v>16705.253571428599</v>
      </c>
      <c r="CQ436">
        <v>46.695999999999998</v>
      </c>
      <c r="CR436">
        <v>49.586750000000002</v>
      </c>
      <c r="CS436">
        <v>47.736499999999999</v>
      </c>
      <c r="CT436">
        <v>47.220750000000002</v>
      </c>
      <c r="CU436">
        <v>46.0620714285714</v>
      </c>
      <c r="CV436">
        <v>1959.9796428571401</v>
      </c>
      <c r="CW436">
        <v>40</v>
      </c>
      <c r="CX436">
        <v>0</v>
      </c>
      <c r="CY436">
        <v>1656087936.7</v>
      </c>
      <c r="CZ436">
        <v>0</v>
      </c>
      <c r="DA436">
        <v>1656081796.0999999</v>
      </c>
      <c r="DB436" t="s">
        <v>354</v>
      </c>
      <c r="DC436">
        <v>1656081796.0999999</v>
      </c>
      <c r="DD436">
        <v>1656081786.5999999</v>
      </c>
      <c r="DE436">
        <v>1</v>
      </c>
      <c r="DF436">
        <v>0.44700000000000001</v>
      </c>
      <c r="DG436">
        <v>1.2E-2</v>
      </c>
      <c r="DH436">
        <v>1.8160000000000001</v>
      </c>
      <c r="DI436">
        <v>-9.0999999999999998E-2</v>
      </c>
      <c r="DJ436">
        <v>420</v>
      </c>
      <c r="DK436">
        <v>13</v>
      </c>
      <c r="DL436">
        <v>0.64</v>
      </c>
      <c r="DM436">
        <v>0.22</v>
      </c>
      <c r="DN436">
        <v>-65.876629268292703</v>
      </c>
      <c r="DO436">
        <v>-0.91282160278756597</v>
      </c>
      <c r="DP436">
        <v>0.148782785268149</v>
      </c>
      <c r="DQ436">
        <v>0</v>
      </c>
      <c r="DR436">
        <v>5.23568073170732</v>
      </c>
      <c r="DS436">
        <v>0.14873498257840401</v>
      </c>
      <c r="DT436">
        <v>1.7503774142187199E-2</v>
      </c>
      <c r="DU436">
        <v>0</v>
      </c>
      <c r="DV436">
        <v>0</v>
      </c>
      <c r="DW436">
        <v>2</v>
      </c>
      <c r="DX436" t="s">
        <v>359</v>
      </c>
      <c r="DY436">
        <v>2.84633</v>
      </c>
      <c r="DZ436">
        <v>2.7162899999999999</v>
      </c>
      <c r="EA436">
        <v>0.14984600000000001</v>
      </c>
      <c r="EB436">
        <v>0.15521099999999999</v>
      </c>
      <c r="EC436">
        <v>8.6435999999999999E-2</v>
      </c>
      <c r="ED436">
        <v>7.1786299999999997E-2</v>
      </c>
      <c r="EE436">
        <v>23981.9</v>
      </c>
      <c r="EF436">
        <v>20642</v>
      </c>
      <c r="EG436">
        <v>25263.9</v>
      </c>
      <c r="EH436">
        <v>23806.2</v>
      </c>
      <c r="EI436">
        <v>39422.699999999997</v>
      </c>
      <c r="EJ436">
        <v>36590.1</v>
      </c>
      <c r="EK436">
        <v>45699.7</v>
      </c>
      <c r="EL436">
        <v>42482.9</v>
      </c>
      <c r="EM436">
        <v>1.78095</v>
      </c>
      <c r="EN436">
        <v>2.1643500000000002</v>
      </c>
      <c r="EO436">
        <v>2.6162700000000001E-2</v>
      </c>
      <c r="EP436">
        <v>0</v>
      </c>
      <c r="EQ436">
        <v>26.742999999999999</v>
      </c>
      <c r="ER436">
        <v>999.9</v>
      </c>
      <c r="ES436">
        <v>31.515999999999998</v>
      </c>
      <c r="ET436">
        <v>34.11</v>
      </c>
      <c r="EU436">
        <v>22.2713</v>
      </c>
      <c r="EV436">
        <v>52.343899999999998</v>
      </c>
      <c r="EW436">
        <v>34.467100000000002</v>
      </c>
      <c r="EX436">
        <v>2</v>
      </c>
      <c r="EY436">
        <v>0.12507399999999999</v>
      </c>
      <c r="EZ436">
        <v>3.6484800000000002</v>
      </c>
      <c r="FA436">
        <v>20.204699999999999</v>
      </c>
      <c r="FB436">
        <v>5.2336099999999997</v>
      </c>
      <c r="FC436">
        <v>11.992000000000001</v>
      </c>
      <c r="FD436">
        <v>4.9556500000000003</v>
      </c>
      <c r="FE436">
        <v>3.3039499999999999</v>
      </c>
      <c r="FF436">
        <v>3463.1</v>
      </c>
      <c r="FG436">
        <v>9999</v>
      </c>
      <c r="FH436">
        <v>9999</v>
      </c>
      <c r="FI436">
        <v>307.7</v>
      </c>
      <c r="FJ436">
        <v>1.8682300000000001</v>
      </c>
      <c r="FK436">
        <v>1.86399</v>
      </c>
      <c r="FL436">
        <v>1.8714900000000001</v>
      </c>
      <c r="FM436">
        <v>1.8624499999999999</v>
      </c>
      <c r="FN436">
        <v>1.8618699999999999</v>
      </c>
      <c r="FO436">
        <v>1.86829</v>
      </c>
      <c r="FP436">
        <v>1.8583700000000001</v>
      </c>
      <c r="FQ436">
        <v>1.8647800000000001</v>
      </c>
      <c r="FR436">
        <v>5</v>
      </c>
      <c r="FS436">
        <v>0</v>
      </c>
      <c r="FT436">
        <v>0</v>
      </c>
      <c r="FU436">
        <v>0</v>
      </c>
      <c r="FV436" t="s">
        <v>356</v>
      </c>
      <c r="FW436" t="s">
        <v>357</v>
      </c>
      <c r="FX436" t="s">
        <v>358</v>
      </c>
      <c r="FY436" t="s">
        <v>358</v>
      </c>
      <c r="FZ436" t="s">
        <v>358</v>
      </c>
      <c r="GA436" t="s">
        <v>358</v>
      </c>
      <c r="GB436">
        <v>0</v>
      </c>
      <c r="GC436">
        <v>100</v>
      </c>
      <c r="GD436">
        <v>100</v>
      </c>
      <c r="GE436">
        <v>2.58</v>
      </c>
      <c r="GF436">
        <v>6.3600000000000004E-2</v>
      </c>
      <c r="GG436">
        <v>1.08196185844107</v>
      </c>
      <c r="GH436">
        <v>2.3582137630970201E-3</v>
      </c>
      <c r="GI436">
        <v>-1.7614342474491901E-6</v>
      </c>
      <c r="GJ436">
        <v>7.7246889935400501E-10</v>
      </c>
      <c r="GK436">
        <v>6.3571634766610305E-2</v>
      </c>
      <c r="GL436">
        <v>0</v>
      </c>
      <c r="GM436">
        <v>0</v>
      </c>
      <c r="GN436">
        <v>0</v>
      </c>
      <c r="GO436">
        <v>2</v>
      </c>
      <c r="GP436">
        <v>1957</v>
      </c>
      <c r="GQ436">
        <v>2</v>
      </c>
      <c r="GR436">
        <v>17</v>
      </c>
      <c r="GS436">
        <v>102</v>
      </c>
      <c r="GT436">
        <v>102.2</v>
      </c>
      <c r="GU436">
        <v>2.9797400000000001</v>
      </c>
      <c r="GV436">
        <v>2.33521</v>
      </c>
      <c r="GW436">
        <v>1.9982899999999999</v>
      </c>
      <c r="GX436">
        <v>2.67334</v>
      </c>
      <c r="GY436">
        <v>2.0947300000000002</v>
      </c>
      <c r="GZ436">
        <v>2.34009</v>
      </c>
      <c r="HA436">
        <v>37.53</v>
      </c>
      <c r="HB436">
        <v>14.061999999999999</v>
      </c>
      <c r="HC436">
        <v>18</v>
      </c>
      <c r="HD436">
        <v>431.91300000000001</v>
      </c>
      <c r="HE436">
        <v>696.15</v>
      </c>
      <c r="HF436">
        <v>23.0014</v>
      </c>
      <c r="HG436">
        <v>29.148199999999999</v>
      </c>
      <c r="HH436">
        <v>30.001000000000001</v>
      </c>
      <c r="HI436">
        <v>28.711400000000001</v>
      </c>
      <c r="HJ436">
        <v>28.706800000000001</v>
      </c>
      <c r="HK436">
        <v>59.671500000000002</v>
      </c>
      <c r="HL436">
        <v>16.745699999999999</v>
      </c>
      <c r="HM436">
        <v>11.2342</v>
      </c>
      <c r="HN436">
        <v>23</v>
      </c>
      <c r="HO436">
        <v>1186.8800000000001</v>
      </c>
      <c r="HP436">
        <v>18.407599999999999</v>
      </c>
      <c r="HQ436">
        <v>96.700900000000004</v>
      </c>
      <c r="HR436">
        <v>99.866399999999999</v>
      </c>
    </row>
    <row r="437" spans="1:226" x14ac:dyDescent="0.2">
      <c r="A437">
        <v>508</v>
      </c>
      <c r="B437">
        <v>1656087922.5</v>
      </c>
      <c r="C437">
        <v>5043</v>
      </c>
      <c r="D437" t="s">
        <v>1204</v>
      </c>
      <c r="E437" t="s">
        <v>1205</v>
      </c>
      <c r="F437">
        <v>5</v>
      </c>
      <c r="G437" t="s">
        <v>1067</v>
      </c>
      <c r="H437" t="s">
        <v>352</v>
      </c>
      <c r="I437">
        <v>1656087915</v>
      </c>
      <c r="J437">
        <f t="shared" si="204"/>
        <v>4.5034208965596531E-3</v>
      </c>
      <c r="K437">
        <f t="shared" si="205"/>
        <v>4.5034208965596534</v>
      </c>
      <c r="L437">
        <f t="shared" si="206"/>
        <v>30.724822492510867</v>
      </c>
      <c r="M437">
        <f t="shared" si="207"/>
        <v>1093.22703703704</v>
      </c>
      <c r="N437">
        <f t="shared" si="208"/>
        <v>789.25871953186891</v>
      </c>
      <c r="O437">
        <f t="shared" si="209"/>
        <v>60.114874166599577</v>
      </c>
      <c r="P437">
        <f t="shared" si="210"/>
        <v>83.266999959133827</v>
      </c>
      <c r="Q437">
        <f t="shared" si="211"/>
        <v>0.19077237544054332</v>
      </c>
      <c r="R437">
        <f t="shared" si="212"/>
        <v>2.4730584460073466</v>
      </c>
      <c r="S437">
        <f t="shared" si="213"/>
        <v>0.18295759035096357</v>
      </c>
      <c r="T437">
        <f t="shared" si="214"/>
        <v>0.1150239460029259</v>
      </c>
      <c r="U437">
        <f t="shared" si="215"/>
        <v>321.51990176221631</v>
      </c>
      <c r="V437">
        <f t="shared" si="216"/>
        <v>28.032652477026677</v>
      </c>
      <c r="W437">
        <f t="shared" si="217"/>
        <v>27.163066666666701</v>
      </c>
      <c r="X437">
        <f t="shared" si="218"/>
        <v>3.6135820378869052</v>
      </c>
      <c r="Y437">
        <f t="shared" si="219"/>
        <v>49.8998685951318</v>
      </c>
      <c r="Z437">
        <f t="shared" si="220"/>
        <v>1.8054771476882967</v>
      </c>
      <c r="AA437">
        <f t="shared" si="221"/>
        <v>3.6182002047685513</v>
      </c>
      <c r="AB437">
        <f t="shared" si="222"/>
        <v>1.8081048901986085</v>
      </c>
      <c r="AC437">
        <f t="shared" si="223"/>
        <v>-198.6008615382807</v>
      </c>
      <c r="AD437">
        <f t="shared" si="224"/>
        <v>2.9030834477196712</v>
      </c>
      <c r="AE437">
        <f t="shared" si="225"/>
        <v>0.25377881451952566</v>
      </c>
      <c r="AF437">
        <f t="shared" si="226"/>
        <v>126.07590248617481</v>
      </c>
      <c r="AG437">
        <f t="shared" si="227"/>
        <v>49.914492142275243</v>
      </c>
      <c r="AH437">
        <f t="shared" si="228"/>
        <v>4.4880917095846788</v>
      </c>
      <c r="AI437">
        <f t="shared" si="229"/>
        <v>30.724822492510867</v>
      </c>
      <c r="AJ437">
        <v>1194.7576668258901</v>
      </c>
      <c r="AK437">
        <v>1143.4864242424201</v>
      </c>
      <c r="AL437">
        <v>3.3651041549421898</v>
      </c>
      <c r="AM437">
        <v>66.878645813020597</v>
      </c>
      <c r="AN437">
        <f t="shared" si="230"/>
        <v>4.5034208965596534</v>
      </c>
      <c r="AO437">
        <v>18.428012822851699</v>
      </c>
      <c r="AP437">
        <v>23.7038812121212</v>
      </c>
      <c r="AQ437">
        <v>-4.00831563358041E-5</v>
      </c>
      <c r="AR437">
        <v>77.42138055321</v>
      </c>
      <c r="AS437">
        <v>16</v>
      </c>
      <c r="AT437">
        <v>3</v>
      </c>
      <c r="AU437">
        <f t="shared" si="231"/>
        <v>1</v>
      </c>
      <c r="AV437">
        <f t="shared" si="232"/>
        <v>0</v>
      </c>
      <c r="AW437">
        <f t="shared" si="233"/>
        <v>40136.749171443902</v>
      </c>
      <c r="AX437">
        <f t="shared" si="234"/>
        <v>2000.02444444444</v>
      </c>
      <c r="AY437">
        <f t="shared" si="235"/>
        <v>1681.2205335555491</v>
      </c>
      <c r="AZ437">
        <f t="shared" si="236"/>
        <v>0.84059999277786468</v>
      </c>
      <c r="BA437">
        <f t="shared" si="237"/>
        <v>0.16075798606127889</v>
      </c>
      <c r="BB437">
        <v>6</v>
      </c>
      <c r="BC437">
        <v>0.5</v>
      </c>
      <c r="BD437" t="s">
        <v>353</v>
      </c>
      <c r="BE437">
        <v>2</v>
      </c>
      <c r="BF437" t="b">
        <v>1</v>
      </c>
      <c r="BG437">
        <v>1656087915</v>
      </c>
      <c r="BH437">
        <v>1093.22703703704</v>
      </c>
      <c r="BI437">
        <v>1159.00814814815</v>
      </c>
      <c r="BJ437">
        <v>23.7044259259259</v>
      </c>
      <c r="BK437">
        <v>18.446707407407398</v>
      </c>
      <c r="BL437">
        <v>1090.6681481481501</v>
      </c>
      <c r="BM437">
        <v>23.640844444444401</v>
      </c>
      <c r="BN437">
        <v>500.03103703703698</v>
      </c>
      <c r="BO437">
        <v>76.066251851851803</v>
      </c>
      <c r="BP437">
        <v>9.9994625925925895E-2</v>
      </c>
      <c r="BQ437">
        <v>27.1848407407407</v>
      </c>
      <c r="BR437">
        <v>27.163066666666701</v>
      </c>
      <c r="BS437">
        <v>999.9</v>
      </c>
      <c r="BT437">
        <v>0</v>
      </c>
      <c r="BU437">
        <v>0</v>
      </c>
      <c r="BV437">
        <v>9984.39777777778</v>
      </c>
      <c r="BW437">
        <v>0</v>
      </c>
      <c r="BX437">
        <v>2222.4137037036999</v>
      </c>
      <c r="BY437">
        <v>-65.782037037037</v>
      </c>
      <c r="BZ437">
        <v>1119.7707407407399</v>
      </c>
      <c r="CA437">
        <v>1180.79111111111</v>
      </c>
      <c r="CB437">
        <v>5.25769925925926</v>
      </c>
      <c r="CC437">
        <v>1159.00814814815</v>
      </c>
      <c r="CD437">
        <v>18.446707407407398</v>
      </c>
      <c r="CE437">
        <v>1.80310555555556</v>
      </c>
      <c r="CF437">
        <v>1.4031729629629599</v>
      </c>
      <c r="CG437">
        <v>15.813744444444399</v>
      </c>
      <c r="CH437">
        <v>11.9519518518519</v>
      </c>
      <c r="CI437">
        <v>2000.02444444444</v>
      </c>
      <c r="CJ437">
        <v>0.98000059259259298</v>
      </c>
      <c r="CK437">
        <v>1.9999225925925901E-2</v>
      </c>
      <c r="CL437">
        <v>0</v>
      </c>
      <c r="CM437">
        <v>2.5963592592592599</v>
      </c>
      <c r="CN437">
        <v>0</v>
      </c>
      <c r="CO437">
        <v>16208.292592592599</v>
      </c>
      <c r="CP437">
        <v>16705.618518518499</v>
      </c>
      <c r="CQ437">
        <v>46.717333333333301</v>
      </c>
      <c r="CR437">
        <v>49.613259259259301</v>
      </c>
      <c r="CS437">
        <v>47.756888888888902</v>
      </c>
      <c r="CT437">
        <v>47.243000000000002</v>
      </c>
      <c r="CU437">
        <v>46.080666666666701</v>
      </c>
      <c r="CV437">
        <v>1960.0240740740701</v>
      </c>
      <c r="CW437">
        <v>40</v>
      </c>
      <c r="CX437">
        <v>0</v>
      </c>
      <c r="CY437">
        <v>1656087941.5</v>
      </c>
      <c r="CZ437">
        <v>0</v>
      </c>
      <c r="DA437">
        <v>1656081796.0999999</v>
      </c>
      <c r="DB437" t="s">
        <v>354</v>
      </c>
      <c r="DC437">
        <v>1656081796.0999999</v>
      </c>
      <c r="DD437">
        <v>1656081786.5999999</v>
      </c>
      <c r="DE437">
        <v>1</v>
      </c>
      <c r="DF437">
        <v>0.44700000000000001</v>
      </c>
      <c r="DG437">
        <v>1.2E-2</v>
      </c>
      <c r="DH437">
        <v>1.8160000000000001</v>
      </c>
      <c r="DI437">
        <v>-9.0999999999999998E-2</v>
      </c>
      <c r="DJ437">
        <v>420</v>
      </c>
      <c r="DK437">
        <v>13</v>
      </c>
      <c r="DL437">
        <v>0.64</v>
      </c>
      <c r="DM437">
        <v>0.22</v>
      </c>
      <c r="DN437">
        <v>-65.837824390243895</v>
      </c>
      <c r="DO437">
        <v>1.2389686411149401</v>
      </c>
      <c r="DP437">
        <v>0.216885512993791</v>
      </c>
      <c r="DQ437">
        <v>0</v>
      </c>
      <c r="DR437">
        <v>5.2448821951219502</v>
      </c>
      <c r="DS437">
        <v>0.20026996515679399</v>
      </c>
      <c r="DT437">
        <v>2.10839972273731E-2</v>
      </c>
      <c r="DU437">
        <v>0</v>
      </c>
      <c r="DV437">
        <v>0</v>
      </c>
      <c r="DW437">
        <v>2</v>
      </c>
      <c r="DX437" t="s">
        <v>359</v>
      </c>
      <c r="DY437">
        <v>2.8458000000000001</v>
      </c>
      <c r="DZ437">
        <v>2.7165300000000001</v>
      </c>
      <c r="EA437">
        <v>0.15124299999999999</v>
      </c>
      <c r="EB437">
        <v>0.15654699999999999</v>
      </c>
      <c r="EC437">
        <v>8.6436899999999997E-2</v>
      </c>
      <c r="ED437">
        <v>7.1808700000000003E-2</v>
      </c>
      <c r="EE437">
        <v>23941.5</v>
      </c>
      <c r="EF437">
        <v>20608.400000000001</v>
      </c>
      <c r="EG437">
        <v>25262.9</v>
      </c>
      <c r="EH437">
        <v>23805.200000000001</v>
      </c>
      <c r="EI437">
        <v>39421.5</v>
      </c>
      <c r="EJ437">
        <v>36588.1</v>
      </c>
      <c r="EK437">
        <v>45698.400000000001</v>
      </c>
      <c r="EL437">
        <v>42481.599999999999</v>
      </c>
      <c r="EM437">
        <v>1.78067</v>
      </c>
      <c r="EN437">
        <v>2.1644999999999999</v>
      </c>
      <c r="EO437">
        <v>2.6136599999999999E-2</v>
      </c>
      <c r="EP437">
        <v>0</v>
      </c>
      <c r="EQ437">
        <v>26.7562</v>
      </c>
      <c r="ER437">
        <v>999.9</v>
      </c>
      <c r="ES437">
        <v>31.515999999999998</v>
      </c>
      <c r="ET437">
        <v>34.11</v>
      </c>
      <c r="EU437">
        <v>22.274000000000001</v>
      </c>
      <c r="EV437">
        <v>52.293900000000001</v>
      </c>
      <c r="EW437">
        <v>34.431100000000001</v>
      </c>
      <c r="EX437">
        <v>2</v>
      </c>
      <c r="EY437">
        <v>0.12604399999999999</v>
      </c>
      <c r="EZ437">
        <v>3.6537099999999998</v>
      </c>
      <c r="FA437">
        <v>20.2044</v>
      </c>
      <c r="FB437">
        <v>5.2330100000000002</v>
      </c>
      <c r="FC437">
        <v>11.992000000000001</v>
      </c>
      <c r="FD437">
        <v>4.9555499999999997</v>
      </c>
      <c r="FE437">
        <v>3.3039499999999999</v>
      </c>
      <c r="FF437">
        <v>3463.4</v>
      </c>
      <c r="FG437">
        <v>9999</v>
      </c>
      <c r="FH437">
        <v>9999</v>
      </c>
      <c r="FI437">
        <v>307.7</v>
      </c>
      <c r="FJ437">
        <v>1.86818</v>
      </c>
      <c r="FK437">
        <v>1.8639699999999999</v>
      </c>
      <c r="FL437">
        <v>1.8714900000000001</v>
      </c>
      <c r="FM437">
        <v>1.8624400000000001</v>
      </c>
      <c r="FN437">
        <v>1.86188</v>
      </c>
      <c r="FO437">
        <v>1.86829</v>
      </c>
      <c r="FP437">
        <v>1.8583700000000001</v>
      </c>
      <c r="FQ437">
        <v>1.8647800000000001</v>
      </c>
      <c r="FR437">
        <v>5</v>
      </c>
      <c r="FS437">
        <v>0</v>
      </c>
      <c r="FT437">
        <v>0</v>
      </c>
      <c r="FU437">
        <v>0</v>
      </c>
      <c r="FV437" t="s">
        <v>356</v>
      </c>
      <c r="FW437" t="s">
        <v>357</v>
      </c>
      <c r="FX437" t="s">
        <v>358</v>
      </c>
      <c r="FY437" t="s">
        <v>358</v>
      </c>
      <c r="FZ437" t="s">
        <v>358</v>
      </c>
      <c r="GA437" t="s">
        <v>358</v>
      </c>
      <c r="GB437">
        <v>0</v>
      </c>
      <c r="GC437">
        <v>100</v>
      </c>
      <c r="GD437">
        <v>100</v>
      </c>
      <c r="GE437">
        <v>2.59</v>
      </c>
      <c r="GF437">
        <v>6.3500000000000001E-2</v>
      </c>
      <c r="GG437">
        <v>1.08196185844107</v>
      </c>
      <c r="GH437">
        <v>2.3582137630970201E-3</v>
      </c>
      <c r="GI437">
        <v>-1.7614342474491901E-6</v>
      </c>
      <c r="GJ437">
        <v>7.7246889935400501E-10</v>
      </c>
      <c r="GK437">
        <v>6.3571634766610305E-2</v>
      </c>
      <c r="GL437">
        <v>0</v>
      </c>
      <c r="GM437">
        <v>0</v>
      </c>
      <c r="GN437">
        <v>0</v>
      </c>
      <c r="GO437">
        <v>2</v>
      </c>
      <c r="GP437">
        <v>1957</v>
      </c>
      <c r="GQ437">
        <v>2</v>
      </c>
      <c r="GR437">
        <v>17</v>
      </c>
      <c r="GS437">
        <v>102.1</v>
      </c>
      <c r="GT437">
        <v>102.3</v>
      </c>
      <c r="GU437">
        <v>3.0139200000000002</v>
      </c>
      <c r="GV437">
        <v>2.33765</v>
      </c>
      <c r="GW437">
        <v>1.9982899999999999</v>
      </c>
      <c r="GX437">
        <v>2.6721200000000001</v>
      </c>
      <c r="GY437">
        <v>2.0935100000000002</v>
      </c>
      <c r="GZ437">
        <v>2.34863</v>
      </c>
      <c r="HA437">
        <v>37.53</v>
      </c>
      <c r="HB437">
        <v>14.061999999999999</v>
      </c>
      <c r="HC437">
        <v>18</v>
      </c>
      <c r="HD437">
        <v>431.84199999999998</v>
      </c>
      <c r="HE437">
        <v>696.44600000000003</v>
      </c>
      <c r="HF437">
        <v>23.001100000000001</v>
      </c>
      <c r="HG437">
        <v>29.161999999999999</v>
      </c>
      <c r="HH437">
        <v>30.000900000000001</v>
      </c>
      <c r="HI437">
        <v>28.723600000000001</v>
      </c>
      <c r="HJ437">
        <v>28.720099999999999</v>
      </c>
      <c r="HK437">
        <v>60.357100000000003</v>
      </c>
      <c r="HL437">
        <v>16.745699999999999</v>
      </c>
      <c r="HM437">
        <v>11.2342</v>
      </c>
      <c r="HN437">
        <v>23</v>
      </c>
      <c r="HO437">
        <v>1207.1300000000001</v>
      </c>
      <c r="HP437">
        <v>18.409700000000001</v>
      </c>
      <c r="HQ437">
        <v>96.697699999999998</v>
      </c>
      <c r="HR437">
        <v>99.862899999999996</v>
      </c>
    </row>
    <row r="438" spans="1:226" x14ac:dyDescent="0.2">
      <c r="A438">
        <v>509</v>
      </c>
      <c r="B438">
        <v>1656087927.5</v>
      </c>
      <c r="C438">
        <v>5048</v>
      </c>
      <c r="D438" t="s">
        <v>1206</v>
      </c>
      <c r="E438" t="s">
        <v>1207</v>
      </c>
      <c r="F438">
        <v>5</v>
      </c>
      <c r="G438" t="s">
        <v>1067</v>
      </c>
      <c r="H438" t="s">
        <v>352</v>
      </c>
      <c r="I438">
        <v>1656087919.7142899</v>
      </c>
      <c r="J438">
        <f t="shared" si="204"/>
        <v>4.4989594062013758E-3</v>
      </c>
      <c r="K438">
        <f t="shared" si="205"/>
        <v>4.4989594062013758</v>
      </c>
      <c r="L438">
        <f t="shared" si="206"/>
        <v>30.372057558352733</v>
      </c>
      <c r="M438">
        <f t="shared" si="207"/>
        <v>1108.825</v>
      </c>
      <c r="N438">
        <f t="shared" si="208"/>
        <v>806.62072428793078</v>
      </c>
      <c r="O438">
        <f t="shared" si="209"/>
        <v>61.437130880855854</v>
      </c>
      <c r="P438">
        <f t="shared" si="210"/>
        <v>84.454843023160223</v>
      </c>
      <c r="Q438">
        <f t="shared" si="211"/>
        <v>0.19031703327255689</v>
      </c>
      <c r="R438">
        <f t="shared" si="212"/>
        <v>2.473342382249871</v>
      </c>
      <c r="S438">
        <f t="shared" si="213"/>
        <v>0.18253954479195997</v>
      </c>
      <c r="T438">
        <f t="shared" si="214"/>
        <v>0.11475950747491151</v>
      </c>
      <c r="U438">
        <f t="shared" si="215"/>
        <v>321.52033241356543</v>
      </c>
      <c r="V438">
        <f t="shared" si="216"/>
        <v>28.038539681521627</v>
      </c>
      <c r="W438">
        <f t="shared" si="217"/>
        <v>27.174042857142901</v>
      </c>
      <c r="X438">
        <f t="shared" si="218"/>
        <v>3.6159093868164107</v>
      </c>
      <c r="Y438">
        <f t="shared" si="219"/>
        <v>49.886765742771303</v>
      </c>
      <c r="Z438">
        <f t="shared" si="220"/>
        <v>1.80549221713478</v>
      </c>
      <c r="AA438">
        <f t="shared" si="221"/>
        <v>3.6191807391249844</v>
      </c>
      <c r="AB438">
        <f t="shared" si="222"/>
        <v>1.8104171696816307</v>
      </c>
      <c r="AC438">
        <f t="shared" si="223"/>
        <v>-198.40410981348066</v>
      </c>
      <c r="AD438">
        <f t="shared" si="224"/>
        <v>2.0558607735198731</v>
      </c>
      <c r="AE438">
        <f t="shared" si="225"/>
        <v>0.17971053285213395</v>
      </c>
      <c r="AF438">
        <f t="shared" si="226"/>
        <v>125.35179390645678</v>
      </c>
      <c r="AG438">
        <f t="shared" si="227"/>
        <v>49.871794553545946</v>
      </c>
      <c r="AH438">
        <f t="shared" si="228"/>
        <v>4.4949494763245097</v>
      </c>
      <c r="AI438">
        <f t="shared" si="229"/>
        <v>30.372057558352733</v>
      </c>
      <c r="AJ438">
        <v>1211.8475992295801</v>
      </c>
      <c r="AK438">
        <v>1160.5610303030301</v>
      </c>
      <c r="AL438">
        <v>3.4747341631393902</v>
      </c>
      <c r="AM438">
        <v>66.878645813020597</v>
      </c>
      <c r="AN438">
        <f t="shared" si="230"/>
        <v>4.4989594062013758</v>
      </c>
      <c r="AO438">
        <v>18.438153885809999</v>
      </c>
      <c r="AP438">
        <v>23.708556969697</v>
      </c>
      <c r="AQ438">
        <v>1.48424906175028E-5</v>
      </c>
      <c r="AR438">
        <v>77.42138055321</v>
      </c>
      <c r="AS438">
        <v>16</v>
      </c>
      <c r="AT438">
        <v>3</v>
      </c>
      <c r="AU438">
        <f t="shared" si="231"/>
        <v>1</v>
      </c>
      <c r="AV438">
        <f t="shared" si="232"/>
        <v>0</v>
      </c>
      <c r="AW438">
        <f t="shared" si="233"/>
        <v>40143.17959072849</v>
      </c>
      <c r="AX438">
        <f t="shared" si="234"/>
        <v>2000.02714285714</v>
      </c>
      <c r="AY438">
        <f t="shared" si="235"/>
        <v>1681.2228002142804</v>
      </c>
      <c r="AZ438">
        <f t="shared" si="236"/>
        <v>0.84059999196439328</v>
      </c>
      <c r="BA438">
        <f t="shared" si="237"/>
        <v>0.16075798449127912</v>
      </c>
      <c r="BB438">
        <v>6</v>
      </c>
      <c r="BC438">
        <v>0.5</v>
      </c>
      <c r="BD438" t="s">
        <v>353</v>
      </c>
      <c r="BE438">
        <v>2</v>
      </c>
      <c r="BF438" t="b">
        <v>1</v>
      </c>
      <c r="BG438">
        <v>1656087919.7142899</v>
      </c>
      <c r="BH438">
        <v>1108.825</v>
      </c>
      <c r="BI438">
        <v>1174.64857142857</v>
      </c>
      <c r="BJ438">
        <v>23.704678571428602</v>
      </c>
      <c r="BK438">
        <v>18.4388821428571</v>
      </c>
      <c r="BL438">
        <v>1106.2460714285701</v>
      </c>
      <c r="BM438">
        <v>23.641100000000002</v>
      </c>
      <c r="BN438">
        <v>500.02671428571398</v>
      </c>
      <c r="BO438">
        <v>76.066057142857105</v>
      </c>
      <c r="BP438">
        <v>0.100013267857143</v>
      </c>
      <c r="BQ438">
        <v>27.189460714285701</v>
      </c>
      <c r="BR438">
        <v>27.174042857142901</v>
      </c>
      <c r="BS438">
        <v>999.9</v>
      </c>
      <c r="BT438">
        <v>0</v>
      </c>
      <c r="BU438">
        <v>0</v>
      </c>
      <c r="BV438">
        <v>9986.2517857142793</v>
      </c>
      <c r="BW438">
        <v>0</v>
      </c>
      <c r="BX438">
        <v>2225.8871428571401</v>
      </c>
      <c r="BY438">
        <v>-65.8238392857143</v>
      </c>
      <c r="BZ438">
        <v>1135.7485714285699</v>
      </c>
      <c r="CA438">
        <v>1196.71571428571</v>
      </c>
      <c r="CB438">
        <v>5.2657817857142897</v>
      </c>
      <c r="CC438">
        <v>1174.64857142857</v>
      </c>
      <c r="CD438">
        <v>18.4388821428571</v>
      </c>
      <c r="CE438">
        <v>1.80312071428571</v>
      </c>
      <c r="CF438">
        <v>1.4025735714285701</v>
      </c>
      <c r="CG438">
        <v>15.813874999999999</v>
      </c>
      <c r="CH438">
        <v>11.9454857142857</v>
      </c>
      <c r="CI438">
        <v>2000.02714285714</v>
      </c>
      <c r="CJ438">
        <v>0.98000085714285701</v>
      </c>
      <c r="CK438">
        <v>1.9999014285714298E-2</v>
      </c>
      <c r="CL438">
        <v>0</v>
      </c>
      <c r="CM438">
        <v>2.5928535714285701</v>
      </c>
      <c r="CN438">
        <v>0</v>
      </c>
      <c r="CO438">
        <v>16168.2464285714</v>
      </c>
      <c r="CP438">
        <v>16705.628571428599</v>
      </c>
      <c r="CQ438">
        <v>46.736499999999999</v>
      </c>
      <c r="CR438">
        <v>49.649357142857099</v>
      </c>
      <c r="CS438">
        <v>47.776571428571401</v>
      </c>
      <c r="CT438">
        <v>47.265500000000003</v>
      </c>
      <c r="CU438">
        <v>46.100250000000003</v>
      </c>
      <c r="CV438">
        <v>1960.0267857142901</v>
      </c>
      <c r="CW438">
        <v>40</v>
      </c>
      <c r="CX438">
        <v>0</v>
      </c>
      <c r="CY438">
        <v>1656087946.3</v>
      </c>
      <c r="CZ438">
        <v>0</v>
      </c>
      <c r="DA438">
        <v>1656081796.0999999</v>
      </c>
      <c r="DB438" t="s">
        <v>354</v>
      </c>
      <c r="DC438">
        <v>1656081796.0999999</v>
      </c>
      <c r="DD438">
        <v>1656081786.5999999</v>
      </c>
      <c r="DE438">
        <v>1</v>
      </c>
      <c r="DF438">
        <v>0.44700000000000001</v>
      </c>
      <c r="DG438">
        <v>1.2E-2</v>
      </c>
      <c r="DH438">
        <v>1.8160000000000001</v>
      </c>
      <c r="DI438">
        <v>-9.0999999999999998E-2</v>
      </c>
      <c r="DJ438">
        <v>420</v>
      </c>
      <c r="DK438">
        <v>13</v>
      </c>
      <c r="DL438">
        <v>0.64</v>
      </c>
      <c r="DM438">
        <v>0.22</v>
      </c>
      <c r="DN438">
        <v>-65.811690243902405</v>
      </c>
      <c r="DO438">
        <v>0.83553240418131103</v>
      </c>
      <c r="DP438">
        <v>0.318182849566846</v>
      </c>
      <c r="DQ438">
        <v>0</v>
      </c>
      <c r="DR438">
        <v>5.2560260975609703</v>
      </c>
      <c r="DS438">
        <v>0.149431358885011</v>
      </c>
      <c r="DT438">
        <v>1.7425621153228599E-2</v>
      </c>
      <c r="DU438">
        <v>0</v>
      </c>
      <c r="DV438">
        <v>0</v>
      </c>
      <c r="DW438">
        <v>2</v>
      </c>
      <c r="DX438" t="s">
        <v>359</v>
      </c>
      <c r="DY438">
        <v>2.8460999999999999</v>
      </c>
      <c r="DZ438">
        <v>2.7163200000000001</v>
      </c>
      <c r="EA438">
        <v>0.15267700000000001</v>
      </c>
      <c r="EB438">
        <v>0.158023</v>
      </c>
      <c r="EC438">
        <v>8.6450200000000005E-2</v>
      </c>
      <c r="ED438">
        <v>7.1828900000000001E-2</v>
      </c>
      <c r="EE438">
        <v>23900.3</v>
      </c>
      <c r="EF438">
        <v>20571.8</v>
      </c>
      <c r="EG438">
        <v>25262.2</v>
      </c>
      <c r="EH438">
        <v>23804.7</v>
      </c>
      <c r="EI438">
        <v>39419.5</v>
      </c>
      <c r="EJ438">
        <v>36586.6</v>
      </c>
      <c r="EK438">
        <v>45696.7</v>
      </c>
      <c r="EL438">
        <v>42480.800000000003</v>
      </c>
      <c r="EM438">
        <v>1.78043</v>
      </c>
      <c r="EN438">
        <v>2.1641499999999998</v>
      </c>
      <c r="EO438">
        <v>2.5812499999999999E-2</v>
      </c>
      <c r="EP438">
        <v>0</v>
      </c>
      <c r="EQ438">
        <v>26.770199999999999</v>
      </c>
      <c r="ER438">
        <v>999.9</v>
      </c>
      <c r="ES438">
        <v>31.515999999999998</v>
      </c>
      <c r="ET438">
        <v>34.11</v>
      </c>
      <c r="EU438">
        <v>22.273900000000001</v>
      </c>
      <c r="EV438">
        <v>52.363900000000001</v>
      </c>
      <c r="EW438">
        <v>34.447099999999999</v>
      </c>
      <c r="EX438">
        <v>2</v>
      </c>
      <c r="EY438">
        <v>0.127111</v>
      </c>
      <c r="EZ438">
        <v>3.6599400000000002</v>
      </c>
      <c r="FA438">
        <v>20.204499999999999</v>
      </c>
      <c r="FB438">
        <v>5.2339099999999998</v>
      </c>
      <c r="FC438">
        <v>11.992000000000001</v>
      </c>
      <c r="FD438">
        <v>4.9556500000000003</v>
      </c>
      <c r="FE438">
        <v>3.3039000000000001</v>
      </c>
      <c r="FF438">
        <v>3463.4</v>
      </c>
      <c r="FG438">
        <v>9999</v>
      </c>
      <c r="FH438">
        <v>9999</v>
      </c>
      <c r="FI438">
        <v>307.7</v>
      </c>
      <c r="FJ438">
        <v>1.86822</v>
      </c>
      <c r="FK438">
        <v>1.86398</v>
      </c>
      <c r="FL438">
        <v>1.8714900000000001</v>
      </c>
      <c r="FM438">
        <v>1.8624700000000001</v>
      </c>
      <c r="FN438">
        <v>1.8618600000000001</v>
      </c>
      <c r="FO438">
        <v>1.86829</v>
      </c>
      <c r="FP438">
        <v>1.8583799999999999</v>
      </c>
      <c r="FQ438">
        <v>1.8647800000000001</v>
      </c>
      <c r="FR438">
        <v>5</v>
      </c>
      <c r="FS438">
        <v>0</v>
      </c>
      <c r="FT438">
        <v>0</v>
      </c>
      <c r="FU438">
        <v>0</v>
      </c>
      <c r="FV438" t="s">
        <v>356</v>
      </c>
      <c r="FW438" t="s">
        <v>357</v>
      </c>
      <c r="FX438" t="s">
        <v>358</v>
      </c>
      <c r="FY438" t="s">
        <v>358</v>
      </c>
      <c r="FZ438" t="s">
        <v>358</v>
      </c>
      <c r="GA438" t="s">
        <v>358</v>
      </c>
      <c r="GB438">
        <v>0</v>
      </c>
      <c r="GC438">
        <v>100</v>
      </c>
      <c r="GD438">
        <v>100</v>
      </c>
      <c r="GE438">
        <v>2.61</v>
      </c>
      <c r="GF438">
        <v>6.3600000000000004E-2</v>
      </c>
      <c r="GG438">
        <v>1.08196185844107</v>
      </c>
      <c r="GH438">
        <v>2.3582137630970201E-3</v>
      </c>
      <c r="GI438">
        <v>-1.7614342474491901E-6</v>
      </c>
      <c r="GJ438">
        <v>7.7246889935400501E-10</v>
      </c>
      <c r="GK438">
        <v>6.3571634766610305E-2</v>
      </c>
      <c r="GL438">
        <v>0</v>
      </c>
      <c r="GM438">
        <v>0</v>
      </c>
      <c r="GN438">
        <v>0</v>
      </c>
      <c r="GO438">
        <v>2</v>
      </c>
      <c r="GP438">
        <v>1957</v>
      </c>
      <c r="GQ438">
        <v>2</v>
      </c>
      <c r="GR438">
        <v>17</v>
      </c>
      <c r="GS438">
        <v>102.2</v>
      </c>
      <c r="GT438">
        <v>102.3</v>
      </c>
      <c r="GU438">
        <v>3.0456500000000002</v>
      </c>
      <c r="GV438">
        <v>2.3339799999999999</v>
      </c>
      <c r="GW438">
        <v>1.9982899999999999</v>
      </c>
      <c r="GX438">
        <v>2.67334</v>
      </c>
      <c r="GY438">
        <v>2.0935100000000002</v>
      </c>
      <c r="GZ438">
        <v>2.3999000000000001</v>
      </c>
      <c r="HA438">
        <v>37.53</v>
      </c>
      <c r="HB438">
        <v>14.079499999999999</v>
      </c>
      <c r="HC438">
        <v>18</v>
      </c>
      <c r="HD438">
        <v>431.79599999999999</v>
      </c>
      <c r="HE438">
        <v>696.31</v>
      </c>
      <c r="HF438">
        <v>23.001200000000001</v>
      </c>
      <c r="HG438">
        <v>29.175699999999999</v>
      </c>
      <c r="HH438">
        <v>30.001000000000001</v>
      </c>
      <c r="HI438">
        <v>28.7376</v>
      </c>
      <c r="HJ438">
        <v>28.733799999999999</v>
      </c>
      <c r="HK438">
        <v>60.985199999999999</v>
      </c>
      <c r="HL438">
        <v>16.745699999999999</v>
      </c>
      <c r="HM438">
        <v>11.2342</v>
      </c>
      <c r="HN438">
        <v>23</v>
      </c>
      <c r="HO438">
        <v>1220.6099999999999</v>
      </c>
      <c r="HP438">
        <v>18.4041</v>
      </c>
      <c r="HQ438">
        <v>96.694500000000005</v>
      </c>
      <c r="HR438">
        <v>99.861000000000004</v>
      </c>
    </row>
    <row r="439" spans="1:226" x14ac:dyDescent="0.2">
      <c r="A439">
        <v>510</v>
      </c>
      <c r="B439">
        <v>1656087932.5</v>
      </c>
      <c r="C439">
        <v>5053</v>
      </c>
      <c r="D439" t="s">
        <v>1208</v>
      </c>
      <c r="E439" t="s">
        <v>1209</v>
      </c>
      <c r="F439">
        <v>5</v>
      </c>
      <c r="G439" t="s">
        <v>1067</v>
      </c>
      <c r="H439" t="s">
        <v>352</v>
      </c>
      <c r="I439">
        <v>1656087925</v>
      </c>
      <c r="J439">
        <f t="shared" si="204"/>
        <v>4.5029057097556516E-3</v>
      </c>
      <c r="K439">
        <f t="shared" si="205"/>
        <v>4.5029057097556517</v>
      </c>
      <c r="L439">
        <f t="shared" si="206"/>
        <v>30.708333453363345</v>
      </c>
      <c r="M439">
        <f t="shared" si="207"/>
        <v>1126.4622222222199</v>
      </c>
      <c r="N439">
        <f t="shared" si="208"/>
        <v>820.59195510910968</v>
      </c>
      <c r="O439">
        <f t="shared" si="209"/>
        <v>62.501057650987633</v>
      </c>
      <c r="P439">
        <f t="shared" si="210"/>
        <v>85.797916801913104</v>
      </c>
      <c r="Q439">
        <f t="shared" si="211"/>
        <v>0.19025467479651503</v>
      </c>
      <c r="R439">
        <f t="shared" si="212"/>
        <v>2.4765798248779669</v>
      </c>
      <c r="S439">
        <f t="shared" si="213"/>
        <v>0.18249188486604229</v>
      </c>
      <c r="T439">
        <f t="shared" si="214"/>
        <v>0.11472849084262507</v>
      </c>
      <c r="U439">
        <f t="shared" si="215"/>
        <v>321.5209062222221</v>
      </c>
      <c r="V439">
        <f t="shared" si="216"/>
        <v>28.044568831788045</v>
      </c>
      <c r="W439">
        <f t="shared" si="217"/>
        <v>27.184844444444401</v>
      </c>
      <c r="X439">
        <f t="shared" si="218"/>
        <v>3.6182009907426713</v>
      </c>
      <c r="Y439">
        <f t="shared" si="219"/>
        <v>49.870038784071646</v>
      </c>
      <c r="Z439">
        <f t="shared" si="220"/>
        <v>1.8057603745304731</v>
      </c>
      <c r="AA439">
        <f t="shared" si="221"/>
        <v>3.6209323645186897</v>
      </c>
      <c r="AB439">
        <f t="shared" si="222"/>
        <v>1.8124406162121982</v>
      </c>
      <c r="AC439">
        <f t="shared" si="223"/>
        <v>-198.57814180022424</v>
      </c>
      <c r="AD439">
        <f t="shared" si="224"/>
        <v>1.7179235135465396</v>
      </c>
      <c r="AE439">
        <f t="shared" si="225"/>
        <v>0.14998813658899654</v>
      </c>
      <c r="AF439">
        <f t="shared" si="226"/>
        <v>124.81067607213339</v>
      </c>
      <c r="AG439">
        <f t="shared" si="227"/>
        <v>49.831969356885914</v>
      </c>
      <c r="AH439">
        <f t="shared" si="228"/>
        <v>4.4967674751697784</v>
      </c>
      <c r="AI439">
        <f t="shared" si="229"/>
        <v>30.708333453363345</v>
      </c>
      <c r="AJ439">
        <v>1229.80619327462</v>
      </c>
      <c r="AK439">
        <v>1178.0923030302999</v>
      </c>
      <c r="AL439">
        <v>3.4779610346368699</v>
      </c>
      <c r="AM439">
        <v>66.878645813020597</v>
      </c>
      <c r="AN439">
        <f t="shared" si="230"/>
        <v>4.5029057097556517</v>
      </c>
      <c r="AO439">
        <v>18.4461136120694</v>
      </c>
      <c r="AP439">
        <v>23.7212193939394</v>
      </c>
      <c r="AQ439">
        <v>5.8278823583120599E-5</v>
      </c>
      <c r="AR439">
        <v>77.42138055321</v>
      </c>
      <c r="AS439">
        <v>16</v>
      </c>
      <c r="AT439">
        <v>3</v>
      </c>
      <c r="AU439">
        <f t="shared" si="231"/>
        <v>1</v>
      </c>
      <c r="AV439">
        <f t="shared" si="232"/>
        <v>0</v>
      </c>
      <c r="AW439">
        <f t="shared" si="233"/>
        <v>40222.494885283857</v>
      </c>
      <c r="AX439">
        <f t="shared" si="234"/>
        <v>2000.0307407407399</v>
      </c>
      <c r="AY439">
        <f t="shared" si="235"/>
        <v>1681.2258222222215</v>
      </c>
      <c r="AZ439">
        <f t="shared" si="236"/>
        <v>0.84059999077791947</v>
      </c>
      <c r="BA439">
        <f t="shared" si="237"/>
        <v>0.16075798220138468</v>
      </c>
      <c r="BB439">
        <v>6</v>
      </c>
      <c r="BC439">
        <v>0.5</v>
      </c>
      <c r="BD439" t="s">
        <v>353</v>
      </c>
      <c r="BE439">
        <v>2</v>
      </c>
      <c r="BF439" t="b">
        <v>1</v>
      </c>
      <c r="BG439">
        <v>1656087925</v>
      </c>
      <c r="BH439">
        <v>1126.4622222222199</v>
      </c>
      <c r="BI439">
        <v>1192.3399999999999</v>
      </c>
      <c r="BJ439">
        <v>23.708277777777798</v>
      </c>
      <c r="BK439">
        <v>18.440018518518499</v>
      </c>
      <c r="BL439">
        <v>1123.8592592592599</v>
      </c>
      <c r="BM439">
        <v>23.6447</v>
      </c>
      <c r="BN439">
        <v>499.99325925925899</v>
      </c>
      <c r="BO439">
        <v>76.065896296296302</v>
      </c>
      <c r="BP439">
        <v>9.9921881481481498E-2</v>
      </c>
      <c r="BQ439">
        <v>27.197711111111101</v>
      </c>
      <c r="BR439">
        <v>27.184844444444401</v>
      </c>
      <c r="BS439">
        <v>999.9</v>
      </c>
      <c r="BT439">
        <v>0</v>
      </c>
      <c r="BU439">
        <v>0</v>
      </c>
      <c r="BV439">
        <v>10007.1314814815</v>
      </c>
      <c r="BW439">
        <v>0</v>
      </c>
      <c r="BX439">
        <v>2218.7544444444402</v>
      </c>
      <c r="BY439">
        <v>-65.877255555555607</v>
      </c>
      <c r="BZ439">
        <v>1153.81851851852</v>
      </c>
      <c r="CA439">
        <v>1214.74074074074</v>
      </c>
      <c r="CB439">
        <v>5.2682485185185204</v>
      </c>
      <c r="CC439">
        <v>1192.3399999999999</v>
      </c>
      <c r="CD439">
        <v>18.440018518518499</v>
      </c>
      <c r="CE439">
        <v>1.80339037037037</v>
      </c>
      <c r="CF439">
        <v>1.4026562962963001</v>
      </c>
      <c r="CG439">
        <v>15.816214814814799</v>
      </c>
      <c r="CH439">
        <v>11.9463777777778</v>
      </c>
      <c r="CI439">
        <v>2000.0307407407399</v>
      </c>
      <c r="CJ439">
        <v>0.98000133333333295</v>
      </c>
      <c r="CK439">
        <v>1.99986333333333E-2</v>
      </c>
      <c r="CL439">
        <v>0</v>
      </c>
      <c r="CM439">
        <v>2.5651407407407398</v>
      </c>
      <c r="CN439">
        <v>0</v>
      </c>
      <c r="CO439">
        <v>16100.192592592601</v>
      </c>
      <c r="CP439">
        <v>16705.655555555601</v>
      </c>
      <c r="CQ439">
        <v>46.75</v>
      </c>
      <c r="CR439">
        <v>49.6709259259259</v>
      </c>
      <c r="CS439">
        <v>47.798222222222201</v>
      </c>
      <c r="CT439">
        <v>47.286740740740697</v>
      </c>
      <c r="CU439">
        <v>46.118000000000002</v>
      </c>
      <c r="CV439">
        <v>1960.0307407407399</v>
      </c>
      <c r="CW439">
        <v>40</v>
      </c>
      <c r="CX439">
        <v>0</v>
      </c>
      <c r="CY439">
        <v>1656087951.7</v>
      </c>
      <c r="CZ439">
        <v>0</v>
      </c>
      <c r="DA439">
        <v>1656081796.0999999</v>
      </c>
      <c r="DB439" t="s">
        <v>354</v>
      </c>
      <c r="DC439">
        <v>1656081796.0999999</v>
      </c>
      <c r="DD439">
        <v>1656081786.5999999</v>
      </c>
      <c r="DE439">
        <v>1</v>
      </c>
      <c r="DF439">
        <v>0.44700000000000001</v>
      </c>
      <c r="DG439">
        <v>1.2E-2</v>
      </c>
      <c r="DH439">
        <v>1.8160000000000001</v>
      </c>
      <c r="DI439">
        <v>-9.0999999999999998E-2</v>
      </c>
      <c r="DJ439">
        <v>420</v>
      </c>
      <c r="DK439">
        <v>13</v>
      </c>
      <c r="DL439">
        <v>0.64</v>
      </c>
      <c r="DM439">
        <v>0.22</v>
      </c>
      <c r="DN439">
        <v>-65.906656097560997</v>
      </c>
      <c r="DO439">
        <v>-1.30611010452961</v>
      </c>
      <c r="DP439">
        <v>0.40239963514553501</v>
      </c>
      <c r="DQ439">
        <v>0</v>
      </c>
      <c r="DR439">
        <v>5.2646556097561001</v>
      </c>
      <c r="DS439">
        <v>4.8305853658528498E-2</v>
      </c>
      <c r="DT439">
        <v>9.4108979506715307E-3</v>
      </c>
      <c r="DU439">
        <v>1</v>
      </c>
      <c r="DV439">
        <v>1</v>
      </c>
      <c r="DW439">
        <v>2</v>
      </c>
      <c r="DX439" t="s">
        <v>355</v>
      </c>
      <c r="DY439">
        <v>2.8459699999999999</v>
      </c>
      <c r="DZ439">
        <v>2.7166000000000001</v>
      </c>
      <c r="EA439">
        <v>0.154111</v>
      </c>
      <c r="EB439">
        <v>0.159333</v>
      </c>
      <c r="EC439">
        <v>8.6480500000000002E-2</v>
      </c>
      <c r="ED439">
        <v>7.1849200000000002E-2</v>
      </c>
      <c r="EE439">
        <v>23859</v>
      </c>
      <c r="EF439">
        <v>20539.400000000001</v>
      </c>
      <c r="EG439">
        <v>25261.3</v>
      </c>
      <c r="EH439">
        <v>23804.3</v>
      </c>
      <c r="EI439">
        <v>39417.199999999997</v>
      </c>
      <c r="EJ439">
        <v>36585.4</v>
      </c>
      <c r="EK439">
        <v>45695.5</v>
      </c>
      <c r="EL439">
        <v>42480.2</v>
      </c>
      <c r="EM439">
        <v>1.7803199999999999</v>
      </c>
      <c r="EN439">
        <v>2.1637</v>
      </c>
      <c r="EO439">
        <v>2.5119599999999999E-2</v>
      </c>
      <c r="EP439">
        <v>0</v>
      </c>
      <c r="EQ439">
        <v>26.7866</v>
      </c>
      <c r="ER439">
        <v>999.9</v>
      </c>
      <c r="ES439">
        <v>31.492000000000001</v>
      </c>
      <c r="ET439">
        <v>34.14</v>
      </c>
      <c r="EU439">
        <v>22.293900000000001</v>
      </c>
      <c r="EV439">
        <v>52.463900000000002</v>
      </c>
      <c r="EW439">
        <v>34.475200000000001</v>
      </c>
      <c r="EX439">
        <v>2</v>
      </c>
      <c r="EY439">
        <v>0.127942</v>
      </c>
      <c r="EZ439">
        <v>3.6701700000000002</v>
      </c>
      <c r="FA439">
        <v>20.2042</v>
      </c>
      <c r="FB439">
        <v>5.2331599999999998</v>
      </c>
      <c r="FC439">
        <v>11.992000000000001</v>
      </c>
      <c r="FD439">
        <v>4.9557000000000002</v>
      </c>
      <c r="FE439">
        <v>3.3039999999999998</v>
      </c>
      <c r="FF439">
        <v>3463.7</v>
      </c>
      <c r="FG439">
        <v>9999</v>
      </c>
      <c r="FH439">
        <v>9999</v>
      </c>
      <c r="FI439">
        <v>307.7</v>
      </c>
      <c r="FJ439">
        <v>1.86826</v>
      </c>
      <c r="FK439">
        <v>1.8640000000000001</v>
      </c>
      <c r="FL439">
        <v>1.8714900000000001</v>
      </c>
      <c r="FM439">
        <v>1.8624799999999999</v>
      </c>
      <c r="FN439">
        <v>1.86188</v>
      </c>
      <c r="FO439">
        <v>1.8682799999999999</v>
      </c>
      <c r="FP439">
        <v>1.8583799999999999</v>
      </c>
      <c r="FQ439">
        <v>1.8647800000000001</v>
      </c>
      <c r="FR439">
        <v>5</v>
      </c>
      <c r="FS439">
        <v>0</v>
      </c>
      <c r="FT439">
        <v>0</v>
      </c>
      <c r="FU439">
        <v>0</v>
      </c>
      <c r="FV439" t="s">
        <v>356</v>
      </c>
      <c r="FW439" t="s">
        <v>357</v>
      </c>
      <c r="FX439" t="s">
        <v>358</v>
      </c>
      <c r="FY439" t="s">
        <v>358</v>
      </c>
      <c r="FZ439" t="s">
        <v>358</v>
      </c>
      <c r="GA439" t="s">
        <v>358</v>
      </c>
      <c r="GB439">
        <v>0</v>
      </c>
      <c r="GC439">
        <v>100</v>
      </c>
      <c r="GD439">
        <v>100</v>
      </c>
      <c r="GE439">
        <v>2.64</v>
      </c>
      <c r="GF439">
        <v>6.3600000000000004E-2</v>
      </c>
      <c r="GG439">
        <v>1.08196185844107</v>
      </c>
      <c r="GH439">
        <v>2.3582137630970201E-3</v>
      </c>
      <c r="GI439">
        <v>-1.7614342474491901E-6</v>
      </c>
      <c r="GJ439">
        <v>7.7246889935400501E-10</v>
      </c>
      <c r="GK439">
        <v>6.3571634766610305E-2</v>
      </c>
      <c r="GL439">
        <v>0</v>
      </c>
      <c r="GM439">
        <v>0</v>
      </c>
      <c r="GN439">
        <v>0</v>
      </c>
      <c r="GO439">
        <v>2</v>
      </c>
      <c r="GP439">
        <v>1957</v>
      </c>
      <c r="GQ439">
        <v>2</v>
      </c>
      <c r="GR439">
        <v>17</v>
      </c>
      <c r="GS439">
        <v>102.3</v>
      </c>
      <c r="GT439">
        <v>102.4</v>
      </c>
      <c r="GU439">
        <v>3.0786099999999998</v>
      </c>
      <c r="GV439">
        <v>2.32666</v>
      </c>
      <c r="GW439">
        <v>1.9982899999999999</v>
      </c>
      <c r="GX439">
        <v>2.67334</v>
      </c>
      <c r="GY439">
        <v>2.0935100000000002</v>
      </c>
      <c r="GZ439">
        <v>2.3718300000000001</v>
      </c>
      <c r="HA439">
        <v>37.554000000000002</v>
      </c>
      <c r="HB439">
        <v>14.0707</v>
      </c>
      <c r="HC439">
        <v>18</v>
      </c>
      <c r="HD439">
        <v>431.83</v>
      </c>
      <c r="HE439">
        <v>696.06799999999998</v>
      </c>
      <c r="HF439">
        <v>23.001899999999999</v>
      </c>
      <c r="HG439">
        <v>29.189599999999999</v>
      </c>
      <c r="HH439">
        <v>30.000900000000001</v>
      </c>
      <c r="HI439">
        <v>28.750499999999999</v>
      </c>
      <c r="HJ439">
        <v>28.745999999999999</v>
      </c>
      <c r="HK439">
        <v>61.656300000000002</v>
      </c>
      <c r="HL439">
        <v>16.745699999999999</v>
      </c>
      <c r="HM439">
        <v>11.2342</v>
      </c>
      <c r="HN439">
        <v>23</v>
      </c>
      <c r="HO439">
        <v>1240.79</v>
      </c>
      <c r="HP439">
        <v>18.403600000000001</v>
      </c>
      <c r="HQ439">
        <v>96.691699999999997</v>
      </c>
      <c r="HR439">
        <v>99.859499999999997</v>
      </c>
    </row>
    <row r="440" spans="1:226" x14ac:dyDescent="0.2">
      <c r="A440">
        <v>511</v>
      </c>
      <c r="B440">
        <v>1656087937.5</v>
      </c>
      <c r="C440">
        <v>5058</v>
      </c>
      <c r="D440" t="s">
        <v>1210</v>
      </c>
      <c r="E440" t="s">
        <v>1211</v>
      </c>
      <c r="F440">
        <v>5</v>
      </c>
      <c r="G440" t="s">
        <v>1067</v>
      </c>
      <c r="H440" t="s">
        <v>352</v>
      </c>
      <c r="I440">
        <v>1656087929.7142899</v>
      </c>
      <c r="J440">
        <f t="shared" si="204"/>
        <v>4.5084839724414648E-3</v>
      </c>
      <c r="K440">
        <f t="shared" si="205"/>
        <v>4.5084839724414651</v>
      </c>
      <c r="L440">
        <f t="shared" si="206"/>
        <v>30.6418914853251</v>
      </c>
      <c r="M440">
        <f t="shared" si="207"/>
        <v>1142.27607142857</v>
      </c>
      <c r="N440">
        <f t="shared" si="208"/>
        <v>836.3996907089246</v>
      </c>
      <c r="O440">
        <f t="shared" si="209"/>
        <v>63.705309872693725</v>
      </c>
      <c r="P440">
        <f t="shared" si="210"/>
        <v>87.002723576860618</v>
      </c>
      <c r="Q440">
        <f t="shared" si="211"/>
        <v>0.19031135924168591</v>
      </c>
      <c r="R440">
        <f t="shared" si="212"/>
        <v>2.4755363627921749</v>
      </c>
      <c r="S440">
        <f t="shared" si="213"/>
        <v>0.182540914214286</v>
      </c>
      <c r="T440">
        <f t="shared" si="214"/>
        <v>0.11475977773395382</v>
      </c>
      <c r="U440">
        <f t="shared" si="215"/>
        <v>321.51696693215075</v>
      </c>
      <c r="V440">
        <f t="shared" si="216"/>
        <v>28.053706534699693</v>
      </c>
      <c r="W440">
        <f t="shared" si="217"/>
        <v>27.196142857142899</v>
      </c>
      <c r="X440">
        <f t="shared" si="218"/>
        <v>3.6205993546813708</v>
      </c>
      <c r="Y440">
        <f t="shared" si="219"/>
        <v>49.85775271079892</v>
      </c>
      <c r="Z440">
        <f t="shared" si="220"/>
        <v>1.8064316032566359</v>
      </c>
      <c r="AA440">
        <f t="shared" si="221"/>
        <v>3.6231709313792888</v>
      </c>
      <c r="AB440">
        <f t="shared" si="222"/>
        <v>1.814167751424735</v>
      </c>
      <c r="AC440">
        <f t="shared" si="223"/>
        <v>-198.8241431846686</v>
      </c>
      <c r="AD440">
        <f t="shared" si="224"/>
        <v>1.6158328020121837</v>
      </c>
      <c r="AE440">
        <f t="shared" si="225"/>
        <v>0.14114968539983253</v>
      </c>
      <c r="AF440">
        <f t="shared" si="226"/>
        <v>124.44980623489418</v>
      </c>
      <c r="AG440">
        <f t="shared" si="227"/>
        <v>49.940842594324799</v>
      </c>
      <c r="AH440">
        <f t="shared" si="228"/>
        <v>4.4977345619479827</v>
      </c>
      <c r="AI440">
        <f t="shared" si="229"/>
        <v>30.6418914853251</v>
      </c>
      <c r="AJ440">
        <v>1246.4680389171799</v>
      </c>
      <c r="AK440">
        <v>1195.1452727272699</v>
      </c>
      <c r="AL440">
        <v>3.40270590919478</v>
      </c>
      <c r="AM440">
        <v>66.878645813020597</v>
      </c>
      <c r="AN440">
        <f t="shared" si="230"/>
        <v>4.5084839724414651</v>
      </c>
      <c r="AO440">
        <v>18.454197819558001</v>
      </c>
      <c r="AP440">
        <v>23.735401818181799</v>
      </c>
      <c r="AQ440">
        <v>6.6621276459162405E-5</v>
      </c>
      <c r="AR440">
        <v>77.42138055321</v>
      </c>
      <c r="AS440">
        <v>16</v>
      </c>
      <c r="AT440">
        <v>3</v>
      </c>
      <c r="AU440">
        <f t="shared" si="231"/>
        <v>1</v>
      </c>
      <c r="AV440">
        <f t="shared" si="232"/>
        <v>0</v>
      </c>
      <c r="AW440">
        <f t="shared" si="233"/>
        <v>40195.164500240702</v>
      </c>
      <c r="AX440">
        <f t="shared" si="234"/>
        <v>2000.0060714285701</v>
      </c>
      <c r="AY440">
        <f t="shared" si="235"/>
        <v>1681.2050989285744</v>
      </c>
      <c r="AZ440">
        <f t="shared" si="236"/>
        <v>0.84059999764286641</v>
      </c>
      <c r="BA440">
        <f t="shared" si="237"/>
        <v>0.16075799545073216</v>
      </c>
      <c r="BB440">
        <v>6</v>
      </c>
      <c r="BC440">
        <v>0.5</v>
      </c>
      <c r="BD440" t="s">
        <v>353</v>
      </c>
      <c r="BE440">
        <v>2</v>
      </c>
      <c r="BF440" t="b">
        <v>1</v>
      </c>
      <c r="BG440">
        <v>1656087929.7142899</v>
      </c>
      <c r="BH440">
        <v>1142.27607142857</v>
      </c>
      <c r="BI440">
        <v>1208.3671428571399</v>
      </c>
      <c r="BJ440">
        <v>23.716999999999999</v>
      </c>
      <c r="BK440">
        <v>18.447975</v>
      </c>
      <c r="BL440">
        <v>1139.65142857143</v>
      </c>
      <c r="BM440">
        <v>23.653421428571399</v>
      </c>
      <c r="BN440">
        <v>500.02364285714299</v>
      </c>
      <c r="BO440">
        <v>76.066100000000006</v>
      </c>
      <c r="BP440">
        <v>0.100008835714286</v>
      </c>
      <c r="BQ440">
        <v>27.20825</v>
      </c>
      <c r="BR440">
        <v>27.196142857142899</v>
      </c>
      <c r="BS440">
        <v>999.9</v>
      </c>
      <c r="BT440">
        <v>0</v>
      </c>
      <c r="BU440">
        <v>0</v>
      </c>
      <c r="BV440">
        <v>10000.3796428571</v>
      </c>
      <c r="BW440">
        <v>0</v>
      </c>
      <c r="BX440">
        <v>2203.94464285714</v>
      </c>
      <c r="BY440">
        <v>-66.090360714285694</v>
      </c>
      <c r="BZ440">
        <v>1170.0267857142901</v>
      </c>
      <c r="CA440">
        <v>1231.0782142857099</v>
      </c>
      <c r="CB440">
        <v>5.2690146428571403</v>
      </c>
      <c r="CC440">
        <v>1208.3671428571399</v>
      </c>
      <c r="CD440">
        <v>18.447975</v>
      </c>
      <c r="CE440">
        <v>1.80405821428571</v>
      </c>
      <c r="CF440">
        <v>1.4032653571428599</v>
      </c>
      <c r="CG440">
        <v>15.822003571428599</v>
      </c>
      <c r="CH440">
        <v>11.9529607142857</v>
      </c>
      <c r="CI440">
        <v>2000.0060714285701</v>
      </c>
      <c r="CJ440">
        <v>0.98000157142857203</v>
      </c>
      <c r="CK440">
        <v>1.99984428571429E-2</v>
      </c>
      <c r="CL440">
        <v>0</v>
      </c>
      <c r="CM440">
        <v>2.6242107142857098</v>
      </c>
      <c r="CN440">
        <v>0</v>
      </c>
      <c r="CO440">
        <v>16045.5142857143</v>
      </c>
      <c r="CP440">
        <v>16705.464285714301</v>
      </c>
      <c r="CQ440">
        <v>46.769928571428601</v>
      </c>
      <c r="CR440">
        <v>49.689285714285703</v>
      </c>
      <c r="CS440">
        <v>47.823285714285703</v>
      </c>
      <c r="CT440">
        <v>47.305357142857098</v>
      </c>
      <c r="CU440">
        <v>46.133857142857103</v>
      </c>
      <c r="CV440">
        <v>1960.0078571428601</v>
      </c>
      <c r="CW440">
        <v>40</v>
      </c>
      <c r="CX440">
        <v>0</v>
      </c>
      <c r="CY440">
        <v>1656087956.5</v>
      </c>
      <c r="CZ440">
        <v>0</v>
      </c>
      <c r="DA440">
        <v>1656081796.0999999</v>
      </c>
      <c r="DB440" t="s">
        <v>354</v>
      </c>
      <c r="DC440">
        <v>1656081796.0999999</v>
      </c>
      <c r="DD440">
        <v>1656081786.5999999</v>
      </c>
      <c r="DE440">
        <v>1</v>
      </c>
      <c r="DF440">
        <v>0.44700000000000001</v>
      </c>
      <c r="DG440">
        <v>1.2E-2</v>
      </c>
      <c r="DH440">
        <v>1.8160000000000001</v>
      </c>
      <c r="DI440">
        <v>-9.0999999999999998E-2</v>
      </c>
      <c r="DJ440">
        <v>420</v>
      </c>
      <c r="DK440">
        <v>13</v>
      </c>
      <c r="DL440">
        <v>0.64</v>
      </c>
      <c r="DM440">
        <v>0.22</v>
      </c>
      <c r="DN440">
        <v>-65.870134146341499</v>
      </c>
      <c r="DO440">
        <v>-2.0458996515680901</v>
      </c>
      <c r="DP440">
        <v>0.43874711067619698</v>
      </c>
      <c r="DQ440">
        <v>0</v>
      </c>
      <c r="DR440">
        <v>5.2696009756097597</v>
      </c>
      <c r="DS440">
        <v>-6.0349128919906497E-3</v>
      </c>
      <c r="DT440">
        <v>3.09799447705974E-3</v>
      </c>
      <c r="DU440">
        <v>1</v>
      </c>
      <c r="DV440">
        <v>1</v>
      </c>
      <c r="DW440">
        <v>2</v>
      </c>
      <c r="DX440" t="s">
        <v>355</v>
      </c>
      <c r="DY440">
        <v>2.8457599999999998</v>
      </c>
      <c r="DZ440">
        <v>2.7163599999999999</v>
      </c>
      <c r="EA440">
        <v>0.15551200000000001</v>
      </c>
      <c r="EB440">
        <v>0.160773</v>
      </c>
      <c r="EC440">
        <v>8.6513599999999996E-2</v>
      </c>
      <c r="ED440">
        <v>7.1867600000000004E-2</v>
      </c>
      <c r="EE440">
        <v>23818.6</v>
      </c>
      <c r="EF440">
        <v>20504</v>
      </c>
      <c r="EG440">
        <v>25260.5</v>
      </c>
      <c r="EH440">
        <v>23804.1</v>
      </c>
      <c r="EI440">
        <v>39414.9</v>
      </c>
      <c r="EJ440">
        <v>36584.699999999997</v>
      </c>
      <c r="EK440">
        <v>45694.5</v>
      </c>
      <c r="EL440">
        <v>42480.3</v>
      </c>
      <c r="EM440">
        <v>1.7801499999999999</v>
      </c>
      <c r="EN440">
        <v>2.1637499999999998</v>
      </c>
      <c r="EO440">
        <v>2.52053E-2</v>
      </c>
      <c r="EP440">
        <v>0</v>
      </c>
      <c r="EQ440">
        <v>26.805199999999999</v>
      </c>
      <c r="ER440">
        <v>999.9</v>
      </c>
      <c r="ES440">
        <v>31.492000000000001</v>
      </c>
      <c r="ET440">
        <v>34.14</v>
      </c>
      <c r="EU440">
        <v>22.2926</v>
      </c>
      <c r="EV440">
        <v>52.0839</v>
      </c>
      <c r="EW440">
        <v>34.306899999999999</v>
      </c>
      <c r="EX440">
        <v>2</v>
      </c>
      <c r="EY440">
        <v>0.129162</v>
      </c>
      <c r="EZ440">
        <v>3.68194</v>
      </c>
      <c r="FA440">
        <v>20.2042</v>
      </c>
      <c r="FB440">
        <v>5.2337600000000002</v>
      </c>
      <c r="FC440">
        <v>11.992000000000001</v>
      </c>
      <c r="FD440">
        <v>4.9556500000000003</v>
      </c>
      <c r="FE440">
        <v>3.3039299999999998</v>
      </c>
      <c r="FF440">
        <v>3463.7</v>
      </c>
      <c r="FG440">
        <v>9999</v>
      </c>
      <c r="FH440">
        <v>9999</v>
      </c>
      <c r="FI440">
        <v>307.7</v>
      </c>
      <c r="FJ440">
        <v>1.86826</v>
      </c>
      <c r="FK440">
        <v>1.86399</v>
      </c>
      <c r="FL440">
        <v>1.8714900000000001</v>
      </c>
      <c r="FM440">
        <v>1.8624799999999999</v>
      </c>
      <c r="FN440">
        <v>1.86188</v>
      </c>
      <c r="FO440">
        <v>1.86829</v>
      </c>
      <c r="FP440">
        <v>1.8583799999999999</v>
      </c>
      <c r="FQ440">
        <v>1.8647800000000001</v>
      </c>
      <c r="FR440">
        <v>5</v>
      </c>
      <c r="FS440">
        <v>0</v>
      </c>
      <c r="FT440">
        <v>0</v>
      </c>
      <c r="FU440">
        <v>0</v>
      </c>
      <c r="FV440" t="s">
        <v>356</v>
      </c>
      <c r="FW440" t="s">
        <v>357</v>
      </c>
      <c r="FX440" t="s">
        <v>358</v>
      </c>
      <c r="FY440" t="s">
        <v>358</v>
      </c>
      <c r="FZ440" t="s">
        <v>358</v>
      </c>
      <c r="GA440" t="s">
        <v>358</v>
      </c>
      <c r="GB440">
        <v>0</v>
      </c>
      <c r="GC440">
        <v>100</v>
      </c>
      <c r="GD440">
        <v>100</v>
      </c>
      <c r="GE440">
        <v>2.66</v>
      </c>
      <c r="GF440">
        <v>6.3500000000000001E-2</v>
      </c>
      <c r="GG440">
        <v>1.08196185844107</v>
      </c>
      <c r="GH440">
        <v>2.3582137630970201E-3</v>
      </c>
      <c r="GI440">
        <v>-1.7614342474491901E-6</v>
      </c>
      <c r="GJ440">
        <v>7.7246889935400501E-10</v>
      </c>
      <c r="GK440">
        <v>6.3571634766610305E-2</v>
      </c>
      <c r="GL440">
        <v>0</v>
      </c>
      <c r="GM440">
        <v>0</v>
      </c>
      <c r="GN440">
        <v>0</v>
      </c>
      <c r="GO440">
        <v>2</v>
      </c>
      <c r="GP440">
        <v>1957</v>
      </c>
      <c r="GQ440">
        <v>2</v>
      </c>
      <c r="GR440">
        <v>17</v>
      </c>
      <c r="GS440">
        <v>102.4</v>
      </c>
      <c r="GT440">
        <v>102.5</v>
      </c>
      <c r="GU440">
        <v>3.1103499999999999</v>
      </c>
      <c r="GV440">
        <v>2.33887</v>
      </c>
      <c r="GW440">
        <v>1.9982899999999999</v>
      </c>
      <c r="GX440">
        <v>2.67334</v>
      </c>
      <c r="GY440">
        <v>2.0935100000000002</v>
      </c>
      <c r="GZ440">
        <v>2.32666</v>
      </c>
      <c r="HA440">
        <v>37.554000000000002</v>
      </c>
      <c r="HB440">
        <v>14.061999999999999</v>
      </c>
      <c r="HC440">
        <v>18</v>
      </c>
      <c r="HD440">
        <v>431.82400000000001</v>
      </c>
      <c r="HE440">
        <v>696.29399999999998</v>
      </c>
      <c r="HF440">
        <v>23.002199999999998</v>
      </c>
      <c r="HG440">
        <v>29.203900000000001</v>
      </c>
      <c r="HH440">
        <v>30.001100000000001</v>
      </c>
      <c r="HI440">
        <v>28.7639</v>
      </c>
      <c r="HJ440">
        <v>28.7608</v>
      </c>
      <c r="HK440">
        <v>62.2804</v>
      </c>
      <c r="HL440">
        <v>16.745699999999999</v>
      </c>
      <c r="HM440">
        <v>11.2342</v>
      </c>
      <c r="HN440">
        <v>23</v>
      </c>
      <c r="HO440">
        <v>1254.3399999999999</v>
      </c>
      <c r="HP440">
        <v>18.403600000000001</v>
      </c>
      <c r="HQ440">
        <v>96.689099999999996</v>
      </c>
      <c r="HR440">
        <v>99.859300000000005</v>
      </c>
    </row>
    <row r="441" spans="1:226" x14ac:dyDescent="0.2">
      <c r="A441">
        <v>512</v>
      </c>
      <c r="B441">
        <v>1656087942.0999999</v>
      </c>
      <c r="C441">
        <v>5062.5999999046298</v>
      </c>
      <c r="D441" t="s">
        <v>1212</v>
      </c>
      <c r="E441" t="s">
        <v>1213</v>
      </c>
      <c r="F441">
        <v>5</v>
      </c>
      <c r="G441" t="s">
        <v>1067</v>
      </c>
      <c r="H441" t="s">
        <v>352</v>
      </c>
      <c r="I441">
        <v>1656087934.65714</v>
      </c>
      <c r="J441">
        <f t="shared" si="204"/>
        <v>4.515571754651334E-3</v>
      </c>
      <c r="K441">
        <f t="shared" si="205"/>
        <v>4.5155717546513339</v>
      </c>
      <c r="L441">
        <f t="shared" si="206"/>
        <v>30.493328909635984</v>
      </c>
      <c r="M441">
        <f t="shared" si="207"/>
        <v>1159.0582142857099</v>
      </c>
      <c r="N441">
        <f t="shared" si="208"/>
        <v>853.96493631998305</v>
      </c>
      <c r="O441">
        <f t="shared" si="209"/>
        <v>65.043327167546849</v>
      </c>
      <c r="P441">
        <f t="shared" si="210"/>
        <v>88.281145315982371</v>
      </c>
      <c r="Q441">
        <f t="shared" si="211"/>
        <v>0.19045962998610624</v>
      </c>
      <c r="R441">
        <f t="shared" si="212"/>
        <v>2.4746254219709662</v>
      </c>
      <c r="S441">
        <f t="shared" si="213"/>
        <v>0.18267459975657593</v>
      </c>
      <c r="T441">
        <f t="shared" si="214"/>
        <v>0.11484456289377576</v>
      </c>
      <c r="U441">
        <f t="shared" si="215"/>
        <v>321.51907006939484</v>
      </c>
      <c r="V441">
        <f t="shared" si="216"/>
        <v>28.06615722294098</v>
      </c>
      <c r="W441">
        <f t="shared" si="217"/>
        <v>27.207546428571401</v>
      </c>
      <c r="X441">
        <f t="shared" si="218"/>
        <v>3.623021448053851</v>
      </c>
      <c r="Y441">
        <f t="shared" si="219"/>
        <v>49.841767233642521</v>
      </c>
      <c r="Z441">
        <f t="shared" si="220"/>
        <v>1.8073688249300466</v>
      </c>
      <c r="AA441">
        <f t="shared" si="221"/>
        <v>3.6262133653039834</v>
      </c>
      <c r="AB441">
        <f t="shared" si="222"/>
        <v>1.8156526231238044</v>
      </c>
      <c r="AC441">
        <f t="shared" si="223"/>
        <v>-199.13671438012383</v>
      </c>
      <c r="AD441">
        <f t="shared" si="224"/>
        <v>2.0035624434903725</v>
      </c>
      <c r="AE441">
        <f t="shared" si="225"/>
        <v>0.17510640155378721</v>
      </c>
      <c r="AF441">
        <f t="shared" si="226"/>
        <v>124.56102453431514</v>
      </c>
      <c r="AG441">
        <f t="shared" si="227"/>
        <v>49.940322574469761</v>
      </c>
      <c r="AH441">
        <f t="shared" si="228"/>
        <v>4.5020246020699126</v>
      </c>
      <c r="AI441">
        <f t="shared" si="229"/>
        <v>30.493328909635984</v>
      </c>
      <c r="AJ441">
        <v>1263.0004320108001</v>
      </c>
      <c r="AK441">
        <v>1211.3671997804299</v>
      </c>
      <c r="AL441">
        <v>3.52327620857365</v>
      </c>
      <c r="AM441">
        <v>66.878645813020597</v>
      </c>
      <c r="AN441">
        <f t="shared" si="230"/>
        <v>4.5155717546513339</v>
      </c>
      <c r="AO441">
        <v>18.460072845787199</v>
      </c>
      <c r="AP441">
        <v>23.749589595121002</v>
      </c>
      <c r="AQ441">
        <v>7.5107129568884197E-5</v>
      </c>
      <c r="AR441">
        <v>77.42138055321</v>
      </c>
      <c r="AS441">
        <v>16</v>
      </c>
      <c r="AT441">
        <v>3</v>
      </c>
      <c r="AU441">
        <f t="shared" si="231"/>
        <v>1</v>
      </c>
      <c r="AV441">
        <f t="shared" si="232"/>
        <v>0</v>
      </c>
      <c r="AW441">
        <f t="shared" si="233"/>
        <v>40170.624902433934</v>
      </c>
      <c r="AX441">
        <f t="shared" si="234"/>
        <v>2000.0196428571401</v>
      </c>
      <c r="AY441">
        <f t="shared" si="235"/>
        <v>1681.2164663571971</v>
      </c>
      <c r="AZ441">
        <f t="shared" si="236"/>
        <v>0.84059997728596569</v>
      </c>
      <c r="BA441">
        <f t="shared" si="237"/>
        <v>0.16075795616191391</v>
      </c>
      <c r="BB441">
        <v>6</v>
      </c>
      <c r="BC441">
        <v>0.5</v>
      </c>
      <c r="BD441" t="s">
        <v>353</v>
      </c>
      <c r="BE441">
        <v>2</v>
      </c>
      <c r="BF441" t="b">
        <v>1</v>
      </c>
      <c r="BG441">
        <v>1656087934.65714</v>
      </c>
      <c r="BH441">
        <v>1159.0582142857099</v>
      </c>
      <c r="BI441">
        <v>1225.2467857142899</v>
      </c>
      <c r="BJ441">
        <v>23.7292535714286</v>
      </c>
      <c r="BK441">
        <v>18.455142857142899</v>
      </c>
      <c r="BL441">
        <v>1156.4100000000001</v>
      </c>
      <c r="BM441">
        <v>23.6656785714286</v>
      </c>
      <c r="BN441">
        <v>500.011678571429</v>
      </c>
      <c r="BO441">
        <v>76.066292857142798</v>
      </c>
      <c r="BP441">
        <v>9.9980957142857194E-2</v>
      </c>
      <c r="BQ441">
        <v>27.222564285714299</v>
      </c>
      <c r="BR441">
        <v>27.207546428571401</v>
      </c>
      <c r="BS441">
        <v>999.9</v>
      </c>
      <c r="BT441">
        <v>0</v>
      </c>
      <c r="BU441">
        <v>0</v>
      </c>
      <c r="BV441">
        <v>9994.4850000000006</v>
      </c>
      <c r="BW441">
        <v>0</v>
      </c>
      <c r="BX441">
        <v>2190.63678571429</v>
      </c>
      <c r="BY441">
        <v>-66.188050000000004</v>
      </c>
      <c r="BZ441">
        <v>1187.23107142857</v>
      </c>
      <c r="CA441">
        <v>1248.2839285714299</v>
      </c>
      <c r="CB441">
        <v>5.2741103571428596</v>
      </c>
      <c r="CC441">
        <v>1225.2467857142899</v>
      </c>
      <c r="CD441">
        <v>18.455142857142899</v>
      </c>
      <c r="CE441">
        <v>1.80499464285714</v>
      </c>
      <c r="CF441">
        <v>1.40381357142857</v>
      </c>
      <c r="CG441">
        <v>15.830121428571401</v>
      </c>
      <c r="CH441">
        <v>11.958882142857099</v>
      </c>
      <c r="CI441">
        <v>2000.0196428571401</v>
      </c>
      <c r="CJ441">
        <v>0.98000200000000004</v>
      </c>
      <c r="CK441">
        <v>1.9998100000000001E-2</v>
      </c>
      <c r="CL441">
        <v>0</v>
      </c>
      <c r="CM441">
        <v>2.5999428571428602</v>
      </c>
      <c r="CN441">
        <v>0</v>
      </c>
      <c r="CO441">
        <v>15981.7928571429</v>
      </c>
      <c r="CP441">
        <v>16705.585714285698</v>
      </c>
      <c r="CQ441">
        <v>46.789857142857102</v>
      </c>
      <c r="CR441">
        <v>49.711750000000002</v>
      </c>
      <c r="CS441">
        <v>47.845750000000002</v>
      </c>
      <c r="CT441">
        <v>47.320999999999998</v>
      </c>
      <c r="CU441">
        <v>46.153785714285704</v>
      </c>
      <c r="CV441">
        <v>1960.0232142857101</v>
      </c>
      <c r="CW441">
        <v>39.9989285714286</v>
      </c>
      <c r="CX441">
        <v>0</v>
      </c>
      <c r="CY441">
        <v>1656087961.3</v>
      </c>
      <c r="CZ441">
        <v>0</v>
      </c>
      <c r="DA441">
        <v>1656081796.0999999</v>
      </c>
      <c r="DB441" t="s">
        <v>354</v>
      </c>
      <c r="DC441">
        <v>1656081796.0999999</v>
      </c>
      <c r="DD441">
        <v>1656081786.5999999</v>
      </c>
      <c r="DE441">
        <v>1</v>
      </c>
      <c r="DF441">
        <v>0.44700000000000001</v>
      </c>
      <c r="DG441">
        <v>1.2E-2</v>
      </c>
      <c r="DH441">
        <v>1.8160000000000001</v>
      </c>
      <c r="DI441">
        <v>-9.0999999999999998E-2</v>
      </c>
      <c r="DJ441">
        <v>420</v>
      </c>
      <c r="DK441">
        <v>13</v>
      </c>
      <c r="DL441">
        <v>0.64</v>
      </c>
      <c r="DM441">
        <v>0.22</v>
      </c>
      <c r="DN441">
        <v>-66.092948780487802</v>
      </c>
      <c r="DO441">
        <v>-2.31095048509669</v>
      </c>
      <c r="DP441">
        <v>0.46073035292703401</v>
      </c>
      <c r="DQ441">
        <v>0</v>
      </c>
      <c r="DR441">
        <v>5.2712899999999996</v>
      </c>
      <c r="DS441">
        <v>4.89286928422916E-2</v>
      </c>
      <c r="DT441">
        <v>5.5221942439842202E-3</v>
      </c>
      <c r="DU441">
        <v>1</v>
      </c>
      <c r="DV441">
        <v>1</v>
      </c>
      <c r="DW441">
        <v>2</v>
      </c>
      <c r="DX441" t="s">
        <v>355</v>
      </c>
      <c r="DY441">
        <v>2.8456800000000002</v>
      </c>
      <c r="DZ441">
        <v>2.7163400000000002</v>
      </c>
      <c r="EA441">
        <v>0.15682099999999999</v>
      </c>
      <c r="EB441">
        <v>0.16195999999999999</v>
      </c>
      <c r="EC441">
        <v>8.6548899999999998E-2</v>
      </c>
      <c r="ED441">
        <v>7.1877499999999997E-2</v>
      </c>
      <c r="EE441">
        <v>23780.6</v>
      </c>
      <c r="EF441">
        <v>20474.400000000001</v>
      </c>
      <c r="EG441">
        <v>25259.5</v>
      </c>
      <c r="EH441">
        <v>23803.5</v>
      </c>
      <c r="EI441">
        <v>39411.9</v>
      </c>
      <c r="EJ441">
        <v>36583.199999999997</v>
      </c>
      <c r="EK441">
        <v>45692.6</v>
      </c>
      <c r="EL441">
        <v>42479</v>
      </c>
      <c r="EM441">
        <v>1.7799499999999999</v>
      </c>
      <c r="EN441">
        <v>2.1637</v>
      </c>
      <c r="EO441">
        <v>2.4419300000000001E-2</v>
      </c>
      <c r="EP441">
        <v>0</v>
      </c>
      <c r="EQ441">
        <v>26.8245</v>
      </c>
      <c r="ER441">
        <v>999.9</v>
      </c>
      <c r="ES441">
        <v>31.492000000000001</v>
      </c>
      <c r="ET441">
        <v>34.15</v>
      </c>
      <c r="EU441">
        <v>22.305099999999999</v>
      </c>
      <c r="EV441">
        <v>51.870199999999997</v>
      </c>
      <c r="EW441">
        <v>34.4191</v>
      </c>
      <c r="EX441">
        <v>2</v>
      </c>
      <c r="EY441">
        <v>0.12981500000000001</v>
      </c>
      <c r="EZ441">
        <v>3.6921400000000002</v>
      </c>
      <c r="FA441">
        <v>20.203900000000001</v>
      </c>
      <c r="FB441">
        <v>5.23346</v>
      </c>
      <c r="FC441">
        <v>11.992000000000001</v>
      </c>
      <c r="FD441">
        <v>4.9555999999999996</v>
      </c>
      <c r="FE441">
        <v>3.3039000000000001</v>
      </c>
      <c r="FF441">
        <v>3464</v>
      </c>
      <c r="FG441">
        <v>9999</v>
      </c>
      <c r="FH441">
        <v>9999</v>
      </c>
      <c r="FI441">
        <v>307.7</v>
      </c>
      <c r="FJ441">
        <v>1.86825</v>
      </c>
      <c r="FK441">
        <v>1.86399</v>
      </c>
      <c r="FL441">
        <v>1.8714900000000001</v>
      </c>
      <c r="FM441">
        <v>1.8624700000000001</v>
      </c>
      <c r="FN441">
        <v>1.86188</v>
      </c>
      <c r="FO441">
        <v>1.8682799999999999</v>
      </c>
      <c r="FP441">
        <v>1.8583700000000001</v>
      </c>
      <c r="FQ441">
        <v>1.8647800000000001</v>
      </c>
      <c r="FR441">
        <v>5</v>
      </c>
      <c r="FS441">
        <v>0</v>
      </c>
      <c r="FT441">
        <v>0</v>
      </c>
      <c r="FU441">
        <v>0</v>
      </c>
      <c r="FV441" t="s">
        <v>356</v>
      </c>
      <c r="FW441" t="s">
        <v>357</v>
      </c>
      <c r="FX441" t="s">
        <v>358</v>
      </c>
      <c r="FY441" t="s">
        <v>358</v>
      </c>
      <c r="FZ441" t="s">
        <v>358</v>
      </c>
      <c r="GA441" t="s">
        <v>358</v>
      </c>
      <c r="GB441">
        <v>0</v>
      </c>
      <c r="GC441">
        <v>100</v>
      </c>
      <c r="GD441">
        <v>100</v>
      </c>
      <c r="GE441">
        <v>2.69</v>
      </c>
      <c r="GF441">
        <v>6.3600000000000004E-2</v>
      </c>
      <c r="GG441">
        <v>1.08196185844107</v>
      </c>
      <c r="GH441">
        <v>2.3582137630970201E-3</v>
      </c>
      <c r="GI441">
        <v>-1.7614342474491901E-6</v>
      </c>
      <c r="GJ441">
        <v>7.7246889935400501E-10</v>
      </c>
      <c r="GK441">
        <v>6.3571634766610305E-2</v>
      </c>
      <c r="GL441">
        <v>0</v>
      </c>
      <c r="GM441">
        <v>0</v>
      </c>
      <c r="GN441">
        <v>0</v>
      </c>
      <c r="GO441">
        <v>2</v>
      </c>
      <c r="GP441">
        <v>1957</v>
      </c>
      <c r="GQ441">
        <v>2</v>
      </c>
      <c r="GR441">
        <v>17</v>
      </c>
      <c r="GS441">
        <v>102.4</v>
      </c>
      <c r="GT441">
        <v>102.6</v>
      </c>
      <c r="GU441">
        <v>3.1359900000000001</v>
      </c>
      <c r="GV441">
        <v>2.33887</v>
      </c>
      <c r="GW441">
        <v>1.9982899999999999</v>
      </c>
      <c r="GX441">
        <v>2.67334</v>
      </c>
      <c r="GY441">
        <v>2.0935100000000002</v>
      </c>
      <c r="GZ441">
        <v>2.36084</v>
      </c>
      <c r="HA441">
        <v>37.554000000000002</v>
      </c>
      <c r="HB441">
        <v>14.061999999999999</v>
      </c>
      <c r="HC441">
        <v>18</v>
      </c>
      <c r="HD441">
        <v>431.79399999999998</v>
      </c>
      <c r="HE441">
        <v>696.38400000000001</v>
      </c>
      <c r="HF441">
        <v>23.002300000000002</v>
      </c>
      <c r="HG441">
        <v>29.215599999999998</v>
      </c>
      <c r="HH441">
        <v>30.001000000000001</v>
      </c>
      <c r="HI441">
        <v>28.776</v>
      </c>
      <c r="HJ441">
        <v>28.771599999999999</v>
      </c>
      <c r="HK441">
        <v>62.787500000000001</v>
      </c>
      <c r="HL441">
        <v>16.745699999999999</v>
      </c>
      <c r="HM441">
        <v>11.2342</v>
      </c>
      <c r="HN441">
        <v>23</v>
      </c>
      <c r="HO441">
        <v>1274.57</v>
      </c>
      <c r="HP441">
        <v>18.403600000000001</v>
      </c>
      <c r="HQ441">
        <v>96.685299999999998</v>
      </c>
      <c r="HR441">
        <v>99.856399999999994</v>
      </c>
    </row>
    <row r="442" spans="1:226" x14ac:dyDescent="0.2">
      <c r="A442">
        <v>513</v>
      </c>
      <c r="B442">
        <v>1656087947.5999999</v>
      </c>
      <c r="C442">
        <v>5068.0999999046298</v>
      </c>
      <c r="D442" t="s">
        <v>1214</v>
      </c>
      <c r="E442" t="s">
        <v>1215</v>
      </c>
      <c r="F442">
        <v>5</v>
      </c>
      <c r="G442" t="s">
        <v>1067</v>
      </c>
      <c r="H442" t="s">
        <v>352</v>
      </c>
      <c r="I442">
        <v>1656087940.0678599</v>
      </c>
      <c r="J442">
        <f t="shared" ref="J442:J505" si="238">(K442)/1000</f>
        <v>4.5233281094302219E-3</v>
      </c>
      <c r="K442">
        <f t="shared" ref="K442:K505" si="239">IF(BF442, AN442, AH442)</f>
        <v>4.5233281094302216</v>
      </c>
      <c r="L442">
        <f t="shared" ref="L442:L505" si="240">IF(BF442, AI442, AG442)</f>
        <v>30.202503581821865</v>
      </c>
      <c r="M442">
        <f t="shared" ref="M442:M505" si="241">BH442 - IF(AU442&gt;1, L442*BB442*100/(AW442*BV442), 0)</f>
        <v>1177.29785714286</v>
      </c>
      <c r="N442">
        <f t="shared" ref="N442:N505" si="242">((T442-J442/2)*M442-L442)/(T442+J442/2)</f>
        <v>874.22332365174282</v>
      </c>
      <c r="O442">
        <f t="shared" ref="O442:O505" si="243">N442*(BO442+BP442)/1000</f>
        <v>66.586366564313593</v>
      </c>
      <c r="P442">
        <f t="shared" ref="P442:P505" si="244">(BH442 - IF(AU442&gt;1, L442*BB442*100/(AW442*BV442), 0))*(BO442+BP442)/1000</f>
        <v>89.670436089078478</v>
      </c>
      <c r="Q442">
        <f t="shared" ref="Q442:Q505" si="245">2/((1/S442-1/R442)+SIGN(S442)*SQRT((1/S442-1/R442)*(1/S442-1/R442) + 4*BC442/((BC442+1)*(BC442+1))*(2*1/S442*1/R442-1/R442*1/R442)))</f>
        <v>0.19066851148984787</v>
      </c>
      <c r="R442">
        <f t="shared" ref="R442:R505" si="246">IF(LEFT(BD442,1)&lt;&gt;"0",IF(LEFT(BD442,1)="1",3,BE442),$D$5+$E$5*(BV442*BO442/($K$5*1000))+$F$5*(BV442*BO442/($K$5*1000))*MAX(MIN(BB442,$J$5),$I$5)*MAX(MIN(BB442,$J$5),$I$5)+$G$5*MAX(MIN(BB442,$J$5),$I$5)*(BV442*BO442/($K$5*1000))+$H$5*(BV442*BO442/($K$5*1000))*(BV442*BO442/($K$5*1000)))</f>
        <v>2.4727324114127791</v>
      </c>
      <c r="S442">
        <f t="shared" ref="S442:S505" si="247">J442*(1000-(1000*0.61365*EXP(17.502*W442/(240.97+W442))/(BO442+BP442)+BJ442)/2)/(1000*0.61365*EXP(17.502*W442/(240.97+W442))/(BO442+BP442)-BJ442)</f>
        <v>0.18286106224691262</v>
      </c>
      <c r="T442">
        <f t="shared" ref="T442:T505" si="248">1/((BC442+1)/(Q442/1.6)+1/(R442/1.37)) + BC442/((BC442+1)/(Q442/1.6) + BC442/(R442/1.37))</f>
        <v>0.11496299241167653</v>
      </c>
      <c r="U442">
        <f t="shared" ref="U442:U505" si="249">(AX442*BA442)</f>
        <v>321.51726811096569</v>
      </c>
      <c r="V442">
        <f t="shared" ref="V442:V505" si="250">(BQ442+(U442+2*0.95*0.0000000567*(((BQ442+$B$7)+273)^4-(BQ442+273)^4)-44100*J442)/(1.84*29.3*R442+8*0.95*0.0000000567*(BQ442+273)^3))</f>
        <v>28.079108496958639</v>
      </c>
      <c r="W442">
        <f t="shared" ref="W442:W505" si="251">($C$7*BR442+$D$7*BS442+$E$7*V442)</f>
        <v>27.21885</v>
      </c>
      <c r="X442">
        <f t="shared" ref="X442:X505" si="252">0.61365*EXP(17.502*W442/(240.97+W442))</f>
        <v>3.6254236972355764</v>
      </c>
      <c r="Y442">
        <f t="shared" ref="Y442:Y505" si="253">(Z442/AA442*100)</f>
        <v>49.831266744026884</v>
      </c>
      <c r="Z442">
        <f t="shared" ref="Z442:Z505" si="254">BJ442*(BO442+BP442)/1000</f>
        <v>1.8085503126158637</v>
      </c>
      <c r="AA442">
        <f t="shared" ref="AA442:AA505" si="255">0.61365*EXP(17.502*BQ442/(240.97+BQ442))</f>
        <v>3.629348460889064</v>
      </c>
      <c r="AB442">
        <f t="shared" ref="AB442:AB505" si="256">(X442-BJ442*(BO442+BP442)/1000)</f>
        <v>1.8168733846197127</v>
      </c>
      <c r="AC442">
        <f t="shared" ref="AC442:AC505" si="257">(-J442*44100)</f>
        <v>-199.47876962587279</v>
      </c>
      <c r="AD442">
        <f t="shared" ref="AD442:AD505" si="258">2*29.3*R442*0.92*(BQ442-W442)</f>
        <v>2.4600446801148181</v>
      </c>
      <c r="AE442">
        <f t="shared" ref="AE442:AE505" si="259">2*0.95*0.0000000567*(((BQ442+$B$7)+273)^4-(W442+273)^4)</f>
        <v>0.21519441437097508</v>
      </c>
      <c r="AF442">
        <f t="shared" ref="AF442:AF505" si="260">U442+AE442+AC442+AD442</f>
        <v>124.71373757957868</v>
      </c>
      <c r="AG442">
        <f t="shared" ref="AG442:AG505" si="261">BN442*AU442*(BI442-BH442*(1000-AU442*BK442)/(1000-AU442*BJ442))/(100*BB442)</f>
        <v>49.675029172242596</v>
      </c>
      <c r="AH442">
        <f t="shared" ref="AH442:AH505" si="262">1000*BN442*AU442*(BJ442-BK442)/(100*BB442*(1000-AU442*BJ442))</f>
        <v>4.5092580597353553</v>
      </c>
      <c r="AI442">
        <f t="shared" ref="AI442:AI505" si="263">(AJ442 - AK442 - BO442*1000/(8.314*(BQ442+273.15)) * AM442/BN442 * AL442) * BN442/(100*BB442) * (1000 - BK442)/1000</f>
        <v>30.202503581821865</v>
      </c>
      <c r="AJ442">
        <v>1280.8608673487399</v>
      </c>
      <c r="AK442">
        <v>1230.0999999999999</v>
      </c>
      <c r="AL442">
        <v>3.3969356419158201</v>
      </c>
      <c r="AM442">
        <v>66.878645813020597</v>
      </c>
      <c r="AN442">
        <f t="shared" ref="AN442:AN505" si="264">(AP442 - AO442 + BO442*1000/(8.314*(BQ442+273.15)) * AR442/BN442 * AQ442) * BN442/(100*BB442) * 1000/(1000 - AP442)</f>
        <v>4.5233281094302216</v>
      </c>
      <c r="AO442">
        <v>18.4659184428155</v>
      </c>
      <c r="AP442">
        <v>23.7643187878788</v>
      </c>
      <c r="AQ442">
        <v>6.3758295132500505E-5</v>
      </c>
      <c r="AR442">
        <v>77.42138055321</v>
      </c>
      <c r="AS442">
        <v>16</v>
      </c>
      <c r="AT442">
        <v>3</v>
      </c>
      <c r="AU442">
        <f t="shared" ref="AU442:AU505" si="265">IF(AS442*$H$13&gt;=AW442,1,(AW442/(AW442-AS442*$H$13)))</f>
        <v>1</v>
      </c>
      <c r="AV442">
        <f t="shared" ref="AV442:AV505" si="266">(AU442-1)*100</f>
        <v>0</v>
      </c>
      <c r="AW442">
        <f t="shared" ref="AW442:AW505" si="267">MAX(0,($B$13+$C$13*BV442)/(1+$D$13*BV442)*BO442/(BQ442+273)*$E$13)</f>
        <v>40121.639640203306</v>
      </c>
      <c r="AX442">
        <f t="shared" ref="AX442:AX505" si="268">$B$11*BW442+$C$11*BX442+$F$11*CI442*(1-CL442)</f>
        <v>2000.0096428571401</v>
      </c>
      <c r="AY442">
        <f t="shared" ref="AY442:AY505" si="269">AX442*AZ442</f>
        <v>1681.2079596429853</v>
      </c>
      <c r="AZ442">
        <f t="shared" ref="AZ442:AZ505" si="270">($B$11*$D$9+$C$11*$D$9+$F$11*((CV442+CN442)/MAX(CV442+CN442+CW442, 0.1)*$I$9+CW442/MAX(CV442+CN442+CW442, 0.1)*$J$9))/($B$11+$C$11+$F$11)</f>
        <v>0.84059992692898899</v>
      </c>
      <c r="BA442">
        <f t="shared" ref="BA442:BA505" si="271">($B$11*$K$9+$C$11*$K$9+$F$11*((CV442+CN442)/MAX(CV442+CN442+CW442, 0.1)*$P$9+CW442/MAX(CV442+CN442+CW442, 0.1)*$Q$9))/($B$11+$C$11+$F$11)</f>
        <v>0.16075785897294873</v>
      </c>
      <c r="BB442">
        <v>6</v>
      </c>
      <c r="BC442">
        <v>0.5</v>
      </c>
      <c r="BD442" t="s">
        <v>353</v>
      </c>
      <c r="BE442">
        <v>2</v>
      </c>
      <c r="BF442" t="b">
        <v>1</v>
      </c>
      <c r="BG442">
        <v>1656087940.0678599</v>
      </c>
      <c r="BH442">
        <v>1177.29785714286</v>
      </c>
      <c r="BI442">
        <v>1243.27464285714</v>
      </c>
      <c r="BJ442">
        <v>23.7447535714286</v>
      </c>
      <c r="BK442">
        <v>18.4624285714286</v>
      </c>
      <c r="BL442">
        <v>1174.62571428571</v>
      </c>
      <c r="BM442">
        <v>23.681167857142899</v>
      </c>
      <c r="BN442">
        <v>500.02832142857102</v>
      </c>
      <c r="BO442">
        <v>76.066264285714297</v>
      </c>
      <c r="BP442">
        <v>0.10004787142857099</v>
      </c>
      <c r="BQ442">
        <v>27.237303571428601</v>
      </c>
      <c r="BR442">
        <v>27.21885</v>
      </c>
      <c r="BS442">
        <v>999.9</v>
      </c>
      <c r="BT442">
        <v>0</v>
      </c>
      <c r="BU442">
        <v>0</v>
      </c>
      <c r="BV442">
        <v>9982.2967857142794</v>
      </c>
      <c r="BW442">
        <v>0</v>
      </c>
      <c r="BX442">
        <v>2180.2289285714301</v>
      </c>
      <c r="BY442">
        <v>-65.976528571428602</v>
      </c>
      <c r="BZ442">
        <v>1205.93285714286</v>
      </c>
      <c r="CA442">
        <v>1266.66107142857</v>
      </c>
      <c r="CB442">
        <v>5.2823210714285702</v>
      </c>
      <c r="CC442">
        <v>1243.27464285714</v>
      </c>
      <c r="CD442">
        <v>18.4624285714286</v>
      </c>
      <c r="CE442">
        <v>1.8061725</v>
      </c>
      <c r="CF442">
        <v>1.4043675</v>
      </c>
      <c r="CG442">
        <v>15.8403178571429</v>
      </c>
      <c r="CH442">
        <v>11.964871428571399</v>
      </c>
      <c r="CI442">
        <v>2000.0096428571401</v>
      </c>
      <c r="CJ442">
        <v>0.98000242857142905</v>
      </c>
      <c r="CK442">
        <v>1.9997757142857099E-2</v>
      </c>
      <c r="CL442">
        <v>0</v>
      </c>
      <c r="CM442">
        <v>2.6165714285714299</v>
      </c>
      <c r="CN442">
        <v>0</v>
      </c>
      <c r="CO442">
        <v>15936.310714285701</v>
      </c>
      <c r="CP442">
        <v>16705.5142857143</v>
      </c>
      <c r="CQ442">
        <v>46.820999999999998</v>
      </c>
      <c r="CR442">
        <v>49.734250000000003</v>
      </c>
      <c r="CS442">
        <v>47.877107142857099</v>
      </c>
      <c r="CT442">
        <v>47.343499999999999</v>
      </c>
      <c r="CU442">
        <v>46.1759285714285</v>
      </c>
      <c r="CV442">
        <v>1960.0160714285701</v>
      </c>
      <c r="CW442">
        <v>39.995357142857102</v>
      </c>
      <c r="CX442">
        <v>0</v>
      </c>
      <c r="CY442">
        <v>1656087966.7</v>
      </c>
      <c r="CZ442">
        <v>0</v>
      </c>
      <c r="DA442">
        <v>1656081796.0999999</v>
      </c>
      <c r="DB442" t="s">
        <v>354</v>
      </c>
      <c r="DC442">
        <v>1656081796.0999999</v>
      </c>
      <c r="DD442">
        <v>1656081786.5999999</v>
      </c>
      <c r="DE442">
        <v>1</v>
      </c>
      <c r="DF442">
        <v>0.44700000000000001</v>
      </c>
      <c r="DG442">
        <v>1.2E-2</v>
      </c>
      <c r="DH442">
        <v>1.8160000000000001</v>
      </c>
      <c r="DI442">
        <v>-9.0999999999999998E-2</v>
      </c>
      <c r="DJ442">
        <v>420</v>
      </c>
      <c r="DK442">
        <v>13</v>
      </c>
      <c r="DL442">
        <v>0.64</v>
      </c>
      <c r="DM442">
        <v>0.22</v>
      </c>
      <c r="DN442">
        <v>-66.013312195121998</v>
      </c>
      <c r="DO442">
        <v>1.80280223734488</v>
      </c>
      <c r="DP442">
        <v>0.42795977141413699</v>
      </c>
      <c r="DQ442">
        <v>0</v>
      </c>
      <c r="DR442">
        <v>5.2784741463414599</v>
      </c>
      <c r="DS442">
        <v>9.2383971664878203E-2</v>
      </c>
      <c r="DT442">
        <v>8.9854196192877094E-3</v>
      </c>
      <c r="DU442">
        <v>1</v>
      </c>
      <c r="DV442">
        <v>1</v>
      </c>
      <c r="DW442">
        <v>2</v>
      </c>
      <c r="DX442" t="s">
        <v>355</v>
      </c>
      <c r="DY442">
        <v>2.8455599999999999</v>
      </c>
      <c r="DZ442">
        <v>2.71637</v>
      </c>
      <c r="EA442">
        <v>0.158327</v>
      </c>
      <c r="EB442">
        <v>0.16341700000000001</v>
      </c>
      <c r="EC442">
        <v>8.65784E-2</v>
      </c>
      <c r="ED442">
        <v>7.1900599999999995E-2</v>
      </c>
      <c r="EE442">
        <v>23737.8</v>
      </c>
      <c r="EF442">
        <v>20438.3</v>
      </c>
      <c r="EG442">
        <v>25259.200000000001</v>
      </c>
      <c r="EH442">
        <v>23803</v>
      </c>
      <c r="EI442">
        <v>39409.800000000003</v>
      </c>
      <c r="EJ442">
        <v>36581.300000000003</v>
      </c>
      <c r="EK442">
        <v>45691.7</v>
      </c>
      <c r="EL442">
        <v>42477.9</v>
      </c>
      <c r="EM442">
        <v>1.77982</v>
      </c>
      <c r="EN442">
        <v>2.1635300000000002</v>
      </c>
      <c r="EO442">
        <v>2.2202699999999999E-2</v>
      </c>
      <c r="EP442">
        <v>0</v>
      </c>
      <c r="EQ442">
        <v>26.852499999999999</v>
      </c>
      <c r="ER442">
        <v>999.9</v>
      </c>
      <c r="ES442">
        <v>31.492000000000001</v>
      </c>
      <c r="ET442">
        <v>34.15</v>
      </c>
      <c r="EU442">
        <v>22.305299999999999</v>
      </c>
      <c r="EV442">
        <v>52.060200000000002</v>
      </c>
      <c r="EW442">
        <v>34.479199999999999</v>
      </c>
      <c r="EX442">
        <v>2</v>
      </c>
      <c r="EY442">
        <v>0.131049</v>
      </c>
      <c r="EZ442">
        <v>3.70465</v>
      </c>
      <c r="FA442">
        <v>20.203499999999998</v>
      </c>
      <c r="FB442">
        <v>5.2340600000000004</v>
      </c>
      <c r="FC442">
        <v>11.992000000000001</v>
      </c>
      <c r="FD442">
        <v>4.9555499999999997</v>
      </c>
      <c r="FE442">
        <v>3.3039499999999999</v>
      </c>
      <c r="FF442">
        <v>3464</v>
      </c>
      <c r="FG442">
        <v>9999</v>
      </c>
      <c r="FH442">
        <v>9999</v>
      </c>
      <c r="FI442">
        <v>307.7</v>
      </c>
      <c r="FJ442">
        <v>1.8682399999999999</v>
      </c>
      <c r="FK442">
        <v>1.86399</v>
      </c>
      <c r="FL442">
        <v>1.8714900000000001</v>
      </c>
      <c r="FM442">
        <v>1.86246</v>
      </c>
      <c r="FN442">
        <v>1.86188</v>
      </c>
      <c r="FO442">
        <v>1.86829</v>
      </c>
      <c r="FP442">
        <v>1.8583700000000001</v>
      </c>
      <c r="FQ442">
        <v>1.8647800000000001</v>
      </c>
      <c r="FR442">
        <v>5</v>
      </c>
      <c r="FS442">
        <v>0</v>
      </c>
      <c r="FT442">
        <v>0</v>
      </c>
      <c r="FU442">
        <v>0</v>
      </c>
      <c r="FV442" t="s">
        <v>356</v>
      </c>
      <c r="FW442" t="s">
        <v>357</v>
      </c>
      <c r="FX442" t="s">
        <v>358</v>
      </c>
      <c r="FY442" t="s">
        <v>358</v>
      </c>
      <c r="FZ442" t="s">
        <v>358</v>
      </c>
      <c r="GA442" t="s">
        <v>358</v>
      </c>
      <c r="GB442">
        <v>0</v>
      </c>
      <c r="GC442">
        <v>100</v>
      </c>
      <c r="GD442">
        <v>100</v>
      </c>
      <c r="GE442">
        <v>2.71</v>
      </c>
      <c r="GF442">
        <v>6.3600000000000004E-2</v>
      </c>
      <c r="GG442">
        <v>1.08196185844107</v>
      </c>
      <c r="GH442">
        <v>2.3582137630970201E-3</v>
      </c>
      <c r="GI442">
        <v>-1.7614342474491901E-6</v>
      </c>
      <c r="GJ442">
        <v>7.7246889935400501E-10</v>
      </c>
      <c r="GK442">
        <v>6.3571634766610305E-2</v>
      </c>
      <c r="GL442">
        <v>0</v>
      </c>
      <c r="GM442">
        <v>0</v>
      </c>
      <c r="GN442">
        <v>0</v>
      </c>
      <c r="GO442">
        <v>2</v>
      </c>
      <c r="GP442">
        <v>1957</v>
      </c>
      <c r="GQ442">
        <v>2</v>
      </c>
      <c r="GR442">
        <v>17</v>
      </c>
      <c r="GS442">
        <v>102.5</v>
      </c>
      <c r="GT442">
        <v>102.7</v>
      </c>
      <c r="GU442">
        <v>3.1713900000000002</v>
      </c>
      <c r="GV442">
        <v>2.32666</v>
      </c>
      <c r="GW442">
        <v>1.9982899999999999</v>
      </c>
      <c r="GX442">
        <v>2.67334</v>
      </c>
      <c r="GY442">
        <v>2.0935100000000002</v>
      </c>
      <c r="GZ442">
        <v>2.3913600000000002</v>
      </c>
      <c r="HA442">
        <v>37.578099999999999</v>
      </c>
      <c r="HB442">
        <v>14.0707</v>
      </c>
      <c r="HC442">
        <v>18</v>
      </c>
      <c r="HD442">
        <v>431.82799999999997</v>
      </c>
      <c r="HE442">
        <v>696.43399999999997</v>
      </c>
      <c r="HF442">
        <v>23.002199999999998</v>
      </c>
      <c r="HG442">
        <v>29.2318</v>
      </c>
      <c r="HH442">
        <v>30.001000000000001</v>
      </c>
      <c r="HI442">
        <v>28.7911</v>
      </c>
      <c r="HJ442">
        <v>28.788</v>
      </c>
      <c r="HK442">
        <v>63.503700000000002</v>
      </c>
      <c r="HL442">
        <v>16.745699999999999</v>
      </c>
      <c r="HM442">
        <v>11.2342</v>
      </c>
      <c r="HN442">
        <v>23</v>
      </c>
      <c r="HO442">
        <v>1288.04</v>
      </c>
      <c r="HP442">
        <v>18.403600000000001</v>
      </c>
      <c r="HQ442">
        <v>96.683599999999998</v>
      </c>
      <c r="HR442">
        <v>99.853999999999999</v>
      </c>
    </row>
    <row r="443" spans="1:226" x14ac:dyDescent="0.2">
      <c r="A443">
        <v>514</v>
      </c>
      <c r="B443">
        <v>1656087952.0999999</v>
      </c>
      <c r="C443">
        <v>5072.5999999046298</v>
      </c>
      <c r="D443" t="s">
        <v>1216</v>
      </c>
      <c r="E443" t="s">
        <v>1217</v>
      </c>
      <c r="F443">
        <v>5</v>
      </c>
      <c r="G443" t="s">
        <v>1067</v>
      </c>
      <c r="H443" t="s">
        <v>352</v>
      </c>
      <c r="I443">
        <v>1656087944.3821399</v>
      </c>
      <c r="J443">
        <f t="shared" si="238"/>
        <v>4.5278922832915035E-3</v>
      </c>
      <c r="K443">
        <f t="shared" si="239"/>
        <v>4.5278922832915036</v>
      </c>
      <c r="L443">
        <f t="shared" si="240"/>
        <v>30.457499886739242</v>
      </c>
      <c r="M443">
        <f t="shared" si="241"/>
        <v>1191.77428571429</v>
      </c>
      <c r="N443">
        <f t="shared" si="242"/>
        <v>886.31666337243485</v>
      </c>
      <c r="O443">
        <f t="shared" si="243"/>
        <v>67.507336960858055</v>
      </c>
      <c r="P443">
        <f t="shared" si="244"/>
        <v>90.772871155186138</v>
      </c>
      <c r="Q443">
        <f t="shared" si="245"/>
        <v>0.19092203086851639</v>
      </c>
      <c r="R443">
        <f t="shared" si="246"/>
        <v>2.4743637070784317</v>
      </c>
      <c r="S443">
        <f t="shared" si="247"/>
        <v>0.18309919729949498</v>
      </c>
      <c r="T443">
        <f t="shared" si="248"/>
        <v>0.11511313943759133</v>
      </c>
      <c r="U443">
        <f t="shared" si="249"/>
        <v>321.51465333650572</v>
      </c>
      <c r="V443">
        <f t="shared" si="250"/>
        <v>28.086464856797896</v>
      </c>
      <c r="W443">
        <f t="shared" si="251"/>
        <v>27.220592857142901</v>
      </c>
      <c r="X443">
        <f t="shared" si="252"/>
        <v>3.625794215098205</v>
      </c>
      <c r="Y443">
        <f t="shared" si="253"/>
        <v>49.829567318123644</v>
      </c>
      <c r="Z443">
        <f t="shared" si="254"/>
        <v>1.8094726670668417</v>
      </c>
      <c r="AA443">
        <f t="shared" si="255"/>
        <v>3.6313232573639342</v>
      </c>
      <c r="AB443">
        <f t="shared" si="256"/>
        <v>1.8163215480313633</v>
      </c>
      <c r="AC443">
        <f t="shared" si="257"/>
        <v>-199.6800496931553</v>
      </c>
      <c r="AD443">
        <f t="shared" si="258"/>
        <v>3.46691603739156</v>
      </c>
      <c r="AE443">
        <f t="shared" si="259"/>
        <v>0.30308805631308783</v>
      </c>
      <c r="AF443">
        <f t="shared" si="260"/>
        <v>125.60460773705505</v>
      </c>
      <c r="AG443">
        <f t="shared" si="261"/>
        <v>49.456204838963345</v>
      </c>
      <c r="AH443">
        <f t="shared" si="262"/>
        <v>4.514450811102332</v>
      </c>
      <c r="AI443">
        <f t="shared" si="263"/>
        <v>30.457499886739242</v>
      </c>
      <c r="AJ443">
        <v>1296.159778446</v>
      </c>
      <c r="AK443">
        <v>1245.2623030303</v>
      </c>
      <c r="AL443">
        <v>3.35317991735729</v>
      </c>
      <c r="AM443">
        <v>66.878645813020597</v>
      </c>
      <c r="AN443">
        <f t="shared" si="264"/>
        <v>4.5278922832915036</v>
      </c>
      <c r="AO443">
        <v>18.473988072525</v>
      </c>
      <c r="AP443">
        <v>23.778085454545501</v>
      </c>
      <c r="AQ443">
        <v>4.74048601163402E-5</v>
      </c>
      <c r="AR443">
        <v>77.42138055321</v>
      </c>
      <c r="AS443">
        <v>16</v>
      </c>
      <c r="AT443">
        <v>3</v>
      </c>
      <c r="AU443">
        <f t="shared" si="265"/>
        <v>1</v>
      </c>
      <c r="AV443">
        <f t="shared" si="266"/>
        <v>0</v>
      </c>
      <c r="AW443">
        <f t="shared" si="267"/>
        <v>40160.909156715068</v>
      </c>
      <c r="AX443">
        <f t="shared" si="268"/>
        <v>1999.9942857142901</v>
      </c>
      <c r="AY443">
        <f t="shared" si="269"/>
        <v>1681.1949747857573</v>
      </c>
      <c r="AZ443">
        <f t="shared" si="270"/>
        <v>0.84059988910684569</v>
      </c>
      <c r="BA443">
        <f t="shared" si="271"/>
        <v>0.16075778597621243</v>
      </c>
      <c r="BB443">
        <v>6</v>
      </c>
      <c r="BC443">
        <v>0.5</v>
      </c>
      <c r="BD443" t="s">
        <v>353</v>
      </c>
      <c r="BE443">
        <v>2</v>
      </c>
      <c r="BF443" t="b">
        <v>1</v>
      </c>
      <c r="BG443">
        <v>1656087944.3821399</v>
      </c>
      <c r="BH443">
        <v>1191.77428571429</v>
      </c>
      <c r="BI443">
        <v>1257.5785714285701</v>
      </c>
      <c r="BJ443">
        <v>23.756910714285699</v>
      </c>
      <c r="BK443">
        <v>18.4682214285714</v>
      </c>
      <c r="BL443">
        <v>1189.08142857143</v>
      </c>
      <c r="BM443">
        <v>23.693325000000002</v>
      </c>
      <c r="BN443">
        <v>499.99549999999999</v>
      </c>
      <c r="BO443">
        <v>76.066182142857102</v>
      </c>
      <c r="BP443">
        <v>9.9978046428571402E-2</v>
      </c>
      <c r="BQ443">
        <v>27.2465821428571</v>
      </c>
      <c r="BR443">
        <v>27.220592857142901</v>
      </c>
      <c r="BS443">
        <v>999.9</v>
      </c>
      <c r="BT443">
        <v>0</v>
      </c>
      <c r="BU443">
        <v>0</v>
      </c>
      <c r="BV443">
        <v>9992.8135714285709</v>
      </c>
      <c r="BW443">
        <v>0</v>
      </c>
      <c r="BX443">
        <v>2173.71821428571</v>
      </c>
      <c r="BY443">
        <v>-65.803792857142895</v>
      </c>
      <c r="BZ443">
        <v>1220.77642857143</v>
      </c>
      <c r="CA443">
        <v>1281.24178571429</v>
      </c>
      <c r="CB443">
        <v>5.2886807142857197</v>
      </c>
      <c r="CC443">
        <v>1257.5785714285701</v>
      </c>
      <c r="CD443">
        <v>18.4682214285714</v>
      </c>
      <c r="CE443">
        <v>1.8070953571428601</v>
      </c>
      <c r="CF443">
        <v>1.40480714285714</v>
      </c>
      <c r="CG443">
        <v>15.8483035714286</v>
      </c>
      <c r="CH443">
        <v>11.9696178571429</v>
      </c>
      <c r="CI443">
        <v>1999.9942857142901</v>
      </c>
      <c r="CJ443">
        <v>0.98000271428571395</v>
      </c>
      <c r="CK443">
        <v>1.9997528571428599E-2</v>
      </c>
      <c r="CL443">
        <v>0</v>
      </c>
      <c r="CM443">
        <v>2.5674250000000001</v>
      </c>
      <c r="CN443">
        <v>0</v>
      </c>
      <c r="CO443">
        <v>15892.2214285714</v>
      </c>
      <c r="CP443">
        <v>16705.3892857143</v>
      </c>
      <c r="CQ443">
        <v>46.838999999999999</v>
      </c>
      <c r="CR443">
        <v>49.756642857142801</v>
      </c>
      <c r="CS443">
        <v>47.901571428571401</v>
      </c>
      <c r="CT443">
        <v>47.361499999999999</v>
      </c>
      <c r="CU443">
        <v>46.198250000000002</v>
      </c>
      <c r="CV443">
        <v>1960.0021428571399</v>
      </c>
      <c r="CW443">
        <v>39.9925</v>
      </c>
      <c r="CX443">
        <v>0</v>
      </c>
      <c r="CY443">
        <v>1656087970.9000001</v>
      </c>
      <c r="CZ443">
        <v>0</v>
      </c>
      <c r="DA443">
        <v>1656081796.0999999</v>
      </c>
      <c r="DB443" t="s">
        <v>354</v>
      </c>
      <c r="DC443">
        <v>1656081796.0999999</v>
      </c>
      <c r="DD443">
        <v>1656081786.5999999</v>
      </c>
      <c r="DE443">
        <v>1</v>
      </c>
      <c r="DF443">
        <v>0.44700000000000001</v>
      </c>
      <c r="DG443">
        <v>1.2E-2</v>
      </c>
      <c r="DH443">
        <v>1.8160000000000001</v>
      </c>
      <c r="DI443">
        <v>-9.0999999999999998E-2</v>
      </c>
      <c r="DJ443">
        <v>420</v>
      </c>
      <c r="DK443">
        <v>13</v>
      </c>
      <c r="DL443">
        <v>0.64</v>
      </c>
      <c r="DM443">
        <v>0.22</v>
      </c>
      <c r="DN443">
        <v>-65.879536585365898</v>
      </c>
      <c r="DO443">
        <v>1.8155385121866201</v>
      </c>
      <c r="DP443">
        <v>0.42685910096441199</v>
      </c>
      <c r="DQ443">
        <v>0</v>
      </c>
      <c r="DR443">
        <v>5.2829060975609803</v>
      </c>
      <c r="DS443">
        <v>8.8676741948706297E-2</v>
      </c>
      <c r="DT443">
        <v>8.6661392867194795E-3</v>
      </c>
      <c r="DU443">
        <v>1</v>
      </c>
      <c r="DV443">
        <v>1</v>
      </c>
      <c r="DW443">
        <v>2</v>
      </c>
      <c r="DX443" t="s">
        <v>355</v>
      </c>
      <c r="DY443">
        <v>2.8454899999999999</v>
      </c>
      <c r="DZ443">
        <v>2.7163599999999999</v>
      </c>
      <c r="EA443">
        <v>0.15953300000000001</v>
      </c>
      <c r="EB443">
        <v>0.16455500000000001</v>
      </c>
      <c r="EC443">
        <v>8.6614499999999997E-2</v>
      </c>
      <c r="ED443">
        <v>7.1911500000000003E-2</v>
      </c>
      <c r="EE443">
        <v>23702.799999999999</v>
      </c>
      <c r="EF443">
        <v>20409.7</v>
      </c>
      <c r="EG443">
        <v>25258.2</v>
      </c>
      <c r="EH443">
        <v>23802.1</v>
      </c>
      <c r="EI443">
        <v>39407.5</v>
      </c>
      <c r="EJ443">
        <v>36579.599999999999</v>
      </c>
      <c r="EK443">
        <v>45690.8</v>
      </c>
      <c r="EL443">
        <v>42476.4</v>
      </c>
      <c r="EM443">
        <v>1.7795700000000001</v>
      </c>
      <c r="EN443">
        <v>2.1631999999999998</v>
      </c>
      <c r="EO443">
        <v>2.1994099999999999E-2</v>
      </c>
      <c r="EP443">
        <v>0</v>
      </c>
      <c r="EQ443">
        <v>26.875</v>
      </c>
      <c r="ER443">
        <v>999.9</v>
      </c>
      <c r="ES443">
        <v>31.492000000000001</v>
      </c>
      <c r="ET443">
        <v>34.17</v>
      </c>
      <c r="EU443">
        <v>22.3324</v>
      </c>
      <c r="EV443">
        <v>52.550199999999997</v>
      </c>
      <c r="EW443">
        <v>34.459099999999999</v>
      </c>
      <c r="EX443">
        <v>2</v>
      </c>
      <c r="EY443">
        <v>0.132081</v>
      </c>
      <c r="EZ443">
        <v>3.71576</v>
      </c>
      <c r="FA443">
        <v>20.202999999999999</v>
      </c>
      <c r="FB443">
        <v>5.2337600000000002</v>
      </c>
      <c r="FC443">
        <v>11.992000000000001</v>
      </c>
      <c r="FD443">
        <v>4.9555999999999996</v>
      </c>
      <c r="FE443">
        <v>3.3039000000000001</v>
      </c>
      <c r="FF443">
        <v>3464.2</v>
      </c>
      <c r="FG443">
        <v>9999</v>
      </c>
      <c r="FH443">
        <v>9999</v>
      </c>
      <c r="FI443">
        <v>307.8</v>
      </c>
      <c r="FJ443">
        <v>1.86825</v>
      </c>
      <c r="FK443">
        <v>1.8640000000000001</v>
      </c>
      <c r="FL443">
        <v>1.8714900000000001</v>
      </c>
      <c r="FM443">
        <v>1.86246</v>
      </c>
      <c r="FN443">
        <v>1.86188</v>
      </c>
      <c r="FO443">
        <v>1.86829</v>
      </c>
      <c r="FP443">
        <v>1.8583700000000001</v>
      </c>
      <c r="FQ443">
        <v>1.8647800000000001</v>
      </c>
      <c r="FR443">
        <v>5</v>
      </c>
      <c r="FS443">
        <v>0</v>
      </c>
      <c r="FT443">
        <v>0</v>
      </c>
      <c r="FU443">
        <v>0</v>
      </c>
      <c r="FV443" t="s">
        <v>356</v>
      </c>
      <c r="FW443" t="s">
        <v>357</v>
      </c>
      <c r="FX443" t="s">
        <v>358</v>
      </c>
      <c r="FY443" t="s">
        <v>358</v>
      </c>
      <c r="FZ443" t="s">
        <v>358</v>
      </c>
      <c r="GA443" t="s">
        <v>358</v>
      </c>
      <c r="GB443">
        <v>0</v>
      </c>
      <c r="GC443">
        <v>100</v>
      </c>
      <c r="GD443">
        <v>100</v>
      </c>
      <c r="GE443">
        <v>2.73</v>
      </c>
      <c r="GF443">
        <v>6.3500000000000001E-2</v>
      </c>
      <c r="GG443">
        <v>1.08196185844107</v>
      </c>
      <c r="GH443">
        <v>2.3582137630970201E-3</v>
      </c>
      <c r="GI443">
        <v>-1.7614342474491901E-6</v>
      </c>
      <c r="GJ443">
        <v>7.7246889935400501E-10</v>
      </c>
      <c r="GK443">
        <v>6.3571634766610305E-2</v>
      </c>
      <c r="GL443">
        <v>0</v>
      </c>
      <c r="GM443">
        <v>0</v>
      </c>
      <c r="GN443">
        <v>0</v>
      </c>
      <c r="GO443">
        <v>2</v>
      </c>
      <c r="GP443">
        <v>1957</v>
      </c>
      <c r="GQ443">
        <v>2</v>
      </c>
      <c r="GR443">
        <v>17</v>
      </c>
      <c r="GS443">
        <v>102.6</v>
      </c>
      <c r="GT443">
        <v>102.8</v>
      </c>
      <c r="GU443">
        <v>3.2006800000000002</v>
      </c>
      <c r="GV443">
        <v>2.33765</v>
      </c>
      <c r="GW443">
        <v>1.9982899999999999</v>
      </c>
      <c r="GX443">
        <v>2.67334</v>
      </c>
      <c r="GY443">
        <v>2.0935100000000002</v>
      </c>
      <c r="GZ443">
        <v>2.3071299999999999</v>
      </c>
      <c r="HA443">
        <v>37.578099999999999</v>
      </c>
      <c r="HB443">
        <v>14.0532</v>
      </c>
      <c r="HC443">
        <v>18</v>
      </c>
      <c r="HD443">
        <v>431.76900000000001</v>
      </c>
      <c r="HE443">
        <v>696.28399999999999</v>
      </c>
      <c r="HF443">
        <v>23.002400000000002</v>
      </c>
      <c r="HG443">
        <v>29.243500000000001</v>
      </c>
      <c r="HH443">
        <v>30.001100000000001</v>
      </c>
      <c r="HI443">
        <v>28.8032</v>
      </c>
      <c r="HJ443">
        <v>28.7989</v>
      </c>
      <c r="HK443">
        <v>64.052099999999996</v>
      </c>
      <c r="HL443">
        <v>17.0167</v>
      </c>
      <c r="HM443">
        <v>11.2342</v>
      </c>
      <c r="HN443">
        <v>23</v>
      </c>
      <c r="HO443">
        <v>1308.27</v>
      </c>
      <c r="HP443">
        <v>18.399100000000001</v>
      </c>
      <c r="HQ443">
        <v>96.681100000000001</v>
      </c>
      <c r="HR443">
        <v>99.850399999999993</v>
      </c>
    </row>
    <row r="444" spans="1:226" x14ac:dyDescent="0.2">
      <c r="A444">
        <v>515</v>
      </c>
      <c r="B444">
        <v>1656087957.5999999</v>
      </c>
      <c r="C444">
        <v>5078.0999999046298</v>
      </c>
      <c r="D444" t="s">
        <v>1218</v>
      </c>
      <c r="E444" t="s">
        <v>1219</v>
      </c>
      <c r="F444">
        <v>5</v>
      </c>
      <c r="G444" t="s">
        <v>1067</v>
      </c>
      <c r="H444" t="s">
        <v>352</v>
      </c>
      <c r="I444">
        <v>1656087949.8499999</v>
      </c>
      <c r="J444">
        <f t="shared" si="238"/>
        <v>4.5315592008282292E-3</v>
      </c>
      <c r="K444">
        <f t="shared" si="239"/>
        <v>4.5315592008282293</v>
      </c>
      <c r="L444">
        <f t="shared" si="240"/>
        <v>29.913734988483931</v>
      </c>
      <c r="M444">
        <f t="shared" si="241"/>
        <v>1209.91142857143</v>
      </c>
      <c r="N444">
        <f t="shared" si="242"/>
        <v>908.17762704199504</v>
      </c>
      <c r="O444">
        <f t="shared" si="243"/>
        <v>69.172178658516202</v>
      </c>
      <c r="P444">
        <f t="shared" si="244"/>
        <v>92.154009310618591</v>
      </c>
      <c r="Q444">
        <f t="shared" si="245"/>
        <v>0.19080238755343001</v>
      </c>
      <c r="R444">
        <f t="shared" si="246"/>
        <v>2.4750384732979112</v>
      </c>
      <c r="S444">
        <f t="shared" si="247"/>
        <v>0.18299117605869489</v>
      </c>
      <c r="T444">
        <f t="shared" si="248"/>
        <v>0.11504464460594048</v>
      </c>
      <c r="U444">
        <f t="shared" si="249"/>
        <v>321.51236450552244</v>
      </c>
      <c r="V444">
        <f t="shared" si="250"/>
        <v>28.089253375426058</v>
      </c>
      <c r="W444">
        <f t="shared" si="251"/>
        <v>27.236896428571399</v>
      </c>
      <c r="X444">
        <f t="shared" si="252"/>
        <v>3.6292618284741209</v>
      </c>
      <c r="Y444">
        <f t="shared" si="253"/>
        <v>49.844612191154859</v>
      </c>
      <c r="Z444">
        <f t="shared" si="254"/>
        <v>1.8104575093617816</v>
      </c>
      <c r="AA444">
        <f t="shared" si="255"/>
        <v>3.6322030200950288</v>
      </c>
      <c r="AB444">
        <f t="shared" si="256"/>
        <v>1.8188043191123393</v>
      </c>
      <c r="AC444">
        <f t="shared" si="257"/>
        <v>-199.84176075652491</v>
      </c>
      <c r="AD444">
        <f t="shared" si="258"/>
        <v>1.8437757384813096</v>
      </c>
      <c r="AE444">
        <f t="shared" si="259"/>
        <v>0.1611608380685314</v>
      </c>
      <c r="AF444">
        <f t="shared" si="260"/>
        <v>123.6755403255474</v>
      </c>
      <c r="AG444">
        <f t="shared" si="261"/>
        <v>49.21861102090071</v>
      </c>
      <c r="AH444">
        <f t="shared" si="262"/>
        <v>4.5237696560611953</v>
      </c>
      <c r="AI444">
        <f t="shared" si="263"/>
        <v>29.913734988483931</v>
      </c>
      <c r="AJ444">
        <v>1314.672261468</v>
      </c>
      <c r="AK444">
        <v>1264.0256969697</v>
      </c>
      <c r="AL444">
        <v>3.4553322246730498</v>
      </c>
      <c r="AM444">
        <v>66.878645813020597</v>
      </c>
      <c r="AN444">
        <f t="shared" si="264"/>
        <v>4.5315592008282293</v>
      </c>
      <c r="AO444">
        <v>18.472085306043699</v>
      </c>
      <c r="AP444">
        <v>23.780430909090899</v>
      </c>
      <c r="AQ444">
        <v>7.7361673923396696E-6</v>
      </c>
      <c r="AR444">
        <v>77.42138055321</v>
      </c>
      <c r="AS444">
        <v>16</v>
      </c>
      <c r="AT444">
        <v>3</v>
      </c>
      <c r="AU444">
        <f t="shared" si="265"/>
        <v>1</v>
      </c>
      <c r="AV444">
        <f t="shared" si="266"/>
        <v>0</v>
      </c>
      <c r="AW444">
        <f t="shared" si="267"/>
        <v>40177.10993129501</v>
      </c>
      <c r="AX444">
        <f t="shared" si="268"/>
        <v>1999.9807142857101</v>
      </c>
      <c r="AY444">
        <f t="shared" si="269"/>
        <v>1681.1835111427545</v>
      </c>
      <c r="AZ444">
        <f t="shared" si="270"/>
        <v>0.84059986135575637</v>
      </c>
      <c r="BA444">
        <f t="shared" si="271"/>
        <v>0.16075773241660987</v>
      </c>
      <c r="BB444">
        <v>6</v>
      </c>
      <c r="BC444">
        <v>0.5</v>
      </c>
      <c r="BD444" t="s">
        <v>353</v>
      </c>
      <c r="BE444">
        <v>2</v>
      </c>
      <c r="BF444" t="b">
        <v>1</v>
      </c>
      <c r="BG444">
        <v>1656087949.8499999</v>
      </c>
      <c r="BH444">
        <v>1209.91142857143</v>
      </c>
      <c r="BI444">
        <v>1275.5396428571401</v>
      </c>
      <c r="BJ444">
        <v>23.7699178571429</v>
      </c>
      <c r="BK444">
        <v>18.470603571428601</v>
      </c>
      <c r="BL444">
        <v>1207.1907142857101</v>
      </c>
      <c r="BM444">
        <v>23.7063357142857</v>
      </c>
      <c r="BN444">
        <v>500.01639285714299</v>
      </c>
      <c r="BO444">
        <v>76.0659428571429</v>
      </c>
      <c r="BP444">
        <v>9.9970724999999996E-2</v>
      </c>
      <c r="BQ444">
        <v>27.250714285714299</v>
      </c>
      <c r="BR444">
        <v>27.236896428571399</v>
      </c>
      <c r="BS444">
        <v>999.9</v>
      </c>
      <c r="BT444">
        <v>0</v>
      </c>
      <c r="BU444">
        <v>0</v>
      </c>
      <c r="BV444">
        <v>9997.1921428571404</v>
      </c>
      <c r="BW444">
        <v>0</v>
      </c>
      <c r="BX444">
        <v>2165.9432142857099</v>
      </c>
      <c r="BY444">
        <v>-65.628471428571402</v>
      </c>
      <c r="BZ444">
        <v>1239.37142857143</v>
      </c>
      <c r="CA444">
        <v>1299.5439285714299</v>
      </c>
      <c r="CB444">
        <v>5.2993107142857099</v>
      </c>
      <c r="CC444">
        <v>1275.5396428571401</v>
      </c>
      <c r="CD444">
        <v>18.470603571428601</v>
      </c>
      <c r="CE444">
        <v>1.80808071428571</v>
      </c>
      <c r="CF444">
        <v>1.4049835714285701</v>
      </c>
      <c r="CG444">
        <v>15.856825000000001</v>
      </c>
      <c r="CH444">
        <v>11.9715285714286</v>
      </c>
      <c r="CI444">
        <v>1999.9807142857101</v>
      </c>
      <c r="CJ444">
        <v>0.98000299999999996</v>
      </c>
      <c r="CK444">
        <v>1.9997299999999999E-2</v>
      </c>
      <c r="CL444">
        <v>0</v>
      </c>
      <c r="CM444">
        <v>2.5933357142857099</v>
      </c>
      <c r="CN444">
        <v>0</v>
      </c>
      <c r="CO444">
        <v>15854.689285714299</v>
      </c>
      <c r="CP444">
        <v>16705.2642857143</v>
      </c>
      <c r="CQ444">
        <v>46.861499999999999</v>
      </c>
      <c r="CR444">
        <v>49.778785714285704</v>
      </c>
      <c r="CS444">
        <v>47.923714285714297</v>
      </c>
      <c r="CT444">
        <v>47.392714285714298</v>
      </c>
      <c r="CU444">
        <v>46.220750000000002</v>
      </c>
      <c r="CV444">
        <v>1959.9896428571401</v>
      </c>
      <c r="CW444">
        <v>39.9903571428571</v>
      </c>
      <c r="CX444">
        <v>0</v>
      </c>
      <c r="CY444">
        <v>1656087976.3</v>
      </c>
      <c r="CZ444">
        <v>0</v>
      </c>
      <c r="DA444">
        <v>1656081796.0999999</v>
      </c>
      <c r="DB444" t="s">
        <v>354</v>
      </c>
      <c r="DC444">
        <v>1656081796.0999999</v>
      </c>
      <c r="DD444">
        <v>1656081786.5999999</v>
      </c>
      <c r="DE444">
        <v>1</v>
      </c>
      <c r="DF444">
        <v>0.44700000000000001</v>
      </c>
      <c r="DG444">
        <v>1.2E-2</v>
      </c>
      <c r="DH444">
        <v>1.8160000000000001</v>
      </c>
      <c r="DI444">
        <v>-9.0999999999999998E-2</v>
      </c>
      <c r="DJ444">
        <v>420</v>
      </c>
      <c r="DK444">
        <v>13</v>
      </c>
      <c r="DL444">
        <v>0.64</v>
      </c>
      <c r="DM444">
        <v>0.22</v>
      </c>
      <c r="DN444">
        <v>-65.786792682926801</v>
      </c>
      <c r="DO444">
        <v>1.72057738926837</v>
      </c>
      <c r="DP444">
        <v>0.39581603967440998</v>
      </c>
      <c r="DQ444">
        <v>0</v>
      </c>
      <c r="DR444">
        <v>5.2946331707317098</v>
      </c>
      <c r="DS444">
        <v>0.110851801565872</v>
      </c>
      <c r="DT444">
        <v>1.12435942606304E-2</v>
      </c>
      <c r="DU444">
        <v>0</v>
      </c>
      <c r="DV444">
        <v>0</v>
      </c>
      <c r="DW444">
        <v>2</v>
      </c>
      <c r="DX444" t="s">
        <v>359</v>
      </c>
      <c r="DY444">
        <v>2.84511</v>
      </c>
      <c r="DZ444">
        <v>2.7165900000000001</v>
      </c>
      <c r="EA444">
        <v>0.16101499999999999</v>
      </c>
      <c r="EB444">
        <v>0.16605300000000001</v>
      </c>
      <c r="EC444">
        <v>8.6617E-2</v>
      </c>
      <c r="ED444">
        <v>7.1873699999999999E-2</v>
      </c>
      <c r="EE444">
        <v>23660.3</v>
      </c>
      <c r="EF444">
        <v>20372.5</v>
      </c>
      <c r="EG444">
        <v>25257.5</v>
      </c>
      <c r="EH444">
        <v>23801.5</v>
      </c>
      <c r="EI444">
        <v>39406.1</v>
      </c>
      <c r="EJ444">
        <v>36580.6</v>
      </c>
      <c r="EK444">
        <v>45689.3</v>
      </c>
      <c r="EL444">
        <v>42475.8</v>
      </c>
      <c r="EM444">
        <v>1.77885</v>
      </c>
      <c r="EN444">
        <v>2.1633300000000002</v>
      </c>
      <c r="EO444">
        <v>2.24262E-2</v>
      </c>
      <c r="EP444">
        <v>0</v>
      </c>
      <c r="EQ444">
        <v>26.901199999999999</v>
      </c>
      <c r="ER444">
        <v>999.9</v>
      </c>
      <c r="ES444">
        <v>31.492000000000001</v>
      </c>
      <c r="ET444">
        <v>34.17</v>
      </c>
      <c r="EU444">
        <v>22.331900000000001</v>
      </c>
      <c r="EV444">
        <v>51.780200000000001</v>
      </c>
      <c r="EW444">
        <v>34.395000000000003</v>
      </c>
      <c r="EX444">
        <v>2</v>
      </c>
      <c r="EY444">
        <v>0.133191</v>
      </c>
      <c r="EZ444">
        <v>3.7278799999999999</v>
      </c>
      <c r="FA444">
        <v>20.202999999999999</v>
      </c>
      <c r="FB444">
        <v>5.23421</v>
      </c>
      <c r="FC444">
        <v>11.992000000000001</v>
      </c>
      <c r="FD444">
        <v>4.9557000000000002</v>
      </c>
      <c r="FE444">
        <v>3.3039800000000001</v>
      </c>
      <c r="FF444">
        <v>3464.2</v>
      </c>
      <c r="FG444">
        <v>9999</v>
      </c>
      <c r="FH444">
        <v>9999</v>
      </c>
      <c r="FI444">
        <v>307.8</v>
      </c>
      <c r="FJ444">
        <v>1.86825</v>
      </c>
      <c r="FK444">
        <v>1.8640000000000001</v>
      </c>
      <c r="FL444">
        <v>1.8714900000000001</v>
      </c>
      <c r="FM444">
        <v>1.8624799999999999</v>
      </c>
      <c r="FN444">
        <v>1.86188</v>
      </c>
      <c r="FO444">
        <v>1.86829</v>
      </c>
      <c r="FP444">
        <v>1.8583799999999999</v>
      </c>
      <c r="FQ444">
        <v>1.8647800000000001</v>
      </c>
      <c r="FR444">
        <v>5</v>
      </c>
      <c r="FS444">
        <v>0</v>
      </c>
      <c r="FT444">
        <v>0</v>
      </c>
      <c r="FU444">
        <v>0</v>
      </c>
      <c r="FV444" t="s">
        <v>356</v>
      </c>
      <c r="FW444" t="s">
        <v>357</v>
      </c>
      <c r="FX444" t="s">
        <v>358</v>
      </c>
      <c r="FY444" t="s">
        <v>358</v>
      </c>
      <c r="FZ444" t="s">
        <v>358</v>
      </c>
      <c r="GA444" t="s">
        <v>358</v>
      </c>
      <c r="GB444">
        <v>0</v>
      </c>
      <c r="GC444">
        <v>100</v>
      </c>
      <c r="GD444">
        <v>100</v>
      </c>
      <c r="GE444">
        <v>2.76</v>
      </c>
      <c r="GF444">
        <v>6.3600000000000004E-2</v>
      </c>
      <c r="GG444">
        <v>1.08196185844107</v>
      </c>
      <c r="GH444">
        <v>2.3582137630970201E-3</v>
      </c>
      <c r="GI444">
        <v>-1.7614342474491901E-6</v>
      </c>
      <c r="GJ444">
        <v>7.7246889935400501E-10</v>
      </c>
      <c r="GK444">
        <v>6.3571634766610305E-2</v>
      </c>
      <c r="GL444">
        <v>0</v>
      </c>
      <c r="GM444">
        <v>0</v>
      </c>
      <c r="GN444">
        <v>0</v>
      </c>
      <c r="GO444">
        <v>2</v>
      </c>
      <c r="GP444">
        <v>1957</v>
      </c>
      <c r="GQ444">
        <v>2</v>
      </c>
      <c r="GR444">
        <v>17</v>
      </c>
      <c r="GS444">
        <v>102.7</v>
      </c>
      <c r="GT444">
        <v>102.8</v>
      </c>
      <c r="GU444">
        <v>3.2336399999999998</v>
      </c>
      <c r="GV444">
        <v>2.3315399999999999</v>
      </c>
      <c r="GW444">
        <v>1.9982899999999999</v>
      </c>
      <c r="GX444">
        <v>2.67334</v>
      </c>
      <c r="GY444">
        <v>2.0935100000000002</v>
      </c>
      <c r="GZ444">
        <v>2.4121100000000002</v>
      </c>
      <c r="HA444">
        <v>37.578099999999999</v>
      </c>
      <c r="HB444">
        <v>14.0707</v>
      </c>
      <c r="HC444">
        <v>18</v>
      </c>
      <c r="HD444">
        <v>431.46499999999997</v>
      </c>
      <c r="HE444">
        <v>696.59400000000005</v>
      </c>
      <c r="HF444">
        <v>23.002300000000002</v>
      </c>
      <c r="HG444">
        <v>29.259499999999999</v>
      </c>
      <c r="HH444">
        <v>30.001100000000001</v>
      </c>
      <c r="HI444">
        <v>28.819299999999998</v>
      </c>
      <c r="HJ444">
        <v>28.815100000000001</v>
      </c>
      <c r="HK444">
        <v>64.777100000000004</v>
      </c>
      <c r="HL444">
        <v>17.0167</v>
      </c>
      <c r="HM444">
        <v>11.2342</v>
      </c>
      <c r="HN444">
        <v>23</v>
      </c>
      <c r="HO444">
        <v>1321.71</v>
      </c>
      <c r="HP444">
        <v>18.3996</v>
      </c>
      <c r="HQ444">
        <v>96.678100000000001</v>
      </c>
      <c r="HR444">
        <v>99.848600000000005</v>
      </c>
    </row>
    <row r="445" spans="1:226" x14ac:dyDescent="0.2">
      <c r="A445">
        <v>516</v>
      </c>
      <c r="B445">
        <v>1656087962.0999999</v>
      </c>
      <c r="C445">
        <v>5082.5999999046298</v>
      </c>
      <c r="D445" t="s">
        <v>1220</v>
      </c>
      <c r="E445" t="s">
        <v>1221</v>
      </c>
      <c r="F445">
        <v>5</v>
      </c>
      <c r="G445" t="s">
        <v>1067</v>
      </c>
      <c r="H445" t="s">
        <v>352</v>
      </c>
      <c r="I445">
        <v>1656087954.2785699</v>
      </c>
      <c r="J445">
        <f t="shared" si="238"/>
        <v>4.5393074013680475E-3</v>
      </c>
      <c r="K445">
        <f t="shared" si="239"/>
        <v>4.5393074013680472</v>
      </c>
      <c r="L445">
        <f t="shared" si="240"/>
        <v>30.453758948224451</v>
      </c>
      <c r="M445">
        <f t="shared" si="241"/>
        <v>1224.5828571428599</v>
      </c>
      <c r="N445">
        <f t="shared" si="242"/>
        <v>917.89176611627101</v>
      </c>
      <c r="O445">
        <f t="shared" si="243"/>
        <v>69.91208684060372</v>
      </c>
      <c r="P445">
        <f t="shared" si="244"/>
        <v>93.271501295111818</v>
      </c>
      <c r="Q445">
        <f t="shared" si="245"/>
        <v>0.19098443466626855</v>
      </c>
      <c r="R445">
        <f t="shared" si="246"/>
        <v>2.4766079449316676</v>
      </c>
      <c r="S445">
        <f t="shared" si="247"/>
        <v>0.18316338015583244</v>
      </c>
      <c r="T445">
        <f t="shared" si="248"/>
        <v>0.11515311477523274</v>
      </c>
      <c r="U445">
        <f t="shared" si="249"/>
        <v>321.5144156785712</v>
      </c>
      <c r="V445">
        <f t="shared" si="250"/>
        <v>28.089448216781875</v>
      </c>
      <c r="W445">
        <f t="shared" si="251"/>
        <v>27.245846428571401</v>
      </c>
      <c r="X445">
        <f t="shared" si="252"/>
        <v>3.6311666380436667</v>
      </c>
      <c r="Y445">
        <f t="shared" si="253"/>
        <v>49.850570521557955</v>
      </c>
      <c r="Z445">
        <f t="shared" si="254"/>
        <v>1.8109950464728881</v>
      </c>
      <c r="AA445">
        <f t="shared" si="255"/>
        <v>3.6328471821395114</v>
      </c>
      <c r="AB445">
        <f t="shared" si="256"/>
        <v>1.8201715915707786</v>
      </c>
      <c r="AC445">
        <f t="shared" si="257"/>
        <v>-200.1834564003309</v>
      </c>
      <c r="AD445">
        <f t="shared" si="258"/>
        <v>1.0538455051306272</v>
      </c>
      <c r="AE445">
        <f t="shared" si="259"/>
        <v>9.2061711170999691E-2</v>
      </c>
      <c r="AF445">
        <f t="shared" si="260"/>
        <v>122.47686649454195</v>
      </c>
      <c r="AG445">
        <f t="shared" si="261"/>
        <v>49.282684193563561</v>
      </c>
      <c r="AH445">
        <f t="shared" si="262"/>
        <v>4.5294047141777529</v>
      </c>
      <c r="AI445">
        <f t="shared" si="263"/>
        <v>30.453758948224451</v>
      </c>
      <c r="AJ445">
        <v>1330.4563930644599</v>
      </c>
      <c r="AK445">
        <v>1279.34575757576</v>
      </c>
      <c r="AL445">
        <v>3.4071099263990301</v>
      </c>
      <c r="AM445">
        <v>66.878645813020597</v>
      </c>
      <c r="AN445">
        <f t="shared" si="264"/>
        <v>4.5393074013680472</v>
      </c>
      <c r="AO445">
        <v>18.466288934398399</v>
      </c>
      <c r="AP445">
        <v>23.783738181818201</v>
      </c>
      <c r="AQ445">
        <v>7.5696911441450499E-6</v>
      </c>
      <c r="AR445">
        <v>77.42138055321</v>
      </c>
      <c r="AS445">
        <v>16</v>
      </c>
      <c r="AT445">
        <v>3</v>
      </c>
      <c r="AU445">
        <f t="shared" si="265"/>
        <v>1</v>
      </c>
      <c r="AV445">
        <f t="shared" si="266"/>
        <v>0</v>
      </c>
      <c r="AW445">
        <f t="shared" si="267"/>
        <v>40215.689406186</v>
      </c>
      <c r="AX445">
        <f t="shared" si="268"/>
        <v>1999.99357142857</v>
      </c>
      <c r="AY445">
        <f t="shared" si="269"/>
        <v>1681.1943107142843</v>
      </c>
      <c r="AZ445">
        <f t="shared" si="270"/>
        <v>0.84059985728525544</v>
      </c>
      <c r="BA445">
        <f t="shared" si="271"/>
        <v>0.16075772456054321</v>
      </c>
      <c r="BB445">
        <v>6</v>
      </c>
      <c r="BC445">
        <v>0.5</v>
      </c>
      <c r="BD445" t="s">
        <v>353</v>
      </c>
      <c r="BE445">
        <v>2</v>
      </c>
      <c r="BF445" t="b">
        <v>1</v>
      </c>
      <c r="BG445">
        <v>1656087954.2785699</v>
      </c>
      <c r="BH445">
        <v>1224.5828571428599</v>
      </c>
      <c r="BI445">
        <v>1290.3764285714301</v>
      </c>
      <c r="BJ445">
        <v>23.7769678571429</v>
      </c>
      <c r="BK445">
        <v>18.471046428571402</v>
      </c>
      <c r="BL445">
        <v>1221.8399999999999</v>
      </c>
      <c r="BM445">
        <v>23.7133928571429</v>
      </c>
      <c r="BN445">
        <v>500.01221428571398</v>
      </c>
      <c r="BO445">
        <v>76.065971428571402</v>
      </c>
      <c r="BP445">
        <v>9.9966017857142805E-2</v>
      </c>
      <c r="BQ445">
        <v>27.2537392857143</v>
      </c>
      <c r="BR445">
        <v>27.245846428571401</v>
      </c>
      <c r="BS445">
        <v>999.9</v>
      </c>
      <c r="BT445">
        <v>0</v>
      </c>
      <c r="BU445">
        <v>0</v>
      </c>
      <c r="BV445">
        <v>10007.3028571429</v>
      </c>
      <c r="BW445">
        <v>0</v>
      </c>
      <c r="BX445">
        <v>2164.3439285714298</v>
      </c>
      <c r="BY445">
        <v>-65.793853571428599</v>
      </c>
      <c r="BZ445">
        <v>1254.4096428571399</v>
      </c>
      <c r="CA445">
        <v>1314.6596428571399</v>
      </c>
      <c r="CB445">
        <v>5.30592321428571</v>
      </c>
      <c r="CC445">
        <v>1290.3764285714301</v>
      </c>
      <c r="CD445">
        <v>18.471046428571402</v>
      </c>
      <c r="CE445">
        <v>1.8086182142857099</v>
      </c>
      <c r="CF445">
        <v>1.40501785714286</v>
      </c>
      <c r="CG445">
        <v>15.8614785714286</v>
      </c>
      <c r="CH445">
        <v>11.971892857142899</v>
      </c>
      <c r="CI445">
        <v>1999.99357142857</v>
      </c>
      <c r="CJ445">
        <v>0.98000342857142897</v>
      </c>
      <c r="CK445">
        <v>1.99969571428571E-2</v>
      </c>
      <c r="CL445">
        <v>0</v>
      </c>
      <c r="CM445">
        <v>2.5554357142857098</v>
      </c>
      <c r="CN445">
        <v>0</v>
      </c>
      <c r="CO445">
        <v>15808.978571428601</v>
      </c>
      <c r="CP445">
        <v>16705.364285714299</v>
      </c>
      <c r="CQ445">
        <v>46.881642857142801</v>
      </c>
      <c r="CR445">
        <v>49.796500000000002</v>
      </c>
      <c r="CS445">
        <v>47.936999999999998</v>
      </c>
      <c r="CT445">
        <v>47.410428571428596</v>
      </c>
      <c r="CU445">
        <v>46.238750000000003</v>
      </c>
      <c r="CV445">
        <v>1960.0032142857101</v>
      </c>
      <c r="CW445">
        <v>39.9903571428571</v>
      </c>
      <c r="CX445">
        <v>0</v>
      </c>
      <c r="CY445">
        <v>1656087981.0999999</v>
      </c>
      <c r="CZ445">
        <v>0</v>
      </c>
      <c r="DA445">
        <v>1656081796.0999999</v>
      </c>
      <c r="DB445" t="s">
        <v>354</v>
      </c>
      <c r="DC445">
        <v>1656081796.0999999</v>
      </c>
      <c r="DD445">
        <v>1656081786.5999999</v>
      </c>
      <c r="DE445">
        <v>1</v>
      </c>
      <c r="DF445">
        <v>0.44700000000000001</v>
      </c>
      <c r="DG445">
        <v>1.2E-2</v>
      </c>
      <c r="DH445">
        <v>1.8160000000000001</v>
      </c>
      <c r="DI445">
        <v>-9.0999999999999998E-2</v>
      </c>
      <c r="DJ445">
        <v>420</v>
      </c>
      <c r="DK445">
        <v>13</v>
      </c>
      <c r="DL445">
        <v>0.64</v>
      </c>
      <c r="DM445">
        <v>0.22</v>
      </c>
      <c r="DN445">
        <v>-65.723645000000005</v>
      </c>
      <c r="DO445">
        <v>-2.1003917448405001</v>
      </c>
      <c r="DP445">
        <v>0.29901153401666702</v>
      </c>
      <c r="DQ445">
        <v>0</v>
      </c>
      <c r="DR445">
        <v>5.3014574999999997</v>
      </c>
      <c r="DS445">
        <v>0.105727429643524</v>
      </c>
      <c r="DT445">
        <v>1.08078903468716E-2</v>
      </c>
      <c r="DU445">
        <v>0</v>
      </c>
      <c r="DV445">
        <v>0</v>
      </c>
      <c r="DW445">
        <v>2</v>
      </c>
      <c r="DX445" t="s">
        <v>359</v>
      </c>
      <c r="DY445">
        <v>2.84524</v>
      </c>
      <c r="DZ445">
        <v>2.7164600000000001</v>
      </c>
      <c r="EA445">
        <v>0.16223000000000001</v>
      </c>
      <c r="EB445">
        <v>0.167215</v>
      </c>
      <c r="EC445">
        <v>8.6620000000000003E-2</v>
      </c>
      <c r="ED445">
        <v>7.1892700000000004E-2</v>
      </c>
      <c r="EE445">
        <v>23625</v>
      </c>
      <c r="EF445">
        <v>20343.8</v>
      </c>
      <c r="EG445">
        <v>25256.5</v>
      </c>
      <c r="EH445">
        <v>23801.3</v>
      </c>
      <c r="EI445">
        <v>39404.9</v>
      </c>
      <c r="EJ445">
        <v>36579.300000000003</v>
      </c>
      <c r="EK445">
        <v>45688</v>
      </c>
      <c r="EL445">
        <v>42475.199999999997</v>
      </c>
      <c r="EM445">
        <v>1.7790999999999999</v>
      </c>
      <c r="EN445">
        <v>2.1631499999999999</v>
      </c>
      <c r="EO445">
        <v>2.0906299999999999E-2</v>
      </c>
      <c r="EP445">
        <v>0</v>
      </c>
      <c r="EQ445">
        <v>26.914300000000001</v>
      </c>
      <c r="ER445">
        <v>999.9</v>
      </c>
      <c r="ES445">
        <v>31.492000000000001</v>
      </c>
      <c r="ET445">
        <v>34.17</v>
      </c>
      <c r="EU445">
        <v>22.3306</v>
      </c>
      <c r="EV445">
        <v>51.850200000000001</v>
      </c>
      <c r="EW445">
        <v>34.423099999999998</v>
      </c>
      <c r="EX445">
        <v>2</v>
      </c>
      <c r="EY445">
        <v>0.134047</v>
      </c>
      <c r="EZ445">
        <v>3.7387999999999999</v>
      </c>
      <c r="FA445">
        <v>20.2026</v>
      </c>
      <c r="FB445">
        <v>5.2339099999999998</v>
      </c>
      <c r="FC445">
        <v>11.992000000000001</v>
      </c>
      <c r="FD445">
        <v>4.9555499999999997</v>
      </c>
      <c r="FE445">
        <v>3.3039499999999999</v>
      </c>
      <c r="FF445">
        <v>3464.5</v>
      </c>
      <c r="FG445">
        <v>9999</v>
      </c>
      <c r="FH445">
        <v>9999</v>
      </c>
      <c r="FI445">
        <v>307.8</v>
      </c>
      <c r="FJ445">
        <v>1.86825</v>
      </c>
      <c r="FK445">
        <v>1.8640099999999999</v>
      </c>
      <c r="FL445">
        <v>1.8714900000000001</v>
      </c>
      <c r="FM445">
        <v>1.86249</v>
      </c>
      <c r="FN445">
        <v>1.86188</v>
      </c>
      <c r="FO445">
        <v>1.86829</v>
      </c>
      <c r="FP445">
        <v>1.8583799999999999</v>
      </c>
      <c r="FQ445">
        <v>1.8647800000000001</v>
      </c>
      <c r="FR445">
        <v>5</v>
      </c>
      <c r="FS445">
        <v>0</v>
      </c>
      <c r="FT445">
        <v>0</v>
      </c>
      <c r="FU445">
        <v>0</v>
      </c>
      <c r="FV445" t="s">
        <v>356</v>
      </c>
      <c r="FW445" t="s">
        <v>357</v>
      </c>
      <c r="FX445" t="s">
        <v>358</v>
      </c>
      <c r="FY445" t="s">
        <v>358</v>
      </c>
      <c r="FZ445" t="s">
        <v>358</v>
      </c>
      <c r="GA445" t="s">
        <v>358</v>
      </c>
      <c r="GB445">
        <v>0</v>
      </c>
      <c r="GC445">
        <v>100</v>
      </c>
      <c r="GD445">
        <v>100</v>
      </c>
      <c r="GE445">
        <v>2.78</v>
      </c>
      <c r="GF445">
        <v>6.3500000000000001E-2</v>
      </c>
      <c r="GG445">
        <v>1.08196185844107</v>
      </c>
      <c r="GH445">
        <v>2.3582137630970201E-3</v>
      </c>
      <c r="GI445">
        <v>-1.7614342474491901E-6</v>
      </c>
      <c r="GJ445">
        <v>7.7246889935400501E-10</v>
      </c>
      <c r="GK445">
        <v>6.3571634766610305E-2</v>
      </c>
      <c r="GL445">
        <v>0</v>
      </c>
      <c r="GM445">
        <v>0</v>
      </c>
      <c r="GN445">
        <v>0</v>
      </c>
      <c r="GO445">
        <v>2</v>
      </c>
      <c r="GP445">
        <v>1957</v>
      </c>
      <c r="GQ445">
        <v>2</v>
      </c>
      <c r="GR445">
        <v>17</v>
      </c>
      <c r="GS445">
        <v>102.8</v>
      </c>
      <c r="GT445">
        <v>102.9</v>
      </c>
      <c r="GU445">
        <v>3.26416</v>
      </c>
      <c r="GV445">
        <v>2.32178</v>
      </c>
      <c r="GW445">
        <v>1.9982899999999999</v>
      </c>
      <c r="GX445">
        <v>2.67334</v>
      </c>
      <c r="GY445">
        <v>2.0935100000000002</v>
      </c>
      <c r="GZ445">
        <v>2.3925800000000002</v>
      </c>
      <c r="HA445">
        <v>37.602200000000003</v>
      </c>
      <c r="HB445">
        <v>14.061999999999999</v>
      </c>
      <c r="HC445">
        <v>18</v>
      </c>
      <c r="HD445">
        <v>431.68599999999998</v>
      </c>
      <c r="HE445">
        <v>696.57399999999996</v>
      </c>
      <c r="HF445">
        <v>23.002400000000002</v>
      </c>
      <c r="HG445">
        <v>29.2712</v>
      </c>
      <c r="HH445">
        <v>30.001000000000001</v>
      </c>
      <c r="HI445">
        <v>28.830100000000002</v>
      </c>
      <c r="HJ445">
        <v>28.825900000000001</v>
      </c>
      <c r="HK445">
        <v>65.311400000000006</v>
      </c>
      <c r="HL445">
        <v>17.0167</v>
      </c>
      <c r="HM445">
        <v>11.2342</v>
      </c>
      <c r="HN445">
        <v>23</v>
      </c>
      <c r="HO445">
        <v>1341.86</v>
      </c>
      <c r="HP445">
        <v>18.399999999999999</v>
      </c>
      <c r="HQ445">
        <v>96.674899999999994</v>
      </c>
      <c r="HR445">
        <v>99.847300000000004</v>
      </c>
    </row>
    <row r="446" spans="1:226" x14ac:dyDescent="0.2">
      <c r="A446">
        <v>517</v>
      </c>
      <c r="B446">
        <v>1656087967.0999999</v>
      </c>
      <c r="C446">
        <v>5087.5999999046298</v>
      </c>
      <c r="D446" t="s">
        <v>1222</v>
      </c>
      <c r="E446" t="s">
        <v>1223</v>
      </c>
      <c r="F446">
        <v>5</v>
      </c>
      <c r="G446" t="s">
        <v>1067</v>
      </c>
      <c r="H446" t="s">
        <v>352</v>
      </c>
      <c r="I446">
        <v>1656087959.58148</v>
      </c>
      <c r="J446">
        <f t="shared" si="238"/>
        <v>4.535415919027363E-3</v>
      </c>
      <c r="K446">
        <f t="shared" si="239"/>
        <v>4.5354159190273631</v>
      </c>
      <c r="L446">
        <f t="shared" si="240"/>
        <v>29.948935435304968</v>
      </c>
      <c r="M446">
        <f t="shared" si="241"/>
        <v>1242.1903703703699</v>
      </c>
      <c r="N446">
        <f t="shared" si="242"/>
        <v>938.24321584026711</v>
      </c>
      <c r="O446">
        <f t="shared" si="243"/>
        <v>71.462037852449242</v>
      </c>
      <c r="P446">
        <f t="shared" si="244"/>
        <v>94.612413677679115</v>
      </c>
      <c r="Q446">
        <f t="shared" si="245"/>
        <v>0.1903834201321358</v>
      </c>
      <c r="R446">
        <f t="shared" si="246"/>
        <v>2.4752738935856406</v>
      </c>
      <c r="S446">
        <f t="shared" si="247"/>
        <v>0.18260643040626806</v>
      </c>
      <c r="T446">
        <f t="shared" si="248"/>
        <v>0.11480127882062457</v>
      </c>
      <c r="U446">
        <f t="shared" si="249"/>
        <v>321.51408288888865</v>
      </c>
      <c r="V446">
        <f t="shared" si="250"/>
        <v>28.094416023212816</v>
      </c>
      <c r="W446">
        <f t="shared" si="251"/>
        <v>27.2660703703704</v>
      </c>
      <c r="X446">
        <f t="shared" si="252"/>
        <v>3.635474070677672</v>
      </c>
      <c r="Y446">
        <f t="shared" si="253"/>
        <v>49.851245897602212</v>
      </c>
      <c r="Z446">
        <f t="shared" si="254"/>
        <v>1.8113779742081704</v>
      </c>
      <c r="AA446">
        <f t="shared" si="255"/>
        <v>3.6335661057074917</v>
      </c>
      <c r="AB446">
        <f t="shared" si="256"/>
        <v>1.8240960964695017</v>
      </c>
      <c r="AC446">
        <f t="shared" si="257"/>
        <v>-200.0118420291067</v>
      </c>
      <c r="AD446">
        <f t="shared" si="258"/>
        <v>-1.1950917190916943</v>
      </c>
      <c r="AE446">
        <f t="shared" si="259"/>
        <v>-0.10446926397787781</v>
      </c>
      <c r="AF446">
        <f t="shared" si="260"/>
        <v>120.20267987671238</v>
      </c>
      <c r="AG446">
        <f t="shared" si="261"/>
        <v>49.403810244493947</v>
      </c>
      <c r="AH446">
        <f t="shared" si="262"/>
        <v>4.5339832393112554</v>
      </c>
      <c r="AI446">
        <f t="shared" si="263"/>
        <v>29.948935435304968</v>
      </c>
      <c r="AJ446">
        <v>1347.35419208438</v>
      </c>
      <c r="AK446">
        <v>1296.6020000000001</v>
      </c>
      <c r="AL446">
        <v>3.47115300022858</v>
      </c>
      <c r="AM446">
        <v>66.878645813020597</v>
      </c>
      <c r="AN446">
        <f t="shared" si="264"/>
        <v>4.5354159190273631</v>
      </c>
      <c r="AO446">
        <v>18.473841638244799</v>
      </c>
      <c r="AP446">
        <v>23.786538787878801</v>
      </c>
      <c r="AQ446">
        <v>1.79118609724568E-6</v>
      </c>
      <c r="AR446">
        <v>77.42138055321</v>
      </c>
      <c r="AS446">
        <v>16</v>
      </c>
      <c r="AT446">
        <v>3</v>
      </c>
      <c r="AU446">
        <f t="shared" si="265"/>
        <v>1</v>
      </c>
      <c r="AV446">
        <f t="shared" si="266"/>
        <v>0</v>
      </c>
      <c r="AW446">
        <f t="shared" si="267"/>
        <v>40182.097242699783</v>
      </c>
      <c r="AX446">
        <f t="shared" si="268"/>
        <v>1999.9914814814799</v>
      </c>
      <c r="AY446">
        <f t="shared" si="269"/>
        <v>1681.1925555555542</v>
      </c>
      <c r="AZ446">
        <f t="shared" si="270"/>
        <v>0.84059985811050675</v>
      </c>
      <c r="BA446">
        <f t="shared" si="271"/>
        <v>0.16075772615327807</v>
      </c>
      <c r="BB446">
        <v>6</v>
      </c>
      <c r="BC446">
        <v>0.5</v>
      </c>
      <c r="BD446" t="s">
        <v>353</v>
      </c>
      <c r="BE446">
        <v>2</v>
      </c>
      <c r="BF446" t="b">
        <v>1</v>
      </c>
      <c r="BG446">
        <v>1656087959.58148</v>
      </c>
      <c r="BH446">
        <v>1242.1903703703699</v>
      </c>
      <c r="BI446">
        <v>1308.2292592592601</v>
      </c>
      <c r="BJ446">
        <v>23.782040740740701</v>
      </c>
      <c r="BK446">
        <v>18.4709888888889</v>
      </c>
      <c r="BL446">
        <v>1239.42</v>
      </c>
      <c r="BM446">
        <v>23.718470370370401</v>
      </c>
      <c r="BN446">
        <v>500.031555555556</v>
      </c>
      <c r="BO446">
        <v>76.065788888888903</v>
      </c>
      <c r="BP446">
        <v>0.10000335555555601</v>
      </c>
      <c r="BQ446">
        <v>27.257114814814798</v>
      </c>
      <c r="BR446">
        <v>27.2660703703704</v>
      </c>
      <c r="BS446">
        <v>999.9</v>
      </c>
      <c r="BT446">
        <v>0</v>
      </c>
      <c r="BU446">
        <v>0</v>
      </c>
      <c r="BV446">
        <v>9998.7292592592603</v>
      </c>
      <c r="BW446">
        <v>0</v>
      </c>
      <c r="BX446">
        <v>2163.6137037037001</v>
      </c>
      <c r="BY446">
        <v>-66.039844444444398</v>
      </c>
      <c r="BZ446">
        <v>1272.4518518518501</v>
      </c>
      <c r="CA446">
        <v>1332.84925925926</v>
      </c>
      <c r="CB446">
        <v>5.3110596296296304</v>
      </c>
      <c r="CC446">
        <v>1308.2292592592601</v>
      </c>
      <c r="CD446">
        <v>18.4709888888889</v>
      </c>
      <c r="CE446">
        <v>1.8090011111111099</v>
      </c>
      <c r="CF446">
        <v>1.40501037037037</v>
      </c>
      <c r="CG446">
        <v>15.8647851851852</v>
      </c>
      <c r="CH446">
        <v>11.9718074074074</v>
      </c>
      <c r="CI446">
        <v>1999.9914814814799</v>
      </c>
      <c r="CJ446">
        <v>0.98000370370370404</v>
      </c>
      <c r="CK446">
        <v>1.9996737037036999E-2</v>
      </c>
      <c r="CL446">
        <v>0</v>
      </c>
      <c r="CM446">
        <v>2.6617925925925898</v>
      </c>
      <c r="CN446">
        <v>0</v>
      </c>
      <c r="CO446">
        <v>15789.674074074101</v>
      </c>
      <c r="CP446">
        <v>16705.337037036999</v>
      </c>
      <c r="CQ446">
        <v>46.902555555555502</v>
      </c>
      <c r="CR446">
        <v>49.832999999999998</v>
      </c>
      <c r="CS446">
        <v>47.957999999999998</v>
      </c>
      <c r="CT446">
        <v>47.444074074074102</v>
      </c>
      <c r="CU446">
        <v>46.261481481481503</v>
      </c>
      <c r="CV446">
        <v>1960.00111111111</v>
      </c>
      <c r="CW446">
        <v>39.9903703703704</v>
      </c>
      <c r="CX446">
        <v>0</v>
      </c>
      <c r="CY446">
        <v>1656087985.9000001</v>
      </c>
      <c r="CZ446">
        <v>0</v>
      </c>
      <c r="DA446">
        <v>1656081796.0999999</v>
      </c>
      <c r="DB446" t="s">
        <v>354</v>
      </c>
      <c r="DC446">
        <v>1656081796.0999999</v>
      </c>
      <c r="DD446">
        <v>1656081786.5999999</v>
      </c>
      <c r="DE446">
        <v>1</v>
      </c>
      <c r="DF446">
        <v>0.44700000000000001</v>
      </c>
      <c r="DG446">
        <v>1.2E-2</v>
      </c>
      <c r="DH446">
        <v>1.8160000000000001</v>
      </c>
      <c r="DI446">
        <v>-9.0999999999999998E-2</v>
      </c>
      <c r="DJ446">
        <v>420</v>
      </c>
      <c r="DK446">
        <v>13</v>
      </c>
      <c r="DL446">
        <v>0.64</v>
      </c>
      <c r="DM446">
        <v>0.22</v>
      </c>
      <c r="DN446">
        <v>-65.847080487804902</v>
      </c>
      <c r="DO446">
        <v>-2.50581951219527</v>
      </c>
      <c r="DP446">
        <v>0.324799805673611</v>
      </c>
      <c r="DQ446">
        <v>0</v>
      </c>
      <c r="DR446">
        <v>5.3054407317073196</v>
      </c>
      <c r="DS446">
        <v>6.8549059233446202E-2</v>
      </c>
      <c r="DT446">
        <v>8.9669385672860903E-3</v>
      </c>
      <c r="DU446">
        <v>1</v>
      </c>
      <c r="DV446">
        <v>1</v>
      </c>
      <c r="DW446">
        <v>2</v>
      </c>
      <c r="DX446" t="s">
        <v>355</v>
      </c>
      <c r="DY446">
        <v>2.8449499999999999</v>
      </c>
      <c r="DZ446">
        <v>2.7161499999999998</v>
      </c>
      <c r="EA446">
        <v>0.163579</v>
      </c>
      <c r="EB446">
        <v>0.16855200000000001</v>
      </c>
      <c r="EC446">
        <v>8.6626599999999998E-2</v>
      </c>
      <c r="ED446">
        <v>7.1890700000000002E-2</v>
      </c>
      <c r="EE446">
        <v>23586.400000000001</v>
      </c>
      <c r="EF446">
        <v>20310.099999999999</v>
      </c>
      <c r="EG446">
        <v>25256</v>
      </c>
      <c r="EH446">
        <v>23800.1</v>
      </c>
      <c r="EI446">
        <v>39403.599999999999</v>
      </c>
      <c r="EJ446">
        <v>36577.9</v>
      </c>
      <c r="EK446">
        <v>45686.8</v>
      </c>
      <c r="EL446">
        <v>42473.4</v>
      </c>
      <c r="EM446">
        <v>1.7786200000000001</v>
      </c>
      <c r="EN446">
        <v>2.16275</v>
      </c>
      <c r="EO446">
        <v>2.21096E-2</v>
      </c>
      <c r="EP446">
        <v>0</v>
      </c>
      <c r="EQ446">
        <v>26.92</v>
      </c>
      <c r="ER446">
        <v>999.9</v>
      </c>
      <c r="ES446">
        <v>31.466999999999999</v>
      </c>
      <c r="ET446">
        <v>34.210999999999999</v>
      </c>
      <c r="EU446">
        <v>22.364699999999999</v>
      </c>
      <c r="EV446">
        <v>51.8902</v>
      </c>
      <c r="EW446">
        <v>34.415100000000002</v>
      </c>
      <c r="EX446">
        <v>2</v>
      </c>
      <c r="EY446">
        <v>0.135043</v>
      </c>
      <c r="EZ446">
        <v>3.7480799999999999</v>
      </c>
      <c r="FA446">
        <v>20.202400000000001</v>
      </c>
      <c r="FB446">
        <v>5.2339099999999998</v>
      </c>
      <c r="FC446">
        <v>11.992000000000001</v>
      </c>
      <c r="FD446">
        <v>4.9554999999999998</v>
      </c>
      <c r="FE446">
        <v>3.3038699999999999</v>
      </c>
      <c r="FF446">
        <v>3464.5</v>
      </c>
      <c r="FG446">
        <v>9999</v>
      </c>
      <c r="FH446">
        <v>9999</v>
      </c>
      <c r="FI446">
        <v>307.8</v>
      </c>
      <c r="FJ446">
        <v>1.86829</v>
      </c>
      <c r="FK446">
        <v>1.86398</v>
      </c>
      <c r="FL446">
        <v>1.8714900000000001</v>
      </c>
      <c r="FM446">
        <v>1.86249</v>
      </c>
      <c r="FN446">
        <v>1.86188</v>
      </c>
      <c r="FO446">
        <v>1.86829</v>
      </c>
      <c r="FP446">
        <v>1.85839</v>
      </c>
      <c r="FQ446">
        <v>1.8647800000000001</v>
      </c>
      <c r="FR446">
        <v>5</v>
      </c>
      <c r="FS446">
        <v>0</v>
      </c>
      <c r="FT446">
        <v>0</v>
      </c>
      <c r="FU446">
        <v>0</v>
      </c>
      <c r="FV446" t="s">
        <v>356</v>
      </c>
      <c r="FW446" t="s">
        <v>357</v>
      </c>
      <c r="FX446" t="s">
        <v>358</v>
      </c>
      <c r="FY446" t="s">
        <v>358</v>
      </c>
      <c r="FZ446" t="s">
        <v>358</v>
      </c>
      <c r="GA446" t="s">
        <v>358</v>
      </c>
      <c r="GB446">
        <v>0</v>
      </c>
      <c r="GC446">
        <v>100</v>
      </c>
      <c r="GD446">
        <v>100</v>
      </c>
      <c r="GE446">
        <v>2.81</v>
      </c>
      <c r="GF446">
        <v>6.3600000000000004E-2</v>
      </c>
      <c r="GG446">
        <v>1.08196185844107</v>
      </c>
      <c r="GH446">
        <v>2.3582137630970201E-3</v>
      </c>
      <c r="GI446">
        <v>-1.7614342474491901E-6</v>
      </c>
      <c r="GJ446">
        <v>7.7246889935400501E-10</v>
      </c>
      <c r="GK446">
        <v>6.3571634766610305E-2</v>
      </c>
      <c r="GL446">
        <v>0</v>
      </c>
      <c r="GM446">
        <v>0</v>
      </c>
      <c r="GN446">
        <v>0</v>
      </c>
      <c r="GO446">
        <v>2</v>
      </c>
      <c r="GP446">
        <v>1957</v>
      </c>
      <c r="GQ446">
        <v>2</v>
      </c>
      <c r="GR446">
        <v>17</v>
      </c>
      <c r="GS446">
        <v>102.8</v>
      </c>
      <c r="GT446">
        <v>103</v>
      </c>
      <c r="GU446">
        <v>3.2946800000000001</v>
      </c>
      <c r="GV446">
        <v>2.32544</v>
      </c>
      <c r="GW446">
        <v>1.9982899999999999</v>
      </c>
      <c r="GX446">
        <v>2.67334</v>
      </c>
      <c r="GY446">
        <v>2.0935100000000002</v>
      </c>
      <c r="GZ446">
        <v>2.3877000000000002</v>
      </c>
      <c r="HA446">
        <v>37.602200000000003</v>
      </c>
      <c r="HB446">
        <v>14.061999999999999</v>
      </c>
      <c r="HC446">
        <v>18</v>
      </c>
      <c r="HD446">
        <v>431.5</v>
      </c>
      <c r="HE446">
        <v>696.404</v>
      </c>
      <c r="HF446">
        <v>23.001999999999999</v>
      </c>
      <c r="HG446">
        <v>29.286200000000001</v>
      </c>
      <c r="HH446">
        <v>30.001000000000001</v>
      </c>
      <c r="HI446">
        <v>28.842600000000001</v>
      </c>
      <c r="HJ446">
        <v>28.840599999999998</v>
      </c>
      <c r="HK446">
        <v>65.974800000000002</v>
      </c>
      <c r="HL446">
        <v>17.302199999999999</v>
      </c>
      <c r="HM446">
        <v>11.2342</v>
      </c>
      <c r="HN446">
        <v>23</v>
      </c>
      <c r="HO446">
        <v>1355.28</v>
      </c>
      <c r="HP446">
        <v>18.394100000000002</v>
      </c>
      <c r="HQ446">
        <v>96.672700000000006</v>
      </c>
      <c r="HR446">
        <v>99.8429</v>
      </c>
    </row>
    <row r="447" spans="1:226" x14ac:dyDescent="0.2">
      <c r="A447">
        <v>518</v>
      </c>
      <c r="B447">
        <v>1656087972.0999999</v>
      </c>
      <c r="C447">
        <v>5092.5999999046298</v>
      </c>
      <c r="D447" t="s">
        <v>1224</v>
      </c>
      <c r="E447" t="s">
        <v>1225</v>
      </c>
      <c r="F447">
        <v>5</v>
      </c>
      <c r="G447" t="s">
        <v>1067</v>
      </c>
      <c r="H447" t="s">
        <v>352</v>
      </c>
      <c r="I447">
        <v>1656087964.2964301</v>
      </c>
      <c r="J447">
        <f t="shared" si="238"/>
        <v>4.5380973837495482E-3</v>
      </c>
      <c r="K447">
        <f t="shared" si="239"/>
        <v>4.5380973837495482</v>
      </c>
      <c r="L447">
        <f t="shared" si="240"/>
        <v>30.342191889477558</v>
      </c>
      <c r="M447">
        <f t="shared" si="241"/>
        <v>1258.0114285714301</v>
      </c>
      <c r="N447">
        <f t="shared" si="242"/>
        <v>950.26274587935461</v>
      </c>
      <c r="O447">
        <f t="shared" si="243"/>
        <v>72.377633118609822</v>
      </c>
      <c r="P447">
        <f t="shared" si="244"/>
        <v>95.817593640276343</v>
      </c>
      <c r="Q447">
        <f t="shared" si="245"/>
        <v>0.19051357826118542</v>
      </c>
      <c r="R447">
        <f t="shared" si="246"/>
        <v>2.4745282206607544</v>
      </c>
      <c r="S447">
        <f t="shared" si="247"/>
        <v>0.18272394159561331</v>
      </c>
      <c r="T447">
        <f t="shared" si="248"/>
        <v>0.11487579152918438</v>
      </c>
      <c r="U447">
        <f t="shared" si="249"/>
        <v>321.51242067857112</v>
      </c>
      <c r="V447">
        <f t="shared" si="250"/>
        <v>28.099948948674726</v>
      </c>
      <c r="W447">
        <f t="shared" si="251"/>
        <v>27.266253571428599</v>
      </c>
      <c r="X447">
        <f t="shared" si="252"/>
        <v>3.6355131104580227</v>
      </c>
      <c r="Y447">
        <f t="shared" si="253"/>
        <v>49.837001768201013</v>
      </c>
      <c r="Z447">
        <f t="shared" si="254"/>
        <v>1.8115113926552224</v>
      </c>
      <c r="AA447">
        <f t="shared" si="255"/>
        <v>3.6348723405970924</v>
      </c>
      <c r="AB447">
        <f t="shared" si="256"/>
        <v>1.8240017178028003</v>
      </c>
      <c r="AC447">
        <f t="shared" si="257"/>
        <v>-200.13009462335509</v>
      </c>
      <c r="AD447">
        <f t="shared" si="258"/>
        <v>-0.40117320177179122</v>
      </c>
      <c r="AE447">
        <f t="shared" si="259"/>
        <v>-3.5080337511156176E-2</v>
      </c>
      <c r="AF447">
        <f t="shared" si="260"/>
        <v>120.94607251593308</v>
      </c>
      <c r="AG447">
        <f t="shared" si="261"/>
        <v>49.458558234405757</v>
      </c>
      <c r="AH447">
        <f t="shared" si="262"/>
        <v>4.5401754046406957</v>
      </c>
      <c r="AI447">
        <f t="shared" si="263"/>
        <v>30.342191889477558</v>
      </c>
      <c r="AJ447">
        <v>1364.8431831189801</v>
      </c>
      <c r="AK447">
        <v>1313.76975757576</v>
      </c>
      <c r="AL447">
        <v>3.4317022164758302</v>
      </c>
      <c r="AM447">
        <v>66.878645813020597</v>
      </c>
      <c r="AN447">
        <f t="shared" si="264"/>
        <v>4.5380973837495482</v>
      </c>
      <c r="AO447">
        <v>18.464188490817701</v>
      </c>
      <c r="AP447">
        <v>23.7802654545454</v>
      </c>
      <c r="AQ447">
        <v>-5.1645912631498899E-6</v>
      </c>
      <c r="AR447">
        <v>77.42138055321</v>
      </c>
      <c r="AS447">
        <v>16</v>
      </c>
      <c r="AT447">
        <v>3</v>
      </c>
      <c r="AU447">
        <f t="shared" si="265"/>
        <v>1</v>
      </c>
      <c r="AV447">
        <f t="shared" si="266"/>
        <v>0</v>
      </c>
      <c r="AW447">
        <f t="shared" si="267"/>
        <v>40162.760361403125</v>
      </c>
      <c r="AX447">
        <f t="shared" si="268"/>
        <v>1999.98107142857</v>
      </c>
      <c r="AY447">
        <f t="shared" si="269"/>
        <v>1681.1838107142844</v>
      </c>
      <c r="AZ447">
        <f t="shared" si="270"/>
        <v>0.84059986103439899</v>
      </c>
      <c r="BA447">
        <f t="shared" si="271"/>
        <v>0.16075773179639019</v>
      </c>
      <c r="BB447">
        <v>6</v>
      </c>
      <c r="BC447">
        <v>0.5</v>
      </c>
      <c r="BD447" t="s">
        <v>353</v>
      </c>
      <c r="BE447">
        <v>2</v>
      </c>
      <c r="BF447" t="b">
        <v>1</v>
      </c>
      <c r="BG447">
        <v>1656087964.2964301</v>
      </c>
      <c r="BH447">
        <v>1258.0114285714301</v>
      </c>
      <c r="BI447">
        <v>1324.21357142857</v>
      </c>
      <c r="BJ447">
        <v>23.783753571428601</v>
      </c>
      <c r="BK447">
        <v>18.465285714285699</v>
      </c>
      <c r="BL447">
        <v>1255.2167857142899</v>
      </c>
      <c r="BM447">
        <v>23.720182142857102</v>
      </c>
      <c r="BN447">
        <v>500.01539285714301</v>
      </c>
      <c r="BO447">
        <v>76.065924999999993</v>
      </c>
      <c r="BP447">
        <v>9.9991671428571405E-2</v>
      </c>
      <c r="BQ447">
        <v>27.263246428571399</v>
      </c>
      <c r="BR447">
        <v>27.266253571428599</v>
      </c>
      <c r="BS447">
        <v>999.9</v>
      </c>
      <c r="BT447">
        <v>0</v>
      </c>
      <c r="BU447">
        <v>0</v>
      </c>
      <c r="BV447">
        <v>9993.9071428571406</v>
      </c>
      <c r="BW447">
        <v>0</v>
      </c>
      <c r="BX447">
        <v>2170.15321428571</v>
      </c>
      <c r="BY447">
        <v>-66.202885714285699</v>
      </c>
      <c r="BZ447">
        <v>1288.6596428571399</v>
      </c>
      <c r="CA447">
        <v>1349.1264285714301</v>
      </c>
      <c r="CB447">
        <v>5.3184657142857104</v>
      </c>
      <c r="CC447">
        <v>1324.21357142857</v>
      </c>
      <c r="CD447">
        <v>18.465285714285699</v>
      </c>
      <c r="CE447">
        <v>1.80913428571429</v>
      </c>
      <c r="CF447">
        <v>1.4045799999999999</v>
      </c>
      <c r="CG447">
        <v>15.865935714285699</v>
      </c>
      <c r="CH447">
        <v>11.967157142857101</v>
      </c>
      <c r="CI447">
        <v>1999.98107142857</v>
      </c>
      <c r="CJ447">
        <v>0.98000385714285698</v>
      </c>
      <c r="CK447">
        <v>1.9996614285714299E-2</v>
      </c>
      <c r="CL447">
        <v>0</v>
      </c>
      <c r="CM447">
        <v>2.62088571428571</v>
      </c>
      <c r="CN447">
        <v>0</v>
      </c>
      <c r="CO447">
        <v>15770.107142857099</v>
      </c>
      <c r="CP447">
        <v>16705.253571428599</v>
      </c>
      <c r="CQ447">
        <v>46.921500000000002</v>
      </c>
      <c r="CR447">
        <v>49.852499999999999</v>
      </c>
      <c r="CS447">
        <v>47.977499999999999</v>
      </c>
      <c r="CT447">
        <v>47.468499999999999</v>
      </c>
      <c r="CU447">
        <v>46.280999999999999</v>
      </c>
      <c r="CV447">
        <v>1959.9907142857101</v>
      </c>
      <c r="CW447">
        <v>39.9903571428571</v>
      </c>
      <c r="CX447">
        <v>0</v>
      </c>
      <c r="CY447">
        <v>1656087991.3</v>
      </c>
      <c r="CZ447">
        <v>0</v>
      </c>
      <c r="DA447">
        <v>1656081796.0999999</v>
      </c>
      <c r="DB447" t="s">
        <v>354</v>
      </c>
      <c r="DC447">
        <v>1656081796.0999999</v>
      </c>
      <c r="DD447">
        <v>1656081786.5999999</v>
      </c>
      <c r="DE447">
        <v>1</v>
      </c>
      <c r="DF447">
        <v>0.44700000000000001</v>
      </c>
      <c r="DG447">
        <v>1.2E-2</v>
      </c>
      <c r="DH447">
        <v>1.8160000000000001</v>
      </c>
      <c r="DI447">
        <v>-9.0999999999999998E-2</v>
      </c>
      <c r="DJ447">
        <v>420</v>
      </c>
      <c r="DK447">
        <v>13</v>
      </c>
      <c r="DL447">
        <v>0.64</v>
      </c>
      <c r="DM447">
        <v>0.22</v>
      </c>
      <c r="DN447">
        <v>-66.067578048780504</v>
      </c>
      <c r="DO447">
        <v>-2.4297846689895799</v>
      </c>
      <c r="DP447">
        <v>0.312950368162074</v>
      </c>
      <c r="DQ447">
        <v>0</v>
      </c>
      <c r="DR447">
        <v>5.3156675609756103</v>
      </c>
      <c r="DS447">
        <v>7.5785435540075496E-2</v>
      </c>
      <c r="DT447">
        <v>1.08937663491867E-2</v>
      </c>
      <c r="DU447">
        <v>1</v>
      </c>
      <c r="DV447">
        <v>1</v>
      </c>
      <c r="DW447">
        <v>2</v>
      </c>
      <c r="DX447" t="s">
        <v>355</v>
      </c>
      <c r="DY447">
        <v>2.8450799999999998</v>
      </c>
      <c r="DZ447">
        <v>2.7162999999999999</v>
      </c>
      <c r="EA447">
        <v>0.16491600000000001</v>
      </c>
      <c r="EB447">
        <v>0.169817</v>
      </c>
      <c r="EC447">
        <v>8.6604299999999995E-2</v>
      </c>
      <c r="ED447">
        <v>7.1803599999999995E-2</v>
      </c>
      <c r="EE447">
        <v>23548</v>
      </c>
      <c r="EF447">
        <v>20278.900000000001</v>
      </c>
      <c r="EG447">
        <v>25255.3</v>
      </c>
      <c r="EH447">
        <v>23799.9</v>
      </c>
      <c r="EI447">
        <v>39403.9</v>
      </c>
      <c r="EJ447">
        <v>36581</v>
      </c>
      <c r="EK447">
        <v>45685.9</v>
      </c>
      <c r="EL447">
        <v>42473</v>
      </c>
      <c r="EM447">
        <v>1.77857</v>
      </c>
      <c r="EN447">
        <v>2.1625200000000002</v>
      </c>
      <c r="EO447">
        <v>2.00421E-2</v>
      </c>
      <c r="EP447">
        <v>0</v>
      </c>
      <c r="EQ447">
        <v>26.9255</v>
      </c>
      <c r="ER447">
        <v>999.9</v>
      </c>
      <c r="ES447">
        <v>31.492000000000001</v>
      </c>
      <c r="ET447">
        <v>34.210999999999999</v>
      </c>
      <c r="EU447">
        <v>22.3811</v>
      </c>
      <c r="EV447">
        <v>52.080199999999998</v>
      </c>
      <c r="EW447">
        <v>34.206699999999998</v>
      </c>
      <c r="EX447">
        <v>2</v>
      </c>
      <c r="EY447">
        <v>0.13600599999999999</v>
      </c>
      <c r="EZ447">
        <v>3.7535799999999999</v>
      </c>
      <c r="FA447">
        <v>20.202400000000001</v>
      </c>
      <c r="FB447">
        <v>5.2339099999999998</v>
      </c>
      <c r="FC447">
        <v>11.992000000000001</v>
      </c>
      <c r="FD447">
        <v>4.9555999999999996</v>
      </c>
      <c r="FE447">
        <v>3.3039000000000001</v>
      </c>
      <c r="FF447">
        <v>3464.8</v>
      </c>
      <c r="FG447">
        <v>9999</v>
      </c>
      <c r="FH447">
        <v>9999</v>
      </c>
      <c r="FI447">
        <v>307.8</v>
      </c>
      <c r="FJ447">
        <v>1.8682799999999999</v>
      </c>
      <c r="FK447">
        <v>1.8640099999999999</v>
      </c>
      <c r="FL447">
        <v>1.8714900000000001</v>
      </c>
      <c r="FM447">
        <v>1.8624799999999999</v>
      </c>
      <c r="FN447">
        <v>1.86188</v>
      </c>
      <c r="FO447">
        <v>1.86829</v>
      </c>
      <c r="FP447">
        <v>1.8583799999999999</v>
      </c>
      <c r="FQ447">
        <v>1.8647800000000001</v>
      </c>
      <c r="FR447">
        <v>5</v>
      </c>
      <c r="FS447">
        <v>0</v>
      </c>
      <c r="FT447">
        <v>0</v>
      </c>
      <c r="FU447">
        <v>0</v>
      </c>
      <c r="FV447" t="s">
        <v>356</v>
      </c>
      <c r="FW447" t="s">
        <v>357</v>
      </c>
      <c r="FX447" t="s">
        <v>358</v>
      </c>
      <c r="FY447" t="s">
        <v>358</v>
      </c>
      <c r="FZ447" t="s">
        <v>358</v>
      </c>
      <c r="GA447" t="s">
        <v>358</v>
      </c>
      <c r="GB447">
        <v>0</v>
      </c>
      <c r="GC447">
        <v>100</v>
      </c>
      <c r="GD447">
        <v>100</v>
      </c>
      <c r="GE447">
        <v>2.84</v>
      </c>
      <c r="GF447">
        <v>6.3600000000000004E-2</v>
      </c>
      <c r="GG447">
        <v>1.08196185844107</v>
      </c>
      <c r="GH447">
        <v>2.3582137630970201E-3</v>
      </c>
      <c r="GI447">
        <v>-1.7614342474491901E-6</v>
      </c>
      <c r="GJ447">
        <v>7.7246889935400501E-10</v>
      </c>
      <c r="GK447">
        <v>6.3571634766610305E-2</v>
      </c>
      <c r="GL447">
        <v>0</v>
      </c>
      <c r="GM447">
        <v>0</v>
      </c>
      <c r="GN447">
        <v>0</v>
      </c>
      <c r="GO447">
        <v>2</v>
      </c>
      <c r="GP447">
        <v>1957</v>
      </c>
      <c r="GQ447">
        <v>2</v>
      </c>
      <c r="GR447">
        <v>17</v>
      </c>
      <c r="GS447">
        <v>102.9</v>
      </c>
      <c r="GT447">
        <v>103.1</v>
      </c>
      <c r="GU447">
        <v>3.3264200000000002</v>
      </c>
      <c r="GV447">
        <v>2.3278799999999999</v>
      </c>
      <c r="GW447">
        <v>1.9982899999999999</v>
      </c>
      <c r="GX447">
        <v>2.67334</v>
      </c>
      <c r="GY447">
        <v>2.0935100000000002</v>
      </c>
      <c r="GZ447">
        <v>2.4121100000000002</v>
      </c>
      <c r="HA447">
        <v>37.602200000000003</v>
      </c>
      <c r="HB447">
        <v>14.061999999999999</v>
      </c>
      <c r="HC447">
        <v>18</v>
      </c>
      <c r="HD447">
        <v>431.57499999999999</v>
      </c>
      <c r="HE447">
        <v>696.36500000000001</v>
      </c>
      <c r="HF447">
        <v>23.0015</v>
      </c>
      <c r="HG447">
        <v>29.299099999999999</v>
      </c>
      <c r="HH447">
        <v>30.001100000000001</v>
      </c>
      <c r="HI447">
        <v>28.857399999999998</v>
      </c>
      <c r="HJ447">
        <v>28.853300000000001</v>
      </c>
      <c r="HK447">
        <v>66.5578</v>
      </c>
      <c r="HL447">
        <v>17.302199999999999</v>
      </c>
      <c r="HM447">
        <v>11.2342</v>
      </c>
      <c r="HN447">
        <v>23</v>
      </c>
      <c r="HO447">
        <v>1375.37</v>
      </c>
      <c r="HP447">
        <v>18.398599999999998</v>
      </c>
      <c r="HQ447">
        <v>96.670500000000004</v>
      </c>
      <c r="HR447">
        <v>99.841899999999995</v>
      </c>
    </row>
    <row r="448" spans="1:226" x14ac:dyDescent="0.2">
      <c r="A448">
        <v>519</v>
      </c>
      <c r="B448">
        <v>1656087977.0999999</v>
      </c>
      <c r="C448">
        <v>5097.5999999046298</v>
      </c>
      <c r="D448" t="s">
        <v>1226</v>
      </c>
      <c r="E448" t="s">
        <v>1227</v>
      </c>
      <c r="F448">
        <v>5</v>
      </c>
      <c r="G448" t="s">
        <v>1067</v>
      </c>
      <c r="H448" t="s">
        <v>352</v>
      </c>
      <c r="I448">
        <v>1656087969.5999999</v>
      </c>
      <c r="J448">
        <f t="shared" si="238"/>
        <v>4.5463127507377188E-3</v>
      </c>
      <c r="K448">
        <f t="shared" si="239"/>
        <v>4.5463127507377186</v>
      </c>
      <c r="L448">
        <f t="shared" si="240"/>
        <v>29.884289292931179</v>
      </c>
      <c r="M448">
        <f t="shared" si="241"/>
        <v>1275.79555555556</v>
      </c>
      <c r="N448">
        <f t="shared" si="242"/>
        <v>971.80133273668821</v>
      </c>
      <c r="O448">
        <f t="shared" si="243"/>
        <v>74.018622023099411</v>
      </c>
      <c r="P448">
        <f t="shared" si="244"/>
        <v>97.172771660526081</v>
      </c>
      <c r="Q448">
        <f t="shared" si="245"/>
        <v>0.1909248479671754</v>
      </c>
      <c r="R448">
        <f t="shared" si="246"/>
        <v>2.4727601161754427</v>
      </c>
      <c r="S448">
        <f t="shared" si="247"/>
        <v>0.18309693901629923</v>
      </c>
      <c r="T448">
        <f t="shared" si="248"/>
        <v>0.11511214971233842</v>
      </c>
      <c r="U448">
        <f t="shared" si="249"/>
        <v>321.51051477777787</v>
      </c>
      <c r="V448">
        <f t="shared" si="250"/>
        <v>28.10194895240479</v>
      </c>
      <c r="W448">
        <f t="shared" si="251"/>
        <v>27.2633444444444</v>
      </c>
      <c r="X448">
        <f t="shared" si="252"/>
        <v>3.6348932245213481</v>
      </c>
      <c r="Y448">
        <f t="shared" si="253"/>
        <v>49.819310280280426</v>
      </c>
      <c r="Z448">
        <f t="shared" si="254"/>
        <v>1.8112892159476313</v>
      </c>
      <c r="AA448">
        <f t="shared" si="255"/>
        <v>3.6357171662101053</v>
      </c>
      <c r="AB448">
        <f t="shared" si="256"/>
        <v>1.8236040085737169</v>
      </c>
      <c r="AC448">
        <f t="shared" si="257"/>
        <v>-200.49239230753341</v>
      </c>
      <c r="AD448">
        <f t="shared" si="258"/>
        <v>0.51547091441955928</v>
      </c>
      <c r="AE448">
        <f t="shared" si="259"/>
        <v>4.5107496858069904E-2</v>
      </c>
      <c r="AF448">
        <f t="shared" si="260"/>
        <v>121.57870088152208</v>
      </c>
      <c r="AG448">
        <f t="shared" si="261"/>
        <v>49.374475221450375</v>
      </c>
      <c r="AH448">
        <f t="shared" si="262"/>
        <v>4.543719749182177</v>
      </c>
      <c r="AI448">
        <f t="shared" si="263"/>
        <v>29.884289292931179</v>
      </c>
      <c r="AJ448">
        <v>1381.4354457263</v>
      </c>
      <c r="AK448">
        <v>1330.9276969697</v>
      </c>
      <c r="AL448">
        <v>3.4302536010343401</v>
      </c>
      <c r="AM448">
        <v>66.878645813020597</v>
      </c>
      <c r="AN448">
        <f t="shared" si="264"/>
        <v>4.5463127507377186</v>
      </c>
      <c r="AO448">
        <v>18.443364349786499</v>
      </c>
      <c r="AP448">
        <v>23.769423636363602</v>
      </c>
      <c r="AQ448">
        <v>-5.99191929906481E-5</v>
      </c>
      <c r="AR448">
        <v>77.42138055321</v>
      </c>
      <c r="AS448">
        <v>16</v>
      </c>
      <c r="AT448">
        <v>3</v>
      </c>
      <c r="AU448">
        <f t="shared" si="265"/>
        <v>1</v>
      </c>
      <c r="AV448">
        <f t="shared" si="266"/>
        <v>0</v>
      </c>
      <c r="AW448">
        <f t="shared" si="267"/>
        <v>40118.33468174727</v>
      </c>
      <c r="AX448">
        <f t="shared" si="268"/>
        <v>1999.9692592592601</v>
      </c>
      <c r="AY448">
        <f t="shared" si="269"/>
        <v>1681.1738777777782</v>
      </c>
      <c r="AZ448">
        <f t="shared" si="270"/>
        <v>0.84059985922005831</v>
      </c>
      <c r="BA448">
        <f t="shared" si="271"/>
        <v>0.16075772829471266</v>
      </c>
      <c r="BB448">
        <v>6</v>
      </c>
      <c r="BC448">
        <v>0.5</v>
      </c>
      <c r="BD448" t="s">
        <v>353</v>
      </c>
      <c r="BE448">
        <v>2</v>
      </c>
      <c r="BF448" t="b">
        <v>1</v>
      </c>
      <c r="BG448">
        <v>1656087969.5999999</v>
      </c>
      <c r="BH448">
        <v>1275.79555555556</v>
      </c>
      <c r="BI448">
        <v>1341.9996296296299</v>
      </c>
      <c r="BJ448">
        <v>23.780681481481501</v>
      </c>
      <c r="BK448">
        <v>18.458003703703699</v>
      </c>
      <c r="BL448">
        <v>1272.97185185185</v>
      </c>
      <c r="BM448">
        <v>23.717114814814799</v>
      </c>
      <c r="BN448">
        <v>500.01151851851898</v>
      </c>
      <c r="BO448">
        <v>76.066422222222201</v>
      </c>
      <c r="BP448">
        <v>9.9991148148148204E-2</v>
      </c>
      <c r="BQ448">
        <v>27.267211111111099</v>
      </c>
      <c r="BR448">
        <v>27.2633444444444</v>
      </c>
      <c r="BS448">
        <v>999.9</v>
      </c>
      <c r="BT448">
        <v>0</v>
      </c>
      <c r="BU448">
        <v>0</v>
      </c>
      <c r="BV448">
        <v>9982.4544444444491</v>
      </c>
      <c r="BW448">
        <v>0</v>
      </c>
      <c r="BX448">
        <v>2173.5229629629598</v>
      </c>
      <c r="BY448">
        <v>-66.204677777777803</v>
      </c>
      <c r="BZ448">
        <v>1306.87148148148</v>
      </c>
      <c r="CA448">
        <v>1367.2362962963</v>
      </c>
      <c r="CB448">
        <v>5.3226829629629604</v>
      </c>
      <c r="CC448">
        <v>1341.9996296296299</v>
      </c>
      <c r="CD448">
        <v>18.458003703703699</v>
      </c>
      <c r="CE448">
        <v>1.8089118518518501</v>
      </c>
      <c r="CF448">
        <v>1.4040344444444399</v>
      </c>
      <c r="CG448">
        <v>15.8640148148148</v>
      </c>
      <c r="CH448">
        <v>11.961274074074099</v>
      </c>
      <c r="CI448">
        <v>1999.9692592592601</v>
      </c>
      <c r="CJ448">
        <v>0.98000411111111096</v>
      </c>
      <c r="CK448">
        <v>1.99963777777778E-2</v>
      </c>
      <c r="CL448">
        <v>0</v>
      </c>
      <c r="CM448">
        <v>2.6160518518518501</v>
      </c>
      <c r="CN448">
        <v>0</v>
      </c>
      <c r="CO448">
        <v>15748.5037037037</v>
      </c>
      <c r="CP448">
        <v>16705.166666666701</v>
      </c>
      <c r="CQ448">
        <v>46.944000000000003</v>
      </c>
      <c r="CR448">
        <v>49.886481481481503</v>
      </c>
      <c r="CS448">
        <v>48.011481481481503</v>
      </c>
      <c r="CT448">
        <v>47.490666666666698</v>
      </c>
      <c r="CU448">
        <v>46.302814814814802</v>
      </c>
      <c r="CV448">
        <v>1959.9792592592601</v>
      </c>
      <c r="CW448">
        <v>39.99</v>
      </c>
      <c r="CX448">
        <v>0</v>
      </c>
      <c r="CY448">
        <v>1656087996.0999999</v>
      </c>
      <c r="CZ448">
        <v>0</v>
      </c>
      <c r="DA448">
        <v>1656081796.0999999</v>
      </c>
      <c r="DB448" t="s">
        <v>354</v>
      </c>
      <c r="DC448">
        <v>1656081796.0999999</v>
      </c>
      <c r="DD448">
        <v>1656081786.5999999</v>
      </c>
      <c r="DE448">
        <v>1</v>
      </c>
      <c r="DF448">
        <v>0.44700000000000001</v>
      </c>
      <c r="DG448">
        <v>1.2E-2</v>
      </c>
      <c r="DH448">
        <v>1.8160000000000001</v>
      </c>
      <c r="DI448">
        <v>-9.0999999999999998E-2</v>
      </c>
      <c r="DJ448">
        <v>420</v>
      </c>
      <c r="DK448">
        <v>13</v>
      </c>
      <c r="DL448">
        <v>0.64</v>
      </c>
      <c r="DM448">
        <v>0.22</v>
      </c>
      <c r="DN448">
        <v>-66.161647500000001</v>
      </c>
      <c r="DO448">
        <v>-0.170425891181987</v>
      </c>
      <c r="DP448">
        <v>0.17290770946880801</v>
      </c>
      <c r="DQ448">
        <v>0</v>
      </c>
      <c r="DR448">
        <v>5.3202325000000004</v>
      </c>
      <c r="DS448">
        <v>7.3792570356468204E-2</v>
      </c>
      <c r="DT448">
        <v>1.10236361401309E-2</v>
      </c>
      <c r="DU448">
        <v>1</v>
      </c>
      <c r="DV448">
        <v>1</v>
      </c>
      <c r="DW448">
        <v>2</v>
      </c>
      <c r="DX448" t="s">
        <v>355</v>
      </c>
      <c r="DY448">
        <v>2.8450799999999998</v>
      </c>
      <c r="DZ448">
        <v>2.7165400000000002</v>
      </c>
      <c r="EA448">
        <v>0.16622999999999999</v>
      </c>
      <c r="EB448">
        <v>0.171125</v>
      </c>
      <c r="EC448">
        <v>8.6575100000000002E-2</v>
      </c>
      <c r="ED448">
        <v>7.1828100000000006E-2</v>
      </c>
      <c r="EE448">
        <v>23510.2</v>
      </c>
      <c r="EF448">
        <v>20246.400000000001</v>
      </c>
      <c r="EG448">
        <v>25254.6</v>
      </c>
      <c r="EH448">
        <v>23799.200000000001</v>
      </c>
      <c r="EI448">
        <v>39404.199999999997</v>
      </c>
      <c r="EJ448">
        <v>36579.4</v>
      </c>
      <c r="EK448">
        <v>45684.800000000003</v>
      </c>
      <c r="EL448">
        <v>42472.3</v>
      </c>
      <c r="EM448">
        <v>1.7784199999999999</v>
      </c>
      <c r="EN448">
        <v>2.1622699999999999</v>
      </c>
      <c r="EO448">
        <v>1.95578E-2</v>
      </c>
      <c r="EP448">
        <v>0</v>
      </c>
      <c r="EQ448">
        <v>26.927800000000001</v>
      </c>
      <c r="ER448">
        <v>999.9</v>
      </c>
      <c r="ES448">
        <v>31.466999999999999</v>
      </c>
      <c r="ET448">
        <v>34.210999999999999</v>
      </c>
      <c r="EU448">
        <v>22.363399999999999</v>
      </c>
      <c r="EV448">
        <v>52.330199999999998</v>
      </c>
      <c r="EW448">
        <v>34.254800000000003</v>
      </c>
      <c r="EX448">
        <v>2</v>
      </c>
      <c r="EY448">
        <v>0.136961</v>
      </c>
      <c r="EZ448">
        <v>3.7593700000000001</v>
      </c>
      <c r="FA448">
        <v>20.202100000000002</v>
      </c>
      <c r="FB448">
        <v>5.2330100000000002</v>
      </c>
      <c r="FC448">
        <v>11.992000000000001</v>
      </c>
      <c r="FD448">
        <v>4.9556500000000003</v>
      </c>
      <c r="FE448">
        <v>3.3039499999999999</v>
      </c>
      <c r="FF448">
        <v>3464.8</v>
      </c>
      <c r="FG448">
        <v>9999</v>
      </c>
      <c r="FH448">
        <v>9999</v>
      </c>
      <c r="FI448">
        <v>307.8</v>
      </c>
      <c r="FJ448">
        <v>1.8682700000000001</v>
      </c>
      <c r="FK448">
        <v>1.86395</v>
      </c>
      <c r="FL448">
        <v>1.8714900000000001</v>
      </c>
      <c r="FM448">
        <v>1.8624799999999999</v>
      </c>
      <c r="FN448">
        <v>1.8618699999999999</v>
      </c>
      <c r="FO448">
        <v>1.8682799999999999</v>
      </c>
      <c r="FP448">
        <v>1.8583799999999999</v>
      </c>
      <c r="FQ448">
        <v>1.8647800000000001</v>
      </c>
      <c r="FR448">
        <v>5</v>
      </c>
      <c r="FS448">
        <v>0</v>
      </c>
      <c r="FT448">
        <v>0</v>
      </c>
      <c r="FU448">
        <v>0</v>
      </c>
      <c r="FV448" t="s">
        <v>356</v>
      </c>
      <c r="FW448" t="s">
        <v>357</v>
      </c>
      <c r="FX448" t="s">
        <v>358</v>
      </c>
      <c r="FY448" t="s">
        <v>358</v>
      </c>
      <c r="FZ448" t="s">
        <v>358</v>
      </c>
      <c r="GA448" t="s">
        <v>358</v>
      </c>
      <c r="GB448">
        <v>0</v>
      </c>
      <c r="GC448">
        <v>100</v>
      </c>
      <c r="GD448">
        <v>100</v>
      </c>
      <c r="GE448">
        <v>2.86</v>
      </c>
      <c r="GF448">
        <v>6.3600000000000004E-2</v>
      </c>
      <c r="GG448">
        <v>1.08196185844107</v>
      </c>
      <c r="GH448">
        <v>2.3582137630970201E-3</v>
      </c>
      <c r="GI448">
        <v>-1.7614342474491901E-6</v>
      </c>
      <c r="GJ448">
        <v>7.7246889935400501E-10</v>
      </c>
      <c r="GK448">
        <v>6.3571634766610305E-2</v>
      </c>
      <c r="GL448">
        <v>0</v>
      </c>
      <c r="GM448">
        <v>0</v>
      </c>
      <c r="GN448">
        <v>0</v>
      </c>
      <c r="GO448">
        <v>2</v>
      </c>
      <c r="GP448">
        <v>1957</v>
      </c>
      <c r="GQ448">
        <v>2</v>
      </c>
      <c r="GR448">
        <v>17</v>
      </c>
      <c r="GS448">
        <v>103</v>
      </c>
      <c r="GT448">
        <v>103.2</v>
      </c>
      <c r="GU448">
        <v>3.3569300000000002</v>
      </c>
      <c r="GV448">
        <v>2.3303199999999999</v>
      </c>
      <c r="GW448">
        <v>1.9982899999999999</v>
      </c>
      <c r="GX448">
        <v>2.67334</v>
      </c>
      <c r="GY448">
        <v>2.0935100000000002</v>
      </c>
      <c r="GZ448">
        <v>2.4047900000000002</v>
      </c>
      <c r="HA448">
        <v>37.626300000000001</v>
      </c>
      <c r="HB448">
        <v>14.0707</v>
      </c>
      <c r="HC448">
        <v>18</v>
      </c>
      <c r="HD448">
        <v>431.57499999999999</v>
      </c>
      <c r="HE448">
        <v>696.29899999999998</v>
      </c>
      <c r="HF448">
        <v>23.001200000000001</v>
      </c>
      <c r="HG448">
        <v>29.3126</v>
      </c>
      <c r="HH448">
        <v>30.001000000000001</v>
      </c>
      <c r="HI448">
        <v>28.869599999999998</v>
      </c>
      <c r="HJ448">
        <v>28.8657</v>
      </c>
      <c r="HK448">
        <v>67.223299999999995</v>
      </c>
      <c r="HL448">
        <v>17.302199999999999</v>
      </c>
      <c r="HM448">
        <v>11.2342</v>
      </c>
      <c r="HN448">
        <v>23</v>
      </c>
      <c r="HO448">
        <v>1388.83</v>
      </c>
      <c r="HP448">
        <v>18.454000000000001</v>
      </c>
      <c r="HQ448">
        <v>96.667900000000003</v>
      </c>
      <c r="HR448">
        <v>99.8399</v>
      </c>
    </row>
    <row r="449" spans="1:226" x14ac:dyDescent="0.2">
      <c r="A449">
        <v>520</v>
      </c>
      <c r="B449">
        <v>1656087982.0999999</v>
      </c>
      <c r="C449">
        <v>5102.5999999046298</v>
      </c>
      <c r="D449" t="s">
        <v>1228</v>
      </c>
      <c r="E449" t="s">
        <v>1229</v>
      </c>
      <c r="F449">
        <v>5</v>
      </c>
      <c r="G449" t="s">
        <v>1067</v>
      </c>
      <c r="H449" t="s">
        <v>352</v>
      </c>
      <c r="I449">
        <v>1656087974.31429</v>
      </c>
      <c r="J449">
        <f t="shared" si="238"/>
        <v>4.5356357153178775E-3</v>
      </c>
      <c r="K449">
        <f t="shared" si="239"/>
        <v>4.5356357153178779</v>
      </c>
      <c r="L449">
        <f t="shared" si="240"/>
        <v>29.899794250096985</v>
      </c>
      <c r="M449">
        <f t="shared" si="241"/>
        <v>1291.65571428571</v>
      </c>
      <c r="N449">
        <f t="shared" si="242"/>
        <v>986.56409019358978</v>
      </c>
      <c r="O449">
        <f t="shared" si="243"/>
        <v>75.143185820509288</v>
      </c>
      <c r="P449">
        <f t="shared" si="244"/>
        <v>98.380963101594546</v>
      </c>
      <c r="Q449">
        <f t="shared" si="245"/>
        <v>0.19062010033595964</v>
      </c>
      <c r="R449">
        <f t="shared" si="246"/>
        <v>2.4741923437283511</v>
      </c>
      <c r="S449">
        <f t="shared" si="247"/>
        <v>0.18282093003567754</v>
      </c>
      <c r="T449">
        <f t="shared" si="248"/>
        <v>0.11493721569943641</v>
      </c>
      <c r="U449">
        <f t="shared" si="249"/>
        <v>321.51253467857208</v>
      </c>
      <c r="V449">
        <f t="shared" si="250"/>
        <v>28.105817071518327</v>
      </c>
      <c r="W449">
        <f t="shared" si="251"/>
        <v>27.254407142857101</v>
      </c>
      <c r="X449">
        <f t="shared" si="252"/>
        <v>3.6329894131699598</v>
      </c>
      <c r="Y449">
        <f t="shared" si="253"/>
        <v>49.805239870682136</v>
      </c>
      <c r="Z449">
        <f t="shared" si="254"/>
        <v>1.8108894422670558</v>
      </c>
      <c r="AA449">
        <f t="shared" si="255"/>
        <v>3.6359416137116853</v>
      </c>
      <c r="AB449">
        <f t="shared" si="256"/>
        <v>1.822099970902904</v>
      </c>
      <c r="AC449">
        <f t="shared" si="257"/>
        <v>-200.02153504551839</v>
      </c>
      <c r="AD449">
        <f t="shared" si="258"/>
        <v>1.848385684379199</v>
      </c>
      <c r="AE449">
        <f t="shared" si="259"/>
        <v>0.16164734740873435</v>
      </c>
      <c r="AF449">
        <f t="shared" si="260"/>
        <v>123.50103266484163</v>
      </c>
      <c r="AG449">
        <f t="shared" si="261"/>
        <v>49.372683739449165</v>
      </c>
      <c r="AH449">
        <f t="shared" si="262"/>
        <v>4.5442285301984233</v>
      </c>
      <c r="AI449">
        <f t="shared" si="263"/>
        <v>29.899794250096985</v>
      </c>
      <c r="AJ449">
        <v>1399.1766128572101</v>
      </c>
      <c r="AK449">
        <v>1348.32757575758</v>
      </c>
      <c r="AL449">
        <v>3.50928776501812</v>
      </c>
      <c r="AM449">
        <v>66.878645813020597</v>
      </c>
      <c r="AN449">
        <f t="shared" si="264"/>
        <v>4.5356357153178779</v>
      </c>
      <c r="AO449">
        <v>18.4522575842729</v>
      </c>
      <c r="AP449">
        <v>23.7656363636364</v>
      </c>
      <c r="AQ449">
        <v>-5.0792740062255604E-6</v>
      </c>
      <c r="AR449">
        <v>77.42138055321</v>
      </c>
      <c r="AS449">
        <v>16</v>
      </c>
      <c r="AT449">
        <v>3</v>
      </c>
      <c r="AU449">
        <f t="shared" si="265"/>
        <v>1</v>
      </c>
      <c r="AV449">
        <f t="shared" si="266"/>
        <v>0</v>
      </c>
      <c r="AW449">
        <f t="shared" si="267"/>
        <v>40153.763162544725</v>
      </c>
      <c r="AX449">
        <f t="shared" si="268"/>
        <v>1999.98178571429</v>
      </c>
      <c r="AY449">
        <f t="shared" si="269"/>
        <v>1681.184410714289</v>
      </c>
      <c r="AZ449">
        <f t="shared" si="270"/>
        <v>0.84059986082016092</v>
      </c>
      <c r="BA449">
        <f t="shared" si="271"/>
        <v>0.1607577313829108</v>
      </c>
      <c r="BB449">
        <v>6</v>
      </c>
      <c r="BC449">
        <v>0.5</v>
      </c>
      <c r="BD449" t="s">
        <v>353</v>
      </c>
      <c r="BE449">
        <v>2</v>
      </c>
      <c r="BF449" t="b">
        <v>1</v>
      </c>
      <c r="BG449">
        <v>1656087974.31429</v>
      </c>
      <c r="BH449">
        <v>1291.65571428571</v>
      </c>
      <c r="BI449">
        <v>1357.94571428571</v>
      </c>
      <c r="BJ449">
        <v>23.775389285714301</v>
      </c>
      <c r="BK449">
        <v>18.452021428571399</v>
      </c>
      <c r="BL449">
        <v>1288.8064285714299</v>
      </c>
      <c r="BM449">
        <v>23.711817857142901</v>
      </c>
      <c r="BN449">
        <v>500.00539285714302</v>
      </c>
      <c r="BO449">
        <v>76.066628571428595</v>
      </c>
      <c r="BP449">
        <v>9.9924182142857101E-2</v>
      </c>
      <c r="BQ449">
        <v>27.268264285714299</v>
      </c>
      <c r="BR449">
        <v>27.254407142857101</v>
      </c>
      <c r="BS449">
        <v>999.9</v>
      </c>
      <c r="BT449">
        <v>0</v>
      </c>
      <c r="BU449">
        <v>0</v>
      </c>
      <c r="BV449">
        <v>9991.6510714285705</v>
      </c>
      <c r="BW449">
        <v>0</v>
      </c>
      <c r="BX449">
        <v>2131.4985714285699</v>
      </c>
      <c r="BY449">
        <v>-66.290407142857106</v>
      </c>
      <c r="BZ449">
        <v>1323.11142857143</v>
      </c>
      <c r="CA449">
        <v>1383.4732142857099</v>
      </c>
      <c r="CB449">
        <v>5.3233721428571403</v>
      </c>
      <c r="CC449">
        <v>1357.94571428571</v>
      </c>
      <c r="CD449">
        <v>18.452021428571399</v>
      </c>
      <c r="CE449">
        <v>1.8085135714285701</v>
      </c>
      <c r="CF449">
        <v>1.4035832142857101</v>
      </c>
      <c r="CG449">
        <v>15.8605678571429</v>
      </c>
      <c r="CH449">
        <v>11.9563964285714</v>
      </c>
      <c r="CI449">
        <v>1999.98178571429</v>
      </c>
      <c r="CJ449">
        <v>0.980004428571429</v>
      </c>
      <c r="CK449">
        <v>1.9996028571428601E-2</v>
      </c>
      <c r="CL449">
        <v>0</v>
      </c>
      <c r="CM449">
        <v>2.60623571428571</v>
      </c>
      <c r="CN449">
        <v>0</v>
      </c>
      <c r="CO449">
        <v>15603.9571428571</v>
      </c>
      <c r="CP449">
        <v>16705.267857142899</v>
      </c>
      <c r="CQ449">
        <v>46.963999999999999</v>
      </c>
      <c r="CR449">
        <v>49.905999999999999</v>
      </c>
      <c r="CS449">
        <v>48.026571428571401</v>
      </c>
      <c r="CT449">
        <v>47.519928571428601</v>
      </c>
      <c r="CU449">
        <v>46.311999999999998</v>
      </c>
      <c r="CV449">
        <v>1959.9914285714301</v>
      </c>
      <c r="CW449">
        <v>39.9903571428571</v>
      </c>
      <c r="CX449">
        <v>0</v>
      </c>
      <c r="CY449">
        <v>1656088000.9000001</v>
      </c>
      <c r="CZ449">
        <v>0</v>
      </c>
      <c r="DA449">
        <v>1656081796.0999999</v>
      </c>
      <c r="DB449" t="s">
        <v>354</v>
      </c>
      <c r="DC449">
        <v>1656081796.0999999</v>
      </c>
      <c r="DD449">
        <v>1656081786.5999999</v>
      </c>
      <c r="DE449">
        <v>1</v>
      </c>
      <c r="DF449">
        <v>0.44700000000000001</v>
      </c>
      <c r="DG449">
        <v>1.2E-2</v>
      </c>
      <c r="DH449">
        <v>1.8160000000000001</v>
      </c>
      <c r="DI449">
        <v>-9.0999999999999998E-2</v>
      </c>
      <c r="DJ449">
        <v>420</v>
      </c>
      <c r="DK449">
        <v>13</v>
      </c>
      <c r="DL449">
        <v>0.64</v>
      </c>
      <c r="DM449">
        <v>0.22</v>
      </c>
      <c r="DN449">
        <v>-66.253204878048805</v>
      </c>
      <c r="DO449">
        <v>-0.83880209059222399</v>
      </c>
      <c r="DP449">
        <v>0.21868299693148499</v>
      </c>
      <c r="DQ449">
        <v>0</v>
      </c>
      <c r="DR449">
        <v>5.3197014634146296</v>
      </c>
      <c r="DS449">
        <v>1.0144181184679199E-2</v>
      </c>
      <c r="DT449">
        <v>1.1285008739414499E-2</v>
      </c>
      <c r="DU449">
        <v>1</v>
      </c>
      <c r="DV449">
        <v>1</v>
      </c>
      <c r="DW449">
        <v>2</v>
      </c>
      <c r="DX449" t="s">
        <v>355</v>
      </c>
      <c r="DY449">
        <v>2.8442799999999999</v>
      </c>
      <c r="DZ449">
        <v>2.71658</v>
      </c>
      <c r="EA449">
        <v>0.16756199999999999</v>
      </c>
      <c r="EB449">
        <v>0.172378</v>
      </c>
      <c r="EC449">
        <v>8.6567900000000003E-2</v>
      </c>
      <c r="ED449">
        <v>7.1847499999999995E-2</v>
      </c>
      <c r="EE449">
        <v>23471.5</v>
      </c>
      <c r="EF449">
        <v>20215.2</v>
      </c>
      <c r="EG449">
        <v>25253.5</v>
      </c>
      <c r="EH449">
        <v>23798.7</v>
      </c>
      <c r="EI449">
        <v>39403.300000000003</v>
      </c>
      <c r="EJ449">
        <v>36577.699999999997</v>
      </c>
      <c r="EK449">
        <v>45683.3</v>
      </c>
      <c r="EL449">
        <v>42471.199999999997</v>
      </c>
      <c r="EM449">
        <v>1.7775700000000001</v>
      </c>
      <c r="EN449">
        <v>2.1623999999999999</v>
      </c>
      <c r="EO449">
        <v>1.9501899999999999E-2</v>
      </c>
      <c r="EP449">
        <v>0</v>
      </c>
      <c r="EQ449">
        <v>26.931799999999999</v>
      </c>
      <c r="ER449">
        <v>999.9</v>
      </c>
      <c r="ES449">
        <v>31.466999999999999</v>
      </c>
      <c r="ET449">
        <v>34.210999999999999</v>
      </c>
      <c r="EU449">
        <v>22.363499999999998</v>
      </c>
      <c r="EV449">
        <v>51.980200000000004</v>
      </c>
      <c r="EW449">
        <v>34.4191</v>
      </c>
      <c r="EX449">
        <v>2</v>
      </c>
      <c r="EY449">
        <v>0.137853</v>
      </c>
      <c r="EZ449">
        <v>3.7658100000000001</v>
      </c>
      <c r="FA449">
        <v>20.202200000000001</v>
      </c>
      <c r="FB449">
        <v>5.2337600000000002</v>
      </c>
      <c r="FC449">
        <v>11.992000000000001</v>
      </c>
      <c r="FD449">
        <v>4.9557000000000002</v>
      </c>
      <c r="FE449">
        <v>3.3039499999999999</v>
      </c>
      <c r="FF449">
        <v>3465.1</v>
      </c>
      <c r="FG449">
        <v>9999</v>
      </c>
      <c r="FH449">
        <v>9999</v>
      </c>
      <c r="FI449">
        <v>307.8</v>
      </c>
      <c r="FJ449">
        <v>1.8682700000000001</v>
      </c>
      <c r="FK449">
        <v>1.8639600000000001</v>
      </c>
      <c r="FL449">
        <v>1.8714900000000001</v>
      </c>
      <c r="FM449">
        <v>1.8624799999999999</v>
      </c>
      <c r="FN449">
        <v>1.86188</v>
      </c>
      <c r="FO449">
        <v>1.86829</v>
      </c>
      <c r="FP449">
        <v>1.8583799999999999</v>
      </c>
      <c r="FQ449">
        <v>1.8647800000000001</v>
      </c>
      <c r="FR449">
        <v>5</v>
      </c>
      <c r="FS449">
        <v>0</v>
      </c>
      <c r="FT449">
        <v>0</v>
      </c>
      <c r="FU449">
        <v>0</v>
      </c>
      <c r="FV449" t="s">
        <v>356</v>
      </c>
      <c r="FW449" t="s">
        <v>357</v>
      </c>
      <c r="FX449" t="s">
        <v>358</v>
      </c>
      <c r="FY449" t="s">
        <v>358</v>
      </c>
      <c r="FZ449" t="s">
        <v>358</v>
      </c>
      <c r="GA449" t="s">
        <v>358</v>
      </c>
      <c r="GB449">
        <v>0</v>
      </c>
      <c r="GC449">
        <v>100</v>
      </c>
      <c r="GD449">
        <v>100</v>
      </c>
      <c r="GE449">
        <v>2.89</v>
      </c>
      <c r="GF449">
        <v>6.3600000000000004E-2</v>
      </c>
      <c r="GG449">
        <v>1.08196185844107</v>
      </c>
      <c r="GH449">
        <v>2.3582137630970201E-3</v>
      </c>
      <c r="GI449">
        <v>-1.7614342474491901E-6</v>
      </c>
      <c r="GJ449">
        <v>7.7246889935400501E-10</v>
      </c>
      <c r="GK449">
        <v>6.3571634766610305E-2</v>
      </c>
      <c r="GL449">
        <v>0</v>
      </c>
      <c r="GM449">
        <v>0</v>
      </c>
      <c r="GN449">
        <v>0</v>
      </c>
      <c r="GO449">
        <v>2</v>
      </c>
      <c r="GP449">
        <v>1957</v>
      </c>
      <c r="GQ449">
        <v>2</v>
      </c>
      <c r="GR449">
        <v>17</v>
      </c>
      <c r="GS449">
        <v>103.1</v>
      </c>
      <c r="GT449">
        <v>103.3</v>
      </c>
      <c r="GU449">
        <v>3.3837899999999999</v>
      </c>
      <c r="GV449">
        <v>2.31934</v>
      </c>
      <c r="GW449">
        <v>1.9982899999999999</v>
      </c>
      <c r="GX449">
        <v>2.67334</v>
      </c>
      <c r="GY449">
        <v>2.0935100000000002</v>
      </c>
      <c r="GZ449">
        <v>2.36816</v>
      </c>
      <c r="HA449">
        <v>37.626300000000001</v>
      </c>
      <c r="HB449">
        <v>14.061999999999999</v>
      </c>
      <c r="HC449">
        <v>18</v>
      </c>
      <c r="HD449">
        <v>431.17200000000003</v>
      </c>
      <c r="HE449">
        <v>696.58500000000004</v>
      </c>
      <c r="HF449">
        <v>23.001300000000001</v>
      </c>
      <c r="HG449">
        <v>29.326799999999999</v>
      </c>
      <c r="HH449">
        <v>30.001000000000001</v>
      </c>
      <c r="HI449">
        <v>28.881900000000002</v>
      </c>
      <c r="HJ449">
        <v>28.88</v>
      </c>
      <c r="HK449">
        <v>67.775000000000006</v>
      </c>
      <c r="HL449">
        <v>17.302199999999999</v>
      </c>
      <c r="HM449">
        <v>11.2342</v>
      </c>
      <c r="HN449">
        <v>23</v>
      </c>
      <c r="HO449">
        <v>1402.33</v>
      </c>
      <c r="HP449">
        <v>18.479099999999999</v>
      </c>
      <c r="HQ449">
        <v>96.664500000000004</v>
      </c>
      <c r="HR449">
        <v>99.837400000000002</v>
      </c>
    </row>
    <row r="450" spans="1:226" x14ac:dyDescent="0.2">
      <c r="A450">
        <v>521</v>
      </c>
      <c r="B450">
        <v>1656087987.0999999</v>
      </c>
      <c r="C450">
        <v>5107.5999999046298</v>
      </c>
      <c r="D450" t="s">
        <v>1230</v>
      </c>
      <c r="E450" t="s">
        <v>1231</v>
      </c>
      <c r="F450">
        <v>5</v>
      </c>
      <c r="G450" t="s">
        <v>1067</v>
      </c>
      <c r="H450" t="s">
        <v>352</v>
      </c>
      <c r="I450">
        <v>1656087979.5999999</v>
      </c>
      <c r="J450">
        <f t="shared" si="238"/>
        <v>4.5246694047063676E-3</v>
      </c>
      <c r="K450">
        <f t="shared" si="239"/>
        <v>4.5246694047063674</v>
      </c>
      <c r="L450">
        <f t="shared" si="240"/>
        <v>30.288369231427485</v>
      </c>
      <c r="M450">
        <f t="shared" si="241"/>
        <v>1309.34296296296</v>
      </c>
      <c r="N450">
        <f t="shared" si="242"/>
        <v>999.80812297317891</v>
      </c>
      <c r="O450">
        <f t="shared" si="243"/>
        <v>76.152291890795482</v>
      </c>
      <c r="P450">
        <f t="shared" si="244"/>
        <v>99.728603128571692</v>
      </c>
      <c r="Q450">
        <f t="shared" si="245"/>
        <v>0.19025845348430889</v>
      </c>
      <c r="R450">
        <f t="shared" si="246"/>
        <v>2.4751807934812908</v>
      </c>
      <c r="S450">
        <f t="shared" si="247"/>
        <v>0.18249116669761492</v>
      </c>
      <c r="T450">
        <f t="shared" si="248"/>
        <v>0.11472841592658756</v>
      </c>
      <c r="U450">
        <f t="shared" si="249"/>
        <v>321.51654933333384</v>
      </c>
      <c r="V450">
        <f t="shared" si="250"/>
        <v>28.108550319006707</v>
      </c>
      <c r="W450">
        <f t="shared" si="251"/>
        <v>27.246692592592598</v>
      </c>
      <c r="X450">
        <f t="shared" si="252"/>
        <v>3.6313467704821645</v>
      </c>
      <c r="Y450">
        <f t="shared" si="253"/>
        <v>49.790832254264004</v>
      </c>
      <c r="Z450">
        <f t="shared" si="254"/>
        <v>1.8103316501687186</v>
      </c>
      <c r="AA450">
        <f t="shared" si="255"/>
        <v>3.6358734494012901</v>
      </c>
      <c r="AB450">
        <f t="shared" si="256"/>
        <v>1.8210151203134459</v>
      </c>
      <c r="AC450">
        <f t="shared" si="257"/>
        <v>-199.5379207475508</v>
      </c>
      <c r="AD450">
        <f t="shared" si="258"/>
        <v>2.835888487145739</v>
      </c>
      <c r="AE450">
        <f t="shared" si="259"/>
        <v>0.24789869284426241</v>
      </c>
      <c r="AF450">
        <f t="shared" si="260"/>
        <v>125.06241576577305</v>
      </c>
      <c r="AG450">
        <f t="shared" si="261"/>
        <v>49.075800950510526</v>
      </c>
      <c r="AH450">
        <f t="shared" si="262"/>
        <v>4.5356619620249807</v>
      </c>
      <c r="AI450">
        <f t="shared" si="263"/>
        <v>30.288369231427485</v>
      </c>
      <c r="AJ450">
        <v>1415.2843405261301</v>
      </c>
      <c r="AK450">
        <v>1364.86824242424</v>
      </c>
      <c r="AL450">
        <v>3.2867070178550799</v>
      </c>
      <c r="AM450">
        <v>66.878645813020597</v>
      </c>
      <c r="AN450">
        <f t="shared" si="264"/>
        <v>4.5246694047063674</v>
      </c>
      <c r="AO450">
        <v>18.460341973982501</v>
      </c>
      <c r="AP450">
        <v>23.760763030303</v>
      </c>
      <c r="AQ450">
        <v>-8.5923320879924201E-6</v>
      </c>
      <c r="AR450">
        <v>77.42138055321</v>
      </c>
      <c r="AS450">
        <v>16</v>
      </c>
      <c r="AT450">
        <v>3</v>
      </c>
      <c r="AU450">
        <f t="shared" si="265"/>
        <v>1</v>
      </c>
      <c r="AV450">
        <f t="shared" si="266"/>
        <v>0</v>
      </c>
      <c r="AW450">
        <f t="shared" si="267"/>
        <v>40178.359735044825</v>
      </c>
      <c r="AX450">
        <f t="shared" si="268"/>
        <v>2000.0066666666701</v>
      </c>
      <c r="AY450">
        <f t="shared" si="269"/>
        <v>1681.2053333333363</v>
      </c>
      <c r="AZ450">
        <f t="shared" si="270"/>
        <v>0.84059986466711778</v>
      </c>
      <c r="BA450">
        <f t="shared" si="271"/>
        <v>0.1607577388075373</v>
      </c>
      <c r="BB450">
        <v>6</v>
      </c>
      <c r="BC450">
        <v>0.5</v>
      </c>
      <c r="BD450" t="s">
        <v>353</v>
      </c>
      <c r="BE450">
        <v>2</v>
      </c>
      <c r="BF450" t="b">
        <v>1</v>
      </c>
      <c r="BG450">
        <v>1656087979.5999999</v>
      </c>
      <c r="BH450">
        <v>1309.34296296296</v>
      </c>
      <c r="BI450">
        <v>1375.35777777778</v>
      </c>
      <c r="BJ450">
        <v>23.767955555555599</v>
      </c>
      <c r="BK450">
        <v>18.454737037036999</v>
      </c>
      <c r="BL450">
        <v>1306.46333333333</v>
      </c>
      <c r="BM450">
        <v>23.7043888888889</v>
      </c>
      <c r="BN450">
        <v>500.01992592592597</v>
      </c>
      <c r="BO450">
        <v>76.066900000000004</v>
      </c>
      <c r="BP450">
        <v>0.10000657037037</v>
      </c>
      <c r="BQ450">
        <v>27.267944444444399</v>
      </c>
      <c r="BR450">
        <v>27.246692592592598</v>
      </c>
      <c r="BS450">
        <v>999.9</v>
      </c>
      <c r="BT450">
        <v>0</v>
      </c>
      <c r="BU450">
        <v>0</v>
      </c>
      <c r="BV450">
        <v>9997.9833333333299</v>
      </c>
      <c r="BW450">
        <v>0</v>
      </c>
      <c r="BX450">
        <v>2093.0533333333301</v>
      </c>
      <c r="BY450">
        <v>-66.015325925925893</v>
      </c>
      <c r="BZ450">
        <v>1341.22</v>
      </c>
      <c r="CA450">
        <v>1401.2166666666701</v>
      </c>
      <c r="CB450">
        <v>5.3132329629629602</v>
      </c>
      <c r="CC450">
        <v>1375.35777777778</v>
      </c>
      <c r="CD450">
        <v>18.454737037036999</v>
      </c>
      <c r="CE450">
        <v>1.8079551851851801</v>
      </c>
      <c r="CF450">
        <v>1.4037944444444399</v>
      </c>
      <c r="CG450">
        <v>15.855733333333299</v>
      </c>
      <c r="CH450">
        <v>11.958677777777799</v>
      </c>
      <c r="CI450">
        <v>2000.0066666666701</v>
      </c>
      <c r="CJ450">
        <v>0.98000466666666697</v>
      </c>
      <c r="CK450">
        <v>1.9995766666666699E-2</v>
      </c>
      <c r="CL450">
        <v>0</v>
      </c>
      <c r="CM450">
        <v>2.6360296296296299</v>
      </c>
      <c r="CN450">
        <v>0</v>
      </c>
      <c r="CO450">
        <v>15535.0407407407</v>
      </c>
      <c r="CP450">
        <v>16705.4814814815</v>
      </c>
      <c r="CQ450">
        <v>46.985999999999997</v>
      </c>
      <c r="CR450">
        <v>49.927814814814802</v>
      </c>
      <c r="CS450">
        <v>48.048222222222201</v>
      </c>
      <c r="CT450">
        <v>47.541333333333299</v>
      </c>
      <c r="CU450">
        <v>46.332999999999998</v>
      </c>
      <c r="CV450">
        <v>1960.01555555556</v>
      </c>
      <c r="CW450">
        <v>39.991111111111103</v>
      </c>
      <c r="CX450">
        <v>0</v>
      </c>
      <c r="CY450">
        <v>1656088006.3</v>
      </c>
      <c r="CZ450">
        <v>0</v>
      </c>
      <c r="DA450">
        <v>1656081796.0999999</v>
      </c>
      <c r="DB450" t="s">
        <v>354</v>
      </c>
      <c r="DC450">
        <v>1656081796.0999999</v>
      </c>
      <c r="DD450">
        <v>1656081786.5999999</v>
      </c>
      <c r="DE450">
        <v>1</v>
      </c>
      <c r="DF450">
        <v>0.44700000000000001</v>
      </c>
      <c r="DG450">
        <v>1.2E-2</v>
      </c>
      <c r="DH450">
        <v>1.8160000000000001</v>
      </c>
      <c r="DI450">
        <v>-9.0999999999999998E-2</v>
      </c>
      <c r="DJ450">
        <v>420</v>
      </c>
      <c r="DK450">
        <v>13</v>
      </c>
      <c r="DL450">
        <v>0.64</v>
      </c>
      <c r="DM450">
        <v>0.22</v>
      </c>
      <c r="DN450">
        <v>-66.160956097560998</v>
      </c>
      <c r="DO450">
        <v>1.7704076655051399</v>
      </c>
      <c r="DP450">
        <v>0.341836933774114</v>
      </c>
      <c r="DQ450">
        <v>0</v>
      </c>
      <c r="DR450">
        <v>5.3187185365853704</v>
      </c>
      <c r="DS450">
        <v>-7.8139442508715906E-2</v>
      </c>
      <c r="DT450">
        <v>1.2383495420681E-2</v>
      </c>
      <c r="DU450">
        <v>1</v>
      </c>
      <c r="DV450">
        <v>1</v>
      </c>
      <c r="DW450">
        <v>2</v>
      </c>
      <c r="DX450" t="s">
        <v>355</v>
      </c>
      <c r="DY450">
        <v>2.8447399999999998</v>
      </c>
      <c r="DZ450">
        <v>2.71617</v>
      </c>
      <c r="EA450">
        <v>0.16880999999999999</v>
      </c>
      <c r="EB450">
        <v>0.17354</v>
      </c>
      <c r="EC450">
        <v>8.6547200000000005E-2</v>
      </c>
      <c r="ED450">
        <v>7.1862800000000004E-2</v>
      </c>
      <c r="EE450">
        <v>23435.1</v>
      </c>
      <c r="EF450">
        <v>20186.599999999999</v>
      </c>
      <c r="EG450">
        <v>25252.2</v>
      </c>
      <c r="EH450">
        <v>23798.5</v>
      </c>
      <c r="EI450">
        <v>39402.300000000003</v>
      </c>
      <c r="EJ450">
        <v>36576.699999999997</v>
      </c>
      <c r="EK450">
        <v>45681.1</v>
      </c>
      <c r="EL450">
        <v>42470.7</v>
      </c>
      <c r="EM450">
        <v>1.7778499999999999</v>
      </c>
      <c r="EN450">
        <v>2.1621700000000001</v>
      </c>
      <c r="EO450">
        <v>1.82539E-2</v>
      </c>
      <c r="EP450">
        <v>0</v>
      </c>
      <c r="EQ450">
        <v>26.933199999999999</v>
      </c>
      <c r="ER450">
        <v>999.9</v>
      </c>
      <c r="ES450">
        <v>31.466999999999999</v>
      </c>
      <c r="ET450">
        <v>34.220999999999997</v>
      </c>
      <c r="EU450">
        <v>22.3733</v>
      </c>
      <c r="EV450">
        <v>51.900199999999998</v>
      </c>
      <c r="EW450">
        <v>34.242800000000003</v>
      </c>
      <c r="EX450">
        <v>2</v>
      </c>
      <c r="EY450">
        <v>0.13874500000000001</v>
      </c>
      <c r="EZ450">
        <v>3.7731599999999998</v>
      </c>
      <c r="FA450">
        <v>20.202100000000002</v>
      </c>
      <c r="FB450">
        <v>5.2333100000000004</v>
      </c>
      <c r="FC450">
        <v>11.992000000000001</v>
      </c>
      <c r="FD450">
        <v>4.9555999999999996</v>
      </c>
      <c r="FE450">
        <v>3.3039299999999998</v>
      </c>
      <c r="FF450">
        <v>3465.1</v>
      </c>
      <c r="FG450">
        <v>9999</v>
      </c>
      <c r="FH450">
        <v>9999</v>
      </c>
      <c r="FI450">
        <v>307.8</v>
      </c>
      <c r="FJ450">
        <v>1.86826</v>
      </c>
      <c r="FK450">
        <v>1.8639699999999999</v>
      </c>
      <c r="FL450">
        <v>1.8714900000000001</v>
      </c>
      <c r="FM450">
        <v>1.8624700000000001</v>
      </c>
      <c r="FN450">
        <v>1.86188</v>
      </c>
      <c r="FO450">
        <v>1.86829</v>
      </c>
      <c r="FP450">
        <v>1.8583799999999999</v>
      </c>
      <c r="FQ450">
        <v>1.8647800000000001</v>
      </c>
      <c r="FR450">
        <v>5</v>
      </c>
      <c r="FS450">
        <v>0</v>
      </c>
      <c r="FT450">
        <v>0</v>
      </c>
      <c r="FU450">
        <v>0</v>
      </c>
      <c r="FV450" t="s">
        <v>356</v>
      </c>
      <c r="FW450" t="s">
        <v>357</v>
      </c>
      <c r="FX450" t="s">
        <v>358</v>
      </c>
      <c r="FY450" t="s">
        <v>358</v>
      </c>
      <c r="FZ450" t="s">
        <v>358</v>
      </c>
      <c r="GA450" t="s">
        <v>358</v>
      </c>
      <c r="GB450">
        <v>0</v>
      </c>
      <c r="GC450">
        <v>100</v>
      </c>
      <c r="GD450">
        <v>100</v>
      </c>
      <c r="GE450">
        <v>2.92</v>
      </c>
      <c r="GF450">
        <v>6.3500000000000001E-2</v>
      </c>
      <c r="GG450">
        <v>1.08196185844107</v>
      </c>
      <c r="GH450">
        <v>2.3582137630970201E-3</v>
      </c>
      <c r="GI450">
        <v>-1.7614342474491901E-6</v>
      </c>
      <c r="GJ450">
        <v>7.7246889935400501E-10</v>
      </c>
      <c r="GK450">
        <v>6.3571634766610305E-2</v>
      </c>
      <c r="GL450">
        <v>0</v>
      </c>
      <c r="GM450">
        <v>0</v>
      </c>
      <c r="GN450">
        <v>0</v>
      </c>
      <c r="GO450">
        <v>2</v>
      </c>
      <c r="GP450">
        <v>1957</v>
      </c>
      <c r="GQ450">
        <v>2</v>
      </c>
      <c r="GR450">
        <v>17</v>
      </c>
      <c r="GS450">
        <v>103.2</v>
      </c>
      <c r="GT450">
        <v>103.3</v>
      </c>
      <c r="GU450">
        <v>3.41309</v>
      </c>
      <c r="GV450">
        <v>2.32422</v>
      </c>
      <c r="GW450">
        <v>1.9982899999999999</v>
      </c>
      <c r="GX450">
        <v>2.67334</v>
      </c>
      <c r="GY450">
        <v>2.0935100000000002</v>
      </c>
      <c r="GZ450">
        <v>2.3339799999999999</v>
      </c>
      <c r="HA450">
        <v>37.626300000000001</v>
      </c>
      <c r="HB450">
        <v>14.0532</v>
      </c>
      <c r="HC450">
        <v>18</v>
      </c>
      <c r="HD450">
        <v>431.42099999999999</v>
      </c>
      <c r="HE450">
        <v>696.54700000000003</v>
      </c>
      <c r="HF450">
        <v>23.0014</v>
      </c>
      <c r="HG450">
        <v>29.339400000000001</v>
      </c>
      <c r="HH450">
        <v>30.001000000000001</v>
      </c>
      <c r="HI450">
        <v>28.8948</v>
      </c>
      <c r="HJ450">
        <v>28.892800000000001</v>
      </c>
      <c r="HK450">
        <v>68.402500000000003</v>
      </c>
      <c r="HL450">
        <v>17.302199999999999</v>
      </c>
      <c r="HM450">
        <v>11.2342</v>
      </c>
      <c r="HN450">
        <v>23</v>
      </c>
      <c r="HO450">
        <v>1422.67</v>
      </c>
      <c r="HP450">
        <v>18.517700000000001</v>
      </c>
      <c r="HQ450">
        <v>96.659599999999998</v>
      </c>
      <c r="HR450">
        <v>99.836399999999998</v>
      </c>
    </row>
    <row r="451" spans="1:226" x14ac:dyDescent="0.2">
      <c r="A451">
        <v>522</v>
      </c>
      <c r="B451">
        <v>1656087992.0999999</v>
      </c>
      <c r="C451">
        <v>5112.5999999046298</v>
      </c>
      <c r="D451" t="s">
        <v>1232</v>
      </c>
      <c r="E451" t="s">
        <v>1233</v>
      </c>
      <c r="F451">
        <v>5</v>
      </c>
      <c r="G451" t="s">
        <v>1067</v>
      </c>
      <c r="H451" t="s">
        <v>352</v>
      </c>
      <c r="I451">
        <v>1656087984.31429</v>
      </c>
      <c r="J451">
        <f t="shared" si="238"/>
        <v>4.5117493808232703E-3</v>
      </c>
      <c r="K451">
        <f t="shared" si="239"/>
        <v>4.5117493808232707</v>
      </c>
      <c r="L451">
        <f t="shared" si="240"/>
        <v>29.975445005099743</v>
      </c>
      <c r="M451">
        <f t="shared" si="241"/>
        <v>1324.875</v>
      </c>
      <c r="N451">
        <f t="shared" si="242"/>
        <v>1016.7469142172014</v>
      </c>
      <c r="O451">
        <f t="shared" si="243"/>
        <v>77.442175869510407</v>
      </c>
      <c r="P451">
        <f t="shared" si="244"/>
        <v>100.91125069615853</v>
      </c>
      <c r="Q451">
        <f t="shared" si="245"/>
        <v>0.18974549031083529</v>
      </c>
      <c r="R451">
        <f t="shared" si="246"/>
        <v>2.4727351041729415</v>
      </c>
      <c r="S451">
        <f t="shared" si="247"/>
        <v>0.18201180900410796</v>
      </c>
      <c r="T451">
        <f t="shared" si="248"/>
        <v>0.11442595544746623</v>
      </c>
      <c r="U451">
        <f t="shared" si="249"/>
        <v>321.51611003571452</v>
      </c>
      <c r="V451">
        <f t="shared" si="250"/>
        <v>28.106908919138537</v>
      </c>
      <c r="W451">
        <f t="shared" si="251"/>
        <v>27.242825</v>
      </c>
      <c r="X451">
        <f t="shared" si="252"/>
        <v>3.6305234962509303</v>
      </c>
      <c r="Y451">
        <f t="shared" si="253"/>
        <v>49.797943269392789</v>
      </c>
      <c r="Z451">
        <f t="shared" si="254"/>
        <v>1.8099177409072609</v>
      </c>
      <c r="AA451">
        <f t="shared" si="255"/>
        <v>3.6345230788270064</v>
      </c>
      <c r="AB451">
        <f t="shared" si="256"/>
        <v>1.8206057553436694</v>
      </c>
      <c r="AC451">
        <f t="shared" si="257"/>
        <v>-198.96814769430623</v>
      </c>
      <c r="AD451">
        <f t="shared" si="258"/>
        <v>2.5038492473845322</v>
      </c>
      <c r="AE451">
        <f t="shared" si="259"/>
        <v>0.2190788515024874</v>
      </c>
      <c r="AF451">
        <f t="shared" si="260"/>
        <v>125.27089044029533</v>
      </c>
      <c r="AG451">
        <f t="shared" si="261"/>
        <v>49.009729834871088</v>
      </c>
      <c r="AH451">
        <f t="shared" si="262"/>
        <v>4.5246847701068225</v>
      </c>
      <c r="AI451">
        <f t="shared" si="263"/>
        <v>29.975445005099743</v>
      </c>
      <c r="AJ451">
        <v>1431.75970851235</v>
      </c>
      <c r="AK451">
        <v>1381.44315151515</v>
      </c>
      <c r="AL451">
        <v>3.3564811164350701</v>
      </c>
      <c r="AM451">
        <v>66.878645813020597</v>
      </c>
      <c r="AN451">
        <f t="shared" si="264"/>
        <v>4.5117493808232707</v>
      </c>
      <c r="AO451">
        <v>18.467344100078201</v>
      </c>
      <c r="AP451">
        <v>23.752489090909101</v>
      </c>
      <c r="AQ451">
        <v>-7.5375136411995797E-6</v>
      </c>
      <c r="AR451">
        <v>77.42138055321</v>
      </c>
      <c r="AS451">
        <v>16</v>
      </c>
      <c r="AT451">
        <v>3</v>
      </c>
      <c r="AU451">
        <f t="shared" si="265"/>
        <v>1</v>
      </c>
      <c r="AV451">
        <f t="shared" si="266"/>
        <v>0</v>
      </c>
      <c r="AW451">
        <f t="shared" si="267"/>
        <v>40118.465479937411</v>
      </c>
      <c r="AX451">
        <f t="shared" si="268"/>
        <v>2000.0039285714299</v>
      </c>
      <c r="AY451">
        <f t="shared" si="269"/>
        <v>1681.2030321428583</v>
      </c>
      <c r="AZ451">
        <f t="shared" si="270"/>
        <v>0.84059986489312255</v>
      </c>
      <c r="BA451">
        <f t="shared" si="271"/>
        <v>0.16075773924372649</v>
      </c>
      <c r="BB451">
        <v>6</v>
      </c>
      <c r="BC451">
        <v>0.5</v>
      </c>
      <c r="BD451" t="s">
        <v>353</v>
      </c>
      <c r="BE451">
        <v>2</v>
      </c>
      <c r="BF451" t="b">
        <v>1</v>
      </c>
      <c r="BG451">
        <v>1656087984.31429</v>
      </c>
      <c r="BH451">
        <v>1324.875</v>
      </c>
      <c r="BI451">
        <v>1390.8753571428599</v>
      </c>
      <c r="BJ451">
        <v>23.762610714285699</v>
      </c>
      <c r="BK451">
        <v>18.462403571428599</v>
      </c>
      <c r="BL451">
        <v>1321.9689285714301</v>
      </c>
      <c r="BM451">
        <v>23.699039285714299</v>
      </c>
      <c r="BN451">
        <v>500.03703571428599</v>
      </c>
      <c r="BO451">
        <v>76.0665678571429</v>
      </c>
      <c r="BP451">
        <v>0.10005216071428601</v>
      </c>
      <c r="BQ451">
        <v>27.261607142857098</v>
      </c>
      <c r="BR451">
        <v>27.242825</v>
      </c>
      <c r="BS451">
        <v>999.9</v>
      </c>
      <c r="BT451">
        <v>0</v>
      </c>
      <c r="BU451">
        <v>0</v>
      </c>
      <c r="BV451">
        <v>9982.2742857142894</v>
      </c>
      <c r="BW451">
        <v>0</v>
      </c>
      <c r="BX451">
        <v>2049.4678571428599</v>
      </c>
      <c r="BY451">
        <v>-66.000496428571395</v>
      </c>
      <c r="BZ451">
        <v>1357.12392857143</v>
      </c>
      <c r="CA451">
        <v>1417.0367857142901</v>
      </c>
      <c r="CB451">
        <v>5.3002107142857096</v>
      </c>
      <c r="CC451">
        <v>1390.8753571428599</v>
      </c>
      <c r="CD451">
        <v>18.462403571428599</v>
      </c>
      <c r="CE451">
        <v>1.8075403571428601</v>
      </c>
      <c r="CF451">
        <v>1.4043714285714299</v>
      </c>
      <c r="CG451">
        <v>15.8521428571429</v>
      </c>
      <c r="CH451">
        <v>11.964910714285701</v>
      </c>
      <c r="CI451">
        <v>2000.0039285714299</v>
      </c>
      <c r="CJ451">
        <v>0.98000485714285701</v>
      </c>
      <c r="CK451">
        <v>1.9995557142857098E-2</v>
      </c>
      <c r="CL451">
        <v>0</v>
      </c>
      <c r="CM451">
        <v>2.6612678571428598</v>
      </c>
      <c r="CN451">
        <v>0</v>
      </c>
      <c r="CO451">
        <v>15447.35</v>
      </c>
      <c r="CP451">
        <v>16705.467857142899</v>
      </c>
      <c r="CQ451">
        <v>47</v>
      </c>
      <c r="CR451">
        <v>49.936999999999998</v>
      </c>
      <c r="CS451">
        <v>48.0575714285714</v>
      </c>
      <c r="CT451">
        <v>47.559785714285702</v>
      </c>
      <c r="CU451">
        <v>46.352499999999999</v>
      </c>
      <c r="CV451">
        <v>1960.01285714286</v>
      </c>
      <c r="CW451">
        <v>39.991071428571402</v>
      </c>
      <c r="CX451">
        <v>0</v>
      </c>
      <c r="CY451">
        <v>1656088011.0999999</v>
      </c>
      <c r="CZ451">
        <v>0</v>
      </c>
      <c r="DA451">
        <v>1656081796.0999999</v>
      </c>
      <c r="DB451" t="s">
        <v>354</v>
      </c>
      <c r="DC451">
        <v>1656081796.0999999</v>
      </c>
      <c r="DD451">
        <v>1656081786.5999999</v>
      </c>
      <c r="DE451">
        <v>1</v>
      </c>
      <c r="DF451">
        <v>0.44700000000000001</v>
      </c>
      <c r="DG451">
        <v>1.2E-2</v>
      </c>
      <c r="DH451">
        <v>1.8160000000000001</v>
      </c>
      <c r="DI451">
        <v>-9.0999999999999998E-2</v>
      </c>
      <c r="DJ451">
        <v>420</v>
      </c>
      <c r="DK451">
        <v>13</v>
      </c>
      <c r="DL451">
        <v>0.64</v>
      </c>
      <c r="DM451">
        <v>0.22</v>
      </c>
      <c r="DN451">
        <v>-65.996360975609704</v>
      </c>
      <c r="DO451">
        <v>1.85232125435539</v>
      </c>
      <c r="DP451">
        <v>0.41329450780818999</v>
      </c>
      <c r="DQ451">
        <v>0</v>
      </c>
      <c r="DR451">
        <v>5.3107804878048803</v>
      </c>
      <c r="DS451">
        <v>-0.164988292682933</v>
      </c>
      <c r="DT451">
        <v>1.64074593314525E-2</v>
      </c>
      <c r="DU451">
        <v>0</v>
      </c>
      <c r="DV451">
        <v>0</v>
      </c>
      <c r="DW451">
        <v>2</v>
      </c>
      <c r="DX451" t="s">
        <v>359</v>
      </c>
      <c r="DY451">
        <v>2.8443999999999998</v>
      </c>
      <c r="DZ451">
        <v>2.7161499999999998</v>
      </c>
      <c r="EA451">
        <v>0.170068</v>
      </c>
      <c r="EB451">
        <v>0.174843</v>
      </c>
      <c r="EC451">
        <v>8.6522299999999996E-2</v>
      </c>
      <c r="ED451">
        <v>7.1890499999999996E-2</v>
      </c>
      <c r="EE451">
        <v>23399</v>
      </c>
      <c r="EF451">
        <v>20154.400000000001</v>
      </c>
      <c r="EG451">
        <v>25251.599999999999</v>
      </c>
      <c r="EH451">
        <v>23798.1</v>
      </c>
      <c r="EI451">
        <v>39402.699999999997</v>
      </c>
      <c r="EJ451">
        <v>36575.199999999997</v>
      </c>
      <c r="EK451">
        <v>45680.3</v>
      </c>
      <c r="EL451">
        <v>42470.2</v>
      </c>
      <c r="EM451">
        <v>1.7773699999999999</v>
      </c>
      <c r="EN451">
        <v>2.1621999999999999</v>
      </c>
      <c r="EO451">
        <v>1.9576400000000001E-2</v>
      </c>
      <c r="EP451">
        <v>0</v>
      </c>
      <c r="EQ451">
        <v>26.920400000000001</v>
      </c>
      <c r="ER451">
        <v>999.9</v>
      </c>
      <c r="ES451">
        <v>31.466999999999999</v>
      </c>
      <c r="ET451">
        <v>34.250999999999998</v>
      </c>
      <c r="EU451">
        <v>22.414300000000001</v>
      </c>
      <c r="EV451">
        <v>52.330199999999998</v>
      </c>
      <c r="EW451">
        <v>34.282899999999998</v>
      </c>
      <c r="EX451">
        <v>2</v>
      </c>
      <c r="EY451">
        <v>0.139654</v>
      </c>
      <c r="EZ451">
        <v>3.7777699999999999</v>
      </c>
      <c r="FA451">
        <v>20.202100000000002</v>
      </c>
      <c r="FB451">
        <v>5.2336099999999997</v>
      </c>
      <c r="FC451">
        <v>11.992000000000001</v>
      </c>
      <c r="FD451">
        <v>4.9557000000000002</v>
      </c>
      <c r="FE451">
        <v>3.3039999999999998</v>
      </c>
      <c r="FF451">
        <v>3465.3</v>
      </c>
      <c r="FG451">
        <v>9999</v>
      </c>
      <c r="FH451">
        <v>9999</v>
      </c>
      <c r="FI451">
        <v>307.8</v>
      </c>
      <c r="FJ451">
        <v>1.86825</v>
      </c>
      <c r="FK451">
        <v>1.86395</v>
      </c>
      <c r="FL451">
        <v>1.8714900000000001</v>
      </c>
      <c r="FM451">
        <v>1.86246</v>
      </c>
      <c r="FN451">
        <v>1.86188</v>
      </c>
      <c r="FO451">
        <v>1.8682799999999999</v>
      </c>
      <c r="FP451">
        <v>1.85839</v>
      </c>
      <c r="FQ451">
        <v>1.8647800000000001</v>
      </c>
      <c r="FR451">
        <v>5</v>
      </c>
      <c r="FS451">
        <v>0</v>
      </c>
      <c r="FT451">
        <v>0</v>
      </c>
      <c r="FU451">
        <v>0</v>
      </c>
      <c r="FV451" t="s">
        <v>356</v>
      </c>
      <c r="FW451" t="s">
        <v>357</v>
      </c>
      <c r="FX451" t="s">
        <v>358</v>
      </c>
      <c r="FY451" t="s">
        <v>358</v>
      </c>
      <c r="FZ451" t="s">
        <v>358</v>
      </c>
      <c r="GA451" t="s">
        <v>358</v>
      </c>
      <c r="GB451">
        <v>0</v>
      </c>
      <c r="GC451">
        <v>100</v>
      </c>
      <c r="GD451">
        <v>100</v>
      </c>
      <c r="GE451">
        <v>2.95</v>
      </c>
      <c r="GF451">
        <v>6.3600000000000004E-2</v>
      </c>
      <c r="GG451">
        <v>1.08196185844107</v>
      </c>
      <c r="GH451">
        <v>2.3582137630970201E-3</v>
      </c>
      <c r="GI451">
        <v>-1.7614342474491901E-6</v>
      </c>
      <c r="GJ451">
        <v>7.7246889935400501E-10</v>
      </c>
      <c r="GK451">
        <v>6.3571634766610305E-2</v>
      </c>
      <c r="GL451">
        <v>0</v>
      </c>
      <c r="GM451">
        <v>0</v>
      </c>
      <c r="GN451">
        <v>0</v>
      </c>
      <c r="GO451">
        <v>2</v>
      </c>
      <c r="GP451">
        <v>1957</v>
      </c>
      <c r="GQ451">
        <v>2</v>
      </c>
      <c r="GR451">
        <v>17</v>
      </c>
      <c r="GS451">
        <v>103.3</v>
      </c>
      <c r="GT451">
        <v>103.4</v>
      </c>
      <c r="GU451">
        <v>3.44482</v>
      </c>
      <c r="GV451">
        <v>2.3290999999999999</v>
      </c>
      <c r="GW451">
        <v>1.9982899999999999</v>
      </c>
      <c r="GX451">
        <v>2.67334</v>
      </c>
      <c r="GY451">
        <v>2.0935100000000002</v>
      </c>
      <c r="GZ451">
        <v>2.4230999999999998</v>
      </c>
      <c r="HA451">
        <v>37.650399999999998</v>
      </c>
      <c r="HB451">
        <v>14.0532</v>
      </c>
      <c r="HC451">
        <v>18</v>
      </c>
      <c r="HD451">
        <v>431.23200000000003</v>
      </c>
      <c r="HE451">
        <v>696.721</v>
      </c>
      <c r="HF451">
        <v>23.001000000000001</v>
      </c>
      <c r="HG451">
        <v>29.352</v>
      </c>
      <c r="HH451">
        <v>30.000900000000001</v>
      </c>
      <c r="HI451">
        <v>28.9068</v>
      </c>
      <c r="HJ451">
        <v>28.905200000000001</v>
      </c>
      <c r="HK451">
        <v>68.993300000000005</v>
      </c>
      <c r="HL451">
        <v>17.302199999999999</v>
      </c>
      <c r="HM451">
        <v>11.2342</v>
      </c>
      <c r="HN451">
        <v>23</v>
      </c>
      <c r="HO451">
        <v>1436.18</v>
      </c>
      <c r="HP451">
        <v>18.549499999999998</v>
      </c>
      <c r="HQ451">
        <v>96.657799999999995</v>
      </c>
      <c r="HR451">
        <v>99.835099999999997</v>
      </c>
    </row>
    <row r="452" spans="1:226" x14ac:dyDescent="0.2">
      <c r="A452">
        <v>523</v>
      </c>
      <c r="B452">
        <v>1656087997.0999999</v>
      </c>
      <c r="C452">
        <v>5117.5999999046298</v>
      </c>
      <c r="D452" t="s">
        <v>1234</v>
      </c>
      <c r="E452" t="s">
        <v>1235</v>
      </c>
      <c r="F452">
        <v>5</v>
      </c>
      <c r="G452" t="s">
        <v>1067</v>
      </c>
      <c r="H452" t="s">
        <v>352</v>
      </c>
      <c r="I452">
        <v>1656087989.5999999</v>
      </c>
      <c r="J452">
        <f t="shared" si="238"/>
        <v>4.4961891906389736E-3</v>
      </c>
      <c r="K452">
        <f t="shared" si="239"/>
        <v>4.4961891906389733</v>
      </c>
      <c r="L452">
        <f t="shared" si="240"/>
        <v>30.564883353873842</v>
      </c>
      <c r="M452">
        <f t="shared" si="241"/>
        <v>1342.1974074074101</v>
      </c>
      <c r="N452">
        <f t="shared" si="242"/>
        <v>1027.4827070416225</v>
      </c>
      <c r="O452">
        <f t="shared" si="243"/>
        <v>78.259483637564031</v>
      </c>
      <c r="P452">
        <f t="shared" si="244"/>
        <v>102.23011572215785</v>
      </c>
      <c r="Q452">
        <f t="shared" si="245"/>
        <v>0.18909033646151613</v>
      </c>
      <c r="R452">
        <f t="shared" si="246"/>
        <v>2.4739563643036671</v>
      </c>
      <c r="S452">
        <f t="shared" si="247"/>
        <v>0.18141243267095461</v>
      </c>
      <c r="T452">
        <f t="shared" si="248"/>
        <v>0.11404662181361691</v>
      </c>
      <c r="U452">
        <f t="shared" si="249"/>
        <v>321.51619466666591</v>
      </c>
      <c r="V452">
        <f t="shared" si="250"/>
        <v>28.102252187092475</v>
      </c>
      <c r="W452">
        <f t="shared" si="251"/>
        <v>27.238988888888901</v>
      </c>
      <c r="X452">
        <f t="shared" si="252"/>
        <v>3.6297070842464261</v>
      </c>
      <c r="Y452">
        <f t="shared" si="253"/>
        <v>49.809415618208789</v>
      </c>
      <c r="Z452">
        <f t="shared" si="254"/>
        <v>1.8093787121755343</v>
      </c>
      <c r="AA452">
        <f t="shared" si="255"/>
        <v>3.6326037752470262</v>
      </c>
      <c r="AB452">
        <f t="shared" si="256"/>
        <v>1.8203283720708918</v>
      </c>
      <c r="AC452">
        <f t="shared" si="257"/>
        <v>-198.28194330717875</v>
      </c>
      <c r="AD452">
        <f t="shared" si="258"/>
        <v>1.8149006928593576</v>
      </c>
      <c r="AE452">
        <f t="shared" si="259"/>
        <v>0.15870946584549492</v>
      </c>
      <c r="AF452">
        <f t="shared" si="260"/>
        <v>125.20786151819202</v>
      </c>
      <c r="AG452">
        <f t="shared" si="261"/>
        <v>48.927498430266809</v>
      </c>
      <c r="AH452">
        <f t="shared" si="262"/>
        <v>4.5107684655962368</v>
      </c>
      <c r="AI452">
        <f t="shared" si="263"/>
        <v>30.564883353873842</v>
      </c>
      <c r="AJ452">
        <v>1449.2989536574401</v>
      </c>
      <c r="AK452">
        <v>1398.28024242424</v>
      </c>
      <c r="AL452">
        <v>3.35129353647475</v>
      </c>
      <c r="AM452">
        <v>66.878645813020597</v>
      </c>
      <c r="AN452">
        <f t="shared" si="264"/>
        <v>4.4961891906389733</v>
      </c>
      <c r="AO452">
        <v>18.478388195548199</v>
      </c>
      <c r="AP452">
        <v>23.745644242424198</v>
      </c>
      <c r="AQ452">
        <v>-2.73787792849242E-5</v>
      </c>
      <c r="AR452">
        <v>77.42138055321</v>
      </c>
      <c r="AS452">
        <v>16</v>
      </c>
      <c r="AT452">
        <v>3</v>
      </c>
      <c r="AU452">
        <f t="shared" si="265"/>
        <v>1</v>
      </c>
      <c r="AV452">
        <f t="shared" si="266"/>
        <v>0</v>
      </c>
      <c r="AW452">
        <f t="shared" si="267"/>
        <v>40149.989332365549</v>
      </c>
      <c r="AX452">
        <f t="shared" si="268"/>
        <v>2000.00444444444</v>
      </c>
      <c r="AY452">
        <f t="shared" si="269"/>
        <v>1681.2034666666627</v>
      </c>
      <c r="AZ452">
        <f t="shared" si="270"/>
        <v>0.84059986533363251</v>
      </c>
      <c r="BA452">
        <f t="shared" si="271"/>
        <v>0.16075774009391089</v>
      </c>
      <c r="BB452">
        <v>6</v>
      </c>
      <c r="BC452">
        <v>0.5</v>
      </c>
      <c r="BD452" t="s">
        <v>353</v>
      </c>
      <c r="BE452">
        <v>2</v>
      </c>
      <c r="BF452" t="b">
        <v>1</v>
      </c>
      <c r="BG452">
        <v>1656087989.5999999</v>
      </c>
      <c r="BH452">
        <v>1342.1974074074101</v>
      </c>
      <c r="BI452">
        <v>1408.17333333333</v>
      </c>
      <c r="BJ452">
        <v>23.755655555555499</v>
      </c>
      <c r="BK452">
        <v>18.4715037037037</v>
      </c>
      <c r="BL452">
        <v>1339.26</v>
      </c>
      <c r="BM452">
        <v>23.692085185185199</v>
      </c>
      <c r="BN452">
        <v>500.01729629629602</v>
      </c>
      <c r="BO452">
        <v>76.066222222222194</v>
      </c>
      <c r="BP452">
        <v>0.100007244444444</v>
      </c>
      <c r="BQ452">
        <v>27.2525962962963</v>
      </c>
      <c r="BR452">
        <v>27.238988888888901</v>
      </c>
      <c r="BS452">
        <v>999.9</v>
      </c>
      <c r="BT452">
        <v>0</v>
      </c>
      <c r="BU452">
        <v>0</v>
      </c>
      <c r="BV452">
        <v>9990.1844444444505</v>
      </c>
      <c r="BW452">
        <v>0</v>
      </c>
      <c r="BX452">
        <v>2015.4044444444401</v>
      </c>
      <c r="BY452">
        <v>-65.976051851851807</v>
      </c>
      <c r="BZ452">
        <v>1374.85851851852</v>
      </c>
      <c r="CA452">
        <v>1434.67333333333</v>
      </c>
      <c r="CB452">
        <v>5.2841466666666701</v>
      </c>
      <c r="CC452">
        <v>1408.17333333333</v>
      </c>
      <c r="CD452">
        <v>18.4715037037037</v>
      </c>
      <c r="CE452">
        <v>1.80700296296296</v>
      </c>
      <c r="CF452">
        <v>1.40505740740741</v>
      </c>
      <c r="CG452">
        <v>15.847496296296301</v>
      </c>
      <c r="CH452">
        <v>11.972325925925899</v>
      </c>
      <c r="CI452">
        <v>2000.00444444444</v>
      </c>
      <c r="CJ452">
        <v>0.98000511111111099</v>
      </c>
      <c r="CK452">
        <v>1.9995277777777799E-2</v>
      </c>
      <c r="CL452">
        <v>0</v>
      </c>
      <c r="CM452">
        <v>2.69024074074074</v>
      </c>
      <c r="CN452">
        <v>0</v>
      </c>
      <c r="CO452">
        <v>15292.9962962963</v>
      </c>
      <c r="CP452">
        <v>16705.4814814815</v>
      </c>
      <c r="CQ452">
        <v>47.011481481481503</v>
      </c>
      <c r="CR452">
        <v>49.948666666666703</v>
      </c>
      <c r="CS452">
        <v>48.073666666666703</v>
      </c>
      <c r="CT452">
        <v>47.578333333333298</v>
      </c>
      <c r="CU452">
        <v>46.375</v>
      </c>
      <c r="CV452">
        <v>1960.0133333333299</v>
      </c>
      <c r="CW452">
        <v>39.991111111111103</v>
      </c>
      <c r="CX452">
        <v>0</v>
      </c>
      <c r="CY452">
        <v>1656088015.9000001</v>
      </c>
      <c r="CZ452">
        <v>0</v>
      </c>
      <c r="DA452">
        <v>1656081796.0999999</v>
      </c>
      <c r="DB452" t="s">
        <v>354</v>
      </c>
      <c r="DC452">
        <v>1656081796.0999999</v>
      </c>
      <c r="DD452">
        <v>1656081786.5999999</v>
      </c>
      <c r="DE452">
        <v>1</v>
      </c>
      <c r="DF452">
        <v>0.44700000000000001</v>
      </c>
      <c r="DG452">
        <v>1.2E-2</v>
      </c>
      <c r="DH452">
        <v>1.8160000000000001</v>
      </c>
      <c r="DI452">
        <v>-9.0999999999999998E-2</v>
      </c>
      <c r="DJ452">
        <v>420</v>
      </c>
      <c r="DK452">
        <v>13</v>
      </c>
      <c r="DL452">
        <v>0.64</v>
      </c>
      <c r="DM452">
        <v>0.22</v>
      </c>
      <c r="DN452">
        <v>-66.097865853658504</v>
      </c>
      <c r="DO452">
        <v>-0.21703693379806699</v>
      </c>
      <c r="DP452">
        <v>0.45836591283988298</v>
      </c>
      <c r="DQ452">
        <v>0</v>
      </c>
      <c r="DR452">
        <v>5.2924407317073197</v>
      </c>
      <c r="DS452">
        <v>-0.18186292682927199</v>
      </c>
      <c r="DT452">
        <v>1.8119497165026099E-2</v>
      </c>
      <c r="DU452">
        <v>0</v>
      </c>
      <c r="DV452">
        <v>0</v>
      </c>
      <c r="DW452">
        <v>2</v>
      </c>
      <c r="DX452" t="s">
        <v>359</v>
      </c>
      <c r="DY452">
        <v>2.8443900000000002</v>
      </c>
      <c r="DZ452">
        <v>2.7164899999999998</v>
      </c>
      <c r="EA452">
        <v>0.17132600000000001</v>
      </c>
      <c r="EB452">
        <v>0.17605899999999999</v>
      </c>
      <c r="EC452">
        <v>8.6506600000000003E-2</v>
      </c>
      <c r="ED452">
        <v>7.1914500000000006E-2</v>
      </c>
      <c r="EE452">
        <v>23362.2</v>
      </c>
      <c r="EF452">
        <v>20123.8</v>
      </c>
      <c r="EG452">
        <v>25250.3</v>
      </c>
      <c r="EH452">
        <v>23797.1</v>
      </c>
      <c r="EI452">
        <v>39401.800000000003</v>
      </c>
      <c r="EJ452">
        <v>36572.9</v>
      </c>
      <c r="EK452">
        <v>45678.400000000001</v>
      </c>
      <c r="EL452">
        <v>42468.6</v>
      </c>
      <c r="EM452">
        <v>1.77715</v>
      </c>
      <c r="EN452">
        <v>2.1619199999999998</v>
      </c>
      <c r="EO452">
        <v>2.08057E-2</v>
      </c>
      <c r="EP452">
        <v>0</v>
      </c>
      <c r="EQ452">
        <v>26.8934</v>
      </c>
      <c r="ER452">
        <v>999.9</v>
      </c>
      <c r="ES452">
        <v>31.466999999999999</v>
      </c>
      <c r="ET452">
        <v>34.250999999999998</v>
      </c>
      <c r="EU452">
        <v>22.415099999999999</v>
      </c>
      <c r="EV452">
        <v>51.680199999999999</v>
      </c>
      <c r="EW452">
        <v>34.366999999999997</v>
      </c>
      <c r="EX452">
        <v>2</v>
      </c>
      <c r="EY452">
        <v>0.14047000000000001</v>
      </c>
      <c r="EZ452">
        <v>3.7744800000000001</v>
      </c>
      <c r="FA452">
        <v>20.202200000000001</v>
      </c>
      <c r="FB452">
        <v>5.23346</v>
      </c>
      <c r="FC452">
        <v>11.992000000000001</v>
      </c>
      <c r="FD452">
        <v>4.9556500000000003</v>
      </c>
      <c r="FE452">
        <v>3.3039299999999998</v>
      </c>
      <c r="FF452">
        <v>3465.3</v>
      </c>
      <c r="FG452">
        <v>9999</v>
      </c>
      <c r="FH452">
        <v>9999</v>
      </c>
      <c r="FI452">
        <v>307.8</v>
      </c>
      <c r="FJ452">
        <v>1.8682300000000001</v>
      </c>
      <c r="FK452">
        <v>1.86398</v>
      </c>
      <c r="FL452">
        <v>1.8714900000000001</v>
      </c>
      <c r="FM452">
        <v>1.8624799999999999</v>
      </c>
      <c r="FN452">
        <v>1.86188</v>
      </c>
      <c r="FO452">
        <v>1.86829</v>
      </c>
      <c r="FP452">
        <v>1.85842</v>
      </c>
      <c r="FQ452">
        <v>1.8647800000000001</v>
      </c>
      <c r="FR452">
        <v>5</v>
      </c>
      <c r="FS452">
        <v>0</v>
      </c>
      <c r="FT452">
        <v>0</v>
      </c>
      <c r="FU452">
        <v>0</v>
      </c>
      <c r="FV452" t="s">
        <v>356</v>
      </c>
      <c r="FW452" t="s">
        <v>357</v>
      </c>
      <c r="FX452" t="s">
        <v>358</v>
      </c>
      <c r="FY452" t="s">
        <v>358</v>
      </c>
      <c r="FZ452" t="s">
        <v>358</v>
      </c>
      <c r="GA452" t="s">
        <v>358</v>
      </c>
      <c r="GB452">
        <v>0</v>
      </c>
      <c r="GC452">
        <v>100</v>
      </c>
      <c r="GD452">
        <v>100</v>
      </c>
      <c r="GE452">
        <v>2.98</v>
      </c>
      <c r="GF452">
        <v>6.3600000000000004E-2</v>
      </c>
      <c r="GG452">
        <v>1.08196185844107</v>
      </c>
      <c r="GH452">
        <v>2.3582137630970201E-3</v>
      </c>
      <c r="GI452">
        <v>-1.7614342474491901E-6</v>
      </c>
      <c r="GJ452">
        <v>7.7246889935400501E-10</v>
      </c>
      <c r="GK452">
        <v>6.3571634766610305E-2</v>
      </c>
      <c r="GL452">
        <v>0</v>
      </c>
      <c r="GM452">
        <v>0</v>
      </c>
      <c r="GN452">
        <v>0</v>
      </c>
      <c r="GO452">
        <v>2</v>
      </c>
      <c r="GP452">
        <v>1957</v>
      </c>
      <c r="GQ452">
        <v>2</v>
      </c>
      <c r="GR452">
        <v>17</v>
      </c>
      <c r="GS452">
        <v>103.3</v>
      </c>
      <c r="GT452">
        <v>103.5</v>
      </c>
      <c r="GU452">
        <v>3.4741200000000001</v>
      </c>
      <c r="GV452">
        <v>2.32544</v>
      </c>
      <c r="GW452">
        <v>1.9982899999999999</v>
      </c>
      <c r="GX452">
        <v>2.67334</v>
      </c>
      <c r="GY452">
        <v>2.0935100000000002</v>
      </c>
      <c r="GZ452">
        <v>2.4084500000000002</v>
      </c>
      <c r="HA452">
        <v>37.650399999999998</v>
      </c>
      <c r="HB452">
        <v>14.061999999999999</v>
      </c>
      <c r="HC452">
        <v>18</v>
      </c>
      <c r="HD452">
        <v>431.18599999999998</v>
      </c>
      <c r="HE452">
        <v>696.63300000000004</v>
      </c>
      <c r="HF452">
        <v>22.9999</v>
      </c>
      <c r="HG452">
        <v>29.364599999999999</v>
      </c>
      <c r="HH452">
        <v>30.000900000000001</v>
      </c>
      <c r="HI452">
        <v>28.918800000000001</v>
      </c>
      <c r="HJ452">
        <v>28.9175</v>
      </c>
      <c r="HK452">
        <v>69.628</v>
      </c>
      <c r="HL452">
        <v>17.302199999999999</v>
      </c>
      <c r="HM452">
        <v>11.2342</v>
      </c>
      <c r="HN452">
        <v>23</v>
      </c>
      <c r="HO452">
        <v>1456.38</v>
      </c>
      <c r="HP452">
        <v>18.5791</v>
      </c>
      <c r="HQ452">
        <v>96.653400000000005</v>
      </c>
      <c r="HR452">
        <v>99.831199999999995</v>
      </c>
    </row>
    <row r="453" spans="1:226" x14ac:dyDescent="0.2">
      <c r="A453">
        <v>524</v>
      </c>
      <c r="B453">
        <v>1656088002.0999999</v>
      </c>
      <c r="C453">
        <v>5122.5999999046298</v>
      </c>
      <c r="D453" t="s">
        <v>1236</v>
      </c>
      <c r="E453" t="s">
        <v>1237</v>
      </c>
      <c r="F453">
        <v>5</v>
      </c>
      <c r="G453" t="s">
        <v>1067</v>
      </c>
      <c r="H453" t="s">
        <v>352</v>
      </c>
      <c r="I453">
        <v>1656087994.31429</v>
      </c>
      <c r="J453">
        <f t="shared" si="238"/>
        <v>4.4875827891229054E-3</v>
      </c>
      <c r="K453">
        <f t="shared" si="239"/>
        <v>4.4875827891229054</v>
      </c>
      <c r="L453">
        <f t="shared" si="240"/>
        <v>30.19253069920476</v>
      </c>
      <c r="M453">
        <f t="shared" si="241"/>
        <v>1357.58857142857</v>
      </c>
      <c r="N453">
        <f t="shared" si="242"/>
        <v>1045.1603397729625</v>
      </c>
      <c r="O453">
        <f t="shared" si="243"/>
        <v>79.605249477744024</v>
      </c>
      <c r="P453">
        <f t="shared" si="244"/>
        <v>103.40152874551427</v>
      </c>
      <c r="Q453">
        <f t="shared" si="245"/>
        <v>0.18882964568946967</v>
      </c>
      <c r="R453">
        <f t="shared" si="246"/>
        <v>2.4736081045525262</v>
      </c>
      <c r="S453">
        <f t="shared" si="247"/>
        <v>0.18117140572152082</v>
      </c>
      <c r="T453">
        <f t="shared" si="248"/>
        <v>0.11389431051376619</v>
      </c>
      <c r="U453">
        <f t="shared" si="249"/>
        <v>321.51158594366177</v>
      </c>
      <c r="V453">
        <f t="shared" si="250"/>
        <v>28.097606291576263</v>
      </c>
      <c r="W453">
        <f t="shared" si="251"/>
        <v>27.232035714285701</v>
      </c>
      <c r="X453">
        <f t="shared" si="252"/>
        <v>3.6282276984207336</v>
      </c>
      <c r="Y453">
        <f t="shared" si="253"/>
        <v>49.819313741617691</v>
      </c>
      <c r="Z453">
        <f t="shared" si="254"/>
        <v>1.8089590474127395</v>
      </c>
      <c r="AA453">
        <f t="shared" si="255"/>
        <v>3.6310396742811504</v>
      </c>
      <c r="AB453">
        <f t="shared" si="256"/>
        <v>1.8192686510079941</v>
      </c>
      <c r="AC453">
        <f t="shared" si="257"/>
        <v>-197.90240100032014</v>
      </c>
      <c r="AD453">
        <f t="shared" si="258"/>
        <v>1.7622196160400478</v>
      </c>
      <c r="AE453">
        <f t="shared" si="259"/>
        <v>0.15411329610129768</v>
      </c>
      <c r="AF453">
        <f t="shared" si="260"/>
        <v>125.52551785548296</v>
      </c>
      <c r="AG453">
        <f t="shared" si="261"/>
        <v>49.204019011890992</v>
      </c>
      <c r="AH453">
        <f t="shared" si="262"/>
        <v>4.4970647425192825</v>
      </c>
      <c r="AI453">
        <f t="shared" si="263"/>
        <v>30.19253069920476</v>
      </c>
      <c r="AJ453">
        <v>1466.2335419573401</v>
      </c>
      <c r="AK453">
        <v>1415.3363030303001</v>
      </c>
      <c r="AL453">
        <v>3.4328250226042898</v>
      </c>
      <c r="AM453">
        <v>66.878645813020597</v>
      </c>
      <c r="AN453">
        <f t="shared" si="264"/>
        <v>4.4875827891229054</v>
      </c>
      <c r="AO453">
        <v>18.488340967307899</v>
      </c>
      <c r="AP453">
        <v>23.745427878787901</v>
      </c>
      <c r="AQ453">
        <v>1.27678339749399E-5</v>
      </c>
      <c r="AR453">
        <v>77.42138055321</v>
      </c>
      <c r="AS453">
        <v>16</v>
      </c>
      <c r="AT453">
        <v>3</v>
      </c>
      <c r="AU453">
        <f t="shared" si="265"/>
        <v>1</v>
      </c>
      <c r="AV453">
        <f t="shared" si="266"/>
        <v>0</v>
      </c>
      <c r="AW453">
        <f t="shared" si="267"/>
        <v>40142.310701809329</v>
      </c>
      <c r="AX453">
        <f t="shared" si="268"/>
        <v>1999.97571428571</v>
      </c>
      <c r="AY453">
        <f t="shared" si="269"/>
        <v>1681.1793212143291</v>
      </c>
      <c r="AZ453">
        <f t="shared" si="270"/>
        <v>0.8405998678912765</v>
      </c>
      <c r="BA453">
        <f t="shared" si="271"/>
        <v>0.16075774503016374</v>
      </c>
      <c r="BB453">
        <v>6</v>
      </c>
      <c r="BC453">
        <v>0.5</v>
      </c>
      <c r="BD453" t="s">
        <v>353</v>
      </c>
      <c r="BE453">
        <v>2</v>
      </c>
      <c r="BF453" t="b">
        <v>1</v>
      </c>
      <c r="BG453">
        <v>1656087994.31429</v>
      </c>
      <c r="BH453">
        <v>1357.58857142857</v>
      </c>
      <c r="BI453">
        <v>1423.9585714285699</v>
      </c>
      <c r="BJ453">
        <v>23.750346428571401</v>
      </c>
      <c r="BK453">
        <v>18.482117857142899</v>
      </c>
      <c r="BL453">
        <v>1354.62392857143</v>
      </c>
      <c r="BM453">
        <v>23.686775000000001</v>
      </c>
      <c r="BN453">
        <v>500.00767857142898</v>
      </c>
      <c r="BO453">
        <v>76.065653571428598</v>
      </c>
      <c r="BP453">
        <v>9.9932174999999998E-2</v>
      </c>
      <c r="BQ453">
        <v>27.245249999999999</v>
      </c>
      <c r="BR453">
        <v>27.232035714285701</v>
      </c>
      <c r="BS453">
        <v>999.9</v>
      </c>
      <c r="BT453">
        <v>0</v>
      </c>
      <c r="BU453">
        <v>0</v>
      </c>
      <c r="BV453">
        <v>9988.0160714285703</v>
      </c>
      <c r="BW453">
        <v>0</v>
      </c>
      <c r="BX453">
        <v>1947.9832142857099</v>
      </c>
      <c r="BY453">
        <v>-66.370407142857104</v>
      </c>
      <c r="BZ453">
        <v>1390.61678571429</v>
      </c>
      <c r="CA453">
        <v>1450.77178571429</v>
      </c>
      <c r="CB453">
        <v>5.2682232142857099</v>
      </c>
      <c r="CC453">
        <v>1423.9585714285699</v>
      </c>
      <c r="CD453">
        <v>18.482117857142899</v>
      </c>
      <c r="CE453">
        <v>1.8065846428571399</v>
      </c>
      <c r="CF453">
        <v>1.40585392857143</v>
      </c>
      <c r="CG453">
        <v>15.843885714285699</v>
      </c>
      <c r="CH453">
        <v>11.980921428571399</v>
      </c>
      <c r="CI453">
        <v>1999.97571428571</v>
      </c>
      <c r="CJ453">
        <v>0.98000517857142899</v>
      </c>
      <c r="CK453">
        <v>1.9995203571428598E-2</v>
      </c>
      <c r="CL453">
        <v>0</v>
      </c>
      <c r="CM453">
        <v>2.68865</v>
      </c>
      <c r="CN453">
        <v>0</v>
      </c>
      <c r="CO453">
        <v>15226.132142857099</v>
      </c>
      <c r="CP453">
        <v>16705.242857142901</v>
      </c>
      <c r="CQ453">
        <v>47.030999999999999</v>
      </c>
      <c r="CR453">
        <v>49.968499999999999</v>
      </c>
      <c r="CS453">
        <v>48.093499999999999</v>
      </c>
      <c r="CT453">
        <v>47.597999999999999</v>
      </c>
      <c r="CU453">
        <v>46.386071428571398</v>
      </c>
      <c r="CV453">
        <v>1959.98535714286</v>
      </c>
      <c r="CW453">
        <v>39.990714285714297</v>
      </c>
      <c r="CX453">
        <v>0</v>
      </c>
      <c r="CY453">
        <v>1656088021.3</v>
      </c>
      <c r="CZ453">
        <v>0</v>
      </c>
      <c r="DA453">
        <v>1656081796.0999999</v>
      </c>
      <c r="DB453" t="s">
        <v>354</v>
      </c>
      <c r="DC453">
        <v>1656081796.0999999</v>
      </c>
      <c r="DD453">
        <v>1656081786.5999999</v>
      </c>
      <c r="DE453">
        <v>1</v>
      </c>
      <c r="DF453">
        <v>0.44700000000000001</v>
      </c>
      <c r="DG453">
        <v>1.2E-2</v>
      </c>
      <c r="DH453">
        <v>1.8160000000000001</v>
      </c>
      <c r="DI453">
        <v>-9.0999999999999998E-2</v>
      </c>
      <c r="DJ453">
        <v>420</v>
      </c>
      <c r="DK453">
        <v>13</v>
      </c>
      <c r="DL453">
        <v>0.64</v>
      </c>
      <c r="DM453">
        <v>0.22</v>
      </c>
      <c r="DN453">
        <v>-66.132336585365806</v>
      </c>
      <c r="DO453">
        <v>-3.6759512195121302</v>
      </c>
      <c r="DP453">
        <v>0.50344381271791405</v>
      </c>
      <c r="DQ453">
        <v>0</v>
      </c>
      <c r="DR453">
        <v>5.2807846341463396</v>
      </c>
      <c r="DS453">
        <v>-0.194705226480831</v>
      </c>
      <c r="DT453">
        <v>1.9308995641177999E-2</v>
      </c>
      <c r="DU453">
        <v>0</v>
      </c>
      <c r="DV453">
        <v>0</v>
      </c>
      <c r="DW453">
        <v>2</v>
      </c>
      <c r="DX453" t="s">
        <v>359</v>
      </c>
      <c r="DY453">
        <v>2.8443399999999999</v>
      </c>
      <c r="DZ453">
        <v>2.7164000000000001</v>
      </c>
      <c r="EA453">
        <v>0.17260400000000001</v>
      </c>
      <c r="EB453">
        <v>0.177341</v>
      </c>
      <c r="EC453">
        <v>8.6502099999999998E-2</v>
      </c>
      <c r="ED453">
        <v>7.1983699999999998E-2</v>
      </c>
      <c r="EE453">
        <v>23325.3</v>
      </c>
      <c r="EF453">
        <v>20092.3</v>
      </c>
      <c r="EG453">
        <v>25249.4</v>
      </c>
      <c r="EH453">
        <v>23796.9</v>
      </c>
      <c r="EI453">
        <v>39400.6</v>
      </c>
      <c r="EJ453">
        <v>36569.800000000003</v>
      </c>
      <c r="EK453">
        <v>45676.800000000003</v>
      </c>
      <c r="EL453">
        <v>42468.2</v>
      </c>
      <c r="EM453">
        <v>1.7771699999999999</v>
      </c>
      <c r="EN453">
        <v>2.1619700000000002</v>
      </c>
      <c r="EO453">
        <v>2.14763E-2</v>
      </c>
      <c r="EP453">
        <v>0</v>
      </c>
      <c r="EQ453">
        <v>26.872599999999998</v>
      </c>
      <c r="ER453">
        <v>999.9</v>
      </c>
      <c r="ES453">
        <v>31.466999999999999</v>
      </c>
      <c r="ET453">
        <v>34.250999999999998</v>
      </c>
      <c r="EU453">
        <v>22.4163</v>
      </c>
      <c r="EV453">
        <v>51.840200000000003</v>
      </c>
      <c r="EW453">
        <v>34.290900000000001</v>
      </c>
      <c r="EX453">
        <v>2</v>
      </c>
      <c r="EY453">
        <v>0.141293</v>
      </c>
      <c r="EZ453">
        <v>3.7719200000000002</v>
      </c>
      <c r="FA453">
        <v>20.202500000000001</v>
      </c>
      <c r="FB453">
        <v>5.2340600000000004</v>
      </c>
      <c r="FC453">
        <v>11.992000000000001</v>
      </c>
      <c r="FD453">
        <v>4.9557000000000002</v>
      </c>
      <c r="FE453">
        <v>3.3039999999999998</v>
      </c>
      <c r="FF453">
        <v>3465.6</v>
      </c>
      <c r="FG453">
        <v>9999</v>
      </c>
      <c r="FH453">
        <v>9999</v>
      </c>
      <c r="FI453">
        <v>307.8</v>
      </c>
      <c r="FJ453">
        <v>1.86826</v>
      </c>
      <c r="FK453">
        <v>1.8639600000000001</v>
      </c>
      <c r="FL453">
        <v>1.8714900000000001</v>
      </c>
      <c r="FM453">
        <v>1.8624799999999999</v>
      </c>
      <c r="FN453">
        <v>1.86188</v>
      </c>
      <c r="FO453">
        <v>1.86829</v>
      </c>
      <c r="FP453">
        <v>1.85839</v>
      </c>
      <c r="FQ453">
        <v>1.8647800000000001</v>
      </c>
      <c r="FR453">
        <v>5</v>
      </c>
      <c r="FS453">
        <v>0</v>
      </c>
      <c r="FT453">
        <v>0</v>
      </c>
      <c r="FU453">
        <v>0</v>
      </c>
      <c r="FV453" t="s">
        <v>356</v>
      </c>
      <c r="FW453" t="s">
        <v>357</v>
      </c>
      <c r="FX453" t="s">
        <v>358</v>
      </c>
      <c r="FY453" t="s">
        <v>358</v>
      </c>
      <c r="FZ453" t="s">
        <v>358</v>
      </c>
      <c r="GA453" t="s">
        <v>358</v>
      </c>
      <c r="GB453">
        <v>0</v>
      </c>
      <c r="GC453">
        <v>100</v>
      </c>
      <c r="GD453">
        <v>100</v>
      </c>
      <c r="GE453">
        <v>3.01</v>
      </c>
      <c r="GF453">
        <v>6.3600000000000004E-2</v>
      </c>
      <c r="GG453">
        <v>1.08196185844107</v>
      </c>
      <c r="GH453">
        <v>2.3582137630970201E-3</v>
      </c>
      <c r="GI453">
        <v>-1.7614342474491901E-6</v>
      </c>
      <c r="GJ453">
        <v>7.7246889935400501E-10</v>
      </c>
      <c r="GK453">
        <v>6.3571634766610305E-2</v>
      </c>
      <c r="GL453">
        <v>0</v>
      </c>
      <c r="GM453">
        <v>0</v>
      </c>
      <c r="GN453">
        <v>0</v>
      </c>
      <c r="GO453">
        <v>2</v>
      </c>
      <c r="GP453">
        <v>1957</v>
      </c>
      <c r="GQ453">
        <v>2</v>
      </c>
      <c r="GR453">
        <v>17</v>
      </c>
      <c r="GS453">
        <v>103.4</v>
      </c>
      <c r="GT453">
        <v>103.6</v>
      </c>
      <c r="GU453">
        <v>3.5058600000000002</v>
      </c>
      <c r="GV453">
        <v>2.32178</v>
      </c>
      <c r="GW453">
        <v>1.9982899999999999</v>
      </c>
      <c r="GX453">
        <v>2.67334</v>
      </c>
      <c r="GY453">
        <v>2.0935100000000002</v>
      </c>
      <c r="GZ453">
        <v>2.34985</v>
      </c>
      <c r="HA453">
        <v>37.650399999999998</v>
      </c>
      <c r="HB453">
        <v>14.0532</v>
      </c>
      <c r="HC453">
        <v>18</v>
      </c>
      <c r="HD453">
        <v>431.28699999999998</v>
      </c>
      <c r="HE453">
        <v>696.82899999999995</v>
      </c>
      <c r="HF453">
        <v>22.999500000000001</v>
      </c>
      <c r="HG453">
        <v>29.377199999999998</v>
      </c>
      <c r="HH453">
        <v>30.000900000000001</v>
      </c>
      <c r="HI453">
        <v>28.931100000000001</v>
      </c>
      <c r="HJ453">
        <v>28.9299</v>
      </c>
      <c r="HK453">
        <v>70.215100000000007</v>
      </c>
      <c r="HL453">
        <v>17.011399999999998</v>
      </c>
      <c r="HM453">
        <v>11.2342</v>
      </c>
      <c r="HN453">
        <v>23</v>
      </c>
      <c r="HO453">
        <v>1469.79</v>
      </c>
      <c r="HP453">
        <v>18.611599999999999</v>
      </c>
      <c r="HQ453">
        <v>96.649900000000002</v>
      </c>
      <c r="HR453">
        <v>99.830299999999994</v>
      </c>
    </row>
    <row r="454" spans="1:226" x14ac:dyDescent="0.2">
      <c r="A454">
        <v>525</v>
      </c>
      <c r="B454">
        <v>1656088007.0999999</v>
      </c>
      <c r="C454">
        <v>5127.5999999046298</v>
      </c>
      <c r="D454" t="s">
        <v>1238</v>
      </c>
      <c r="E454" t="s">
        <v>1239</v>
      </c>
      <c r="F454">
        <v>5</v>
      </c>
      <c r="G454" t="s">
        <v>1067</v>
      </c>
      <c r="H454" t="s">
        <v>352</v>
      </c>
      <c r="I454">
        <v>1656087999.5999999</v>
      </c>
      <c r="J454">
        <f t="shared" si="238"/>
        <v>4.4677478347775199E-3</v>
      </c>
      <c r="K454">
        <f t="shared" si="239"/>
        <v>4.4677478347775201</v>
      </c>
      <c r="L454">
        <f t="shared" si="240"/>
        <v>30.09326361207761</v>
      </c>
      <c r="M454">
        <f t="shared" si="241"/>
        <v>1375.15777777778</v>
      </c>
      <c r="N454">
        <f t="shared" si="242"/>
        <v>1061.7452781428231</v>
      </c>
      <c r="O454">
        <f t="shared" si="243"/>
        <v>80.868187157782657</v>
      </c>
      <c r="P454">
        <f t="shared" si="244"/>
        <v>104.73935588329954</v>
      </c>
      <c r="Q454">
        <f t="shared" si="245"/>
        <v>0.18795628134799552</v>
      </c>
      <c r="R454">
        <f t="shared" si="246"/>
        <v>2.4745472990541897</v>
      </c>
      <c r="S454">
        <f t="shared" si="247"/>
        <v>0.18036994304004528</v>
      </c>
      <c r="T454">
        <f t="shared" si="248"/>
        <v>0.11338730213151951</v>
      </c>
      <c r="U454">
        <f t="shared" si="249"/>
        <v>321.51471603129909</v>
      </c>
      <c r="V454">
        <f t="shared" si="250"/>
        <v>28.102469846755252</v>
      </c>
      <c r="W454">
        <f t="shared" si="251"/>
        <v>27.231051851851799</v>
      </c>
      <c r="X454">
        <f t="shared" si="252"/>
        <v>3.6280184103389943</v>
      </c>
      <c r="Y454">
        <f t="shared" si="253"/>
        <v>49.81598378012707</v>
      </c>
      <c r="Z454">
        <f t="shared" si="254"/>
        <v>1.8087436802125576</v>
      </c>
      <c r="AA454">
        <f t="shared" si="255"/>
        <v>3.6308500665084003</v>
      </c>
      <c r="AB454">
        <f t="shared" si="256"/>
        <v>1.8192747301264367</v>
      </c>
      <c r="AC454">
        <f t="shared" si="257"/>
        <v>-197.02767951368864</v>
      </c>
      <c r="AD454">
        <f t="shared" si="258"/>
        <v>1.7753118659159852</v>
      </c>
      <c r="AE454">
        <f t="shared" si="259"/>
        <v>0.15519788622636466</v>
      </c>
      <c r="AF454">
        <f t="shared" si="260"/>
        <v>126.41754626975278</v>
      </c>
      <c r="AG454">
        <f t="shared" si="261"/>
        <v>49.364312846449415</v>
      </c>
      <c r="AH454">
        <f t="shared" si="262"/>
        <v>4.4788002688886044</v>
      </c>
      <c r="AI454">
        <f t="shared" si="263"/>
        <v>30.09326361207761</v>
      </c>
      <c r="AJ454">
        <v>1483.64458802337</v>
      </c>
      <c r="AK454">
        <v>1432.72387878788</v>
      </c>
      <c r="AL454">
        <v>3.4682044785828499</v>
      </c>
      <c r="AM454">
        <v>66.878645813020597</v>
      </c>
      <c r="AN454">
        <f t="shared" si="264"/>
        <v>4.4677478347775201</v>
      </c>
      <c r="AO454">
        <v>18.5170081914478</v>
      </c>
      <c r="AP454">
        <v>23.750776969697</v>
      </c>
      <c r="AQ454">
        <v>2.42909086150224E-5</v>
      </c>
      <c r="AR454">
        <v>77.42138055321</v>
      </c>
      <c r="AS454">
        <v>16</v>
      </c>
      <c r="AT454">
        <v>3</v>
      </c>
      <c r="AU454">
        <f t="shared" si="265"/>
        <v>1</v>
      </c>
      <c r="AV454">
        <f t="shared" si="266"/>
        <v>0</v>
      </c>
      <c r="AW454">
        <f t="shared" si="267"/>
        <v>40165.749226208871</v>
      </c>
      <c r="AX454">
        <f t="shared" si="268"/>
        <v>1999.9951851851799</v>
      </c>
      <c r="AY454">
        <f t="shared" si="269"/>
        <v>1681.1956884445376</v>
      </c>
      <c r="AZ454">
        <f t="shared" si="270"/>
        <v>0.84059986788861962</v>
      </c>
      <c r="BA454">
        <f t="shared" si="271"/>
        <v>0.16075774502503615</v>
      </c>
      <c r="BB454">
        <v>6</v>
      </c>
      <c r="BC454">
        <v>0.5</v>
      </c>
      <c r="BD454" t="s">
        <v>353</v>
      </c>
      <c r="BE454">
        <v>2</v>
      </c>
      <c r="BF454" t="b">
        <v>1</v>
      </c>
      <c r="BG454">
        <v>1656087999.5999999</v>
      </c>
      <c r="BH454">
        <v>1375.15777777778</v>
      </c>
      <c r="BI454">
        <v>1441.78481481481</v>
      </c>
      <c r="BJ454">
        <v>23.747596296296301</v>
      </c>
      <c r="BK454">
        <v>18.500748148148102</v>
      </c>
      <c r="BL454">
        <v>1372.15962962963</v>
      </c>
      <c r="BM454">
        <v>23.684025925925901</v>
      </c>
      <c r="BN454">
        <v>500.007555555556</v>
      </c>
      <c r="BO454">
        <v>76.065392592592602</v>
      </c>
      <c r="BP454">
        <v>9.9944633333333296E-2</v>
      </c>
      <c r="BQ454">
        <v>27.244359259259301</v>
      </c>
      <c r="BR454">
        <v>27.231051851851799</v>
      </c>
      <c r="BS454">
        <v>999.9</v>
      </c>
      <c r="BT454">
        <v>0</v>
      </c>
      <c r="BU454">
        <v>0</v>
      </c>
      <c r="BV454">
        <v>9994.1</v>
      </c>
      <c r="BW454">
        <v>0</v>
      </c>
      <c r="BX454">
        <v>1929.35407407407</v>
      </c>
      <c r="BY454">
        <v>-66.627851851851801</v>
      </c>
      <c r="BZ454">
        <v>1408.60851851852</v>
      </c>
      <c r="CA454">
        <v>1468.96185185185</v>
      </c>
      <c r="CB454">
        <v>5.2468396296296298</v>
      </c>
      <c r="CC454">
        <v>1441.78481481481</v>
      </c>
      <c r="CD454">
        <v>18.500748148148102</v>
      </c>
      <c r="CE454">
        <v>1.80637</v>
      </c>
      <c r="CF454">
        <v>1.4072670370370399</v>
      </c>
      <c r="CG454">
        <v>15.8420222222222</v>
      </c>
      <c r="CH454">
        <v>11.9961555555556</v>
      </c>
      <c r="CI454">
        <v>1999.9951851851799</v>
      </c>
      <c r="CJ454">
        <v>0.98000555555555502</v>
      </c>
      <c r="CK454">
        <v>1.9994788888888899E-2</v>
      </c>
      <c r="CL454">
        <v>0</v>
      </c>
      <c r="CM454">
        <v>2.7012481481481498</v>
      </c>
      <c r="CN454">
        <v>0</v>
      </c>
      <c r="CO454">
        <v>15129.725925925901</v>
      </c>
      <c r="CP454">
        <v>16705.411111111101</v>
      </c>
      <c r="CQ454">
        <v>47.052814814814802</v>
      </c>
      <c r="CR454">
        <v>49.990666666666698</v>
      </c>
      <c r="CS454">
        <v>48.115666666666698</v>
      </c>
      <c r="CT454">
        <v>47.620333333333299</v>
      </c>
      <c r="CU454">
        <v>46.407148148148103</v>
      </c>
      <c r="CV454">
        <v>1960.0048148148101</v>
      </c>
      <c r="CW454">
        <v>39.991111111111103</v>
      </c>
      <c r="CX454">
        <v>0</v>
      </c>
      <c r="CY454">
        <v>1656088026.0999999</v>
      </c>
      <c r="CZ454">
        <v>0</v>
      </c>
      <c r="DA454">
        <v>1656081796.0999999</v>
      </c>
      <c r="DB454" t="s">
        <v>354</v>
      </c>
      <c r="DC454">
        <v>1656081796.0999999</v>
      </c>
      <c r="DD454">
        <v>1656081786.5999999</v>
      </c>
      <c r="DE454">
        <v>1</v>
      </c>
      <c r="DF454">
        <v>0.44700000000000001</v>
      </c>
      <c r="DG454">
        <v>1.2E-2</v>
      </c>
      <c r="DH454">
        <v>1.8160000000000001</v>
      </c>
      <c r="DI454">
        <v>-9.0999999999999998E-2</v>
      </c>
      <c r="DJ454">
        <v>420</v>
      </c>
      <c r="DK454">
        <v>13</v>
      </c>
      <c r="DL454">
        <v>0.64</v>
      </c>
      <c r="DM454">
        <v>0.22</v>
      </c>
      <c r="DN454">
        <v>-66.421575609756104</v>
      </c>
      <c r="DO454">
        <v>-3.35756655052265</v>
      </c>
      <c r="DP454">
        <v>0.46384177957390399</v>
      </c>
      <c r="DQ454">
        <v>0</v>
      </c>
      <c r="DR454">
        <v>5.2582436585365899</v>
      </c>
      <c r="DS454">
        <v>-0.23673428571428301</v>
      </c>
      <c r="DT454">
        <v>2.3605867992689399E-2</v>
      </c>
      <c r="DU454">
        <v>0</v>
      </c>
      <c r="DV454">
        <v>0</v>
      </c>
      <c r="DW454">
        <v>2</v>
      </c>
      <c r="DX454" t="s">
        <v>359</v>
      </c>
      <c r="DY454">
        <v>2.84422</v>
      </c>
      <c r="DZ454">
        <v>2.71624</v>
      </c>
      <c r="EA454">
        <v>0.173878</v>
      </c>
      <c r="EB454">
        <v>0.178533</v>
      </c>
      <c r="EC454">
        <v>8.6512500000000006E-2</v>
      </c>
      <c r="ED454">
        <v>7.2084499999999996E-2</v>
      </c>
      <c r="EE454">
        <v>23289.200000000001</v>
      </c>
      <c r="EF454">
        <v>20062.5</v>
      </c>
      <c r="EG454">
        <v>25249.3</v>
      </c>
      <c r="EH454">
        <v>23796.2</v>
      </c>
      <c r="EI454">
        <v>39400</v>
      </c>
      <c r="EJ454">
        <v>36564.699999999997</v>
      </c>
      <c r="EK454">
        <v>45676.5</v>
      </c>
      <c r="EL454">
        <v>42467</v>
      </c>
      <c r="EM454">
        <v>1.77708</v>
      </c>
      <c r="EN454">
        <v>2.1619199999999998</v>
      </c>
      <c r="EO454">
        <v>2.36928E-2</v>
      </c>
      <c r="EP454">
        <v>0</v>
      </c>
      <c r="EQ454">
        <v>26.862300000000001</v>
      </c>
      <c r="ER454">
        <v>999.9</v>
      </c>
      <c r="ES454">
        <v>31.466999999999999</v>
      </c>
      <c r="ET454">
        <v>34.271000000000001</v>
      </c>
      <c r="EU454">
        <v>22.4392</v>
      </c>
      <c r="EV454">
        <v>52.330199999999998</v>
      </c>
      <c r="EW454">
        <v>34.214700000000001</v>
      </c>
      <c r="EX454">
        <v>2</v>
      </c>
      <c r="EY454">
        <v>0.14207800000000001</v>
      </c>
      <c r="EZ454">
        <v>3.7728700000000002</v>
      </c>
      <c r="FA454">
        <v>20.202100000000002</v>
      </c>
      <c r="FB454">
        <v>5.23271</v>
      </c>
      <c r="FC454">
        <v>11.992000000000001</v>
      </c>
      <c r="FD454">
        <v>4.9555999999999996</v>
      </c>
      <c r="FE454">
        <v>3.3039800000000001</v>
      </c>
      <c r="FF454">
        <v>3465.6</v>
      </c>
      <c r="FG454">
        <v>9999</v>
      </c>
      <c r="FH454">
        <v>9999</v>
      </c>
      <c r="FI454">
        <v>307.8</v>
      </c>
      <c r="FJ454">
        <v>1.86829</v>
      </c>
      <c r="FK454">
        <v>1.86398</v>
      </c>
      <c r="FL454">
        <v>1.8714900000000001</v>
      </c>
      <c r="FM454">
        <v>1.86249</v>
      </c>
      <c r="FN454">
        <v>1.86188</v>
      </c>
      <c r="FO454">
        <v>1.86829</v>
      </c>
      <c r="FP454">
        <v>1.8584000000000001</v>
      </c>
      <c r="FQ454">
        <v>1.8647800000000001</v>
      </c>
      <c r="FR454">
        <v>5</v>
      </c>
      <c r="FS454">
        <v>0</v>
      </c>
      <c r="FT454">
        <v>0</v>
      </c>
      <c r="FU454">
        <v>0</v>
      </c>
      <c r="FV454" t="s">
        <v>356</v>
      </c>
      <c r="FW454" t="s">
        <v>357</v>
      </c>
      <c r="FX454" t="s">
        <v>358</v>
      </c>
      <c r="FY454" t="s">
        <v>358</v>
      </c>
      <c r="FZ454" t="s">
        <v>358</v>
      </c>
      <c r="GA454" t="s">
        <v>358</v>
      </c>
      <c r="GB454">
        <v>0</v>
      </c>
      <c r="GC454">
        <v>100</v>
      </c>
      <c r="GD454">
        <v>100</v>
      </c>
      <c r="GE454">
        <v>3.05</v>
      </c>
      <c r="GF454">
        <v>6.3600000000000004E-2</v>
      </c>
      <c r="GG454">
        <v>1.08196185844107</v>
      </c>
      <c r="GH454">
        <v>2.3582137630970201E-3</v>
      </c>
      <c r="GI454">
        <v>-1.7614342474491901E-6</v>
      </c>
      <c r="GJ454">
        <v>7.7246889935400501E-10</v>
      </c>
      <c r="GK454">
        <v>6.3571634766610305E-2</v>
      </c>
      <c r="GL454">
        <v>0</v>
      </c>
      <c r="GM454">
        <v>0</v>
      </c>
      <c r="GN454">
        <v>0</v>
      </c>
      <c r="GO454">
        <v>2</v>
      </c>
      <c r="GP454">
        <v>1957</v>
      </c>
      <c r="GQ454">
        <v>2</v>
      </c>
      <c r="GR454">
        <v>17</v>
      </c>
      <c r="GS454">
        <v>103.5</v>
      </c>
      <c r="GT454">
        <v>103.7</v>
      </c>
      <c r="GU454">
        <v>3.5351599999999999</v>
      </c>
      <c r="GV454">
        <v>2.32544</v>
      </c>
      <c r="GW454">
        <v>1.9982899999999999</v>
      </c>
      <c r="GX454">
        <v>2.67334</v>
      </c>
      <c r="GY454">
        <v>2.0935100000000002</v>
      </c>
      <c r="GZ454">
        <v>2.3877000000000002</v>
      </c>
      <c r="HA454">
        <v>37.674500000000002</v>
      </c>
      <c r="HB454">
        <v>14.0532</v>
      </c>
      <c r="HC454">
        <v>18</v>
      </c>
      <c r="HD454">
        <v>431.31599999999997</v>
      </c>
      <c r="HE454">
        <v>696.93799999999999</v>
      </c>
      <c r="HF454">
        <v>23</v>
      </c>
      <c r="HG454">
        <v>29.389900000000001</v>
      </c>
      <c r="HH454">
        <v>30.000900000000001</v>
      </c>
      <c r="HI454">
        <v>28.9435</v>
      </c>
      <c r="HJ454">
        <v>28.942299999999999</v>
      </c>
      <c r="HK454">
        <v>70.843000000000004</v>
      </c>
      <c r="HL454">
        <v>16.738499999999998</v>
      </c>
      <c r="HM454">
        <v>11.2342</v>
      </c>
      <c r="HN454">
        <v>23</v>
      </c>
      <c r="HO454">
        <v>1489.9</v>
      </c>
      <c r="HP454">
        <v>18.638200000000001</v>
      </c>
      <c r="HQ454">
        <v>96.6494</v>
      </c>
      <c r="HR454">
        <v>99.827299999999994</v>
      </c>
    </row>
    <row r="455" spans="1:226" x14ac:dyDescent="0.2">
      <c r="A455">
        <v>526</v>
      </c>
      <c r="B455">
        <v>1656088012.0999999</v>
      </c>
      <c r="C455">
        <v>5132.5999999046298</v>
      </c>
      <c r="D455" t="s">
        <v>1240</v>
      </c>
      <c r="E455" t="s">
        <v>1241</v>
      </c>
      <c r="F455">
        <v>5</v>
      </c>
      <c r="G455" t="s">
        <v>1067</v>
      </c>
      <c r="H455" t="s">
        <v>352</v>
      </c>
      <c r="I455">
        <v>1656088004.31429</v>
      </c>
      <c r="J455">
        <f t="shared" si="238"/>
        <v>4.4446545854554933E-3</v>
      </c>
      <c r="K455">
        <f t="shared" si="239"/>
        <v>4.4446545854554929</v>
      </c>
      <c r="L455">
        <f t="shared" si="240"/>
        <v>30.211948500111895</v>
      </c>
      <c r="M455">
        <f t="shared" si="241"/>
        <v>1390.89035714286</v>
      </c>
      <c r="N455">
        <f t="shared" si="242"/>
        <v>1074.2319547523625</v>
      </c>
      <c r="O455">
        <f t="shared" si="243"/>
        <v>81.819434893377618</v>
      </c>
      <c r="P455">
        <f t="shared" si="244"/>
        <v>105.93788661435897</v>
      </c>
      <c r="Q455">
        <f t="shared" si="245"/>
        <v>0.18680038362451468</v>
      </c>
      <c r="R455">
        <f t="shared" si="246"/>
        <v>2.47135792777221</v>
      </c>
      <c r="S455">
        <f t="shared" si="247"/>
        <v>0.17929581188935484</v>
      </c>
      <c r="T455">
        <f t="shared" si="248"/>
        <v>0.11270901648059278</v>
      </c>
      <c r="U455">
        <f t="shared" si="249"/>
        <v>321.516772530195</v>
      </c>
      <c r="V455">
        <f t="shared" si="250"/>
        <v>28.113769226070186</v>
      </c>
      <c r="W455">
        <f t="shared" si="251"/>
        <v>27.2391928571429</v>
      </c>
      <c r="X455">
        <f t="shared" si="252"/>
        <v>3.6297504893126429</v>
      </c>
      <c r="Y455">
        <f t="shared" si="253"/>
        <v>49.815163884611906</v>
      </c>
      <c r="Z455">
        <f t="shared" si="254"/>
        <v>1.8090575772064832</v>
      </c>
      <c r="AA455">
        <f t="shared" si="255"/>
        <v>3.6315399491545342</v>
      </c>
      <c r="AB455">
        <f t="shared" si="256"/>
        <v>1.8206929121061597</v>
      </c>
      <c r="AC455">
        <f t="shared" si="257"/>
        <v>-196.00926721858724</v>
      </c>
      <c r="AD455">
        <f t="shared" si="258"/>
        <v>1.1201328128842469</v>
      </c>
      <c r="AE455">
        <f t="shared" si="259"/>
        <v>9.8054035301633313E-2</v>
      </c>
      <c r="AF455">
        <f t="shared" si="260"/>
        <v>126.72569215979364</v>
      </c>
      <c r="AG455">
        <f t="shared" si="261"/>
        <v>49.474668170019392</v>
      </c>
      <c r="AH455">
        <f t="shared" si="262"/>
        <v>4.4558775177199808</v>
      </c>
      <c r="AI455">
        <f t="shared" si="263"/>
        <v>30.211948500111895</v>
      </c>
      <c r="AJ455">
        <v>1500.77173955483</v>
      </c>
      <c r="AK455">
        <v>1449.7953939393899</v>
      </c>
      <c r="AL455">
        <v>3.4461981527958798</v>
      </c>
      <c r="AM455">
        <v>66.878645813020597</v>
      </c>
      <c r="AN455">
        <f t="shared" si="264"/>
        <v>4.4446545854554929</v>
      </c>
      <c r="AO455">
        <v>18.563363658575099</v>
      </c>
      <c r="AP455">
        <v>23.769773333333301</v>
      </c>
      <c r="AQ455">
        <v>4.9241063351272902E-5</v>
      </c>
      <c r="AR455">
        <v>77.42138055321</v>
      </c>
      <c r="AS455">
        <v>16</v>
      </c>
      <c r="AT455">
        <v>3</v>
      </c>
      <c r="AU455">
        <f t="shared" si="265"/>
        <v>1</v>
      </c>
      <c r="AV455">
        <f t="shared" si="266"/>
        <v>0</v>
      </c>
      <c r="AW455">
        <f t="shared" si="267"/>
        <v>40086.118539828916</v>
      </c>
      <c r="AX455">
        <f t="shared" si="268"/>
        <v>2000.00821428571</v>
      </c>
      <c r="AY455">
        <f t="shared" si="269"/>
        <v>1681.2066210000978</v>
      </c>
      <c r="AZ455">
        <f t="shared" si="270"/>
        <v>0.84059985803634807</v>
      </c>
      <c r="BA455">
        <f t="shared" si="271"/>
        <v>0.16075772601015173</v>
      </c>
      <c r="BB455">
        <v>6</v>
      </c>
      <c r="BC455">
        <v>0.5</v>
      </c>
      <c r="BD455" t="s">
        <v>353</v>
      </c>
      <c r="BE455">
        <v>2</v>
      </c>
      <c r="BF455" t="b">
        <v>1</v>
      </c>
      <c r="BG455">
        <v>1656088004.31429</v>
      </c>
      <c r="BH455">
        <v>1390.89035714286</v>
      </c>
      <c r="BI455">
        <v>1457.6949999999999</v>
      </c>
      <c r="BJ455">
        <v>23.751660714285698</v>
      </c>
      <c r="BK455">
        <v>18.531775</v>
      </c>
      <c r="BL455">
        <v>1387.86142857143</v>
      </c>
      <c r="BM455">
        <v>23.688092857142902</v>
      </c>
      <c r="BN455">
        <v>500.015892857143</v>
      </c>
      <c r="BO455">
        <v>76.065471428571399</v>
      </c>
      <c r="BP455">
        <v>0.100048067857143</v>
      </c>
      <c r="BQ455">
        <v>27.247599999999998</v>
      </c>
      <c r="BR455">
        <v>27.2391928571429</v>
      </c>
      <c r="BS455">
        <v>999.9</v>
      </c>
      <c r="BT455">
        <v>0</v>
      </c>
      <c r="BU455">
        <v>0</v>
      </c>
      <c r="BV455">
        <v>9973.5524999999998</v>
      </c>
      <c r="BW455">
        <v>0</v>
      </c>
      <c r="BX455">
        <v>1870.43107142857</v>
      </c>
      <c r="BY455">
        <v>-66.806200000000004</v>
      </c>
      <c r="BZ455">
        <v>1424.7289285714301</v>
      </c>
      <c r="CA455">
        <v>1485.21928571429</v>
      </c>
      <c r="CB455">
        <v>5.2198910714285702</v>
      </c>
      <c r="CC455">
        <v>1457.6949999999999</v>
      </c>
      <c r="CD455">
        <v>18.531775</v>
      </c>
      <c r="CE455">
        <v>1.8066817857142901</v>
      </c>
      <c r="CF455">
        <v>1.4096282142857099</v>
      </c>
      <c r="CG455">
        <v>15.8447107142857</v>
      </c>
      <c r="CH455">
        <v>12.021575</v>
      </c>
      <c r="CI455">
        <v>2000.00821428571</v>
      </c>
      <c r="CJ455">
        <v>0.98000603571428602</v>
      </c>
      <c r="CK455">
        <v>1.99942607142857E-2</v>
      </c>
      <c r="CL455">
        <v>0</v>
      </c>
      <c r="CM455">
        <v>2.6101642857142902</v>
      </c>
      <c r="CN455">
        <v>0</v>
      </c>
      <c r="CO455">
        <v>15100.2607142857</v>
      </c>
      <c r="CP455">
        <v>16705.5142857143</v>
      </c>
      <c r="CQ455">
        <v>47.066499999999998</v>
      </c>
      <c r="CR455">
        <v>50.002214285714302</v>
      </c>
      <c r="CS455">
        <v>48.129428571428598</v>
      </c>
      <c r="CT455">
        <v>47.640500000000003</v>
      </c>
      <c r="CU455">
        <v>46.4259285714285</v>
      </c>
      <c r="CV455">
        <v>1960.01821428571</v>
      </c>
      <c r="CW455">
        <v>39.990714285714297</v>
      </c>
      <c r="CX455">
        <v>0</v>
      </c>
      <c r="CY455">
        <v>1656088030.9000001</v>
      </c>
      <c r="CZ455">
        <v>0</v>
      </c>
      <c r="DA455">
        <v>1656081796.0999999</v>
      </c>
      <c r="DB455" t="s">
        <v>354</v>
      </c>
      <c r="DC455">
        <v>1656081796.0999999</v>
      </c>
      <c r="DD455">
        <v>1656081786.5999999</v>
      </c>
      <c r="DE455">
        <v>1</v>
      </c>
      <c r="DF455">
        <v>0.44700000000000001</v>
      </c>
      <c r="DG455">
        <v>1.2E-2</v>
      </c>
      <c r="DH455">
        <v>1.8160000000000001</v>
      </c>
      <c r="DI455">
        <v>-9.0999999999999998E-2</v>
      </c>
      <c r="DJ455">
        <v>420</v>
      </c>
      <c r="DK455">
        <v>13</v>
      </c>
      <c r="DL455">
        <v>0.64</v>
      </c>
      <c r="DM455">
        <v>0.22</v>
      </c>
      <c r="DN455">
        <v>-66.652056097561001</v>
      </c>
      <c r="DO455">
        <v>-1.5750982578398101</v>
      </c>
      <c r="DP455">
        <v>0.30943456225263199</v>
      </c>
      <c r="DQ455">
        <v>0</v>
      </c>
      <c r="DR455">
        <v>5.2376617073170699</v>
      </c>
      <c r="DS455">
        <v>-0.314930174216008</v>
      </c>
      <c r="DT455">
        <v>3.2092490946229901E-2</v>
      </c>
      <c r="DU455">
        <v>0</v>
      </c>
      <c r="DV455">
        <v>0</v>
      </c>
      <c r="DW455">
        <v>2</v>
      </c>
      <c r="DX455" t="s">
        <v>359</v>
      </c>
      <c r="DY455">
        <v>2.8441100000000001</v>
      </c>
      <c r="DZ455">
        <v>2.7161599999999999</v>
      </c>
      <c r="EA455">
        <v>0.17513699999999999</v>
      </c>
      <c r="EB455">
        <v>0.17982400000000001</v>
      </c>
      <c r="EC455">
        <v>8.6563200000000007E-2</v>
      </c>
      <c r="ED455">
        <v>7.2208700000000001E-2</v>
      </c>
      <c r="EE455">
        <v>23252.799999999999</v>
      </c>
      <c r="EF455">
        <v>20030.5</v>
      </c>
      <c r="EG455">
        <v>25248.400000000001</v>
      </c>
      <c r="EH455">
        <v>23795.7</v>
      </c>
      <c r="EI455">
        <v>39397</v>
      </c>
      <c r="EJ455">
        <v>36558.9</v>
      </c>
      <c r="EK455">
        <v>45675.5</v>
      </c>
      <c r="EL455">
        <v>42465.9</v>
      </c>
      <c r="EM455">
        <v>1.77667</v>
      </c>
      <c r="EN455">
        <v>2.1616499999999998</v>
      </c>
      <c r="EO455">
        <v>2.5052600000000001E-2</v>
      </c>
      <c r="EP455">
        <v>0</v>
      </c>
      <c r="EQ455">
        <v>26.858499999999999</v>
      </c>
      <c r="ER455">
        <v>999.9</v>
      </c>
      <c r="ES455">
        <v>31.466999999999999</v>
      </c>
      <c r="ET455">
        <v>34.280999999999999</v>
      </c>
      <c r="EU455">
        <v>22.452999999999999</v>
      </c>
      <c r="EV455">
        <v>51.860199999999999</v>
      </c>
      <c r="EW455">
        <v>34.310899999999997</v>
      </c>
      <c r="EX455">
        <v>2</v>
      </c>
      <c r="EY455">
        <v>0.142843</v>
      </c>
      <c r="EZ455">
        <v>3.7811400000000002</v>
      </c>
      <c r="FA455">
        <v>20.202200000000001</v>
      </c>
      <c r="FB455">
        <v>5.23346</v>
      </c>
      <c r="FC455">
        <v>11.992000000000001</v>
      </c>
      <c r="FD455">
        <v>4.9554999999999998</v>
      </c>
      <c r="FE455">
        <v>3.3039000000000001</v>
      </c>
      <c r="FF455">
        <v>3465.9</v>
      </c>
      <c r="FG455">
        <v>9999</v>
      </c>
      <c r="FH455">
        <v>9999</v>
      </c>
      <c r="FI455">
        <v>307.8</v>
      </c>
      <c r="FJ455">
        <v>1.8682799999999999</v>
      </c>
      <c r="FK455">
        <v>1.86399</v>
      </c>
      <c r="FL455">
        <v>1.8714900000000001</v>
      </c>
      <c r="FM455">
        <v>1.86249</v>
      </c>
      <c r="FN455">
        <v>1.86188</v>
      </c>
      <c r="FO455">
        <v>1.86829</v>
      </c>
      <c r="FP455">
        <v>1.8583799999999999</v>
      </c>
      <c r="FQ455">
        <v>1.8647800000000001</v>
      </c>
      <c r="FR455">
        <v>5</v>
      </c>
      <c r="FS455">
        <v>0</v>
      </c>
      <c r="FT455">
        <v>0</v>
      </c>
      <c r="FU455">
        <v>0</v>
      </c>
      <c r="FV455" t="s">
        <v>356</v>
      </c>
      <c r="FW455" t="s">
        <v>357</v>
      </c>
      <c r="FX455" t="s">
        <v>358</v>
      </c>
      <c r="FY455" t="s">
        <v>358</v>
      </c>
      <c r="FZ455" t="s">
        <v>358</v>
      </c>
      <c r="GA455" t="s">
        <v>358</v>
      </c>
      <c r="GB455">
        <v>0</v>
      </c>
      <c r="GC455">
        <v>100</v>
      </c>
      <c r="GD455">
        <v>100</v>
      </c>
      <c r="GE455">
        <v>3.08</v>
      </c>
      <c r="GF455">
        <v>6.3600000000000004E-2</v>
      </c>
      <c r="GG455">
        <v>1.08196185844107</v>
      </c>
      <c r="GH455">
        <v>2.3582137630970201E-3</v>
      </c>
      <c r="GI455">
        <v>-1.7614342474491901E-6</v>
      </c>
      <c r="GJ455">
        <v>7.7246889935400501E-10</v>
      </c>
      <c r="GK455">
        <v>6.3571634766610305E-2</v>
      </c>
      <c r="GL455">
        <v>0</v>
      </c>
      <c r="GM455">
        <v>0</v>
      </c>
      <c r="GN455">
        <v>0</v>
      </c>
      <c r="GO455">
        <v>2</v>
      </c>
      <c r="GP455">
        <v>1957</v>
      </c>
      <c r="GQ455">
        <v>2</v>
      </c>
      <c r="GR455">
        <v>17</v>
      </c>
      <c r="GS455">
        <v>103.6</v>
      </c>
      <c r="GT455">
        <v>103.8</v>
      </c>
      <c r="GU455">
        <v>3.5656699999999999</v>
      </c>
      <c r="GV455">
        <v>2.32056</v>
      </c>
      <c r="GW455">
        <v>1.9982899999999999</v>
      </c>
      <c r="GX455">
        <v>2.67334</v>
      </c>
      <c r="GY455">
        <v>2.0935100000000002</v>
      </c>
      <c r="GZ455">
        <v>2.3803700000000001</v>
      </c>
      <c r="HA455">
        <v>37.674500000000002</v>
      </c>
      <c r="HB455">
        <v>14.061999999999999</v>
      </c>
      <c r="HC455">
        <v>18</v>
      </c>
      <c r="HD455">
        <v>431.17200000000003</v>
      </c>
      <c r="HE455">
        <v>696.85</v>
      </c>
      <c r="HF455">
        <v>23.001000000000001</v>
      </c>
      <c r="HG455">
        <v>29.4009</v>
      </c>
      <c r="HH455">
        <v>30.000800000000002</v>
      </c>
      <c r="HI455">
        <v>28.9558</v>
      </c>
      <c r="HJ455">
        <v>28.954599999999999</v>
      </c>
      <c r="HK455">
        <v>71.414900000000003</v>
      </c>
      <c r="HL455">
        <v>16.738499999999998</v>
      </c>
      <c r="HM455">
        <v>11.2342</v>
      </c>
      <c r="HN455">
        <v>23</v>
      </c>
      <c r="HO455">
        <v>1503.35</v>
      </c>
      <c r="HP455">
        <v>18.6495</v>
      </c>
      <c r="HQ455">
        <v>96.646900000000002</v>
      </c>
      <c r="HR455">
        <v>99.8249</v>
      </c>
    </row>
    <row r="456" spans="1:226" x14ac:dyDescent="0.2">
      <c r="A456">
        <v>527</v>
      </c>
      <c r="B456">
        <v>1656088017.0999999</v>
      </c>
      <c r="C456">
        <v>5137.5999999046298</v>
      </c>
      <c r="D456" t="s">
        <v>1242</v>
      </c>
      <c r="E456" t="s">
        <v>1243</v>
      </c>
      <c r="F456">
        <v>5</v>
      </c>
      <c r="G456" t="s">
        <v>1067</v>
      </c>
      <c r="H456" t="s">
        <v>352</v>
      </c>
      <c r="I456">
        <v>1656088009.5999999</v>
      </c>
      <c r="J456">
        <f t="shared" si="238"/>
        <v>4.4319728090536992E-3</v>
      </c>
      <c r="K456">
        <f t="shared" si="239"/>
        <v>4.4319728090536996</v>
      </c>
      <c r="L456">
        <f t="shared" si="240"/>
        <v>30.305186267416055</v>
      </c>
      <c r="M456">
        <f t="shared" si="241"/>
        <v>1408.6848148148099</v>
      </c>
      <c r="N456">
        <f t="shared" si="242"/>
        <v>1089.3919731323558</v>
      </c>
      <c r="O456">
        <f t="shared" si="243"/>
        <v>82.974229174362222</v>
      </c>
      <c r="P456">
        <f t="shared" si="244"/>
        <v>107.29337056046688</v>
      </c>
      <c r="Q456">
        <f t="shared" si="245"/>
        <v>0.18601095647926683</v>
      </c>
      <c r="R456">
        <f t="shared" si="246"/>
        <v>2.4724881771019804</v>
      </c>
      <c r="S456">
        <f t="shared" si="247"/>
        <v>0.17857157713018593</v>
      </c>
      <c r="T456">
        <f t="shared" si="248"/>
        <v>0.11225084244956501</v>
      </c>
      <c r="U456">
        <f t="shared" si="249"/>
        <v>321.51553836465939</v>
      </c>
      <c r="V456">
        <f t="shared" si="250"/>
        <v>28.122069829797837</v>
      </c>
      <c r="W456">
        <f t="shared" si="251"/>
        <v>27.2529518518519</v>
      </c>
      <c r="X456">
        <f t="shared" si="252"/>
        <v>3.6326794915468703</v>
      </c>
      <c r="Y456">
        <f t="shared" si="253"/>
        <v>49.823235590827885</v>
      </c>
      <c r="Z456">
        <f t="shared" si="254"/>
        <v>1.8098618751247635</v>
      </c>
      <c r="AA456">
        <f t="shared" si="255"/>
        <v>3.6325659176136416</v>
      </c>
      <c r="AB456">
        <f t="shared" si="256"/>
        <v>1.8228176164221068</v>
      </c>
      <c r="AC456">
        <f t="shared" si="257"/>
        <v>-195.45000087926815</v>
      </c>
      <c r="AD456">
        <f t="shared" si="258"/>
        <v>-7.1091617397748288E-2</v>
      </c>
      <c r="AE456">
        <f t="shared" si="259"/>
        <v>-6.2209409535948076E-3</v>
      </c>
      <c r="AF456">
        <f t="shared" si="260"/>
        <v>125.98822492703989</v>
      </c>
      <c r="AG456">
        <f t="shared" si="261"/>
        <v>49.471480546884393</v>
      </c>
      <c r="AH456">
        <f t="shared" si="262"/>
        <v>4.4338391065001881</v>
      </c>
      <c r="AI456">
        <f t="shared" si="263"/>
        <v>30.305186267416055</v>
      </c>
      <c r="AJ456">
        <v>1518.2427338279001</v>
      </c>
      <c r="AK456">
        <v>1467.116</v>
      </c>
      <c r="AL456">
        <v>3.4544635739089302</v>
      </c>
      <c r="AM456">
        <v>66.878645813020597</v>
      </c>
      <c r="AN456">
        <f t="shared" si="264"/>
        <v>4.4319728090536996</v>
      </c>
      <c r="AO456">
        <v>18.5960491282395</v>
      </c>
      <c r="AP456">
        <v>23.781303030303</v>
      </c>
      <c r="AQ456">
        <v>1.4055525290266001E-3</v>
      </c>
      <c r="AR456">
        <v>77.42138055321</v>
      </c>
      <c r="AS456">
        <v>16</v>
      </c>
      <c r="AT456">
        <v>3</v>
      </c>
      <c r="AU456">
        <f t="shared" si="265"/>
        <v>1</v>
      </c>
      <c r="AV456">
        <f t="shared" si="266"/>
        <v>0</v>
      </c>
      <c r="AW456">
        <f t="shared" si="267"/>
        <v>40113.541630663698</v>
      </c>
      <c r="AX456">
        <f t="shared" si="268"/>
        <v>2000.00074074074</v>
      </c>
      <c r="AY456">
        <f t="shared" si="269"/>
        <v>1681.2003217778886</v>
      </c>
      <c r="AZ456">
        <f t="shared" si="270"/>
        <v>0.84059984955566702</v>
      </c>
      <c r="BA456">
        <f t="shared" si="271"/>
        <v>0.1607577096424373</v>
      </c>
      <c r="BB456">
        <v>6</v>
      </c>
      <c r="BC456">
        <v>0.5</v>
      </c>
      <c r="BD456" t="s">
        <v>353</v>
      </c>
      <c r="BE456">
        <v>2</v>
      </c>
      <c r="BF456" t="b">
        <v>1</v>
      </c>
      <c r="BG456">
        <v>1656088009.5999999</v>
      </c>
      <c r="BH456">
        <v>1408.6848148148099</v>
      </c>
      <c r="BI456">
        <v>1475.54555555556</v>
      </c>
      <c r="BJ456">
        <v>23.762185185185199</v>
      </c>
      <c r="BK456">
        <v>18.568014814814799</v>
      </c>
      <c r="BL456">
        <v>1405.62148148148</v>
      </c>
      <c r="BM456">
        <v>23.698611111111099</v>
      </c>
      <c r="BN456">
        <v>500.000703703704</v>
      </c>
      <c r="BO456">
        <v>76.065622222222203</v>
      </c>
      <c r="BP456">
        <v>0.100010737037037</v>
      </c>
      <c r="BQ456">
        <v>27.2524185185185</v>
      </c>
      <c r="BR456">
        <v>27.2529518518519</v>
      </c>
      <c r="BS456">
        <v>999.9</v>
      </c>
      <c r="BT456">
        <v>0</v>
      </c>
      <c r="BU456">
        <v>0</v>
      </c>
      <c r="BV456">
        <v>9980.8085185185191</v>
      </c>
      <c r="BW456">
        <v>0</v>
      </c>
      <c r="BX456">
        <v>1842.90703703704</v>
      </c>
      <c r="BY456">
        <v>-66.862051851851803</v>
      </c>
      <c r="BZ456">
        <v>1442.9711111111101</v>
      </c>
      <c r="CA456">
        <v>1503.4622222222199</v>
      </c>
      <c r="CB456">
        <v>5.1941651851851898</v>
      </c>
      <c r="CC456">
        <v>1475.54555555556</v>
      </c>
      <c r="CD456">
        <v>18.568014814814799</v>
      </c>
      <c r="CE456">
        <v>1.8074862962963001</v>
      </c>
      <c r="CF456">
        <v>1.4123885185185201</v>
      </c>
      <c r="CG456">
        <v>15.8516666666667</v>
      </c>
      <c r="CH456">
        <v>12.051266666666701</v>
      </c>
      <c r="CI456">
        <v>2000.00074074074</v>
      </c>
      <c r="CJ456">
        <v>0.98000655555555605</v>
      </c>
      <c r="CK456">
        <v>1.9993688888888899E-2</v>
      </c>
      <c r="CL456">
        <v>0</v>
      </c>
      <c r="CM456">
        <v>2.6277481481481502</v>
      </c>
      <c r="CN456">
        <v>0</v>
      </c>
      <c r="CO456">
        <v>14849.192592592601</v>
      </c>
      <c r="CP456">
        <v>16705.4592592593</v>
      </c>
      <c r="CQ456">
        <v>47.087666666666699</v>
      </c>
      <c r="CR456">
        <v>50.013777777777797</v>
      </c>
      <c r="CS456">
        <v>48.145666666666699</v>
      </c>
      <c r="CT456">
        <v>47.661740740740697</v>
      </c>
      <c r="CU456">
        <v>46.444000000000003</v>
      </c>
      <c r="CV456">
        <v>1960.0114814814799</v>
      </c>
      <c r="CW456">
        <v>39.99</v>
      </c>
      <c r="CX456">
        <v>0</v>
      </c>
      <c r="CY456">
        <v>1656088036.3</v>
      </c>
      <c r="CZ456">
        <v>0</v>
      </c>
      <c r="DA456">
        <v>1656081796.0999999</v>
      </c>
      <c r="DB456" t="s">
        <v>354</v>
      </c>
      <c r="DC456">
        <v>1656081796.0999999</v>
      </c>
      <c r="DD456">
        <v>1656081786.5999999</v>
      </c>
      <c r="DE456">
        <v>1</v>
      </c>
      <c r="DF456">
        <v>0.44700000000000001</v>
      </c>
      <c r="DG456">
        <v>1.2E-2</v>
      </c>
      <c r="DH456">
        <v>1.8160000000000001</v>
      </c>
      <c r="DI456">
        <v>-9.0999999999999998E-2</v>
      </c>
      <c r="DJ456">
        <v>420</v>
      </c>
      <c r="DK456">
        <v>13</v>
      </c>
      <c r="DL456">
        <v>0.64</v>
      </c>
      <c r="DM456">
        <v>0.22</v>
      </c>
      <c r="DN456">
        <v>-66.823968292682906</v>
      </c>
      <c r="DO456">
        <v>-1.1248034843205199</v>
      </c>
      <c r="DP456">
        <v>0.338210240169663</v>
      </c>
      <c r="DQ456">
        <v>0</v>
      </c>
      <c r="DR456">
        <v>5.2106356097560997</v>
      </c>
      <c r="DS456">
        <v>-0.31008292682926403</v>
      </c>
      <c r="DT456">
        <v>3.1985374634070703E-2</v>
      </c>
      <c r="DU456">
        <v>0</v>
      </c>
      <c r="DV456">
        <v>0</v>
      </c>
      <c r="DW456">
        <v>2</v>
      </c>
      <c r="DX456" t="s">
        <v>359</v>
      </c>
      <c r="DY456">
        <v>2.8440500000000002</v>
      </c>
      <c r="DZ456">
        <v>2.71651</v>
      </c>
      <c r="EA456">
        <v>0.17640500000000001</v>
      </c>
      <c r="EB456">
        <v>0.18099399999999999</v>
      </c>
      <c r="EC456">
        <v>8.6591199999999993E-2</v>
      </c>
      <c r="ED456">
        <v>7.2243500000000002E-2</v>
      </c>
      <c r="EE456">
        <v>23216.5</v>
      </c>
      <c r="EF456">
        <v>20001.2</v>
      </c>
      <c r="EG456">
        <v>25247.8</v>
      </c>
      <c r="EH456">
        <v>23794.9</v>
      </c>
      <c r="EI456">
        <v>39394.400000000001</v>
      </c>
      <c r="EJ456">
        <v>36556.699999999997</v>
      </c>
      <c r="EK456">
        <v>45674</v>
      </c>
      <c r="EL456">
        <v>42464.9</v>
      </c>
      <c r="EM456">
        <v>1.7765500000000001</v>
      </c>
      <c r="EN456">
        <v>2.1613000000000002</v>
      </c>
      <c r="EO456">
        <v>2.43448E-2</v>
      </c>
      <c r="EP456">
        <v>0</v>
      </c>
      <c r="EQ456">
        <v>26.8581</v>
      </c>
      <c r="ER456">
        <v>999.9</v>
      </c>
      <c r="ES456">
        <v>31.466999999999999</v>
      </c>
      <c r="ET456">
        <v>34.280999999999999</v>
      </c>
      <c r="EU456">
        <v>22.451000000000001</v>
      </c>
      <c r="EV456">
        <v>52.020200000000003</v>
      </c>
      <c r="EW456">
        <v>34.3309</v>
      </c>
      <c r="EX456">
        <v>2</v>
      </c>
      <c r="EY456">
        <v>0.14369899999999999</v>
      </c>
      <c r="EZ456">
        <v>3.7876599999999998</v>
      </c>
      <c r="FA456">
        <v>20.201799999999999</v>
      </c>
      <c r="FB456">
        <v>5.2337600000000002</v>
      </c>
      <c r="FC456">
        <v>11.992000000000001</v>
      </c>
      <c r="FD456">
        <v>4.9556500000000003</v>
      </c>
      <c r="FE456">
        <v>3.3039800000000001</v>
      </c>
      <c r="FF456">
        <v>3465.9</v>
      </c>
      <c r="FG456">
        <v>9999</v>
      </c>
      <c r="FH456">
        <v>9999</v>
      </c>
      <c r="FI456">
        <v>307.8</v>
      </c>
      <c r="FJ456">
        <v>1.86825</v>
      </c>
      <c r="FK456">
        <v>1.8639699999999999</v>
      </c>
      <c r="FL456">
        <v>1.8714900000000001</v>
      </c>
      <c r="FM456">
        <v>1.8624799999999999</v>
      </c>
      <c r="FN456">
        <v>1.86188</v>
      </c>
      <c r="FO456">
        <v>1.86829</v>
      </c>
      <c r="FP456">
        <v>1.8583799999999999</v>
      </c>
      <c r="FQ456">
        <v>1.8647800000000001</v>
      </c>
      <c r="FR456">
        <v>5</v>
      </c>
      <c r="FS456">
        <v>0</v>
      </c>
      <c r="FT456">
        <v>0</v>
      </c>
      <c r="FU456">
        <v>0</v>
      </c>
      <c r="FV456" t="s">
        <v>356</v>
      </c>
      <c r="FW456" t="s">
        <v>357</v>
      </c>
      <c r="FX456" t="s">
        <v>358</v>
      </c>
      <c r="FY456" t="s">
        <v>358</v>
      </c>
      <c r="FZ456" t="s">
        <v>358</v>
      </c>
      <c r="GA456" t="s">
        <v>358</v>
      </c>
      <c r="GB456">
        <v>0</v>
      </c>
      <c r="GC456">
        <v>100</v>
      </c>
      <c r="GD456">
        <v>100</v>
      </c>
      <c r="GE456">
        <v>3.11</v>
      </c>
      <c r="GF456">
        <v>6.3600000000000004E-2</v>
      </c>
      <c r="GG456">
        <v>1.08196185844107</v>
      </c>
      <c r="GH456">
        <v>2.3582137630970201E-3</v>
      </c>
      <c r="GI456">
        <v>-1.7614342474491901E-6</v>
      </c>
      <c r="GJ456">
        <v>7.7246889935400501E-10</v>
      </c>
      <c r="GK456">
        <v>6.3571634766610305E-2</v>
      </c>
      <c r="GL456">
        <v>0</v>
      </c>
      <c r="GM456">
        <v>0</v>
      </c>
      <c r="GN456">
        <v>0</v>
      </c>
      <c r="GO456">
        <v>2</v>
      </c>
      <c r="GP456">
        <v>1957</v>
      </c>
      <c r="GQ456">
        <v>2</v>
      </c>
      <c r="GR456">
        <v>17</v>
      </c>
      <c r="GS456">
        <v>103.7</v>
      </c>
      <c r="GT456">
        <v>103.8</v>
      </c>
      <c r="GU456">
        <v>3.59497</v>
      </c>
      <c r="GV456">
        <v>2.31934</v>
      </c>
      <c r="GW456">
        <v>1.9982899999999999</v>
      </c>
      <c r="GX456">
        <v>2.67334</v>
      </c>
      <c r="GY456">
        <v>2.0935100000000002</v>
      </c>
      <c r="GZ456">
        <v>2.34497</v>
      </c>
      <c r="HA456">
        <v>37.674500000000002</v>
      </c>
      <c r="HB456">
        <v>14.0532</v>
      </c>
      <c r="HC456">
        <v>18</v>
      </c>
      <c r="HD456">
        <v>431.18700000000001</v>
      </c>
      <c r="HE456">
        <v>696.67899999999997</v>
      </c>
      <c r="HF456">
        <v>23.001200000000001</v>
      </c>
      <c r="HG456">
        <v>29.412600000000001</v>
      </c>
      <c r="HH456">
        <v>30.000900000000001</v>
      </c>
      <c r="HI456">
        <v>28.9681</v>
      </c>
      <c r="HJ456">
        <v>28.965599999999998</v>
      </c>
      <c r="HK456">
        <v>72.033500000000004</v>
      </c>
      <c r="HL456">
        <v>16.738499999999998</v>
      </c>
      <c r="HM456">
        <v>11.2342</v>
      </c>
      <c r="HN456">
        <v>23</v>
      </c>
      <c r="HO456">
        <v>1523.43</v>
      </c>
      <c r="HP456">
        <v>18.663</v>
      </c>
      <c r="HQ456">
        <v>96.644000000000005</v>
      </c>
      <c r="HR456">
        <v>99.822199999999995</v>
      </c>
    </row>
    <row r="457" spans="1:226" x14ac:dyDescent="0.2">
      <c r="A457">
        <v>528</v>
      </c>
      <c r="B457">
        <v>1656088022.0999999</v>
      </c>
      <c r="C457">
        <v>5142.5999999046298</v>
      </c>
      <c r="D457" t="s">
        <v>1244</v>
      </c>
      <c r="E457" t="s">
        <v>1245</v>
      </c>
      <c r="F457">
        <v>5</v>
      </c>
      <c r="G457" t="s">
        <v>1067</v>
      </c>
      <c r="H457" t="s">
        <v>352</v>
      </c>
      <c r="I457">
        <v>1656088014.31429</v>
      </c>
      <c r="J457">
        <f t="shared" si="238"/>
        <v>4.4155996900219555E-3</v>
      </c>
      <c r="K457">
        <f t="shared" si="239"/>
        <v>4.4155996900219554</v>
      </c>
      <c r="L457">
        <f t="shared" si="240"/>
        <v>30.494056989071751</v>
      </c>
      <c r="M457">
        <f t="shared" si="241"/>
        <v>1424.46357142857</v>
      </c>
      <c r="N457">
        <f t="shared" si="242"/>
        <v>1101.92201011938</v>
      </c>
      <c r="O457">
        <f t="shared" si="243"/>
        <v>83.928717137208253</v>
      </c>
      <c r="P457">
        <f t="shared" si="244"/>
        <v>108.49533729318441</v>
      </c>
      <c r="Q457">
        <f t="shared" si="245"/>
        <v>0.18529717951138805</v>
      </c>
      <c r="R457">
        <f t="shared" si="246"/>
        <v>2.473335424055251</v>
      </c>
      <c r="S457">
        <f t="shared" si="247"/>
        <v>0.17791598697172964</v>
      </c>
      <c r="T457">
        <f t="shared" si="248"/>
        <v>0.11183616318478924</v>
      </c>
      <c r="U457">
        <f t="shared" si="249"/>
        <v>321.51147751512042</v>
      </c>
      <c r="V457">
        <f t="shared" si="250"/>
        <v>28.128088596352484</v>
      </c>
      <c r="W457">
        <f t="shared" si="251"/>
        <v>27.256425</v>
      </c>
      <c r="X457">
        <f t="shared" si="252"/>
        <v>3.6334191781631802</v>
      </c>
      <c r="Y457">
        <f t="shared" si="253"/>
        <v>49.841280529099613</v>
      </c>
      <c r="Z457">
        <f t="shared" si="254"/>
        <v>1.8106598297440024</v>
      </c>
      <c r="AA457">
        <f t="shared" si="255"/>
        <v>3.6328517456265126</v>
      </c>
      <c r="AB457">
        <f t="shared" si="256"/>
        <v>1.8227593484191777</v>
      </c>
      <c r="AC457">
        <f t="shared" si="257"/>
        <v>-194.72794632996823</v>
      </c>
      <c r="AD457">
        <f t="shared" si="258"/>
        <v>-0.35526240964014288</v>
      </c>
      <c r="AE457">
        <f t="shared" si="259"/>
        <v>-3.1077680313907008E-2</v>
      </c>
      <c r="AF457">
        <f t="shared" si="260"/>
        <v>126.39719109519814</v>
      </c>
      <c r="AG457">
        <f t="shared" si="261"/>
        <v>49.527590185160001</v>
      </c>
      <c r="AH457">
        <f t="shared" si="262"/>
        <v>4.4196799336076893</v>
      </c>
      <c r="AI457">
        <f t="shared" si="263"/>
        <v>30.494056989071751</v>
      </c>
      <c r="AJ457">
        <v>1535.12317673955</v>
      </c>
      <c r="AK457">
        <v>1484.0586060606099</v>
      </c>
      <c r="AL457">
        <v>3.3821336561295898</v>
      </c>
      <c r="AM457">
        <v>66.878645813020597</v>
      </c>
      <c r="AN457">
        <f t="shared" si="264"/>
        <v>4.4155996900219554</v>
      </c>
      <c r="AO457">
        <v>18.6091817361281</v>
      </c>
      <c r="AP457">
        <v>23.781553939393898</v>
      </c>
      <c r="AQ457">
        <v>8.1904511925842504E-5</v>
      </c>
      <c r="AR457">
        <v>77.42138055321</v>
      </c>
      <c r="AS457">
        <v>16</v>
      </c>
      <c r="AT457">
        <v>3</v>
      </c>
      <c r="AU457">
        <f t="shared" si="265"/>
        <v>1</v>
      </c>
      <c r="AV457">
        <f t="shared" si="266"/>
        <v>0</v>
      </c>
      <c r="AW457">
        <f t="shared" si="267"/>
        <v>40134.40309892971</v>
      </c>
      <c r="AX457">
        <f t="shared" si="268"/>
        <v>1999.9760714285701</v>
      </c>
      <c r="AY457">
        <f t="shared" si="269"/>
        <v>1681.1795355000613</v>
      </c>
      <c r="AZ457">
        <f t="shared" si="270"/>
        <v>0.84059982492650798</v>
      </c>
      <c r="BA457">
        <f t="shared" si="271"/>
        <v>0.16075766210816053</v>
      </c>
      <c r="BB457">
        <v>6</v>
      </c>
      <c r="BC457">
        <v>0.5</v>
      </c>
      <c r="BD457" t="s">
        <v>353</v>
      </c>
      <c r="BE457">
        <v>2</v>
      </c>
      <c r="BF457" t="b">
        <v>1</v>
      </c>
      <c r="BG457">
        <v>1656088014.31429</v>
      </c>
      <c r="BH457">
        <v>1424.46357142857</v>
      </c>
      <c r="BI457">
        <v>1491.45214285714</v>
      </c>
      <c r="BJ457">
        <v>23.772625000000001</v>
      </c>
      <c r="BK457">
        <v>18.5950392857143</v>
      </c>
      <c r="BL457">
        <v>1421.36964285714</v>
      </c>
      <c r="BM457">
        <v>23.709057142857102</v>
      </c>
      <c r="BN457">
        <v>499.99510714285702</v>
      </c>
      <c r="BO457">
        <v>76.0657321428572</v>
      </c>
      <c r="BP457">
        <v>0.100018578571429</v>
      </c>
      <c r="BQ457">
        <v>27.253760714285701</v>
      </c>
      <c r="BR457">
        <v>27.256425</v>
      </c>
      <c r="BS457">
        <v>999.9</v>
      </c>
      <c r="BT457">
        <v>0</v>
      </c>
      <c r="BU457">
        <v>0</v>
      </c>
      <c r="BV457">
        <v>9986.2496428571394</v>
      </c>
      <c r="BW457">
        <v>0</v>
      </c>
      <c r="BX457">
        <v>1648.1264285714301</v>
      </c>
      <c r="BY457">
        <v>-66.989428571428604</v>
      </c>
      <c r="BZ457">
        <v>1459.15035714286</v>
      </c>
      <c r="CA457">
        <v>1519.7114285714299</v>
      </c>
      <c r="CB457">
        <v>5.1775874999999996</v>
      </c>
      <c r="CC457">
        <v>1491.45214285714</v>
      </c>
      <c r="CD457">
        <v>18.5950392857143</v>
      </c>
      <c r="CE457">
        <v>1.80828285714286</v>
      </c>
      <c r="CF457">
        <v>1.41444607142857</v>
      </c>
      <c r="CG457">
        <v>15.8585607142857</v>
      </c>
      <c r="CH457">
        <v>12.0733785714286</v>
      </c>
      <c r="CI457">
        <v>1999.9760714285701</v>
      </c>
      <c r="CJ457">
        <v>0.98000639285714297</v>
      </c>
      <c r="CK457">
        <v>1.99938071428571E-2</v>
      </c>
      <c r="CL457">
        <v>0</v>
      </c>
      <c r="CM457">
        <v>2.6074964285714302</v>
      </c>
      <c r="CN457">
        <v>0</v>
      </c>
      <c r="CO457">
        <v>14488.0571428571</v>
      </c>
      <c r="CP457">
        <v>16705.246428571401</v>
      </c>
      <c r="CQ457">
        <v>47.106999999999999</v>
      </c>
      <c r="CR457">
        <v>50.017714285714298</v>
      </c>
      <c r="CS457">
        <v>48.164857142857102</v>
      </c>
      <c r="CT457">
        <v>47.680357142857098</v>
      </c>
      <c r="CU457">
        <v>46.463999999999999</v>
      </c>
      <c r="CV457">
        <v>1959.9885714285699</v>
      </c>
      <c r="CW457">
        <v>39.987857142857102</v>
      </c>
      <c r="CX457">
        <v>0</v>
      </c>
      <c r="CY457">
        <v>1656088041.0999999</v>
      </c>
      <c r="CZ457">
        <v>0</v>
      </c>
      <c r="DA457">
        <v>1656081796.0999999</v>
      </c>
      <c r="DB457" t="s">
        <v>354</v>
      </c>
      <c r="DC457">
        <v>1656081796.0999999</v>
      </c>
      <c r="DD457">
        <v>1656081786.5999999</v>
      </c>
      <c r="DE457">
        <v>1</v>
      </c>
      <c r="DF457">
        <v>0.44700000000000001</v>
      </c>
      <c r="DG457">
        <v>1.2E-2</v>
      </c>
      <c r="DH457">
        <v>1.8160000000000001</v>
      </c>
      <c r="DI457">
        <v>-9.0999999999999998E-2</v>
      </c>
      <c r="DJ457">
        <v>420</v>
      </c>
      <c r="DK457">
        <v>13</v>
      </c>
      <c r="DL457">
        <v>0.64</v>
      </c>
      <c r="DM457">
        <v>0.22</v>
      </c>
      <c r="DN457">
        <v>-66.889753658536605</v>
      </c>
      <c r="DO457">
        <v>-0.64480139372822498</v>
      </c>
      <c r="DP457">
        <v>0.34288563840324499</v>
      </c>
      <c r="DQ457">
        <v>0</v>
      </c>
      <c r="DR457">
        <v>5.1940836585365897</v>
      </c>
      <c r="DS457">
        <v>-0.22603693379791201</v>
      </c>
      <c r="DT457">
        <v>2.4855035486881401E-2</v>
      </c>
      <c r="DU457">
        <v>0</v>
      </c>
      <c r="DV457">
        <v>0</v>
      </c>
      <c r="DW457">
        <v>2</v>
      </c>
      <c r="DX457" t="s">
        <v>359</v>
      </c>
      <c r="DY457">
        <v>2.8440400000000001</v>
      </c>
      <c r="DZ457">
        <v>2.7163499999999998</v>
      </c>
      <c r="EA457">
        <v>0.17763000000000001</v>
      </c>
      <c r="EB457">
        <v>0.182252</v>
      </c>
      <c r="EC457">
        <v>8.6583900000000005E-2</v>
      </c>
      <c r="ED457">
        <v>7.22666E-2</v>
      </c>
      <c r="EE457">
        <v>23181</v>
      </c>
      <c r="EF457">
        <v>19970.5</v>
      </c>
      <c r="EG457">
        <v>25246.9</v>
      </c>
      <c r="EH457">
        <v>23795</v>
      </c>
      <c r="EI457">
        <v>39393.9</v>
      </c>
      <c r="EJ457">
        <v>36555.9</v>
      </c>
      <c r="EK457">
        <v>45672.9</v>
      </c>
      <c r="EL457">
        <v>42465.1</v>
      </c>
      <c r="EM457">
        <v>1.7764</v>
      </c>
      <c r="EN457">
        <v>2.16127</v>
      </c>
      <c r="EO457">
        <v>2.3748700000000001E-2</v>
      </c>
      <c r="EP457">
        <v>0</v>
      </c>
      <c r="EQ457">
        <v>26.8536</v>
      </c>
      <c r="ER457">
        <v>999.9</v>
      </c>
      <c r="ES457">
        <v>31.515999999999998</v>
      </c>
      <c r="ET457">
        <v>34.290999999999997</v>
      </c>
      <c r="EU457">
        <v>22.4999</v>
      </c>
      <c r="EV457">
        <v>52.510199999999998</v>
      </c>
      <c r="EW457">
        <v>34.2027</v>
      </c>
      <c r="EX457">
        <v>2</v>
      </c>
      <c r="EY457">
        <v>0.144398</v>
      </c>
      <c r="EZ457">
        <v>3.7970600000000001</v>
      </c>
      <c r="FA457">
        <v>20.201699999999999</v>
      </c>
      <c r="FB457">
        <v>5.23346</v>
      </c>
      <c r="FC457">
        <v>11.992000000000001</v>
      </c>
      <c r="FD457">
        <v>4.9557000000000002</v>
      </c>
      <c r="FE457">
        <v>3.3039999999999998</v>
      </c>
      <c r="FF457">
        <v>3465.9</v>
      </c>
      <c r="FG457">
        <v>9999</v>
      </c>
      <c r="FH457">
        <v>9999</v>
      </c>
      <c r="FI457">
        <v>307.8</v>
      </c>
      <c r="FJ457">
        <v>1.8682700000000001</v>
      </c>
      <c r="FK457">
        <v>1.86398</v>
      </c>
      <c r="FL457">
        <v>1.8714900000000001</v>
      </c>
      <c r="FM457">
        <v>1.86246</v>
      </c>
      <c r="FN457">
        <v>1.86188</v>
      </c>
      <c r="FO457">
        <v>1.86829</v>
      </c>
      <c r="FP457">
        <v>1.8583700000000001</v>
      </c>
      <c r="FQ457">
        <v>1.8647800000000001</v>
      </c>
      <c r="FR457">
        <v>5</v>
      </c>
      <c r="FS457">
        <v>0</v>
      </c>
      <c r="FT457">
        <v>0</v>
      </c>
      <c r="FU457">
        <v>0</v>
      </c>
      <c r="FV457" t="s">
        <v>356</v>
      </c>
      <c r="FW457" t="s">
        <v>357</v>
      </c>
      <c r="FX457" t="s">
        <v>358</v>
      </c>
      <c r="FY457" t="s">
        <v>358</v>
      </c>
      <c r="FZ457" t="s">
        <v>358</v>
      </c>
      <c r="GA457" t="s">
        <v>358</v>
      </c>
      <c r="GB457">
        <v>0</v>
      </c>
      <c r="GC457">
        <v>100</v>
      </c>
      <c r="GD457">
        <v>100</v>
      </c>
      <c r="GE457">
        <v>3.15</v>
      </c>
      <c r="GF457">
        <v>6.3500000000000001E-2</v>
      </c>
      <c r="GG457">
        <v>1.08196185844107</v>
      </c>
      <c r="GH457">
        <v>2.3582137630970201E-3</v>
      </c>
      <c r="GI457">
        <v>-1.7614342474491901E-6</v>
      </c>
      <c r="GJ457">
        <v>7.7246889935400501E-10</v>
      </c>
      <c r="GK457">
        <v>6.3571634766610305E-2</v>
      </c>
      <c r="GL457">
        <v>0</v>
      </c>
      <c r="GM457">
        <v>0</v>
      </c>
      <c r="GN457">
        <v>0</v>
      </c>
      <c r="GO457">
        <v>2</v>
      </c>
      <c r="GP457">
        <v>1957</v>
      </c>
      <c r="GQ457">
        <v>2</v>
      </c>
      <c r="GR457">
        <v>17</v>
      </c>
      <c r="GS457">
        <v>103.8</v>
      </c>
      <c r="GT457">
        <v>103.9</v>
      </c>
      <c r="GU457">
        <v>3.6267100000000001</v>
      </c>
      <c r="GV457">
        <v>2.32422</v>
      </c>
      <c r="GW457">
        <v>1.9982899999999999</v>
      </c>
      <c r="GX457">
        <v>2.67334</v>
      </c>
      <c r="GY457">
        <v>2.0935100000000002</v>
      </c>
      <c r="GZ457">
        <v>2.3059099999999999</v>
      </c>
      <c r="HA457">
        <v>37.698700000000002</v>
      </c>
      <c r="HB457">
        <v>14.044499999999999</v>
      </c>
      <c r="HC457">
        <v>18</v>
      </c>
      <c r="HD457">
        <v>431.17599999999999</v>
      </c>
      <c r="HE457">
        <v>696.79600000000005</v>
      </c>
      <c r="HF457">
        <v>23.0017</v>
      </c>
      <c r="HG457">
        <v>29.4252</v>
      </c>
      <c r="HH457">
        <v>30.000800000000002</v>
      </c>
      <c r="HI457">
        <v>28.978899999999999</v>
      </c>
      <c r="HJ457">
        <v>28.976900000000001</v>
      </c>
      <c r="HK457">
        <v>72.605599999999995</v>
      </c>
      <c r="HL457">
        <v>16.738499999999998</v>
      </c>
      <c r="HM457">
        <v>11.2342</v>
      </c>
      <c r="HN457">
        <v>23</v>
      </c>
      <c r="HO457">
        <v>1536.81</v>
      </c>
      <c r="HP457">
        <v>18.686199999999999</v>
      </c>
      <c r="HQ457">
        <v>96.641199999999998</v>
      </c>
      <c r="HR457">
        <v>99.822699999999998</v>
      </c>
    </row>
    <row r="458" spans="1:226" x14ac:dyDescent="0.2">
      <c r="A458">
        <v>529</v>
      </c>
      <c r="B458">
        <v>1656088027.0999999</v>
      </c>
      <c r="C458">
        <v>5147.5999999046298</v>
      </c>
      <c r="D458" t="s">
        <v>1246</v>
      </c>
      <c r="E458" t="s">
        <v>1247</v>
      </c>
      <c r="F458">
        <v>5</v>
      </c>
      <c r="G458" t="s">
        <v>1067</v>
      </c>
      <c r="H458" t="s">
        <v>352</v>
      </c>
      <c r="I458">
        <v>1656088019.5999999</v>
      </c>
      <c r="J458">
        <f t="shared" si="238"/>
        <v>4.396523941399842E-3</v>
      </c>
      <c r="K458">
        <f t="shared" si="239"/>
        <v>4.3965239413998418</v>
      </c>
      <c r="L458">
        <f t="shared" si="240"/>
        <v>30.443665649136829</v>
      </c>
      <c r="M458">
        <f t="shared" si="241"/>
        <v>1442.1803703703699</v>
      </c>
      <c r="N458">
        <f t="shared" si="242"/>
        <v>1118.5418543167768</v>
      </c>
      <c r="O458">
        <f t="shared" si="243"/>
        <v>85.194710573812714</v>
      </c>
      <c r="P458">
        <f t="shared" si="244"/>
        <v>109.8449188778781</v>
      </c>
      <c r="Q458">
        <f t="shared" si="245"/>
        <v>0.18464546875903182</v>
      </c>
      <c r="R458">
        <f t="shared" si="246"/>
        <v>2.4758943718829505</v>
      </c>
      <c r="S458">
        <f t="shared" si="247"/>
        <v>0.17732225460652595</v>
      </c>
      <c r="T458">
        <f t="shared" si="248"/>
        <v>0.11146016973832371</v>
      </c>
      <c r="U458">
        <f t="shared" si="249"/>
        <v>321.51174468230516</v>
      </c>
      <c r="V458">
        <f t="shared" si="250"/>
        <v>28.132831752546469</v>
      </c>
      <c r="W458">
        <f t="shared" si="251"/>
        <v>27.250218518518501</v>
      </c>
      <c r="X458">
        <f t="shared" si="252"/>
        <v>3.632097457897776</v>
      </c>
      <c r="Y458">
        <f t="shared" si="253"/>
        <v>49.854661939537536</v>
      </c>
      <c r="Z458">
        <f t="shared" si="254"/>
        <v>1.811122208442802</v>
      </c>
      <c r="AA458">
        <f t="shared" si="255"/>
        <v>3.6328041109561324</v>
      </c>
      <c r="AB458">
        <f t="shared" si="256"/>
        <v>1.820975249454974</v>
      </c>
      <c r="AC458">
        <f t="shared" si="257"/>
        <v>-193.88670581573302</v>
      </c>
      <c r="AD458">
        <f t="shared" si="258"/>
        <v>0.44295723692221306</v>
      </c>
      <c r="AE458">
        <f t="shared" si="259"/>
        <v>3.8707764773018585E-2</v>
      </c>
      <c r="AF458">
        <f t="shared" si="260"/>
        <v>128.10670386826735</v>
      </c>
      <c r="AG458">
        <f t="shared" si="261"/>
        <v>49.521224126465242</v>
      </c>
      <c r="AH458">
        <f t="shared" si="262"/>
        <v>4.4114161033708461</v>
      </c>
      <c r="AI458">
        <f t="shared" si="263"/>
        <v>30.443665649136829</v>
      </c>
      <c r="AJ458">
        <v>1552.4946589603201</v>
      </c>
      <c r="AK458">
        <v>1501.2733333333299</v>
      </c>
      <c r="AL458">
        <v>3.4356223455942199</v>
      </c>
      <c r="AM458">
        <v>66.878645813020597</v>
      </c>
      <c r="AN458">
        <f t="shared" si="264"/>
        <v>4.3965239413998418</v>
      </c>
      <c r="AO458">
        <v>18.618026784412599</v>
      </c>
      <c r="AP458">
        <v>23.769807272727299</v>
      </c>
      <c r="AQ458">
        <v>-2.80749435704417E-4</v>
      </c>
      <c r="AR458">
        <v>77.42138055321</v>
      </c>
      <c r="AS458">
        <v>16</v>
      </c>
      <c r="AT458">
        <v>3</v>
      </c>
      <c r="AU458">
        <f t="shared" si="265"/>
        <v>1</v>
      </c>
      <c r="AV458">
        <f t="shared" si="266"/>
        <v>0</v>
      </c>
      <c r="AW458">
        <f t="shared" si="267"/>
        <v>40197.990280550977</v>
      </c>
      <c r="AX458">
        <f t="shared" si="268"/>
        <v>1999.9762962963</v>
      </c>
      <c r="AY458">
        <f t="shared" si="269"/>
        <v>1681.1798442222678</v>
      </c>
      <c r="AZ458">
        <f t="shared" si="270"/>
        <v>0.84059988477643344</v>
      </c>
      <c r="BA458">
        <f t="shared" si="271"/>
        <v>0.16075777761851665</v>
      </c>
      <c r="BB458">
        <v>6</v>
      </c>
      <c r="BC458">
        <v>0.5</v>
      </c>
      <c r="BD458" t="s">
        <v>353</v>
      </c>
      <c r="BE458">
        <v>2</v>
      </c>
      <c r="BF458" t="b">
        <v>1</v>
      </c>
      <c r="BG458">
        <v>1656088019.5999999</v>
      </c>
      <c r="BH458">
        <v>1442.1803703703699</v>
      </c>
      <c r="BI458">
        <v>1509.24074074074</v>
      </c>
      <c r="BJ458">
        <v>23.7786592592593</v>
      </c>
      <c r="BK458">
        <v>18.610803703703699</v>
      </c>
      <c r="BL458">
        <v>1439.05</v>
      </c>
      <c r="BM458">
        <v>23.715096296296299</v>
      </c>
      <c r="BN458">
        <v>499.99677777777799</v>
      </c>
      <c r="BO458">
        <v>76.065914814814803</v>
      </c>
      <c r="BP458">
        <v>9.9952600000000003E-2</v>
      </c>
      <c r="BQ458">
        <v>27.253537037036999</v>
      </c>
      <c r="BR458">
        <v>27.250218518518501</v>
      </c>
      <c r="BS458">
        <v>999.9</v>
      </c>
      <c r="BT458">
        <v>0</v>
      </c>
      <c r="BU458">
        <v>0</v>
      </c>
      <c r="BV458">
        <v>10002.711111111101</v>
      </c>
      <c r="BW458">
        <v>0</v>
      </c>
      <c r="BX458">
        <v>1461.0581481481499</v>
      </c>
      <c r="BY458">
        <v>-67.060811111111093</v>
      </c>
      <c r="BZ458">
        <v>1477.3077777777801</v>
      </c>
      <c r="CA458">
        <v>1537.8618518518499</v>
      </c>
      <c r="CB458">
        <v>5.1678548148148096</v>
      </c>
      <c r="CC458">
        <v>1509.24074074074</v>
      </c>
      <c r="CD458">
        <v>18.610803703703699</v>
      </c>
      <c r="CE458">
        <v>1.80874592592593</v>
      </c>
      <c r="CF458">
        <v>1.4156485185185199</v>
      </c>
      <c r="CG458">
        <v>15.8625814814815</v>
      </c>
      <c r="CH458">
        <v>12.086292592592599</v>
      </c>
      <c r="CI458">
        <v>1999.9762962963</v>
      </c>
      <c r="CJ458">
        <v>0.98000355555555596</v>
      </c>
      <c r="CK458">
        <v>1.9996585185185201E-2</v>
      </c>
      <c r="CL458">
        <v>0</v>
      </c>
      <c r="CM458">
        <v>2.6326925925925901</v>
      </c>
      <c r="CN458">
        <v>0</v>
      </c>
      <c r="CO458">
        <v>14137.166666666701</v>
      </c>
      <c r="CP458">
        <v>16705.240740740701</v>
      </c>
      <c r="CQ458">
        <v>47.125</v>
      </c>
      <c r="CR458">
        <v>50.0252592592593</v>
      </c>
      <c r="CS458">
        <v>48.182407407407403</v>
      </c>
      <c r="CT458">
        <v>47.698666666666703</v>
      </c>
      <c r="CU458">
        <v>46.485999999999997</v>
      </c>
      <c r="CV458">
        <v>1959.9848148148101</v>
      </c>
      <c r="CW458">
        <v>39.991851851851798</v>
      </c>
      <c r="CX458">
        <v>0</v>
      </c>
      <c r="CY458">
        <v>1656088045.9000001</v>
      </c>
      <c r="CZ458">
        <v>0</v>
      </c>
      <c r="DA458">
        <v>1656081796.0999999</v>
      </c>
      <c r="DB458" t="s">
        <v>354</v>
      </c>
      <c r="DC458">
        <v>1656081796.0999999</v>
      </c>
      <c r="DD458">
        <v>1656081786.5999999</v>
      </c>
      <c r="DE458">
        <v>1</v>
      </c>
      <c r="DF458">
        <v>0.44700000000000001</v>
      </c>
      <c r="DG458">
        <v>1.2E-2</v>
      </c>
      <c r="DH458">
        <v>1.8160000000000001</v>
      </c>
      <c r="DI458">
        <v>-9.0999999999999998E-2</v>
      </c>
      <c r="DJ458">
        <v>420</v>
      </c>
      <c r="DK458">
        <v>13</v>
      </c>
      <c r="DL458">
        <v>0.64</v>
      </c>
      <c r="DM458">
        <v>0.22</v>
      </c>
      <c r="DN458">
        <v>-67.017260975609801</v>
      </c>
      <c r="DO458">
        <v>-1.2791268292685001</v>
      </c>
      <c r="DP458">
        <v>0.35927513940456701</v>
      </c>
      <c r="DQ458">
        <v>0</v>
      </c>
      <c r="DR458">
        <v>5.1727775609756099</v>
      </c>
      <c r="DS458">
        <v>-0.11739261324040801</v>
      </c>
      <c r="DT458">
        <v>1.28876349853096E-2</v>
      </c>
      <c r="DU458">
        <v>0</v>
      </c>
      <c r="DV458">
        <v>0</v>
      </c>
      <c r="DW458">
        <v>2</v>
      </c>
      <c r="DX458" t="s">
        <v>359</v>
      </c>
      <c r="DY458">
        <v>2.8437600000000001</v>
      </c>
      <c r="DZ458">
        <v>2.7165300000000001</v>
      </c>
      <c r="EA458">
        <v>0.178867</v>
      </c>
      <c r="EB458">
        <v>0.18340699999999999</v>
      </c>
      <c r="EC458">
        <v>8.6551000000000003E-2</v>
      </c>
      <c r="ED458">
        <v>7.2290499999999994E-2</v>
      </c>
      <c r="EE458">
        <v>23145.1</v>
      </c>
      <c r="EF458">
        <v>19941.8</v>
      </c>
      <c r="EG458">
        <v>25245.8</v>
      </c>
      <c r="EH458">
        <v>23794.5</v>
      </c>
      <c r="EI458">
        <v>39394.300000000003</v>
      </c>
      <c r="EJ458">
        <v>36554.5</v>
      </c>
      <c r="EK458">
        <v>45671.7</v>
      </c>
      <c r="EL458">
        <v>42464.5</v>
      </c>
      <c r="EM458">
        <v>1.7760499999999999</v>
      </c>
      <c r="EN458">
        <v>2.1611500000000001</v>
      </c>
      <c r="EO458">
        <v>2.4121299999999998E-2</v>
      </c>
      <c r="EP458">
        <v>0</v>
      </c>
      <c r="EQ458">
        <v>26.841200000000001</v>
      </c>
      <c r="ER458">
        <v>999.9</v>
      </c>
      <c r="ES458">
        <v>31.492000000000001</v>
      </c>
      <c r="ET458">
        <v>34.311</v>
      </c>
      <c r="EU458">
        <v>22.505800000000001</v>
      </c>
      <c r="EV458">
        <v>52.430199999999999</v>
      </c>
      <c r="EW458">
        <v>34.354999999999997</v>
      </c>
      <c r="EX458">
        <v>2</v>
      </c>
      <c r="EY458">
        <v>0.14522399999999999</v>
      </c>
      <c r="EZ458">
        <v>3.8067000000000002</v>
      </c>
      <c r="FA458">
        <v>20.201499999999999</v>
      </c>
      <c r="FB458">
        <v>5.2336099999999997</v>
      </c>
      <c r="FC458">
        <v>11.992000000000001</v>
      </c>
      <c r="FD458">
        <v>4.9555499999999997</v>
      </c>
      <c r="FE458">
        <v>3.3038500000000002</v>
      </c>
      <c r="FF458">
        <v>3466.2</v>
      </c>
      <c r="FG458">
        <v>9999</v>
      </c>
      <c r="FH458">
        <v>9999</v>
      </c>
      <c r="FI458">
        <v>307.8</v>
      </c>
      <c r="FJ458">
        <v>1.8682700000000001</v>
      </c>
      <c r="FK458">
        <v>1.86395</v>
      </c>
      <c r="FL458">
        <v>1.8714900000000001</v>
      </c>
      <c r="FM458">
        <v>1.8624700000000001</v>
      </c>
      <c r="FN458">
        <v>1.8618699999999999</v>
      </c>
      <c r="FO458">
        <v>1.86829</v>
      </c>
      <c r="FP458">
        <v>1.8583700000000001</v>
      </c>
      <c r="FQ458">
        <v>1.8647800000000001</v>
      </c>
      <c r="FR458">
        <v>5</v>
      </c>
      <c r="FS458">
        <v>0</v>
      </c>
      <c r="FT458">
        <v>0</v>
      </c>
      <c r="FU458">
        <v>0</v>
      </c>
      <c r="FV458" t="s">
        <v>356</v>
      </c>
      <c r="FW458" t="s">
        <v>357</v>
      </c>
      <c r="FX458" t="s">
        <v>358</v>
      </c>
      <c r="FY458" t="s">
        <v>358</v>
      </c>
      <c r="FZ458" t="s">
        <v>358</v>
      </c>
      <c r="GA458" t="s">
        <v>358</v>
      </c>
      <c r="GB458">
        <v>0</v>
      </c>
      <c r="GC458">
        <v>100</v>
      </c>
      <c r="GD458">
        <v>100</v>
      </c>
      <c r="GE458">
        <v>3.18</v>
      </c>
      <c r="GF458">
        <v>6.3500000000000001E-2</v>
      </c>
      <c r="GG458">
        <v>1.08196185844107</v>
      </c>
      <c r="GH458">
        <v>2.3582137630970201E-3</v>
      </c>
      <c r="GI458">
        <v>-1.7614342474491901E-6</v>
      </c>
      <c r="GJ458">
        <v>7.7246889935400501E-10</v>
      </c>
      <c r="GK458">
        <v>6.3571634766610305E-2</v>
      </c>
      <c r="GL458">
        <v>0</v>
      </c>
      <c r="GM458">
        <v>0</v>
      </c>
      <c r="GN458">
        <v>0</v>
      </c>
      <c r="GO458">
        <v>2</v>
      </c>
      <c r="GP458">
        <v>1957</v>
      </c>
      <c r="GQ458">
        <v>2</v>
      </c>
      <c r="GR458">
        <v>17</v>
      </c>
      <c r="GS458">
        <v>103.8</v>
      </c>
      <c r="GT458">
        <v>104</v>
      </c>
      <c r="GU458">
        <v>3.6535600000000001</v>
      </c>
      <c r="GV458">
        <v>2.3168899999999999</v>
      </c>
      <c r="GW458">
        <v>1.9982899999999999</v>
      </c>
      <c r="GX458">
        <v>2.67334</v>
      </c>
      <c r="GY458">
        <v>2.0935100000000002</v>
      </c>
      <c r="GZ458">
        <v>2.4023400000000001</v>
      </c>
      <c r="HA458">
        <v>37.698700000000002</v>
      </c>
      <c r="HB458">
        <v>14.061999999999999</v>
      </c>
      <c r="HC458">
        <v>18</v>
      </c>
      <c r="HD458">
        <v>431.05399999999997</v>
      </c>
      <c r="HE458">
        <v>696.84</v>
      </c>
      <c r="HF458">
        <v>23.001799999999999</v>
      </c>
      <c r="HG458">
        <v>29.435700000000001</v>
      </c>
      <c r="HH458">
        <v>30.000800000000002</v>
      </c>
      <c r="HI458">
        <v>28.990400000000001</v>
      </c>
      <c r="HJ458">
        <v>28.9893</v>
      </c>
      <c r="HK458">
        <v>73.222099999999998</v>
      </c>
      <c r="HL458">
        <v>16.738499999999998</v>
      </c>
      <c r="HM458">
        <v>11.2342</v>
      </c>
      <c r="HN458">
        <v>23</v>
      </c>
      <c r="HO458">
        <v>1556.96</v>
      </c>
      <c r="HP458">
        <v>18.717500000000001</v>
      </c>
      <c r="HQ458">
        <v>96.638099999999994</v>
      </c>
      <c r="HR458">
        <v>99.820899999999995</v>
      </c>
    </row>
    <row r="459" spans="1:226" x14ac:dyDescent="0.2">
      <c r="A459">
        <v>530</v>
      </c>
      <c r="B459">
        <v>1656088032.0999999</v>
      </c>
      <c r="C459">
        <v>5152.5999999046298</v>
      </c>
      <c r="D459" t="s">
        <v>1248</v>
      </c>
      <c r="E459" t="s">
        <v>1249</v>
      </c>
      <c r="F459">
        <v>5</v>
      </c>
      <c r="G459" t="s">
        <v>1067</v>
      </c>
      <c r="H459" t="s">
        <v>352</v>
      </c>
      <c r="I459">
        <v>1656088024.31429</v>
      </c>
      <c r="J459">
        <f t="shared" si="238"/>
        <v>4.3815377848204808E-3</v>
      </c>
      <c r="K459">
        <f t="shared" si="239"/>
        <v>4.3815377848204804</v>
      </c>
      <c r="L459">
        <f t="shared" si="240"/>
        <v>30.740165781449942</v>
      </c>
      <c r="M459">
        <f t="shared" si="241"/>
        <v>1457.84678571429</v>
      </c>
      <c r="N459">
        <f t="shared" si="242"/>
        <v>1130.4239338196808</v>
      </c>
      <c r="O459">
        <f t="shared" si="243"/>
        <v>86.099919574504767</v>
      </c>
      <c r="P459">
        <f t="shared" si="244"/>
        <v>111.03842306117788</v>
      </c>
      <c r="Q459">
        <f t="shared" si="245"/>
        <v>0.18420286113152487</v>
      </c>
      <c r="R459">
        <f t="shared" si="246"/>
        <v>2.4766304948089344</v>
      </c>
      <c r="S459">
        <f t="shared" si="247"/>
        <v>0.17691604243816259</v>
      </c>
      <c r="T459">
        <f t="shared" si="248"/>
        <v>0.11120319961864186</v>
      </c>
      <c r="U459">
        <f t="shared" si="249"/>
        <v>321.51122314285664</v>
      </c>
      <c r="V459">
        <f t="shared" si="250"/>
        <v>28.132291992832595</v>
      </c>
      <c r="W459">
        <f t="shared" si="251"/>
        <v>27.2393178571429</v>
      </c>
      <c r="X459">
        <f t="shared" si="252"/>
        <v>3.6297770899175781</v>
      </c>
      <c r="Y459">
        <f t="shared" si="253"/>
        <v>49.860108180198907</v>
      </c>
      <c r="Z459">
        <f t="shared" si="254"/>
        <v>1.8108049990699071</v>
      </c>
      <c r="AA459">
        <f t="shared" si="255"/>
        <v>3.6317710995040269</v>
      </c>
      <c r="AB459">
        <f t="shared" si="256"/>
        <v>1.818972090847671</v>
      </c>
      <c r="AC459">
        <f t="shared" si="257"/>
        <v>-193.22581631058321</v>
      </c>
      <c r="AD459">
        <f t="shared" si="258"/>
        <v>1.2507972528078792</v>
      </c>
      <c r="AE459">
        <f t="shared" si="259"/>
        <v>0.10925968152134964</v>
      </c>
      <c r="AF459">
        <f t="shared" si="260"/>
        <v>129.64546376660263</v>
      </c>
      <c r="AG459">
        <f t="shared" si="261"/>
        <v>49.584282031550082</v>
      </c>
      <c r="AH459">
        <f t="shared" si="262"/>
        <v>4.3983167721177621</v>
      </c>
      <c r="AI459">
        <f t="shared" si="263"/>
        <v>30.740165781449942</v>
      </c>
      <c r="AJ459">
        <v>1569.3082759210999</v>
      </c>
      <c r="AK459">
        <v>1518.02139393939</v>
      </c>
      <c r="AL459">
        <v>3.3628848564741798</v>
      </c>
      <c r="AM459">
        <v>66.878645813020597</v>
      </c>
      <c r="AN459">
        <f t="shared" si="264"/>
        <v>4.3815377848204804</v>
      </c>
      <c r="AO459">
        <v>18.626356505767902</v>
      </c>
      <c r="AP459">
        <v>23.7597987878788</v>
      </c>
      <c r="AQ459">
        <v>-1.32440642404582E-4</v>
      </c>
      <c r="AR459">
        <v>77.42138055321</v>
      </c>
      <c r="AS459">
        <v>16</v>
      </c>
      <c r="AT459">
        <v>3</v>
      </c>
      <c r="AU459">
        <f t="shared" si="265"/>
        <v>1</v>
      </c>
      <c r="AV459">
        <f t="shared" si="266"/>
        <v>0</v>
      </c>
      <c r="AW459">
        <f t="shared" si="267"/>
        <v>40216.927923971176</v>
      </c>
      <c r="AX459">
        <f t="shared" si="268"/>
        <v>1999.9721428571399</v>
      </c>
      <c r="AY459">
        <f t="shared" si="269"/>
        <v>1681.176428571426</v>
      </c>
      <c r="AZ459">
        <f t="shared" si="270"/>
        <v>0.84059992264177952</v>
      </c>
      <c r="BA459">
        <f t="shared" si="271"/>
        <v>0.16075785069863471</v>
      </c>
      <c r="BB459">
        <v>6</v>
      </c>
      <c r="BC459">
        <v>0.5</v>
      </c>
      <c r="BD459" t="s">
        <v>353</v>
      </c>
      <c r="BE459">
        <v>2</v>
      </c>
      <c r="BF459" t="b">
        <v>1</v>
      </c>
      <c r="BG459">
        <v>1656088024.31429</v>
      </c>
      <c r="BH459">
        <v>1457.84678571429</v>
      </c>
      <c r="BI459">
        <v>1525.0410714285699</v>
      </c>
      <c r="BJ459">
        <v>23.774439285714301</v>
      </c>
      <c r="BK459">
        <v>18.622042857142901</v>
      </c>
      <c r="BL459">
        <v>1454.6832142857099</v>
      </c>
      <c r="BM459">
        <v>23.710871428571402</v>
      </c>
      <c r="BN459">
        <v>500.00996428571398</v>
      </c>
      <c r="BO459">
        <v>76.066039285714297</v>
      </c>
      <c r="BP459">
        <v>0.10000515</v>
      </c>
      <c r="BQ459">
        <v>27.248685714285699</v>
      </c>
      <c r="BR459">
        <v>27.2393178571429</v>
      </c>
      <c r="BS459">
        <v>999.9</v>
      </c>
      <c r="BT459">
        <v>0</v>
      </c>
      <c r="BU459">
        <v>0</v>
      </c>
      <c r="BV459">
        <v>10007.439285714299</v>
      </c>
      <c r="BW459">
        <v>0</v>
      </c>
      <c r="BX459">
        <v>1239.7725357142899</v>
      </c>
      <c r="BY459">
        <v>-67.195742857142804</v>
      </c>
      <c r="BZ459">
        <v>1493.34964285714</v>
      </c>
      <c r="CA459">
        <v>1553.9807142857101</v>
      </c>
      <c r="CB459">
        <v>5.1523964285714303</v>
      </c>
      <c r="CC459">
        <v>1525.0410714285699</v>
      </c>
      <c r="CD459">
        <v>18.622042857142901</v>
      </c>
      <c r="CE459">
        <v>1.8084275000000001</v>
      </c>
      <c r="CF459">
        <v>1.41650464285714</v>
      </c>
      <c r="CG459">
        <v>15.859828571428601</v>
      </c>
      <c r="CH459">
        <v>12.095482142857101</v>
      </c>
      <c r="CI459">
        <v>1999.9721428571399</v>
      </c>
      <c r="CJ459">
        <v>0.98000167857142895</v>
      </c>
      <c r="CK459">
        <v>1.9998421428571399E-2</v>
      </c>
      <c r="CL459">
        <v>0</v>
      </c>
      <c r="CM459">
        <v>2.58649285714286</v>
      </c>
      <c r="CN459">
        <v>0</v>
      </c>
      <c r="CO459">
        <v>13732.382142857099</v>
      </c>
      <c r="CP459">
        <v>16705.185714285701</v>
      </c>
      <c r="CQ459">
        <v>47.131642857142801</v>
      </c>
      <c r="CR459">
        <v>50.019928571428601</v>
      </c>
      <c r="CS459">
        <v>48.193750000000001</v>
      </c>
      <c r="CT459">
        <v>47.718499999999999</v>
      </c>
      <c r="CU459">
        <v>46.5</v>
      </c>
      <c r="CV459">
        <v>1959.9778571428601</v>
      </c>
      <c r="CW459">
        <v>39.994285714285702</v>
      </c>
      <c r="CX459">
        <v>0</v>
      </c>
      <c r="CY459">
        <v>1656088051.3</v>
      </c>
      <c r="CZ459">
        <v>0</v>
      </c>
      <c r="DA459">
        <v>1656081796.0999999</v>
      </c>
      <c r="DB459" t="s">
        <v>354</v>
      </c>
      <c r="DC459">
        <v>1656081796.0999999</v>
      </c>
      <c r="DD459">
        <v>1656081786.5999999</v>
      </c>
      <c r="DE459">
        <v>1</v>
      </c>
      <c r="DF459">
        <v>0.44700000000000001</v>
      </c>
      <c r="DG459">
        <v>1.2E-2</v>
      </c>
      <c r="DH459">
        <v>1.8160000000000001</v>
      </c>
      <c r="DI459">
        <v>-9.0999999999999998E-2</v>
      </c>
      <c r="DJ459">
        <v>420</v>
      </c>
      <c r="DK459">
        <v>13</v>
      </c>
      <c r="DL459">
        <v>0.64</v>
      </c>
      <c r="DM459">
        <v>0.22</v>
      </c>
      <c r="DN459">
        <v>-67.117387804878106</v>
      </c>
      <c r="DO459">
        <v>-0.68780487804877499</v>
      </c>
      <c r="DP459">
        <v>0.31918011903604798</v>
      </c>
      <c r="DQ459">
        <v>0</v>
      </c>
      <c r="DR459">
        <v>5.1624156097561</v>
      </c>
      <c r="DS459">
        <v>-0.156279930313594</v>
      </c>
      <c r="DT459">
        <v>1.6505255046208599E-2</v>
      </c>
      <c r="DU459">
        <v>0</v>
      </c>
      <c r="DV459">
        <v>0</v>
      </c>
      <c r="DW459">
        <v>2</v>
      </c>
      <c r="DX459" t="s">
        <v>359</v>
      </c>
      <c r="DY459">
        <v>2.84375</v>
      </c>
      <c r="DZ459">
        <v>2.71679</v>
      </c>
      <c r="EA459">
        <v>0.18007300000000001</v>
      </c>
      <c r="EB459">
        <v>0.184637</v>
      </c>
      <c r="EC459">
        <v>8.6525599999999994E-2</v>
      </c>
      <c r="ED459">
        <v>7.2371099999999994E-2</v>
      </c>
      <c r="EE459">
        <v>23110.5</v>
      </c>
      <c r="EF459">
        <v>19911.2</v>
      </c>
      <c r="EG459">
        <v>25245.3</v>
      </c>
      <c r="EH459">
        <v>23793.8</v>
      </c>
      <c r="EI459">
        <v>39394.400000000001</v>
      </c>
      <c r="EJ459">
        <v>36550.5</v>
      </c>
      <c r="EK459">
        <v>45670.5</v>
      </c>
      <c r="EL459">
        <v>42463.5</v>
      </c>
      <c r="EM459">
        <v>1.7758</v>
      </c>
      <c r="EN459">
        <v>2.1610800000000001</v>
      </c>
      <c r="EO459">
        <v>2.53133E-2</v>
      </c>
      <c r="EP459">
        <v>0</v>
      </c>
      <c r="EQ459">
        <v>26.822299999999998</v>
      </c>
      <c r="ER459">
        <v>999.9</v>
      </c>
      <c r="ES459">
        <v>31.492000000000001</v>
      </c>
      <c r="ET459">
        <v>34.311</v>
      </c>
      <c r="EU459">
        <v>22.508700000000001</v>
      </c>
      <c r="EV459">
        <v>52.410200000000003</v>
      </c>
      <c r="EW459">
        <v>34.222799999999999</v>
      </c>
      <c r="EX459">
        <v>2</v>
      </c>
      <c r="EY459">
        <v>0.145871</v>
      </c>
      <c r="EZ459">
        <v>3.8119000000000001</v>
      </c>
      <c r="FA459">
        <v>20.201599999999999</v>
      </c>
      <c r="FB459">
        <v>5.2336099999999997</v>
      </c>
      <c r="FC459">
        <v>11.992000000000001</v>
      </c>
      <c r="FD459">
        <v>4.9557500000000001</v>
      </c>
      <c r="FE459">
        <v>3.3039800000000001</v>
      </c>
      <c r="FF459">
        <v>3466.2</v>
      </c>
      <c r="FG459">
        <v>9999</v>
      </c>
      <c r="FH459">
        <v>9999</v>
      </c>
      <c r="FI459">
        <v>307.8</v>
      </c>
      <c r="FJ459">
        <v>1.86829</v>
      </c>
      <c r="FK459">
        <v>1.86399</v>
      </c>
      <c r="FL459">
        <v>1.8714900000000001</v>
      </c>
      <c r="FM459">
        <v>1.86249</v>
      </c>
      <c r="FN459">
        <v>1.86188</v>
      </c>
      <c r="FO459">
        <v>1.86829</v>
      </c>
      <c r="FP459">
        <v>1.8583799999999999</v>
      </c>
      <c r="FQ459">
        <v>1.8647800000000001</v>
      </c>
      <c r="FR459">
        <v>5</v>
      </c>
      <c r="FS459">
        <v>0</v>
      </c>
      <c r="FT459">
        <v>0</v>
      </c>
      <c r="FU459">
        <v>0</v>
      </c>
      <c r="FV459" t="s">
        <v>356</v>
      </c>
      <c r="FW459" t="s">
        <v>357</v>
      </c>
      <c r="FX459" t="s">
        <v>358</v>
      </c>
      <c r="FY459" t="s">
        <v>358</v>
      </c>
      <c r="FZ459" t="s">
        <v>358</v>
      </c>
      <c r="GA459" t="s">
        <v>358</v>
      </c>
      <c r="GB459">
        <v>0</v>
      </c>
      <c r="GC459">
        <v>100</v>
      </c>
      <c r="GD459">
        <v>100</v>
      </c>
      <c r="GE459">
        <v>3.22</v>
      </c>
      <c r="GF459">
        <v>6.3500000000000001E-2</v>
      </c>
      <c r="GG459">
        <v>1.08196185844107</v>
      </c>
      <c r="GH459">
        <v>2.3582137630970201E-3</v>
      </c>
      <c r="GI459">
        <v>-1.7614342474491901E-6</v>
      </c>
      <c r="GJ459">
        <v>7.7246889935400501E-10</v>
      </c>
      <c r="GK459">
        <v>6.3571634766610305E-2</v>
      </c>
      <c r="GL459">
        <v>0</v>
      </c>
      <c r="GM459">
        <v>0</v>
      </c>
      <c r="GN459">
        <v>0</v>
      </c>
      <c r="GO459">
        <v>2</v>
      </c>
      <c r="GP459">
        <v>1957</v>
      </c>
      <c r="GQ459">
        <v>2</v>
      </c>
      <c r="GR459">
        <v>17</v>
      </c>
      <c r="GS459">
        <v>103.9</v>
      </c>
      <c r="GT459">
        <v>104.1</v>
      </c>
      <c r="GU459">
        <v>3.6852999999999998</v>
      </c>
      <c r="GV459">
        <v>2.3120099999999999</v>
      </c>
      <c r="GW459">
        <v>1.9982899999999999</v>
      </c>
      <c r="GX459">
        <v>2.67334</v>
      </c>
      <c r="GY459">
        <v>2.0935100000000002</v>
      </c>
      <c r="GZ459">
        <v>2.34985</v>
      </c>
      <c r="HA459">
        <v>37.698700000000002</v>
      </c>
      <c r="HB459">
        <v>14.0532</v>
      </c>
      <c r="HC459">
        <v>18</v>
      </c>
      <c r="HD459">
        <v>430.98200000000003</v>
      </c>
      <c r="HE459">
        <v>696.90300000000002</v>
      </c>
      <c r="HF459">
        <v>23.001300000000001</v>
      </c>
      <c r="HG459">
        <v>29.447700000000001</v>
      </c>
      <c r="HH459">
        <v>30.000699999999998</v>
      </c>
      <c r="HI459">
        <v>29.000499999999999</v>
      </c>
      <c r="HJ459">
        <v>28.999700000000001</v>
      </c>
      <c r="HK459">
        <v>73.7971</v>
      </c>
      <c r="HL459">
        <v>16.446999999999999</v>
      </c>
      <c r="HM459">
        <v>11.2342</v>
      </c>
      <c r="HN459">
        <v>23</v>
      </c>
      <c r="HO459">
        <v>1570.42</v>
      </c>
      <c r="HP459">
        <v>18.744199999999999</v>
      </c>
      <c r="HQ459">
        <v>96.635800000000003</v>
      </c>
      <c r="HR459">
        <v>99.8185</v>
      </c>
    </row>
    <row r="460" spans="1:226" x14ac:dyDescent="0.2">
      <c r="A460">
        <v>531</v>
      </c>
      <c r="B460">
        <v>1656088037.0999999</v>
      </c>
      <c r="C460">
        <v>5157.5999999046298</v>
      </c>
      <c r="D460" t="s">
        <v>1250</v>
      </c>
      <c r="E460" t="s">
        <v>1251</v>
      </c>
      <c r="F460">
        <v>5</v>
      </c>
      <c r="G460" t="s">
        <v>1067</v>
      </c>
      <c r="H460" t="s">
        <v>352</v>
      </c>
      <c r="I460">
        <v>1656088029.5999999</v>
      </c>
      <c r="J460">
        <f t="shared" si="238"/>
        <v>4.3497891591435158E-3</v>
      </c>
      <c r="K460">
        <f t="shared" si="239"/>
        <v>4.3497891591435156</v>
      </c>
      <c r="L460">
        <f t="shared" si="240"/>
        <v>30.656655101447946</v>
      </c>
      <c r="M460">
        <f t="shared" si="241"/>
        <v>1475.4574074074101</v>
      </c>
      <c r="N460">
        <f t="shared" si="242"/>
        <v>1146.1546102003549</v>
      </c>
      <c r="O460">
        <f t="shared" si="243"/>
        <v>87.298345613962013</v>
      </c>
      <c r="P460">
        <f t="shared" si="244"/>
        <v>112.38011830534496</v>
      </c>
      <c r="Q460">
        <f t="shared" si="245"/>
        <v>0.18283835425410075</v>
      </c>
      <c r="R460">
        <f t="shared" si="246"/>
        <v>2.4785897593965269</v>
      </c>
      <c r="S460">
        <f t="shared" si="247"/>
        <v>0.17566226579387176</v>
      </c>
      <c r="T460">
        <f t="shared" si="248"/>
        <v>0.11041019140029423</v>
      </c>
      <c r="U460">
        <f t="shared" si="249"/>
        <v>321.51518288888826</v>
      </c>
      <c r="V460">
        <f t="shared" si="250"/>
        <v>28.129850883426837</v>
      </c>
      <c r="W460">
        <f t="shared" si="251"/>
        <v>27.2350777777778</v>
      </c>
      <c r="X460">
        <f t="shared" si="252"/>
        <v>3.6288748755038536</v>
      </c>
      <c r="Y460">
        <f t="shared" si="253"/>
        <v>49.876131769736794</v>
      </c>
      <c r="Z460">
        <f t="shared" si="254"/>
        <v>1.8101692011757187</v>
      </c>
      <c r="AA460">
        <f t="shared" si="255"/>
        <v>3.6293295749813343</v>
      </c>
      <c r="AB460">
        <f t="shared" si="256"/>
        <v>1.8187056743281349</v>
      </c>
      <c r="AC460">
        <f t="shared" si="257"/>
        <v>-191.82570191822904</v>
      </c>
      <c r="AD460">
        <f t="shared" si="258"/>
        <v>0.28556313647506798</v>
      </c>
      <c r="AE460">
        <f t="shared" si="259"/>
        <v>2.4922845843922688E-2</v>
      </c>
      <c r="AF460">
        <f t="shared" si="260"/>
        <v>129.99996695297824</v>
      </c>
      <c r="AG460">
        <f t="shared" si="261"/>
        <v>49.694178347339296</v>
      </c>
      <c r="AH460">
        <f t="shared" si="262"/>
        <v>4.3754707941878372</v>
      </c>
      <c r="AI460">
        <f t="shared" si="263"/>
        <v>30.656655101447946</v>
      </c>
      <c r="AJ460">
        <v>1586.8481239231301</v>
      </c>
      <c r="AK460">
        <v>1535.3286060606099</v>
      </c>
      <c r="AL460">
        <v>3.4445571560151702</v>
      </c>
      <c r="AM460">
        <v>66.878645813020597</v>
      </c>
      <c r="AN460">
        <f t="shared" si="264"/>
        <v>4.3497891591435156</v>
      </c>
      <c r="AO460">
        <v>18.660592557305101</v>
      </c>
      <c r="AP460">
        <v>23.755968484848498</v>
      </c>
      <c r="AQ460">
        <v>7.2725551977584197E-5</v>
      </c>
      <c r="AR460">
        <v>77.42138055321</v>
      </c>
      <c r="AS460">
        <v>16</v>
      </c>
      <c r="AT460">
        <v>3</v>
      </c>
      <c r="AU460">
        <f t="shared" si="265"/>
        <v>1</v>
      </c>
      <c r="AV460">
        <f t="shared" si="266"/>
        <v>0</v>
      </c>
      <c r="AW460">
        <f t="shared" si="267"/>
        <v>40267.148680732957</v>
      </c>
      <c r="AX460">
        <f t="shared" si="268"/>
        <v>1999.9940740740701</v>
      </c>
      <c r="AY460">
        <f t="shared" si="269"/>
        <v>1681.1950888888857</v>
      </c>
      <c r="AZ460">
        <f t="shared" si="270"/>
        <v>0.84060003511121517</v>
      </c>
      <c r="BA460">
        <f t="shared" si="271"/>
        <v>0.16075806776464524</v>
      </c>
      <c r="BB460">
        <v>6</v>
      </c>
      <c r="BC460">
        <v>0.5</v>
      </c>
      <c r="BD460" t="s">
        <v>353</v>
      </c>
      <c r="BE460">
        <v>2</v>
      </c>
      <c r="BF460" t="b">
        <v>1</v>
      </c>
      <c r="BG460">
        <v>1656088029.5999999</v>
      </c>
      <c r="BH460">
        <v>1475.4574074074101</v>
      </c>
      <c r="BI460">
        <v>1542.8370370370401</v>
      </c>
      <c r="BJ460">
        <v>23.766014814814799</v>
      </c>
      <c r="BK460">
        <v>18.640262962963</v>
      </c>
      <c r="BL460">
        <v>1472.2548148148201</v>
      </c>
      <c r="BM460">
        <v>23.702437037037001</v>
      </c>
      <c r="BN460">
        <v>500.00274074074099</v>
      </c>
      <c r="BO460">
        <v>76.066374074074105</v>
      </c>
      <c r="BP460">
        <v>9.9916962962962999E-2</v>
      </c>
      <c r="BQ460">
        <v>27.237214814814799</v>
      </c>
      <c r="BR460">
        <v>27.2350777777778</v>
      </c>
      <c r="BS460">
        <v>999.9</v>
      </c>
      <c r="BT460">
        <v>0</v>
      </c>
      <c r="BU460">
        <v>0</v>
      </c>
      <c r="BV460">
        <v>10020.0281481481</v>
      </c>
      <c r="BW460">
        <v>0</v>
      </c>
      <c r="BX460">
        <v>1029.62155555556</v>
      </c>
      <c r="BY460">
        <v>-67.381177777777793</v>
      </c>
      <c r="BZ460">
        <v>1511.37592592593</v>
      </c>
      <c r="CA460">
        <v>1572.1437037037001</v>
      </c>
      <c r="CB460">
        <v>5.1257448148148201</v>
      </c>
      <c r="CC460">
        <v>1542.8370370370401</v>
      </c>
      <c r="CD460">
        <v>18.640262962963</v>
      </c>
      <c r="CE460">
        <v>1.8077940740740699</v>
      </c>
      <c r="CF460">
        <v>1.4178970370370401</v>
      </c>
      <c r="CG460">
        <v>15.8543518518519</v>
      </c>
      <c r="CH460">
        <v>12.1104</v>
      </c>
      <c r="CI460">
        <v>1999.9940740740701</v>
      </c>
      <c r="CJ460">
        <v>0.97999866666666702</v>
      </c>
      <c r="CK460">
        <v>2.0001370370370398E-2</v>
      </c>
      <c r="CL460">
        <v>0</v>
      </c>
      <c r="CM460">
        <v>2.6422148148148201</v>
      </c>
      <c r="CN460">
        <v>0</v>
      </c>
      <c r="CO460">
        <v>13430.0592592593</v>
      </c>
      <c r="CP460">
        <v>16705.340740740699</v>
      </c>
      <c r="CQ460">
        <v>47.152555555555502</v>
      </c>
      <c r="CR460">
        <v>50.013777777777797</v>
      </c>
      <c r="CS460">
        <v>48.212666666666699</v>
      </c>
      <c r="CT460">
        <v>47.740666666666698</v>
      </c>
      <c r="CU460">
        <v>46.5</v>
      </c>
      <c r="CV460">
        <v>1959.99185185185</v>
      </c>
      <c r="CW460">
        <v>40.002222222222201</v>
      </c>
      <c r="CX460">
        <v>0</v>
      </c>
      <c r="CY460">
        <v>1656088056.0999999</v>
      </c>
      <c r="CZ460">
        <v>0</v>
      </c>
      <c r="DA460">
        <v>1656081796.0999999</v>
      </c>
      <c r="DB460" t="s">
        <v>354</v>
      </c>
      <c r="DC460">
        <v>1656081796.0999999</v>
      </c>
      <c r="DD460">
        <v>1656081786.5999999</v>
      </c>
      <c r="DE460">
        <v>1</v>
      </c>
      <c r="DF460">
        <v>0.44700000000000001</v>
      </c>
      <c r="DG460">
        <v>1.2E-2</v>
      </c>
      <c r="DH460">
        <v>1.8160000000000001</v>
      </c>
      <c r="DI460">
        <v>-9.0999999999999998E-2</v>
      </c>
      <c r="DJ460">
        <v>420</v>
      </c>
      <c r="DK460">
        <v>13</v>
      </c>
      <c r="DL460">
        <v>0.64</v>
      </c>
      <c r="DM460">
        <v>0.22</v>
      </c>
      <c r="DN460">
        <v>-67.2356195121951</v>
      </c>
      <c r="DO460">
        <v>-2.8776982578396599</v>
      </c>
      <c r="DP460">
        <v>0.38995539408421198</v>
      </c>
      <c r="DQ460">
        <v>0</v>
      </c>
      <c r="DR460">
        <v>5.1433802439024401</v>
      </c>
      <c r="DS460">
        <v>-0.28290836236932898</v>
      </c>
      <c r="DT460">
        <v>2.8752490241063699E-2</v>
      </c>
      <c r="DU460">
        <v>0</v>
      </c>
      <c r="DV460">
        <v>0</v>
      </c>
      <c r="DW460">
        <v>2</v>
      </c>
      <c r="DX460" t="s">
        <v>359</v>
      </c>
      <c r="DY460">
        <v>2.8435000000000001</v>
      </c>
      <c r="DZ460">
        <v>2.71652</v>
      </c>
      <c r="EA460">
        <v>0.18129500000000001</v>
      </c>
      <c r="EB460">
        <v>0.18580199999999999</v>
      </c>
      <c r="EC460">
        <v>8.6509699999999995E-2</v>
      </c>
      <c r="ED460">
        <v>7.2426900000000002E-2</v>
      </c>
      <c r="EE460">
        <v>23075.3</v>
      </c>
      <c r="EF460">
        <v>19882.3</v>
      </c>
      <c r="EG460">
        <v>25244.5</v>
      </c>
      <c r="EH460">
        <v>23793.4</v>
      </c>
      <c r="EI460">
        <v>39394</v>
      </c>
      <c r="EJ460">
        <v>36547.699999999997</v>
      </c>
      <c r="EK460">
        <v>45669.3</v>
      </c>
      <c r="EL460">
        <v>42462.8</v>
      </c>
      <c r="EM460">
        <v>1.77552</v>
      </c>
      <c r="EN460">
        <v>2.1610800000000001</v>
      </c>
      <c r="EO460">
        <v>2.5406499999999999E-2</v>
      </c>
      <c r="EP460">
        <v>0</v>
      </c>
      <c r="EQ460">
        <v>26.802</v>
      </c>
      <c r="ER460">
        <v>999.9</v>
      </c>
      <c r="ES460">
        <v>31.492000000000001</v>
      </c>
      <c r="ET460">
        <v>34.322000000000003</v>
      </c>
      <c r="EU460">
        <v>22.5227</v>
      </c>
      <c r="EV460">
        <v>52.060200000000002</v>
      </c>
      <c r="EW460">
        <v>34.298900000000003</v>
      </c>
      <c r="EX460">
        <v>2</v>
      </c>
      <c r="EY460">
        <v>0.14671200000000001</v>
      </c>
      <c r="EZ460">
        <v>3.8138399999999999</v>
      </c>
      <c r="FA460">
        <v>20.201599999999999</v>
      </c>
      <c r="FB460">
        <v>5.2336099999999997</v>
      </c>
      <c r="FC460">
        <v>11.992000000000001</v>
      </c>
      <c r="FD460">
        <v>4.9556500000000003</v>
      </c>
      <c r="FE460">
        <v>3.3039999999999998</v>
      </c>
      <c r="FF460">
        <v>3466.4</v>
      </c>
      <c r="FG460">
        <v>9999</v>
      </c>
      <c r="FH460">
        <v>9999</v>
      </c>
      <c r="FI460">
        <v>307.8</v>
      </c>
      <c r="FJ460">
        <v>1.86826</v>
      </c>
      <c r="FK460">
        <v>1.86399</v>
      </c>
      <c r="FL460">
        <v>1.8714900000000001</v>
      </c>
      <c r="FM460">
        <v>1.8624799999999999</v>
      </c>
      <c r="FN460">
        <v>1.86188</v>
      </c>
      <c r="FO460">
        <v>1.86829</v>
      </c>
      <c r="FP460">
        <v>1.8584000000000001</v>
      </c>
      <c r="FQ460">
        <v>1.8647800000000001</v>
      </c>
      <c r="FR460">
        <v>5</v>
      </c>
      <c r="FS460">
        <v>0</v>
      </c>
      <c r="FT460">
        <v>0</v>
      </c>
      <c r="FU460">
        <v>0</v>
      </c>
      <c r="FV460" t="s">
        <v>356</v>
      </c>
      <c r="FW460" t="s">
        <v>357</v>
      </c>
      <c r="FX460" t="s">
        <v>358</v>
      </c>
      <c r="FY460" t="s">
        <v>358</v>
      </c>
      <c r="FZ460" t="s">
        <v>358</v>
      </c>
      <c r="GA460" t="s">
        <v>358</v>
      </c>
      <c r="GB460">
        <v>0</v>
      </c>
      <c r="GC460">
        <v>100</v>
      </c>
      <c r="GD460">
        <v>100</v>
      </c>
      <c r="GE460">
        <v>3.26</v>
      </c>
      <c r="GF460">
        <v>6.3600000000000004E-2</v>
      </c>
      <c r="GG460">
        <v>1.08196185844107</v>
      </c>
      <c r="GH460">
        <v>2.3582137630970201E-3</v>
      </c>
      <c r="GI460">
        <v>-1.7614342474491901E-6</v>
      </c>
      <c r="GJ460">
        <v>7.7246889935400501E-10</v>
      </c>
      <c r="GK460">
        <v>6.3571634766610305E-2</v>
      </c>
      <c r="GL460">
        <v>0</v>
      </c>
      <c r="GM460">
        <v>0</v>
      </c>
      <c r="GN460">
        <v>0</v>
      </c>
      <c r="GO460">
        <v>2</v>
      </c>
      <c r="GP460">
        <v>1957</v>
      </c>
      <c r="GQ460">
        <v>2</v>
      </c>
      <c r="GR460">
        <v>17</v>
      </c>
      <c r="GS460">
        <v>104</v>
      </c>
      <c r="GT460">
        <v>104.2</v>
      </c>
      <c r="GU460">
        <v>3.7133799999999999</v>
      </c>
      <c r="GV460">
        <v>2.323</v>
      </c>
      <c r="GW460">
        <v>1.9982899999999999</v>
      </c>
      <c r="GX460">
        <v>2.67334</v>
      </c>
      <c r="GY460">
        <v>2.0935100000000002</v>
      </c>
      <c r="GZ460">
        <v>2.34497</v>
      </c>
      <c r="HA460">
        <v>37.722799999999999</v>
      </c>
      <c r="HB460">
        <v>14.044499999999999</v>
      </c>
      <c r="HC460">
        <v>18</v>
      </c>
      <c r="HD460">
        <v>430.90199999999999</v>
      </c>
      <c r="HE460">
        <v>697.048</v>
      </c>
      <c r="HF460">
        <v>23.000499999999999</v>
      </c>
      <c r="HG460">
        <v>29.457799999999999</v>
      </c>
      <c r="HH460">
        <v>30.000800000000002</v>
      </c>
      <c r="HI460">
        <v>29.011700000000001</v>
      </c>
      <c r="HJ460">
        <v>29.011500000000002</v>
      </c>
      <c r="HK460">
        <v>74.405299999999997</v>
      </c>
      <c r="HL460">
        <v>16.165500000000002</v>
      </c>
      <c r="HM460">
        <v>11.2342</v>
      </c>
      <c r="HN460">
        <v>23</v>
      </c>
      <c r="HO460">
        <v>1590.49</v>
      </c>
      <c r="HP460">
        <v>18.7867</v>
      </c>
      <c r="HQ460">
        <v>96.632999999999996</v>
      </c>
      <c r="HR460">
        <v>99.816699999999997</v>
      </c>
    </row>
    <row r="461" spans="1:226" x14ac:dyDescent="0.2">
      <c r="A461">
        <v>532</v>
      </c>
      <c r="B461">
        <v>1656088042.0999999</v>
      </c>
      <c r="C461">
        <v>5162.5999999046298</v>
      </c>
      <c r="D461" t="s">
        <v>1252</v>
      </c>
      <c r="E461" t="s">
        <v>1253</v>
      </c>
      <c r="F461">
        <v>5</v>
      </c>
      <c r="G461" t="s">
        <v>1067</v>
      </c>
      <c r="H461" t="s">
        <v>352</v>
      </c>
      <c r="I461">
        <v>1656088034.31429</v>
      </c>
      <c r="J461">
        <f t="shared" si="238"/>
        <v>4.316167000648817E-3</v>
      </c>
      <c r="K461">
        <f t="shared" si="239"/>
        <v>4.3161670006488171</v>
      </c>
      <c r="L461">
        <f t="shared" si="240"/>
        <v>31.059323818426137</v>
      </c>
      <c r="M461">
        <f t="shared" si="241"/>
        <v>1491.1175000000001</v>
      </c>
      <c r="N461">
        <f t="shared" si="242"/>
        <v>1155.8976788484308</v>
      </c>
      <c r="O461">
        <f t="shared" si="243"/>
        <v>88.040147142255833</v>
      </c>
      <c r="P461">
        <f t="shared" si="244"/>
        <v>113.57251295562709</v>
      </c>
      <c r="Q461">
        <f t="shared" si="245"/>
        <v>0.18161279416361942</v>
      </c>
      <c r="R461">
        <f t="shared" si="246"/>
        <v>2.4783792632566319</v>
      </c>
      <c r="S461">
        <f t="shared" si="247"/>
        <v>0.17453000536919264</v>
      </c>
      <c r="T461">
        <f t="shared" si="248"/>
        <v>0.10969459823314229</v>
      </c>
      <c r="U461">
        <f t="shared" si="249"/>
        <v>321.50736728571445</v>
      </c>
      <c r="V461">
        <f t="shared" si="250"/>
        <v>28.125493851674953</v>
      </c>
      <c r="W461">
        <f t="shared" si="251"/>
        <v>27.221132142857101</v>
      </c>
      <c r="X461">
        <f t="shared" si="252"/>
        <v>3.6259088697388155</v>
      </c>
      <c r="Y461">
        <f t="shared" si="253"/>
        <v>49.900772741225737</v>
      </c>
      <c r="Z461">
        <f t="shared" si="254"/>
        <v>1.8095149323641035</v>
      </c>
      <c r="AA461">
        <f t="shared" si="255"/>
        <v>3.626226274586656</v>
      </c>
      <c r="AB461">
        <f t="shared" si="256"/>
        <v>1.816393937374712</v>
      </c>
      <c r="AC461">
        <f t="shared" si="257"/>
        <v>-190.34296472861283</v>
      </c>
      <c r="AD461">
        <f t="shared" si="258"/>
        <v>0.19946718581784748</v>
      </c>
      <c r="AE461">
        <f t="shared" si="259"/>
        <v>1.7407720941444767E-2</v>
      </c>
      <c r="AF461">
        <f t="shared" si="260"/>
        <v>131.3812774638609</v>
      </c>
      <c r="AG461">
        <f t="shared" si="261"/>
        <v>49.804637750932528</v>
      </c>
      <c r="AH461">
        <f t="shared" si="262"/>
        <v>4.3446969994100906</v>
      </c>
      <c r="AI461">
        <f t="shared" si="263"/>
        <v>31.059323818426137</v>
      </c>
      <c r="AJ461">
        <v>1603.6993594609</v>
      </c>
      <c r="AK461">
        <v>1552.1001818181801</v>
      </c>
      <c r="AL461">
        <v>3.3430495381987999</v>
      </c>
      <c r="AM461">
        <v>66.878645813020597</v>
      </c>
      <c r="AN461">
        <f t="shared" si="264"/>
        <v>4.3161670006488171</v>
      </c>
      <c r="AO461">
        <v>18.688619536284602</v>
      </c>
      <c r="AP461">
        <v>23.745797575757599</v>
      </c>
      <c r="AQ461">
        <v>-1.8628836624238001E-4</v>
      </c>
      <c r="AR461">
        <v>77.42138055321</v>
      </c>
      <c r="AS461">
        <v>16</v>
      </c>
      <c r="AT461">
        <v>3</v>
      </c>
      <c r="AU461">
        <f t="shared" si="265"/>
        <v>1</v>
      </c>
      <c r="AV461">
        <f t="shared" si="266"/>
        <v>0</v>
      </c>
      <c r="AW461">
        <f t="shared" si="267"/>
        <v>40263.869076339019</v>
      </c>
      <c r="AX461">
        <f t="shared" si="268"/>
        <v>1999.94642857143</v>
      </c>
      <c r="AY461">
        <f t="shared" si="269"/>
        <v>1681.1549571428584</v>
      </c>
      <c r="AZ461">
        <f t="shared" si="270"/>
        <v>0.84059999464271362</v>
      </c>
      <c r="BA461">
        <f t="shared" si="271"/>
        <v>0.16075798966043731</v>
      </c>
      <c r="BB461">
        <v>6</v>
      </c>
      <c r="BC461">
        <v>0.5</v>
      </c>
      <c r="BD461" t="s">
        <v>353</v>
      </c>
      <c r="BE461">
        <v>2</v>
      </c>
      <c r="BF461" t="b">
        <v>1</v>
      </c>
      <c r="BG461">
        <v>1656088034.31429</v>
      </c>
      <c r="BH461">
        <v>1491.1175000000001</v>
      </c>
      <c r="BI461">
        <v>1558.65571428571</v>
      </c>
      <c r="BJ461">
        <v>23.7575035714286</v>
      </c>
      <c r="BK461">
        <v>18.667842857142901</v>
      </c>
      <c r="BL461">
        <v>1487.88142857143</v>
      </c>
      <c r="BM461">
        <v>23.693932142857101</v>
      </c>
      <c r="BN461">
        <v>500.01107142857097</v>
      </c>
      <c r="BO461">
        <v>76.066096428571399</v>
      </c>
      <c r="BP461">
        <v>9.9942100000000006E-2</v>
      </c>
      <c r="BQ461">
        <v>27.222625000000001</v>
      </c>
      <c r="BR461">
        <v>27.221132142857101</v>
      </c>
      <c r="BS461">
        <v>999.9</v>
      </c>
      <c r="BT461">
        <v>0</v>
      </c>
      <c r="BU461">
        <v>0</v>
      </c>
      <c r="BV461">
        <v>10018.7071428571</v>
      </c>
      <c r="BW461">
        <v>0</v>
      </c>
      <c r="BX461">
        <v>874.44875000000002</v>
      </c>
      <c r="BY461">
        <v>-67.538735714285707</v>
      </c>
      <c r="BZ461">
        <v>1527.4053571428601</v>
      </c>
      <c r="CA461">
        <v>1588.30714285714</v>
      </c>
      <c r="CB461">
        <v>5.0896585714285703</v>
      </c>
      <c r="CC461">
        <v>1558.65571428571</v>
      </c>
      <c r="CD461">
        <v>18.667842857142901</v>
      </c>
      <c r="CE461">
        <v>1.8071403571428599</v>
      </c>
      <c r="CF461">
        <v>1.4199896428571399</v>
      </c>
      <c r="CG461">
        <v>15.8486892857143</v>
      </c>
      <c r="CH461">
        <v>12.132782142857099</v>
      </c>
      <c r="CI461">
        <v>1999.94642857143</v>
      </c>
      <c r="CJ461">
        <v>0.98000028571428599</v>
      </c>
      <c r="CK461">
        <v>1.9999782142857098E-2</v>
      </c>
      <c r="CL461">
        <v>0</v>
      </c>
      <c r="CM461">
        <v>2.5969714285714298</v>
      </c>
      <c r="CN461">
        <v>0</v>
      </c>
      <c r="CO461">
        <v>13210.035714285699</v>
      </c>
      <c r="CP461">
        <v>16704.946428571398</v>
      </c>
      <c r="CQ461">
        <v>47.171500000000002</v>
      </c>
      <c r="CR461">
        <v>50.004428571428598</v>
      </c>
      <c r="CS461">
        <v>48.227499999999999</v>
      </c>
      <c r="CT461">
        <v>47.75</v>
      </c>
      <c r="CU461">
        <v>46.508857142857103</v>
      </c>
      <c r="CV461">
        <v>1959.9478571428599</v>
      </c>
      <c r="CW461">
        <v>39.998571428571402</v>
      </c>
      <c r="CX461">
        <v>0</v>
      </c>
      <c r="CY461">
        <v>1656088060.9000001</v>
      </c>
      <c r="CZ461">
        <v>0</v>
      </c>
      <c r="DA461">
        <v>1656081796.0999999</v>
      </c>
      <c r="DB461" t="s">
        <v>354</v>
      </c>
      <c r="DC461">
        <v>1656081796.0999999</v>
      </c>
      <c r="DD461">
        <v>1656081786.5999999</v>
      </c>
      <c r="DE461">
        <v>1</v>
      </c>
      <c r="DF461">
        <v>0.44700000000000001</v>
      </c>
      <c r="DG461">
        <v>1.2E-2</v>
      </c>
      <c r="DH461">
        <v>1.8160000000000001</v>
      </c>
      <c r="DI461">
        <v>-9.0999999999999998E-2</v>
      </c>
      <c r="DJ461">
        <v>420</v>
      </c>
      <c r="DK461">
        <v>13</v>
      </c>
      <c r="DL461">
        <v>0.64</v>
      </c>
      <c r="DM461">
        <v>0.22</v>
      </c>
      <c r="DN461">
        <v>-67.417497560975605</v>
      </c>
      <c r="DO461">
        <v>-1.4266662020905201</v>
      </c>
      <c r="DP461">
        <v>0.286293792890642</v>
      </c>
      <c r="DQ461">
        <v>0</v>
      </c>
      <c r="DR461">
        <v>5.1149643902438999</v>
      </c>
      <c r="DS461">
        <v>-0.40886362369337598</v>
      </c>
      <c r="DT461">
        <v>4.1279769452985303E-2</v>
      </c>
      <c r="DU461">
        <v>0</v>
      </c>
      <c r="DV461">
        <v>0</v>
      </c>
      <c r="DW461">
        <v>2</v>
      </c>
      <c r="DX461" t="s">
        <v>359</v>
      </c>
      <c r="DY461">
        <v>2.8434699999999999</v>
      </c>
      <c r="DZ461">
        <v>2.7165499999999998</v>
      </c>
      <c r="EA461">
        <v>0.182481</v>
      </c>
      <c r="EB461">
        <v>0.18700700000000001</v>
      </c>
      <c r="EC461">
        <v>8.6483699999999997E-2</v>
      </c>
      <c r="ED461">
        <v>7.2569900000000007E-2</v>
      </c>
      <c r="EE461">
        <v>23040.799999999999</v>
      </c>
      <c r="EF461">
        <v>19852.3</v>
      </c>
      <c r="EG461">
        <v>25243.4</v>
      </c>
      <c r="EH461">
        <v>23792.7</v>
      </c>
      <c r="EI461">
        <v>39394.1</v>
      </c>
      <c r="EJ461">
        <v>36541.199999999997</v>
      </c>
      <c r="EK461">
        <v>45668</v>
      </c>
      <c r="EL461">
        <v>42461.8</v>
      </c>
      <c r="EM461">
        <v>1.77542</v>
      </c>
      <c r="EN461">
        <v>2.16093</v>
      </c>
      <c r="EO461">
        <v>2.5164300000000001E-2</v>
      </c>
      <c r="EP461">
        <v>0</v>
      </c>
      <c r="EQ461">
        <v>26.772400000000001</v>
      </c>
      <c r="ER461">
        <v>999.9</v>
      </c>
      <c r="ES461">
        <v>31.492000000000001</v>
      </c>
      <c r="ET461">
        <v>34.341999999999999</v>
      </c>
      <c r="EU461">
        <v>22.545400000000001</v>
      </c>
      <c r="EV461">
        <v>51.800199999999997</v>
      </c>
      <c r="EW461">
        <v>34.347000000000001</v>
      </c>
      <c r="EX461">
        <v>2</v>
      </c>
      <c r="EY461">
        <v>0.14716499999999999</v>
      </c>
      <c r="EZ461">
        <v>3.79697</v>
      </c>
      <c r="FA461">
        <v>20.202100000000002</v>
      </c>
      <c r="FB461">
        <v>5.23346</v>
      </c>
      <c r="FC461">
        <v>11.992000000000001</v>
      </c>
      <c r="FD461">
        <v>4.9555999999999996</v>
      </c>
      <c r="FE461">
        <v>3.3039499999999999</v>
      </c>
      <c r="FF461">
        <v>3466.4</v>
      </c>
      <c r="FG461">
        <v>9999</v>
      </c>
      <c r="FH461">
        <v>9999</v>
      </c>
      <c r="FI461">
        <v>307.8</v>
      </c>
      <c r="FJ461">
        <v>1.8682700000000001</v>
      </c>
      <c r="FK461">
        <v>1.86399</v>
      </c>
      <c r="FL461">
        <v>1.8714900000000001</v>
      </c>
      <c r="FM461">
        <v>1.8624700000000001</v>
      </c>
      <c r="FN461">
        <v>1.86188</v>
      </c>
      <c r="FO461">
        <v>1.86829</v>
      </c>
      <c r="FP461">
        <v>1.85839</v>
      </c>
      <c r="FQ461">
        <v>1.8647800000000001</v>
      </c>
      <c r="FR461">
        <v>5</v>
      </c>
      <c r="FS461">
        <v>0</v>
      </c>
      <c r="FT461">
        <v>0</v>
      </c>
      <c r="FU461">
        <v>0</v>
      </c>
      <c r="FV461" t="s">
        <v>356</v>
      </c>
      <c r="FW461" t="s">
        <v>357</v>
      </c>
      <c r="FX461" t="s">
        <v>358</v>
      </c>
      <c r="FY461" t="s">
        <v>358</v>
      </c>
      <c r="FZ461" t="s">
        <v>358</v>
      </c>
      <c r="GA461" t="s">
        <v>358</v>
      </c>
      <c r="GB461">
        <v>0</v>
      </c>
      <c r="GC461">
        <v>100</v>
      </c>
      <c r="GD461">
        <v>100</v>
      </c>
      <c r="GE461">
        <v>3.3</v>
      </c>
      <c r="GF461">
        <v>6.3600000000000004E-2</v>
      </c>
      <c r="GG461">
        <v>1.08196185844107</v>
      </c>
      <c r="GH461">
        <v>2.3582137630970201E-3</v>
      </c>
      <c r="GI461">
        <v>-1.7614342474491901E-6</v>
      </c>
      <c r="GJ461">
        <v>7.7246889935400501E-10</v>
      </c>
      <c r="GK461">
        <v>6.3571634766610305E-2</v>
      </c>
      <c r="GL461">
        <v>0</v>
      </c>
      <c r="GM461">
        <v>0</v>
      </c>
      <c r="GN461">
        <v>0</v>
      </c>
      <c r="GO461">
        <v>2</v>
      </c>
      <c r="GP461">
        <v>1957</v>
      </c>
      <c r="GQ461">
        <v>2</v>
      </c>
      <c r="GR461">
        <v>17</v>
      </c>
      <c r="GS461">
        <v>104.1</v>
      </c>
      <c r="GT461">
        <v>104.3</v>
      </c>
      <c r="GU461">
        <v>3.74268</v>
      </c>
      <c r="GV461">
        <v>2.3132299999999999</v>
      </c>
      <c r="GW461">
        <v>1.9982899999999999</v>
      </c>
      <c r="GX461">
        <v>2.67334</v>
      </c>
      <c r="GY461">
        <v>2.0935100000000002</v>
      </c>
      <c r="GZ461">
        <v>2.4133300000000002</v>
      </c>
      <c r="HA461">
        <v>37.722799999999999</v>
      </c>
      <c r="HB461">
        <v>14.061999999999999</v>
      </c>
      <c r="HC461">
        <v>18</v>
      </c>
      <c r="HD461">
        <v>430.91300000000001</v>
      </c>
      <c r="HE461">
        <v>697.03899999999999</v>
      </c>
      <c r="HF461">
        <v>22.997699999999998</v>
      </c>
      <c r="HG461">
        <v>29.467300000000002</v>
      </c>
      <c r="HH461">
        <v>30.000599999999999</v>
      </c>
      <c r="HI461">
        <v>29.0215</v>
      </c>
      <c r="HJ461">
        <v>29.0214</v>
      </c>
      <c r="HK461">
        <v>74.944000000000003</v>
      </c>
      <c r="HL461">
        <v>16.165500000000002</v>
      </c>
      <c r="HM461">
        <v>11.2342</v>
      </c>
      <c r="HN461">
        <v>23</v>
      </c>
      <c r="HO461">
        <v>1603.89</v>
      </c>
      <c r="HP461">
        <v>18.819099999999999</v>
      </c>
      <c r="HQ461">
        <v>96.629800000000003</v>
      </c>
      <c r="HR461">
        <v>99.8142</v>
      </c>
    </row>
    <row r="462" spans="1:226" x14ac:dyDescent="0.2">
      <c r="A462">
        <v>533</v>
      </c>
      <c r="B462">
        <v>1656088047.0999999</v>
      </c>
      <c r="C462">
        <v>5167.5999999046298</v>
      </c>
      <c r="D462" t="s">
        <v>1254</v>
      </c>
      <c r="E462" t="s">
        <v>1255</v>
      </c>
      <c r="F462">
        <v>5</v>
      </c>
      <c r="G462" t="s">
        <v>1067</v>
      </c>
      <c r="H462" t="s">
        <v>352</v>
      </c>
      <c r="I462">
        <v>1656088039.5999999</v>
      </c>
      <c r="J462">
        <f t="shared" si="238"/>
        <v>4.2747927640198113E-3</v>
      </c>
      <c r="K462">
        <f t="shared" si="239"/>
        <v>4.2747927640198116</v>
      </c>
      <c r="L462">
        <f t="shared" si="240"/>
        <v>30.736912853140915</v>
      </c>
      <c r="M462">
        <f t="shared" si="241"/>
        <v>1508.73185185185</v>
      </c>
      <c r="N462">
        <f t="shared" si="242"/>
        <v>1173.409344235916</v>
      </c>
      <c r="O462">
        <f t="shared" si="243"/>
        <v>89.374032167713281</v>
      </c>
      <c r="P462">
        <f t="shared" si="244"/>
        <v>114.91424516281231</v>
      </c>
      <c r="Q462">
        <f t="shared" si="245"/>
        <v>0.1800177842041962</v>
      </c>
      <c r="R462">
        <f t="shared" si="246"/>
        <v>2.4762492569273129</v>
      </c>
      <c r="S462">
        <f t="shared" si="247"/>
        <v>0.17305055463585303</v>
      </c>
      <c r="T462">
        <f t="shared" si="248"/>
        <v>0.10876010680282069</v>
      </c>
      <c r="U462">
        <f t="shared" si="249"/>
        <v>321.50883711111169</v>
      </c>
      <c r="V462">
        <f t="shared" si="250"/>
        <v>28.116667960440093</v>
      </c>
      <c r="W462">
        <f t="shared" si="251"/>
        <v>27.208992592592601</v>
      </c>
      <c r="X462">
        <f t="shared" si="252"/>
        <v>3.6233287111213963</v>
      </c>
      <c r="Y462">
        <f t="shared" si="253"/>
        <v>49.949313282963089</v>
      </c>
      <c r="Z462">
        <f t="shared" si="254"/>
        <v>1.8089255069977144</v>
      </c>
      <c r="AA462">
        <f t="shared" si="255"/>
        <v>3.6215222754918428</v>
      </c>
      <c r="AB462">
        <f t="shared" si="256"/>
        <v>1.8144032041236819</v>
      </c>
      <c r="AC462">
        <f t="shared" si="257"/>
        <v>-188.51836089327367</v>
      </c>
      <c r="AD462">
        <f t="shared" si="258"/>
        <v>-1.1352406172628573</v>
      </c>
      <c r="AE462">
        <f t="shared" si="259"/>
        <v>-9.9141939214675581E-2</v>
      </c>
      <c r="AF462">
        <f t="shared" si="260"/>
        <v>131.75609366136047</v>
      </c>
      <c r="AG462">
        <f t="shared" si="261"/>
        <v>49.86435850080678</v>
      </c>
      <c r="AH462">
        <f t="shared" si="262"/>
        <v>4.3082158734674101</v>
      </c>
      <c r="AI462">
        <f t="shared" si="263"/>
        <v>30.736912853140915</v>
      </c>
      <c r="AJ462">
        <v>1620.9200233374299</v>
      </c>
      <c r="AK462">
        <v>1569.32848484848</v>
      </c>
      <c r="AL462">
        <v>3.4378660667055101</v>
      </c>
      <c r="AM462">
        <v>66.878645813020597</v>
      </c>
      <c r="AN462">
        <f t="shared" si="264"/>
        <v>4.2747927640198116</v>
      </c>
      <c r="AO462">
        <v>18.730039714678</v>
      </c>
      <c r="AP462">
        <v>23.7378303030303</v>
      </c>
      <c r="AQ462">
        <v>-2.52910461048604E-5</v>
      </c>
      <c r="AR462">
        <v>77.42138055321</v>
      </c>
      <c r="AS462">
        <v>16</v>
      </c>
      <c r="AT462">
        <v>3</v>
      </c>
      <c r="AU462">
        <f t="shared" si="265"/>
        <v>1</v>
      </c>
      <c r="AV462">
        <f t="shared" si="266"/>
        <v>0</v>
      </c>
      <c r="AW462">
        <f t="shared" si="267"/>
        <v>40213.913983960607</v>
      </c>
      <c r="AX462">
        <f t="shared" si="268"/>
        <v>1999.9559259259299</v>
      </c>
      <c r="AY462">
        <f t="shared" si="269"/>
        <v>1681.1629111111142</v>
      </c>
      <c r="AZ462">
        <f t="shared" si="270"/>
        <v>0.84059997988844559</v>
      </c>
      <c r="BA462">
        <f t="shared" si="271"/>
        <v>0.16075796118470015</v>
      </c>
      <c r="BB462">
        <v>6</v>
      </c>
      <c r="BC462">
        <v>0.5</v>
      </c>
      <c r="BD462" t="s">
        <v>353</v>
      </c>
      <c r="BE462">
        <v>2</v>
      </c>
      <c r="BF462" t="b">
        <v>1</v>
      </c>
      <c r="BG462">
        <v>1656088039.5999999</v>
      </c>
      <c r="BH462">
        <v>1508.73185185185</v>
      </c>
      <c r="BI462">
        <v>1576.36481481481</v>
      </c>
      <c r="BJ462">
        <v>23.749740740740702</v>
      </c>
      <c r="BK462">
        <v>18.7029777777778</v>
      </c>
      <c r="BL462">
        <v>1505.4559259259299</v>
      </c>
      <c r="BM462">
        <v>23.686166666666701</v>
      </c>
      <c r="BN462">
        <v>500.03103703703698</v>
      </c>
      <c r="BO462">
        <v>76.066085185185202</v>
      </c>
      <c r="BP462">
        <v>0.100030762962963</v>
      </c>
      <c r="BQ462">
        <v>27.200488888888898</v>
      </c>
      <c r="BR462">
        <v>27.208992592592601</v>
      </c>
      <c r="BS462">
        <v>999.9</v>
      </c>
      <c r="BT462">
        <v>0</v>
      </c>
      <c r="BU462">
        <v>0</v>
      </c>
      <c r="BV462">
        <v>10004.975925925901</v>
      </c>
      <c r="BW462">
        <v>0</v>
      </c>
      <c r="BX462">
        <v>784.48400000000004</v>
      </c>
      <c r="BY462">
        <v>-67.632470370370399</v>
      </c>
      <c r="BZ462">
        <v>1545.4366666666699</v>
      </c>
      <c r="CA462">
        <v>1606.41</v>
      </c>
      <c r="CB462">
        <v>5.0467518518518499</v>
      </c>
      <c r="CC462">
        <v>1576.36481481481</v>
      </c>
      <c r="CD462">
        <v>18.7029777777778</v>
      </c>
      <c r="CE462">
        <v>1.80654925925926</v>
      </c>
      <c r="CF462">
        <v>1.4226633333333301</v>
      </c>
      <c r="CG462">
        <v>15.8435740740741</v>
      </c>
      <c r="CH462">
        <v>12.161351851851901</v>
      </c>
      <c r="CI462">
        <v>1999.9559259259299</v>
      </c>
      <c r="CJ462">
        <v>0.98000077777777805</v>
      </c>
      <c r="CK462">
        <v>1.9999285185185199E-2</v>
      </c>
      <c r="CL462">
        <v>0</v>
      </c>
      <c r="CM462">
        <v>2.5987888888888899</v>
      </c>
      <c r="CN462">
        <v>0</v>
      </c>
      <c r="CO462">
        <v>13215.137037037</v>
      </c>
      <c r="CP462">
        <v>16705.0407407407</v>
      </c>
      <c r="CQ462">
        <v>47.186999999999998</v>
      </c>
      <c r="CR462">
        <v>50</v>
      </c>
      <c r="CS462">
        <v>48.243000000000002</v>
      </c>
      <c r="CT462">
        <v>47.75</v>
      </c>
      <c r="CU462">
        <v>46.529851851851802</v>
      </c>
      <c r="CV462">
        <v>1959.95814814815</v>
      </c>
      <c r="CW462">
        <v>39.997777777777799</v>
      </c>
      <c r="CX462">
        <v>0</v>
      </c>
      <c r="CY462">
        <v>1656088066.3</v>
      </c>
      <c r="CZ462">
        <v>0</v>
      </c>
      <c r="DA462">
        <v>1656081796.0999999</v>
      </c>
      <c r="DB462" t="s">
        <v>354</v>
      </c>
      <c r="DC462">
        <v>1656081796.0999999</v>
      </c>
      <c r="DD462">
        <v>1656081786.5999999</v>
      </c>
      <c r="DE462">
        <v>1</v>
      </c>
      <c r="DF462">
        <v>0.44700000000000001</v>
      </c>
      <c r="DG462">
        <v>1.2E-2</v>
      </c>
      <c r="DH462">
        <v>1.8160000000000001</v>
      </c>
      <c r="DI462">
        <v>-9.0999999999999998E-2</v>
      </c>
      <c r="DJ462">
        <v>420</v>
      </c>
      <c r="DK462">
        <v>13</v>
      </c>
      <c r="DL462">
        <v>0.64</v>
      </c>
      <c r="DM462">
        <v>0.22</v>
      </c>
      <c r="DN462">
        <v>-67.533417073170696</v>
      </c>
      <c r="DO462">
        <v>-2.3132341463414998</v>
      </c>
      <c r="DP462">
        <v>0.347925570189133</v>
      </c>
      <c r="DQ462">
        <v>0</v>
      </c>
      <c r="DR462">
        <v>5.0787907317073202</v>
      </c>
      <c r="DS462">
        <v>-0.489944738675962</v>
      </c>
      <c r="DT462">
        <v>4.8877091116902298E-2</v>
      </c>
      <c r="DU462">
        <v>0</v>
      </c>
      <c r="DV462">
        <v>0</v>
      </c>
      <c r="DW462">
        <v>2</v>
      </c>
      <c r="DX462" t="s">
        <v>359</v>
      </c>
      <c r="DY462">
        <v>2.8435899999999998</v>
      </c>
      <c r="DZ462">
        <v>2.71631</v>
      </c>
      <c r="EA462">
        <v>0.18368499999999999</v>
      </c>
      <c r="EB462">
        <v>0.18811</v>
      </c>
      <c r="EC462">
        <v>8.6455299999999999E-2</v>
      </c>
      <c r="ED462">
        <v>7.2633199999999995E-2</v>
      </c>
      <c r="EE462">
        <v>23006.3</v>
      </c>
      <c r="EF462">
        <v>19824.8</v>
      </c>
      <c r="EG462">
        <v>25242.799999999999</v>
      </c>
      <c r="EH462">
        <v>23792.3</v>
      </c>
      <c r="EI462">
        <v>39394.400000000001</v>
      </c>
      <c r="EJ462">
        <v>36537.699999999997</v>
      </c>
      <c r="EK462">
        <v>45666.9</v>
      </c>
      <c r="EL462">
        <v>42460.6</v>
      </c>
      <c r="EM462">
        <v>1.77552</v>
      </c>
      <c r="EN462">
        <v>2.1609699999999998</v>
      </c>
      <c r="EO462">
        <v>2.9332899999999999E-2</v>
      </c>
      <c r="EP462">
        <v>0</v>
      </c>
      <c r="EQ462">
        <v>26.734400000000001</v>
      </c>
      <c r="ER462">
        <v>999.9</v>
      </c>
      <c r="ES462">
        <v>31.466999999999999</v>
      </c>
      <c r="ET462">
        <v>34.351999999999997</v>
      </c>
      <c r="EU462">
        <v>22.540400000000002</v>
      </c>
      <c r="EV462">
        <v>52.350200000000001</v>
      </c>
      <c r="EW462">
        <v>34.206699999999998</v>
      </c>
      <c r="EX462">
        <v>2</v>
      </c>
      <c r="EY462">
        <v>0.14771599999999999</v>
      </c>
      <c r="EZ462">
        <v>3.7668300000000001</v>
      </c>
      <c r="FA462">
        <v>20.202400000000001</v>
      </c>
      <c r="FB462">
        <v>5.2337600000000002</v>
      </c>
      <c r="FC462">
        <v>11.992000000000001</v>
      </c>
      <c r="FD462">
        <v>4.9557500000000001</v>
      </c>
      <c r="FE462">
        <v>3.3039999999999998</v>
      </c>
      <c r="FF462">
        <v>3466.7</v>
      </c>
      <c r="FG462">
        <v>9999</v>
      </c>
      <c r="FH462">
        <v>9999</v>
      </c>
      <c r="FI462">
        <v>307.8</v>
      </c>
      <c r="FJ462">
        <v>1.8682799999999999</v>
      </c>
      <c r="FK462">
        <v>1.86399</v>
      </c>
      <c r="FL462">
        <v>1.8714900000000001</v>
      </c>
      <c r="FM462">
        <v>1.8624799999999999</v>
      </c>
      <c r="FN462">
        <v>1.86188</v>
      </c>
      <c r="FO462">
        <v>1.86829</v>
      </c>
      <c r="FP462">
        <v>1.8583700000000001</v>
      </c>
      <c r="FQ462">
        <v>1.8647800000000001</v>
      </c>
      <c r="FR462">
        <v>5</v>
      </c>
      <c r="FS462">
        <v>0</v>
      </c>
      <c r="FT462">
        <v>0</v>
      </c>
      <c r="FU462">
        <v>0</v>
      </c>
      <c r="FV462" t="s">
        <v>356</v>
      </c>
      <c r="FW462" t="s">
        <v>357</v>
      </c>
      <c r="FX462" t="s">
        <v>358</v>
      </c>
      <c r="FY462" t="s">
        <v>358</v>
      </c>
      <c r="FZ462" t="s">
        <v>358</v>
      </c>
      <c r="GA462" t="s">
        <v>358</v>
      </c>
      <c r="GB462">
        <v>0</v>
      </c>
      <c r="GC462">
        <v>100</v>
      </c>
      <c r="GD462">
        <v>100</v>
      </c>
      <c r="GE462">
        <v>3.33</v>
      </c>
      <c r="GF462">
        <v>6.3500000000000001E-2</v>
      </c>
      <c r="GG462">
        <v>1.08196185844107</v>
      </c>
      <c r="GH462">
        <v>2.3582137630970201E-3</v>
      </c>
      <c r="GI462">
        <v>-1.7614342474491901E-6</v>
      </c>
      <c r="GJ462">
        <v>7.7246889935400501E-10</v>
      </c>
      <c r="GK462">
        <v>6.3571634766610305E-2</v>
      </c>
      <c r="GL462">
        <v>0</v>
      </c>
      <c r="GM462">
        <v>0</v>
      </c>
      <c r="GN462">
        <v>0</v>
      </c>
      <c r="GO462">
        <v>2</v>
      </c>
      <c r="GP462">
        <v>1957</v>
      </c>
      <c r="GQ462">
        <v>2</v>
      </c>
      <c r="GR462">
        <v>17</v>
      </c>
      <c r="GS462">
        <v>104.2</v>
      </c>
      <c r="GT462">
        <v>104.3</v>
      </c>
      <c r="GU462">
        <v>3.77075</v>
      </c>
      <c r="GV462">
        <v>2.3107899999999999</v>
      </c>
      <c r="GW462">
        <v>1.9982899999999999</v>
      </c>
      <c r="GX462">
        <v>2.67334</v>
      </c>
      <c r="GY462">
        <v>2.0935100000000002</v>
      </c>
      <c r="GZ462">
        <v>2.3828100000000001</v>
      </c>
      <c r="HA462">
        <v>37.722799999999999</v>
      </c>
      <c r="HB462">
        <v>14.0532</v>
      </c>
      <c r="HC462">
        <v>18</v>
      </c>
      <c r="HD462">
        <v>431.02800000000002</v>
      </c>
      <c r="HE462">
        <v>697.19799999999998</v>
      </c>
      <c r="HF462">
        <v>22.995000000000001</v>
      </c>
      <c r="HG462">
        <v>29.476299999999998</v>
      </c>
      <c r="HH462">
        <v>30.000599999999999</v>
      </c>
      <c r="HI462">
        <v>29.029599999999999</v>
      </c>
      <c r="HJ462">
        <v>29.030799999999999</v>
      </c>
      <c r="HK462">
        <v>75.476200000000006</v>
      </c>
      <c r="HL462">
        <v>15.880100000000001</v>
      </c>
      <c r="HM462">
        <v>11.2342</v>
      </c>
      <c r="HN462">
        <v>23</v>
      </c>
      <c r="HO462">
        <v>1624.17</v>
      </c>
      <c r="HP462">
        <v>18.864000000000001</v>
      </c>
      <c r="HQ462">
        <v>96.627399999999994</v>
      </c>
      <c r="HR462">
        <v>99.811800000000005</v>
      </c>
    </row>
    <row r="463" spans="1:226" x14ac:dyDescent="0.2">
      <c r="A463">
        <v>534</v>
      </c>
      <c r="B463">
        <v>1656088052.0999999</v>
      </c>
      <c r="C463">
        <v>5172.5999999046298</v>
      </c>
      <c r="D463" t="s">
        <v>1256</v>
      </c>
      <c r="E463" t="s">
        <v>1257</v>
      </c>
      <c r="F463">
        <v>5</v>
      </c>
      <c r="G463" t="s">
        <v>1067</v>
      </c>
      <c r="H463" t="s">
        <v>352</v>
      </c>
      <c r="I463">
        <v>1656088044.31429</v>
      </c>
      <c r="J463">
        <f t="shared" si="238"/>
        <v>4.2464198306291006E-3</v>
      </c>
      <c r="K463">
        <f t="shared" si="239"/>
        <v>4.246419830629101</v>
      </c>
      <c r="L463">
        <f t="shared" si="240"/>
        <v>30.816933421947773</v>
      </c>
      <c r="M463">
        <f t="shared" si="241"/>
        <v>1524.31428571429</v>
      </c>
      <c r="N463">
        <f t="shared" si="242"/>
        <v>1186.0295128041357</v>
      </c>
      <c r="O463">
        <f t="shared" si="243"/>
        <v>90.334708177367162</v>
      </c>
      <c r="P463">
        <f t="shared" si="244"/>
        <v>116.10038762444539</v>
      </c>
      <c r="Q463">
        <f t="shared" si="245"/>
        <v>0.17890903219970705</v>
      </c>
      <c r="R463">
        <f t="shared" si="246"/>
        <v>2.4737727959972307</v>
      </c>
      <c r="S463">
        <f t="shared" si="247"/>
        <v>0.17201899209631616</v>
      </c>
      <c r="T463">
        <f t="shared" si="248"/>
        <v>0.10810880411276004</v>
      </c>
      <c r="U463">
        <f t="shared" si="249"/>
        <v>321.51572560714311</v>
      </c>
      <c r="V463">
        <f t="shared" si="250"/>
        <v>28.104032203231771</v>
      </c>
      <c r="W463">
        <f t="shared" si="251"/>
        <v>27.200507142857099</v>
      </c>
      <c r="X463">
        <f t="shared" si="252"/>
        <v>3.6215261523270694</v>
      </c>
      <c r="Y463">
        <f t="shared" si="253"/>
        <v>49.998096946643614</v>
      </c>
      <c r="Z463">
        <f t="shared" si="254"/>
        <v>1.8083392676679571</v>
      </c>
      <c r="AA463">
        <f t="shared" si="255"/>
        <v>3.6168161952199087</v>
      </c>
      <c r="AB463">
        <f t="shared" si="256"/>
        <v>1.8131868846591124</v>
      </c>
      <c r="AC463">
        <f t="shared" si="257"/>
        <v>-187.26711453074333</v>
      </c>
      <c r="AD463">
        <f t="shared" si="258"/>
        <v>-2.9592971434493434</v>
      </c>
      <c r="AE463">
        <f t="shared" si="259"/>
        <v>-0.25865810211898382</v>
      </c>
      <c r="AF463">
        <f t="shared" si="260"/>
        <v>131.03065583083145</v>
      </c>
      <c r="AG463">
        <f t="shared" si="261"/>
        <v>49.771046030730297</v>
      </c>
      <c r="AH463">
        <f t="shared" si="262"/>
        <v>4.275309460705766</v>
      </c>
      <c r="AI463">
        <f t="shared" si="263"/>
        <v>30.816933421947773</v>
      </c>
      <c r="AJ463">
        <v>1637.1071201657701</v>
      </c>
      <c r="AK463">
        <v>1585.8683636363601</v>
      </c>
      <c r="AL463">
        <v>3.3266655580061602</v>
      </c>
      <c r="AM463">
        <v>66.878645813020597</v>
      </c>
      <c r="AN463">
        <f t="shared" si="264"/>
        <v>4.246419830629101</v>
      </c>
      <c r="AO463">
        <v>18.758414561763999</v>
      </c>
      <c r="AP463">
        <v>23.733346060606099</v>
      </c>
      <c r="AQ463">
        <v>-9.3984879715861897E-5</v>
      </c>
      <c r="AR463">
        <v>77.42138055321</v>
      </c>
      <c r="AS463">
        <v>16</v>
      </c>
      <c r="AT463">
        <v>3</v>
      </c>
      <c r="AU463">
        <f t="shared" si="265"/>
        <v>1</v>
      </c>
      <c r="AV463">
        <f t="shared" si="266"/>
        <v>0</v>
      </c>
      <c r="AW463">
        <f t="shared" si="267"/>
        <v>40155.351074743186</v>
      </c>
      <c r="AX463">
        <f t="shared" si="268"/>
        <v>1999.99892857143</v>
      </c>
      <c r="AY463">
        <f t="shared" si="269"/>
        <v>1681.1990464285725</v>
      </c>
      <c r="AZ463">
        <f t="shared" si="270"/>
        <v>0.84059997353570004</v>
      </c>
      <c r="BA463">
        <f t="shared" si="271"/>
        <v>0.16075794892390122</v>
      </c>
      <c r="BB463">
        <v>6</v>
      </c>
      <c r="BC463">
        <v>0.5</v>
      </c>
      <c r="BD463" t="s">
        <v>353</v>
      </c>
      <c r="BE463">
        <v>2</v>
      </c>
      <c r="BF463" t="b">
        <v>1</v>
      </c>
      <c r="BG463">
        <v>1656088044.31429</v>
      </c>
      <c r="BH463">
        <v>1524.31428571429</v>
      </c>
      <c r="BI463">
        <v>1591.85607142857</v>
      </c>
      <c r="BJ463">
        <v>23.7421892857143</v>
      </c>
      <c r="BK463">
        <v>18.733903571428598</v>
      </c>
      <c r="BL463">
        <v>1521.0025000000001</v>
      </c>
      <c r="BM463">
        <v>23.6786178571429</v>
      </c>
      <c r="BN463">
        <v>500.027892857143</v>
      </c>
      <c r="BO463">
        <v>76.065596428571396</v>
      </c>
      <c r="BP463">
        <v>0.100053078571429</v>
      </c>
      <c r="BQ463">
        <v>27.1783178571429</v>
      </c>
      <c r="BR463">
        <v>27.200507142857099</v>
      </c>
      <c r="BS463">
        <v>999.9</v>
      </c>
      <c r="BT463">
        <v>0</v>
      </c>
      <c r="BU463">
        <v>0</v>
      </c>
      <c r="BV463">
        <v>9989.0842857142907</v>
      </c>
      <c r="BW463">
        <v>0</v>
      </c>
      <c r="BX463">
        <v>897.54085714285702</v>
      </c>
      <c r="BY463">
        <v>-67.541396428571403</v>
      </c>
      <c r="BZ463">
        <v>1561.3864285714301</v>
      </c>
      <c r="CA463">
        <v>1622.24821428571</v>
      </c>
      <c r="CB463">
        <v>5.0082800000000001</v>
      </c>
      <c r="CC463">
        <v>1591.85607142857</v>
      </c>
      <c r="CD463">
        <v>18.733903571428598</v>
      </c>
      <c r="CE463">
        <v>1.8059642857142899</v>
      </c>
      <c r="CF463">
        <v>1.42500571428571</v>
      </c>
      <c r="CG463">
        <v>15.8385071428571</v>
      </c>
      <c r="CH463">
        <v>12.1863571428571</v>
      </c>
      <c r="CI463">
        <v>1999.99892857143</v>
      </c>
      <c r="CJ463">
        <v>0.98000089285714298</v>
      </c>
      <c r="CK463">
        <v>1.9999178571428598E-2</v>
      </c>
      <c r="CL463">
        <v>0</v>
      </c>
      <c r="CM463">
        <v>2.5100678571428601</v>
      </c>
      <c r="CN463">
        <v>0</v>
      </c>
      <c r="CO463">
        <v>13578.935714285701</v>
      </c>
      <c r="CP463">
        <v>16705.407142857101</v>
      </c>
      <c r="CQ463">
        <v>47.186999999999998</v>
      </c>
      <c r="CR463">
        <v>50</v>
      </c>
      <c r="CS463">
        <v>48.243250000000003</v>
      </c>
      <c r="CT463">
        <v>47.75</v>
      </c>
      <c r="CU463">
        <v>46.548714285714297</v>
      </c>
      <c r="CV463">
        <v>1960.00071428571</v>
      </c>
      <c r="CW463">
        <v>39.998214285714297</v>
      </c>
      <c r="CX463">
        <v>0</v>
      </c>
      <c r="CY463">
        <v>1656088071.0999999</v>
      </c>
      <c r="CZ463">
        <v>0</v>
      </c>
      <c r="DA463">
        <v>1656081796.0999999</v>
      </c>
      <c r="DB463" t="s">
        <v>354</v>
      </c>
      <c r="DC463">
        <v>1656081796.0999999</v>
      </c>
      <c r="DD463">
        <v>1656081786.5999999</v>
      </c>
      <c r="DE463">
        <v>1</v>
      </c>
      <c r="DF463">
        <v>0.44700000000000001</v>
      </c>
      <c r="DG463">
        <v>1.2E-2</v>
      </c>
      <c r="DH463">
        <v>1.8160000000000001</v>
      </c>
      <c r="DI463">
        <v>-9.0999999999999998E-2</v>
      </c>
      <c r="DJ463">
        <v>420</v>
      </c>
      <c r="DK463">
        <v>13</v>
      </c>
      <c r="DL463">
        <v>0.64</v>
      </c>
      <c r="DM463">
        <v>0.22</v>
      </c>
      <c r="DN463">
        <v>-67.569034146341494</v>
      </c>
      <c r="DO463">
        <v>1.04600487804887</v>
      </c>
      <c r="DP463">
        <v>0.28104259342995003</v>
      </c>
      <c r="DQ463">
        <v>0</v>
      </c>
      <c r="DR463">
        <v>5.0388826829268298</v>
      </c>
      <c r="DS463">
        <v>-0.49328989547038399</v>
      </c>
      <c r="DT463">
        <v>4.9152274146548998E-2</v>
      </c>
      <c r="DU463">
        <v>0</v>
      </c>
      <c r="DV463">
        <v>0</v>
      </c>
      <c r="DW463">
        <v>2</v>
      </c>
      <c r="DX463" t="s">
        <v>359</v>
      </c>
      <c r="DY463">
        <v>2.8434499999999998</v>
      </c>
      <c r="DZ463">
        <v>2.7163400000000002</v>
      </c>
      <c r="EA463">
        <v>0.18484200000000001</v>
      </c>
      <c r="EB463">
        <v>0.189276</v>
      </c>
      <c r="EC463">
        <v>8.6443500000000006E-2</v>
      </c>
      <c r="ED463">
        <v>7.2688100000000005E-2</v>
      </c>
      <c r="EE463">
        <v>22972.9</v>
      </c>
      <c r="EF463">
        <v>19795.7</v>
      </c>
      <c r="EG463">
        <v>25242.1</v>
      </c>
      <c r="EH463">
        <v>23791.5</v>
      </c>
      <c r="EI463">
        <v>39394.400000000001</v>
      </c>
      <c r="EJ463">
        <v>36534.699999999997</v>
      </c>
      <c r="EK463">
        <v>45666.2</v>
      </c>
      <c r="EL463">
        <v>42459.6</v>
      </c>
      <c r="EM463">
        <v>1.77538</v>
      </c>
      <c r="EN463">
        <v>2.1608299999999998</v>
      </c>
      <c r="EO463">
        <v>2.97837E-2</v>
      </c>
      <c r="EP463">
        <v>0</v>
      </c>
      <c r="EQ463">
        <v>26.694299999999998</v>
      </c>
      <c r="ER463">
        <v>999.9</v>
      </c>
      <c r="ES463">
        <v>31.443000000000001</v>
      </c>
      <c r="ET463">
        <v>34.351999999999997</v>
      </c>
      <c r="EU463">
        <v>22.5242</v>
      </c>
      <c r="EV463">
        <v>52.330199999999998</v>
      </c>
      <c r="EW463">
        <v>34.130600000000001</v>
      </c>
      <c r="EX463">
        <v>2</v>
      </c>
      <c r="EY463">
        <v>0.148173</v>
      </c>
      <c r="EZ463">
        <v>3.7292299999999998</v>
      </c>
      <c r="FA463">
        <v>20.203199999999999</v>
      </c>
      <c r="FB463">
        <v>5.2330100000000002</v>
      </c>
      <c r="FC463">
        <v>11.992000000000001</v>
      </c>
      <c r="FD463">
        <v>4.9554499999999999</v>
      </c>
      <c r="FE463">
        <v>3.3039000000000001</v>
      </c>
      <c r="FF463">
        <v>3466.7</v>
      </c>
      <c r="FG463">
        <v>9999</v>
      </c>
      <c r="FH463">
        <v>9999</v>
      </c>
      <c r="FI463">
        <v>307.8</v>
      </c>
      <c r="FJ463">
        <v>1.8682399999999999</v>
      </c>
      <c r="FK463">
        <v>1.8640000000000001</v>
      </c>
      <c r="FL463">
        <v>1.8714900000000001</v>
      </c>
      <c r="FM463">
        <v>1.8624799999999999</v>
      </c>
      <c r="FN463">
        <v>1.86188</v>
      </c>
      <c r="FO463">
        <v>1.86829</v>
      </c>
      <c r="FP463">
        <v>1.8583700000000001</v>
      </c>
      <c r="FQ463">
        <v>1.8647800000000001</v>
      </c>
      <c r="FR463">
        <v>5</v>
      </c>
      <c r="FS463">
        <v>0</v>
      </c>
      <c r="FT463">
        <v>0</v>
      </c>
      <c r="FU463">
        <v>0</v>
      </c>
      <c r="FV463" t="s">
        <v>356</v>
      </c>
      <c r="FW463" t="s">
        <v>357</v>
      </c>
      <c r="FX463" t="s">
        <v>358</v>
      </c>
      <c r="FY463" t="s">
        <v>358</v>
      </c>
      <c r="FZ463" t="s">
        <v>358</v>
      </c>
      <c r="GA463" t="s">
        <v>358</v>
      </c>
      <c r="GB463">
        <v>0</v>
      </c>
      <c r="GC463">
        <v>100</v>
      </c>
      <c r="GD463">
        <v>100</v>
      </c>
      <c r="GE463">
        <v>3.37</v>
      </c>
      <c r="GF463">
        <v>6.3600000000000004E-2</v>
      </c>
      <c r="GG463">
        <v>1.08196185844107</v>
      </c>
      <c r="GH463">
        <v>2.3582137630970201E-3</v>
      </c>
      <c r="GI463">
        <v>-1.7614342474491901E-6</v>
      </c>
      <c r="GJ463">
        <v>7.7246889935400501E-10</v>
      </c>
      <c r="GK463">
        <v>6.3571634766610305E-2</v>
      </c>
      <c r="GL463">
        <v>0</v>
      </c>
      <c r="GM463">
        <v>0</v>
      </c>
      <c r="GN463">
        <v>0</v>
      </c>
      <c r="GO463">
        <v>2</v>
      </c>
      <c r="GP463">
        <v>1957</v>
      </c>
      <c r="GQ463">
        <v>2</v>
      </c>
      <c r="GR463">
        <v>17</v>
      </c>
      <c r="GS463">
        <v>104.3</v>
      </c>
      <c r="GT463">
        <v>104.4</v>
      </c>
      <c r="GU463">
        <v>3.8012700000000001</v>
      </c>
      <c r="GV463">
        <v>2.3156699999999999</v>
      </c>
      <c r="GW463">
        <v>1.9982899999999999</v>
      </c>
      <c r="GX463">
        <v>2.67334</v>
      </c>
      <c r="GY463">
        <v>2.0935100000000002</v>
      </c>
      <c r="GZ463">
        <v>2.3339799999999999</v>
      </c>
      <c r="HA463">
        <v>37.722799999999999</v>
      </c>
      <c r="HB463">
        <v>14.044499999999999</v>
      </c>
      <c r="HC463">
        <v>18</v>
      </c>
      <c r="HD463">
        <v>431.00599999999997</v>
      </c>
      <c r="HE463">
        <v>697.18899999999996</v>
      </c>
      <c r="HF463">
        <v>22.992999999999999</v>
      </c>
      <c r="HG463">
        <v>29.484100000000002</v>
      </c>
      <c r="HH463">
        <v>30.000499999999999</v>
      </c>
      <c r="HI463">
        <v>29.038799999999998</v>
      </c>
      <c r="HJ463">
        <v>29.040700000000001</v>
      </c>
      <c r="HK463">
        <v>76.111199999999997</v>
      </c>
      <c r="HL463">
        <v>15.880100000000001</v>
      </c>
      <c r="HM463">
        <v>11.2342</v>
      </c>
      <c r="HN463">
        <v>23</v>
      </c>
      <c r="HO463">
        <v>1637.73</v>
      </c>
      <c r="HP463">
        <v>18.793399999999998</v>
      </c>
      <c r="HQ463">
        <v>96.625600000000006</v>
      </c>
      <c r="HR463">
        <v>99.809200000000004</v>
      </c>
    </row>
    <row r="464" spans="1:226" x14ac:dyDescent="0.2">
      <c r="A464">
        <v>535</v>
      </c>
      <c r="B464">
        <v>1656088057.0999999</v>
      </c>
      <c r="C464">
        <v>5177.5999999046298</v>
      </c>
      <c r="D464" t="s">
        <v>1258</v>
      </c>
      <c r="E464" t="s">
        <v>1259</v>
      </c>
      <c r="F464">
        <v>5</v>
      </c>
      <c r="G464" t="s">
        <v>1067</v>
      </c>
      <c r="H464" t="s">
        <v>352</v>
      </c>
      <c r="I464">
        <v>1656088049.5999999</v>
      </c>
      <c r="J464">
        <f t="shared" si="238"/>
        <v>4.2198591964581677E-3</v>
      </c>
      <c r="K464">
        <f t="shared" si="239"/>
        <v>4.2198591964581675</v>
      </c>
      <c r="L464">
        <f t="shared" si="240"/>
        <v>30.592511267790229</v>
      </c>
      <c r="M464">
        <f t="shared" si="241"/>
        <v>1541.7807407407399</v>
      </c>
      <c r="N464">
        <f t="shared" si="242"/>
        <v>1203.5810411738851</v>
      </c>
      <c r="O464">
        <f t="shared" si="243"/>
        <v>91.671607793217021</v>
      </c>
      <c r="P464">
        <f t="shared" si="244"/>
        <v>117.43082894565241</v>
      </c>
      <c r="Q464">
        <f t="shared" si="245"/>
        <v>0.17800924996221795</v>
      </c>
      <c r="R464">
        <f t="shared" si="246"/>
        <v>2.4747930764216299</v>
      </c>
      <c r="S464">
        <f t="shared" si="247"/>
        <v>0.17118961485488146</v>
      </c>
      <c r="T464">
        <f t="shared" si="248"/>
        <v>0.10758445792795956</v>
      </c>
      <c r="U464">
        <f t="shared" si="249"/>
        <v>321.52278733333276</v>
      </c>
      <c r="V464">
        <f t="shared" si="250"/>
        <v>28.091364162536351</v>
      </c>
      <c r="W464">
        <f t="shared" si="251"/>
        <v>27.185488888888901</v>
      </c>
      <c r="X464">
        <f t="shared" si="252"/>
        <v>3.6183377525082778</v>
      </c>
      <c r="Y464">
        <f t="shared" si="253"/>
        <v>50.040813006748444</v>
      </c>
      <c r="Z464">
        <f t="shared" si="254"/>
        <v>1.8077139221742491</v>
      </c>
      <c r="AA464">
        <f t="shared" si="255"/>
        <v>3.6124791216530854</v>
      </c>
      <c r="AB464">
        <f t="shared" si="256"/>
        <v>1.8106238303340287</v>
      </c>
      <c r="AC464">
        <f t="shared" si="257"/>
        <v>-186.0957905638052</v>
      </c>
      <c r="AD464">
        <f t="shared" si="258"/>
        <v>-3.6858798877837362</v>
      </c>
      <c r="AE464">
        <f t="shared" si="259"/>
        <v>-0.32197535081761192</v>
      </c>
      <c r="AF464">
        <f t="shared" si="260"/>
        <v>131.4191415309262</v>
      </c>
      <c r="AG464">
        <f t="shared" si="261"/>
        <v>49.835676007836319</v>
      </c>
      <c r="AH464">
        <f t="shared" si="262"/>
        <v>4.2467430405106583</v>
      </c>
      <c r="AI464">
        <f t="shared" si="263"/>
        <v>30.592511267790229</v>
      </c>
      <c r="AJ464">
        <v>1654.7865078546199</v>
      </c>
      <c r="AK464">
        <v>1603.14715151515</v>
      </c>
      <c r="AL464">
        <v>3.4914768693860898</v>
      </c>
      <c r="AM464">
        <v>66.878645813020597</v>
      </c>
      <c r="AN464">
        <f t="shared" si="264"/>
        <v>4.2198591964581675</v>
      </c>
      <c r="AO464">
        <v>18.7733494118207</v>
      </c>
      <c r="AP464">
        <v>23.717701818181801</v>
      </c>
      <c r="AQ464">
        <v>-1.5886462274145499E-4</v>
      </c>
      <c r="AR464">
        <v>77.42138055321</v>
      </c>
      <c r="AS464">
        <v>16</v>
      </c>
      <c r="AT464">
        <v>3</v>
      </c>
      <c r="AU464">
        <f t="shared" si="265"/>
        <v>1</v>
      </c>
      <c r="AV464">
        <f t="shared" si="266"/>
        <v>0</v>
      </c>
      <c r="AW464">
        <f t="shared" si="267"/>
        <v>40183.435936598689</v>
      </c>
      <c r="AX464">
        <f t="shared" si="268"/>
        <v>2000.0433333333301</v>
      </c>
      <c r="AY464">
        <f t="shared" si="269"/>
        <v>1681.2363333333305</v>
      </c>
      <c r="AZ464">
        <f t="shared" si="270"/>
        <v>0.84059995366767049</v>
      </c>
      <c r="BA464">
        <f t="shared" si="271"/>
        <v>0.16075791057860411</v>
      </c>
      <c r="BB464">
        <v>6</v>
      </c>
      <c r="BC464">
        <v>0.5</v>
      </c>
      <c r="BD464" t="s">
        <v>353</v>
      </c>
      <c r="BE464">
        <v>2</v>
      </c>
      <c r="BF464" t="b">
        <v>1</v>
      </c>
      <c r="BG464">
        <v>1656088049.5999999</v>
      </c>
      <c r="BH464">
        <v>1541.7807407407399</v>
      </c>
      <c r="BI464">
        <v>1609.43888888889</v>
      </c>
      <c r="BJ464">
        <v>23.733959259259301</v>
      </c>
      <c r="BK464">
        <v>18.758944444444399</v>
      </c>
      <c r="BL464">
        <v>1538.42703703704</v>
      </c>
      <c r="BM464">
        <v>23.670377777777801</v>
      </c>
      <c r="BN464">
        <v>500.01270370370401</v>
      </c>
      <c r="BO464">
        <v>76.065677777777793</v>
      </c>
      <c r="BP464">
        <v>0.100034922222222</v>
      </c>
      <c r="BQ464">
        <v>27.157862962963002</v>
      </c>
      <c r="BR464">
        <v>27.185488888888901</v>
      </c>
      <c r="BS464">
        <v>999.9</v>
      </c>
      <c r="BT464">
        <v>0</v>
      </c>
      <c r="BU464">
        <v>0</v>
      </c>
      <c r="BV464">
        <v>9995.64592592593</v>
      </c>
      <c r="BW464">
        <v>0</v>
      </c>
      <c r="BX464">
        <v>1272.60885185185</v>
      </c>
      <c r="BY464">
        <v>-67.658122222222204</v>
      </c>
      <c r="BZ464">
        <v>1579.26296296296</v>
      </c>
      <c r="CA464">
        <v>1640.20814814815</v>
      </c>
      <c r="CB464">
        <v>4.9750081481481496</v>
      </c>
      <c r="CC464">
        <v>1609.43888888889</v>
      </c>
      <c r="CD464">
        <v>18.758944444444399</v>
      </c>
      <c r="CE464">
        <v>1.80533962962963</v>
      </c>
      <c r="CF464">
        <v>1.4269125925925901</v>
      </c>
      <c r="CG464">
        <v>15.833103703703699</v>
      </c>
      <c r="CH464">
        <v>12.2066814814815</v>
      </c>
      <c r="CI464">
        <v>2000.0433333333301</v>
      </c>
      <c r="CJ464">
        <v>0.98000211111111102</v>
      </c>
      <c r="CK464">
        <v>1.9997988888888901E-2</v>
      </c>
      <c r="CL464">
        <v>0</v>
      </c>
      <c r="CM464">
        <v>2.54547407407407</v>
      </c>
      <c r="CN464">
        <v>0</v>
      </c>
      <c r="CO464">
        <v>14284.348148148099</v>
      </c>
      <c r="CP464">
        <v>16705.785185185199</v>
      </c>
      <c r="CQ464">
        <v>47.186999999999998</v>
      </c>
      <c r="CR464">
        <v>50</v>
      </c>
      <c r="CS464">
        <v>48.25</v>
      </c>
      <c r="CT464">
        <v>47.75</v>
      </c>
      <c r="CU464">
        <v>46.561999999999998</v>
      </c>
      <c r="CV464">
        <v>1960.04555555556</v>
      </c>
      <c r="CW464">
        <v>39.997777777777799</v>
      </c>
      <c r="CX464">
        <v>0</v>
      </c>
      <c r="CY464">
        <v>1656088075.9000001</v>
      </c>
      <c r="CZ464">
        <v>0</v>
      </c>
      <c r="DA464">
        <v>1656081796.0999999</v>
      </c>
      <c r="DB464" t="s">
        <v>354</v>
      </c>
      <c r="DC464">
        <v>1656081796.0999999</v>
      </c>
      <c r="DD464">
        <v>1656081786.5999999</v>
      </c>
      <c r="DE464">
        <v>1</v>
      </c>
      <c r="DF464">
        <v>0.44700000000000001</v>
      </c>
      <c r="DG464">
        <v>1.2E-2</v>
      </c>
      <c r="DH464">
        <v>1.8160000000000001</v>
      </c>
      <c r="DI464">
        <v>-9.0999999999999998E-2</v>
      </c>
      <c r="DJ464">
        <v>420</v>
      </c>
      <c r="DK464">
        <v>13</v>
      </c>
      <c r="DL464">
        <v>0.64</v>
      </c>
      <c r="DM464">
        <v>0.22</v>
      </c>
      <c r="DN464">
        <v>-67.633739024390295</v>
      </c>
      <c r="DO464">
        <v>-0.83032055749114497</v>
      </c>
      <c r="DP464">
        <v>0.339500095102576</v>
      </c>
      <c r="DQ464">
        <v>0</v>
      </c>
      <c r="DR464">
        <v>5.0028446341463404</v>
      </c>
      <c r="DS464">
        <v>-0.42439505226480101</v>
      </c>
      <c r="DT464">
        <v>4.2864415061034999E-2</v>
      </c>
      <c r="DU464">
        <v>0</v>
      </c>
      <c r="DV464">
        <v>0</v>
      </c>
      <c r="DW464">
        <v>2</v>
      </c>
      <c r="DX464" t="s">
        <v>359</v>
      </c>
      <c r="DY464">
        <v>2.84321</v>
      </c>
      <c r="DZ464">
        <v>2.7168000000000001</v>
      </c>
      <c r="EA464">
        <v>0.18604699999999999</v>
      </c>
      <c r="EB464">
        <v>0.19045300000000001</v>
      </c>
      <c r="EC464">
        <v>8.6399400000000001E-2</v>
      </c>
      <c r="ED464">
        <v>7.2717900000000002E-2</v>
      </c>
      <c r="EE464">
        <v>22938.5</v>
      </c>
      <c r="EF464">
        <v>19766.8</v>
      </c>
      <c r="EG464">
        <v>25241.599999999999</v>
      </c>
      <c r="EH464">
        <v>23791.3</v>
      </c>
      <c r="EI464">
        <v>39394.9</v>
      </c>
      <c r="EJ464">
        <v>36533.300000000003</v>
      </c>
      <c r="EK464">
        <v>45664.6</v>
      </c>
      <c r="EL464">
        <v>42459.4</v>
      </c>
      <c r="EM464">
        <v>1.7750999999999999</v>
      </c>
      <c r="EN464">
        <v>2.1608999999999998</v>
      </c>
      <c r="EO464">
        <v>2.88337E-2</v>
      </c>
      <c r="EP464">
        <v>0</v>
      </c>
      <c r="EQ464">
        <v>26.664400000000001</v>
      </c>
      <c r="ER464">
        <v>999.9</v>
      </c>
      <c r="ES464">
        <v>31.443000000000001</v>
      </c>
      <c r="ET464">
        <v>34.351999999999997</v>
      </c>
      <c r="EU464">
        <v>22.5227</v>
      </c>
      <c r="EV464">
        <v>52.4602</v>
      </c>
      <c r="EW464">
        <v>34.238799999999998</v>
      </c>
      <c r="EX464">
        <v>2</v>
      </c>
      <c r="EY464">
        <v>0.14854400000000001</v>
      </c>
      <c r="EZ464">
        <v>3.6916799999999999</v>
      </c>
      <c r="FA464">
        <v>20.204000000000001</v>
      </c>
      <c r="FB464">
        <v>5.2336099999999997</v>
      </c>
      <c r="FC464">
        <v>11.992000000000001</v>
      </c>
      <c r="FD464">
        <v>4.9555999999999996</v>
      </c>
      <c r="FE464">
        <v>3.3039800000000001</v>
      </c>
      <c r="FF464">
        <v>3467</v>
      </c>
      <c r="FG464">
        <v>9999</v>
      </c>
      <c r="FH464">
        <v>9999</v>
      </c>
      <c r="FI464">
        <v>307.8</v>
      </c>
      <c r="FJ464">
        <v>1.8682399999999999</v>
      </c>
      <c r="FK464">
        <v>1.86399</v>
      </c>
      <c r="FL464">
        <v>1.8714900000000001</v>
      </c>
      <c r="FM464">
        <v>1.8624700000000001</v>
      </c>
      <c r="FN464">
        <v>1.86188</v>
      </c>
      <c r="FO464">
        <v>1.86829</v>
      </c>
      <c r="FP464">
        <v>1.8583700000000001</v>
      </c>
      <c r="FQ464">
        <v>1.8647800000000001</v>
      </c>
      <c r="FR464">
        <v>5</v>
      </c>
      <c r="FS464">
        <v>0</v>
      </c>
      <c r="FT464">
        <v>0</v>
      </c>
      <c r="FU464">
        <v>0</v>
      </c>
      <c r="FV464" t="s">
        <v>356</v>
      </c>
      <c r="FW464" t="s">
        <v>357</v>
      </c>
      <c r="FX464" t="s">
        <v>358</v>
      </c>
      <c r="FY464" t="s">
        <v>358</v>
      </c>
      <c r="FZ464" t="s">
        <v>358</v>
      </c>
      <c r="GA464" t="s">
        <v>358</v>
      </c>
      <c r="GB464">
        <v>0</v>
      </c>
      <c r="GC464">
        <v>100</v>
      </c>
      <c r="GD464">
        <v>100</v>
      </c>
      <c r="GE464">
        <v>3.41</v>
      </c>
      <c r="GF464">
        <v>6.3600000000000004E-2</v>
      </c>
      <c r="GG464">
        <v>1.08196185844107</v>
      </c>
      <c r="GH464">
        <v>2.3582137630970201E-3</v>
      </c>
      <c r="GI464">
        <v>-1.7614342474491901E-6</v>
      </c>
      <c r="GJ464">
        <v>7.7246889935400501E-10</v>
      </c>
      <c r="GK464">
        <v>6.3571634766610305E-2</v>
      </c>
      <c r="GL464">
        <v>0</v>
      </c>
      <c r="GM464">
        <v>0</v>
      </c>
      <c r="GN464">
        <v>0</v>
      </c>
      <c r="GO464">
        <v>2</v>
      </c>
      <c r="GP464">
        <v>1957</v>
      </c>
      <c r="GQ464">
        <v>2</v>
      </c>
      <c r="GR464">
        <v>17</v>
      </c>
      <c r="GS464">
        <v>104.3</v>
      </c>
      <c r="GT464">
        <v>104.5</v>
      </c>
      <c r="GU464">
        <v>3.8281200000000002</v>
      </c>
      <c r="GV464">
        <v>2.3144499999999999</v>
      </c>
      <c r="GW464">
        <v>1.9982899999999999</v>
      </c>
      <c r="GX464">
        <v>2.67334</v>
      </c>
      <c r="GY464">
        <v>2.0935100000000002</v>
      </c>
      <c r="GZ464">
        <v>2.4218799999999998</v>
      </c>
      <c r="HA464">
        <v>37.722799999999999</v>
      </c>
      <c r="HB464">
        <v>14.0532</v>
      </c>
      <c r="HC464">
        <v>18</v>
      </c>
      <c r="HD464">
        <v>430.904</v>
      </c>
      <c r="HE464">
        <v>697.35500000000002</v>
      </c>
      <c r="HF464">
        <v>22.992100000000001</v>
      </c>
      <c r="HG464">
        <v>29.490100000000002</v>
      </c>
      <c r="HH464">
        <v>30.000499999999999</v>
      </c>
      <c r="HI464">
        <v>29.047000000000001</v>
      </c>
      <c r="HJ464">
        <v>29.0488</v>
      </c>
      <c r="HK464">
        <v>76.6404</v>
      </c>
      <c r="HL464">
        <v>15.880100000000001</v>
      </c>
      <c r="HM464">
        <v>11.2342</v>
      </c>
      <c r="HN464">
        <v>23</v>
      </c>
      <c r="HO464">
        <v>1657.84</v>
      </c>
      <c r="HP464">
        <v>18.793399999999998</v>
      </c>
      <c r="HQ464">
        <v>96.622699999999995</v>
      </c>
      <c r="HR464">
        <v>99.808499999999995</v>
      </c>
    </row>
    <row r="465" spans="1:226" x14ac:dyDescent="0.2">
      <c r="A465">
        <v>536</v>
      </c>
      <c r="B465">
        <v>1656088062.0999999</v>
      </c>
      <c r="C465">
        <v>5182.5999999046298</v>
      </c>
      <c r="D465" t="s">
        <v>1260</v>
      </c>
      <c r="E465" t="s">
        <v>1261</v>
      </c>
      <c r="F465">
        <v>5</v>
      </c>
      <c r="G465" t="s">
        <v>1067</v>
      </c>
      <c r="H465" t="s">
        <v>352</v>
      </c>
      <c r="I465">
        <v>1656088054.31429</v>
      </c>
      <c r="J465">
        <f t="shared" si="238"/>
        <v>4.1993094819697705E-3</v>
      </c>
      <c r="K465">
        <f t="shared" si="239"/>
        <v>4.1993094819697703</v>
      </c>
      <c r="L465">
        <f t="shared" si="240"/>
        <v>30.900600495546868</v>
      </c>
      <c r="M465">
        <f t="shared" si="241"/>
        <v>1557.44821428571</v>
      </c>
      <c r="N465">
        <f t="shared" si="242"/>
        <v>1215.0500562794407</v>
      </c>
      <c r="O465">
        <f t="shared" si="243"/>
        <v>92.544575481689563</v>
      </c>
      <c r="P465">
        <f t="shared" si="244"/>
        <v>118.62341232848624</v>
      </c>
      <c r="Q465">
        <f t="shared" si="245"/>
        <v>0.17743288043382807</v>
      </c>
      <c r="R465">
        <f t="shared" si="246"/>
        <v>2.4758786626898179</v>
      </c>
      <c r="S465">
        <f t="shared" si="247"/>
        <v>0.1706592810249519</v>
      </c>
      <c r="T465">
        <f t="shared" si="248"/>
        <v>0.1072490864072902</v>
      </c>
      <c r="U465">
        <f t="shared" si="249"/>
        <v>321.5240945357138</v>
      </c>
      <c r="V465">
        <f t="shared" si="250"/>
        <v>28.086132801617904</v>
      </c>
      <c r="W465">
        <f t="shared" si="251"/>
        <v>27.1670642857143</v>
      </c>
      <c r="X465">
        <f t="shared" si="252"/>
        <v>3.6144295261229691</v>
      </c>
      <c r="Y465">
        <f t="shared" si="253"/>
        <v>50.053083189105287</v>
      </c>
      <c r="Z465">
        <f t="shared" si="254"/>
        <v>1.8069783565209983</v>
      </c>
      <c r="AA465">
        <f t="shared" si="255"/>
        <v>3.6101239751686487</v>
      </c>
      <c r="AB465">
        <f t="shared" si="256"/>
        <v>1.8074511696019708</v>
      </c>
      <c r="AC465">
        <f t="shared" si="257"/>
        <v>-185.18954815486688</v>
      </c>
      <c r="AD465">
        <f t="shared" si="258"/>
        <v>-2.7120188441614359</v>
      </c>
      <c r="AE465">
        <f t="shared" si="259"/>
        <v>-0.23676612774672157</v>
      </c>
      <c r="AF465">
        <f t="shared" si="260"/>
        <v>133.38576140893878</v>
      </c>
      <c r="AG465">
        <f t="shared" si="261"/>
        <v>49.842073798055381</v>
      </c>
      <c r="AH465">
        <f t="shared" si="262"/>
        <v>4.2239832743966739</v>
      </c>
      <c r="AI465">
        <f t="shared" si="263"/>
        <v>30.900600495546868</v>
      </c>
      <c r="AJ465">
        <v>1671.87160453051</v>
      </c>
      <c r="AK465">
        <v>1620.2367272727299</v>
      </c>
      <c r="AL465">
        <v>3.39736846739495</v>
      </c>
      <c r="AM465">
        <v>66.878645813020597</v>
      </c>
      <c r="AN465">
        <f t="shared" si="264"/>
        <v>4.1993094819697703</v>
      </c>
      <c r="AO465">
        <v>18.7857027649213</v>
      </c>
      <c r="AP465">
        <v>23.706783030303001</v>
      </c>
      <c r="AQ465">
        <v>-2.9391198091770302E-4</v>
      </c>
      <c r="AR465">
        <v>77.42138055321</v>
      </c>
      <c r="AS465">
        <v>16</v>
      </c>
      <c r="AT465">
        <v>3</v>
      </c>
      <c r="AU465">
        <f t="shared" si="265"/>
        <v>1</v>
      </c>
      <c r="AV465">
        <f t="shared" si="266"/>
        <v>0</v>
      </c>
      <c r="AW465">
        <f t="shared" si="267"/>
        <v>40211.887399549443</v>
      </c>
      <c r="AX465">
        <f t="shared" si="268"/>
        <v>2000.0521428571401</v>
      </c>
      <c r="AY465">
        <f t="shared" si="269"/>
        <v>1681.2436821428546</v>
      </c>
      <c r="AZ465">
        <f t="shared" si="270"/>
        <v>0.84059992543051543</v>
      </c>
      <c r="BA465">
        <f t="shared" si="271"/>
        <v>0.16075785608089502</v>
      </c>
      <c r="BB465">
        <v>6</v>
      </c>
      <c r="BC465">
        <v>0.5</v>
      </c>
      <c r="BD465" t="s">
        <v>353</v>
      </c>
      <c r="BE465">
        <v>2</v>
      </c>
      <c r="BF465" t="b">
        <v>1</v>
      </c>
      <c r="BG465">
        <v>1656088054.31429</v>
      </c>
      <c r="BH465">
        <v>1557.44821428571</v>
      </c>
      <c r="BI465">
        <v>1625.1528571428601</v>
      </c>
      <c r="BJ465">
        <v>23.724450000000001</v>
      </c>
      <c r="BK465">
        <v>18.775939285714301</v>
      </c>
      <c r="BL465">
        <v>1554.0567857142901</v>
      </c>
      <c r="BM465">
        <v>23.660878571428601</v>
      </c>
      <c r="BN465">
        <v>500.00153571428598</v>
      </c>
      <c r="BO465">
        <v>76.065232142857099</v>
      </c>
      <c r="BP465">
        <v>0.10000483928571401</v>
      </c>
      <c r="BQ465">
        <v>27.146746428571401</v>
      </c>
      <c r="BR465">
        <v>27.1670642857143</v>
      </c>
      <c r="BS465">
        <v>999.9</v>
      </c>
      <c r="BT465">
        <v>0</v>
      </c>
      <c r="BU465">
        <v>0</v>
      </c>
      <c r="BV465">
        <v>10002.6996428571</v>
      </c>
      <c r="BW465">
        <v>0</v>
      </c>
      <c r="BX465">
        <v>1682.29335714286</v>
      </c>
      <c r="BY465">
        <v>-67.703867857142896</v>
      </c>
      <c r="BZ465">
        <v>1595.29607142857</v>
      </c>
      <c r="CA465">
        <v>1656.2503571428599</v>
      </c>
      <c r="CB465">
        <v>4.9485132142857102</v>
      </c>
      <c r="CC465">
        <v>1625.1528571428601</v>
      </c>
      <c r="CD465">
        <v>18.775939285714301</v>
      </c>
      <c r="CE465">
        <v>1.8046060714285701</v>
      </c>
      <c r="CF465">
        <v>1.4281964285714299</v>
      </c>
      <c r="CG465">
        <v>15.826746428571401</v>
      </c>
      <c r="CH465">
        <v>12.22035</v>
      </c>
      <c r="CI465">
        <v>2000.0521428571401</v>
      </c>
      <c r="CJ465">
        <v>0.98000357142857097</v>
      </c>
      <c r="CK465">
        <v>1.9996574999999999E-2</v>
      </c>
      <c r="CL465">
        <v>0</v>
      </c>
      <c r="CM465">
        <v>2.5594999999999999</v>
      </c>
      <c r="CN465">
        <v>0</v>
      </c>
      <c r="CO465">
        <v>14919.625</v>
      </c>
      <c r="CP465">
        <v>16705.857142857101</v>
      </c>
      <c r="CQ465">
        <v>47.191499999999998</v>
      </c>
      <c r="CR465">
        <v>50</v>
      </c>
      <c r="CS465">
        <v>48.269928571428601</v>
      </c>
      <c r="CT465">
        <v>47.75</v>
      </c>
      <c r="CU465">
        <v>46.561999999999998</v>
      </c>
      <c r="CV465">
        <v>1960.05607142857</v>
      </c>
      <c r="CW465">
        <v>39.996071428571398</v>
      </c>
      <c r="CX465">
        <v>0</v>
      </c>
      <c r="CY465">
        <v>1656088081.3</v>
      </c>
      <c r="CZ465">
        <v>0</v>
      </c>
      <c r="DA465">
        <v>1656081796.0999999</v>
      </c>
      <c r="DB465" t="s">
        <v>354</v>
      </c>
      <c r="DC465">
        <v>1656081796.0999999</v>
      </c>
      <c r="DD465">
        <v>1656081786.5999999</v>
      </c>
      <c r="DE465">
        <v>1</v>
      </c>
      <c r="DF465">
        <v>0.44700000000000001</v>
      </c>
      <c r="DG465">
        <v>1.2E-2</v>
      </c>
      <c r="DH465">
        <v>1.8160000000000001</v>
      </c>
      <c r="DI465">
        <v>-9.0999999999999998E-2</v>
      </c>
      <c r="DJ465">
        <v>420</v>
      </c>
      <c r="DK465">
        <v>13</v>
      </c>
      <c r="DL465">
        <v>0.64</v>
      </c>
      <c r="DM465">
        <v>0.22</v>
      </c>
      <c r="DN465">
        <v>-67.721453658536603</v>
      </c>
      <c r="DO465">
        <v>-0.645907317073242</v>
      </c>
      <c r="DP465">
        <v>0.32582750344133099</v>
      </c>
      <c r="DQ465">
        <v>0</v>
      </c>
      <c r="DR465">
        <v>4.9697699999999996</v>
      </c>
      <c r="DS465">
        <v>-0.32825393728222602</v>
      </c>
      <c r="DT465">
        <v>3.2614814530045499E-2</v>
      </c>
      <c r="DU465">
        <v>0</v>
      </c>
      <c r="DV465">
        <v>0</v>
      </c>
      <c r="DW465">
        <v>2</v>
      </c>
      <c r="DX465" t="s">
        <v>359</v>
      </c>
      <c r="DY465">
        <v>2.8434300000000001</v>
      </c>
      <c r="DZ465">
        <v>2.7165400000000002</v>
      </c>
      <c r="EA465">
        <v>0.18721499999999999</v>
      </c>
      <c r="EB465">
        <v>0.191578</v>
      </c>
      <c r="EC465">
        <v>8.6371500000000004E-2</v>
      </c>
      <c r="ED465">
        <v>7.2753600000000002E-2</v>
      </c>
      <c r="EE465">
        <v>22905.1</v>
      </c>
      <c r="EF465">
        <v>19738.8</v>
      </c>
      <c r="EG465">
        <v>25241.1</v>
      </c>
      <c r="EH465">
        <v>23790.799999999999</v>
      </c>
      <c r="EI465">
        <v>39396.400000000001</v>
      </c>
      <c r="EJ465">
        <v>36531.300000000003</v>
      </c>
      <c r="EK465">
        <v>45664.9</v>
      </c>
      <c r="EL465">
        <v>42458.7</v>
      </c>
      <c r="EM465">
        <v>1.7753300000000001</v>
      </c>
      <c r="EN465">
        <v>2.1608999999999998</v>
      </c>
      <c r="EO465">
        <v>3.0565999999999999E-2</v>
      </c>
      <c r="EP465">
        <v>0</v>
      </c>
      <c r="EQ465">
        <v>26.638400000000001</v>
      </c>
      <c r="ER465">
        <v>999.9</v>
      </c>
      <c r="ES465">
        <v>31.443000000000001</v>
      </c>
      <c r="ET465">
        <v>34.362000000000002</v>
      </c>
      <c r="EU465">
        <v>22.5365</v>
      </c>
      <c r="EV465">
        <v>52.110199999999999</v>
      </c>
      <c r="EW465">
        <v>34.198700000000002</v>
      </c>
      <c r="EX465">
        <v>2</v>
      </c>
      <c r="EY465">
        <v>0.14884900000000001</v>
      </c>
      <c r="EZ465">
        <v>3.6616</v>
      </c>
      <c r="FA465">
        <v>20.204599999999999</v>
      </c>
      <c r="FB465">
        <v>5.2339099999999998</v>
      </c>
      <c r="FC465">
        <v>11.992000000000001</v>
      </c>
      <c r="FD465">
        <v>4.9555499999999997</v>
      </c>
      <c r="FE465">
        <v>3.3039499999999999</v>
      </c>
      <c r="FF465">
        <v>3467</v>
      </c>
      <c r="FG465">
        <v>9999</v>
      </c>
      <c r="FH465">
        <v>9999</v>
      </c>
      <c r="FI465">
        <v>307.8</v>
      </c>
      <c r="FJ465">
        <v>1.86825</v>
      </c>
      <c r="FK465">
        <v>1.86398</v>
      </c>
      <c r="FL465">
        <v>1.8714900000000001</v>
      </c>
      <c r="FM465">
        <v>1.8624700000000001</v>
      </c>
      <c r="FN465">
        <v>1.86188</v>
      </c>
      <c r="FO465">
        <v>1.86829</v>
      </c>
      <c r="FP465">
        <v>1.8583799999999999</v>
      </c>
      <c r="FQ465">
        <v>1.8647800000000001</v>
      </c>
      <c r="FR465">
        <v>5</v>
      </c>
      <c r="FS465">
        <v>0</v>
      </c>
      <c r="FT465">
        <v>0</v>
      </c>
      <c r="FU465">
        <v>0</v>
      </c>
      <c r="FV465" t="s">
        <v>356</v>
      </c>
      <c r="FW465" t="s">
        <v>357</v>
      </c>
      <c r="FX465" t="s">
        <v>358</v>
      </c>
      <c r="FY465" t="s">
        <v>358</v>
      </c>
      <c r="FZ465" t="s">
        <v>358</v>
      </c>
      <c r="GA465" t="s">
        <v>358</v>
      </c>
      <c r="GB465">
        <v>0</v>
      </c>
      <c r="GC465">
        <v>100</v>
      </c>
      <c r="GD465">
        <v>100</v>
      </c>
      <c r="GE465">
        <v>3.46</v>
      </c>
      <c r="GF465">
        <v>6.3600000000000004E-2</v>
      </c>
      <c r="GG465">
        <v>1.08196185844107</v>
      </c>
      <c r="GH465">
        <v>2.3582137630970201E-3</v>
      </c>
      <c r="GI465">
        <v>-1.7614342474491901E-6</v>
      </c>
      <c r="GJ465">
        <v>7.7246889935400501E-10</v>
      </c>
      <c r="GK465">
        <v>6.3571634766610305E-2</v>
      </c>
      <c r="GL465">
        <v>0</v>
      </c>
      <c r="GM465">
        <v>0</v>
      </c>
      <c r="GN465">
        <v>0</v>
      </c>
      <c r="GO465">
        <v>2</v>
      </c>
      <c r="GP465">
        <v>1957</v>
      </c>
      <c r="GQ465">
        <v>2</v>
      </c>
      <c r="GR465">
        <v>17</v>
      </c>
      <c r="GS465">
        <v>104.4</v>
      </c>
      <c r="GT465">
        <v>104.6</v>
      </c>
      <c r="GU465">
        <v>3.8586399999999998</v>
      </c>
      <c r="GV465">
        <v>2.3071299999999999</v>
      </c>
      <c r="GW465">
        <v>1.9982899999999999</v>
      </c>
      <c r="GX465">
        <v>2.67334</v>
      </c>
      <c r="GY465">
        <v>2.0935100000000002</v>
      </c>
      <c r="GZ465">
        <v>2.4084500000000002</v>
      </c>
      <c r="HA465">
        <v>37.722799999999999</v>
      </c>
      <c r="HB465">
        <v>14.061999999999999</v>
      </c>
      <c r="HC465">
        <v>18</v>
      </c>
      <c r="HD465">
        <v>431.09399999999999</v>
      </c>
      <c r="HE465">
        <v>697.46900000000005</v>
      </c>
      <c r="HF465">
        <v>22.993400000000001</v>
      </c>
      <c r="HG465">
        <v>29.4968</v>
      </c>
      <c r="HH465">
        <v>30.000499999999999</v>
      </c>
      <c r="HI465">
        <v>29.055599999999998</v>
      </c>
      <c r="HJ465">
        <v>29.0581</v>
      </c>
      <c r="HK465">
        <v>77.253</v>
      </c>
      <c r="HL465">
        <v>15.880100000000001</v>
      </c>
      <c r="HM465">
        <v>11.2342</v>
      </c>
      <c r="HN465">
        <v>23</v>
      </c>
      <c r="HO465">
        <v>1671.26</v>
      </c>
      <c r="HP465">
        <v>18.793399999999998</v>
      </c>
      <c r="HQ465">
        <v>96.622399999999999</v>
      </c>
      <c r="HR465">
        <v>99.806600000000003</v>
      </c>
    </row>
    <row r="466" spans="1:226" x14ac:dyDescent="0.2">
      <c r="A466">
        <v>537</v>
      </c>
      <c r="B466">
        <v>1656088067.0999999</v>
      </c>
      <c r="C466">
        <v>5187.5999999046298</v>
      </c>
      <c r="D466" t="s">
        <v>1262</v>
      </c>
      <c r="E466" t="s">
        <v>1263</v>
      </c>
      <c r="F466">
        <v>5</v>
      </c>
      <c r="G466" t="s">
        <v>1067</v>
      </c>
      <c r="H466" t="s">
        <v>352</v>
      </c>
      <c r="I466">
        <v>1656088059.5999999</v>
      </c>
      <c r="J466">
        <f t="shared" si="238"/>
        <v>4.1761187338773941E-3</v>
      </c>
      <c r="K466">
        <f t="shared" si="239"/>
        <v>4.1761187338773942</v>
      </c>
      <c r="L466">
        <f t="shared" si="240"/>
        <v>30.352627782144506</v>
      </c>
      <c r="M466">
        <f t="shared" si="241"/>
        <v>1575.11</v>
      </c>
      <c r="N466">
        <f t="shared" si="242"/>
        <v>1236.1856080803473</v>
      </c>
      <c r="O466">
        <f t="shared" si="243"/>
        <v>94.154157576095301</v>
      </c>
      <c r="P466">
        <f t="shared" si="244"/>
        <v>119.96835602218428</v>
      </c>
      <c r="Q466">
        <f t="shared" si="245"/>
        <v>0.17679162447870111</v>
      </c>
      <c r="R466">
        <f t="shared" si="246"/>
        <v>2.4769756631242692</v>
      </c>
      <c r="S466">
        <f t="shared" si="247"/>
        <v>0.17006875594465323</v>
      </c>
      <c r="T466">
        <f t="shared" si="248"/>
        <v>0.10687569491433195</v>
      </c>
      <c r="U466">
        <f t="shared" si="249"/>
        <v>321.51914499999941</v>
      </c>
      <c r="V466">
        <f t="shared" si="250"/>
        <v>28.090526369200621</v>
      </c>
      <c r="W466">
        <f t="shared" si="251"/>
        <v>27.145422222222201</v>
      </c>
      <c r="X466">
        <f t="shared" si="252"/>
        <v>3.6098435184599307</v>
      </c>
      <c r="Y466">
        <f t="shared" si="253"/>
        <v>50.034468415677061</v>
      </c>
      <c r="Z466">
        <f t="shared" si="254"/>
        <v>1.8060694709535805</v>
      </c>
      <c r="AA466">
        <f t="shared" si="255"/>
        <v>3.6096505631859448</v>
      </c>
      <c r="AB466">
        <f t="shared" si="256"/>
        <v>1.8037740475063502</v>
      </c>
      <c r="AC466">
        <f t="shared" si="257"/>
        <v>-184.16683616399308</v>
      </c>
      <c r="AD466">
        <f t="shared" si="258"/>
        <v>-0.12166860422009727</v>
      </c>
      <c r="AE466">
        <f t="shared" si="259"/>
        <v>-1.0616006809328983E-2</v>
      </c>
      <c r="AF466">
        <f t="shared" si="260"/>
        <v>137.22002422497687</v>
      </c>
      <c r="AG466">
        <f t="shared" si="261"/>
        <v>49.896997999268471</v>
      </c>
      <c r="AH466">
        <f t="shared" si="262"/>
        <v>4.2018849844269512</v>
      </c>
      <c r="AI466">
        <f t="shared" si="263"/>
        <v>30.352627782144506</v>
      </c>
      <c r="AJ466">
        <v>1688.67407322446</v>
      </c>
      <c r="AK466">
        <v>1637.4280000000001</v>
      </c>
      <c r="AL466">
        <v>3.4662890122605599</v>
      </c>
      <c r="AM466">
        <v>66.878645813020597</v>
      </c>
      <c r="AN466">
        <f t="shared" si="264"/>
        <v>4.1761187338773942</v>
      </c>
      <c r="AO466">
        <v>18.798603334826801</v>
      </c>
      <c r="AP466">
        <v>23.694112727272699</v>
      </c>
      <c r="AQ466">
        <v>-6.2165366549025102E-4</v>
      </c>
      <c r="AR466">
        <v>77.42138055321</v>
      </c>
      <c r="AS466">
        <v>16</v>
      </c>
      <c r="AT466">
        <v>3</v>
      </c>
      <c r="AU466">
        <f t="shared" si="265"/>
        <v>1</v>
      </c>
      <c r="AV466">
        <f t="shared" si="266"/>
        <v>0</v>
      </c>
      <c r="AW466">
        <f t="shared" si="267"/>
        <v>40239.442891982078</v>
      </c>
      <c r="AX466">
        <f t="shared" si="268"/>
        <v>2000.0233333333299</v>
      </c>
      <c r="AY466">
        <f t="shared" si="269"/>
        <v>1681.2192999999972</v>
      </c>
      <c r="AZ466">
        <f t="shared" si="270"/>
        <v>0.84059984300183166</v>
      </c>
      <c r="BA466">
        <f t="shared" si="271"/>
        <v>0.16075769699353507</v>
      </c>
      <c r="BB466">
        <v>6</v>
      </c>
      <c r="BC466">
        <v>0.5</v>
      </c>
      <c r="BD466" t="s">
        <v>353</v>
      </c>
      <c r="BE466">
        <v>2</v>
      </c>
      <c r="BF466" t="b">
        <v>1</v>
      </c>
      <c r="BG466">
        <v>1656088059.5999999</v>
      </c>
      <c r="BH466">
        <v>1575.11</v>
      </c>
      <c r="BI466">
        <v>1642.9281481481501</v>
      </c>
      <c r="BJ466">
        <v>23.7125703703704</v>
      </c>
      <c r="BK466">
        <v>18.789899999999999</v>
      </c>
      <c r="BL466">
        <v>1571.67518518519</v>
      </c>
      <c r="BM466">
        <v>23.6489962962963</v>
      </c>
      <c r="BN466">
        <v>500.00270370370401</v>
      </c>
      <c r="BO466">
        <v>76.065070370370407</v>
      </c>
      <c r="BP466">
        <v>9.9994940740740806E-2</v>
      </c>
      <c r="BQ466">
        <v>27.1445111111111</v>
      </c>
      <c r="BR466">
        <v>27.145422222222201</v>
      </c>
      <c r="BS466">
        <v>999.9</v>
      </c>
      <c r="BT466">
        <v>0</v>
      </c>
      <c r="BU466">
        <v>0</v>
      </c>
      <c r="BV466">
        <v>10009.7918518519</v>
      </c>
      <c r="BW466">
        <v>0</v>
      </c>
      <c r="BX466">
        <v>2059.03814814815</v>
      </c>
      <c r="BY466">
        <v>-67.816607407407403</v>
      </c>
      <c r="BZ466">
        <v>1613.3674074074099</v>
      </c>
      <c r="CA466">
        <v>1674.3888888888901</v>
      </c>
      <c r="CB466">
        <v>4.9226685185185204</v>
      </c>
      <c r="CC466">
        <v>1642.9281481481501</v>
      </c>
      <c r="CD466">
        <v>18.789899999999999</v>
      </c>
      <c r="CE466">
        <v>1.80369814814815</v>
      </c>
      <c r="CF466">
        <v>1.4292555555555599</v>
      </c>
      <c r="CG466">
        <v>15.8188777777778</v>
      </c>
      <c r="CH466">
        <v>12.2316296296296</v>
      </c>
      <c r="CI466">
        <v>2000.0233333333299</v>
      </c>
      <c r="CJ466">
        <v>0.980006777777778</v>
      </c>
      <c r="CK466">
        <v>1.9993444444444401E-2</v>
      </c>
      <c r="CL466">
        <v>0</v>
      </c>
      <c r="CM466">
        <v>2.5902555555555602</v>
      </c>
      <c r="CN466">
        <v>0</v>
      </c>
      <c r="CO466">
        <v>15383.166666666701</v>
      </c>
      <c r="CP466">
        <v>16705.640740740699</v>
      </c>
      <c r="CQ466">
        <v>47.207999999999998</v>
      </c>
      <c r="CR466">
        <v>50</v>
      </c>
      <c r="CS466">
        <v>48.291333333333299</v>
      </c>
      <c r="CT466">
        <v>47.75</v>
      </c>
      <c r="CU466">
        <v>46.561999999999998</v>
      </c>
      <c r="CV466">
        <v>1960.0333333333299</v>
      </c>
      <c r="CW466">
        <v>39.99</v>
      </c>
      <c r="CX466">
        <v>0</v>
      </c>
      <c r="CY466">
        <v>1656088086.0999999</v>
      </c>
      <c r="CZ466">
        <v>0</v>
      </c>
      <c r="DA466">
        <v>1656081796.0999999</v>
      </c>
      <c r="DB466" t="s">
        <v>354</v>
      </c>
      <c r="DC466">
        <v>1656081796.0999999</v>
      </c>
      <c r="DD466">
        <v>1656081786.5999999</v>
      </c>
      <c r="DE466">
        <v>1</v>
      </c>
      <c r="DF466">
        <v>0.44700000000000001</v>
      </c>
      <c r="DG466">
        <v>1.2E-2</v>
      </c>
      <c r="DH466">
        <v>1.8160000000000001</v>
      </c>
      <c r="DI466">
        <v>-9.0999999999999998E-2</v>
      </c>
      <c r="DJ466">
        <v>420</v>
      </c>
      <c r="DK466">
        <v>13</v>
      </c>
      <c r="DL466">
        <v>0.64</v>
      </c>
      <c r="DM466">
        <v>0.22</v>
      </c>
      <c r="DN466">
        <v>-67.679736585365902</v>
      </c>
      <c r="DO466">
        <v>-0.97223205574926597</v>
      </c>
      <c r="DP466">
        <v>0.283174503430691</v>
      </c>
      <c r="DQ466">
        <v>0</v>
      </c>
      <c r="DR466">
        <v>4.9369336585365904</v>
      </c>
      <c r="DS466">
        <v>-0.29733094076653699</v>
      </c>
      <c r="DT466">
        <v>2.93900630922482E-2</v>
      </c>
      <c r="DU466">
        <v>0</v>
      </c>
      <c r="DV466">
        <v>0</v>
      </c>
      <c r="DW466">
        <v>2</v>
      </c>
      <c r="DX466" t="s">
        <v>359</v>
      </c>
      <c r="DY466">
        <v>2.8430499999999999</v>
      </c>
      <c r="DZ466">
        <v>2.7163499999999998</v>
      </c>
      <c r="EA466">
        <v>0.18839400000000001</v>
      </c>
      <c r="EB466">
        <v>0.19271199999999999</v>
      </c>
      <c r="EC466">
        <v>8.6333199999999999E-2</v>
      </c>
      <c r="ED466">
        <v>7.2791099999999997E-2</v>
      </c>
      <c r="EE466">
        <v>22871.5</v>
      </c>
      <c r="EF466">
        <v>19711.099999999999</v>
      </c>
      <c r="EG466">
        <v>25240.799999999999</v>
      </c>
      <c r="EH466">
        <v>23790.7</v>
      </c>
      <c r="EI466">
        <v>39397.4</v>
      </c>
      <c r="EJ466">
        <v>36529.800000000003</v>
      </c>
      <c r="EK466">
        <v>45664</v>
      </c>
      <c r="EL466">
        <v>42458.6</v>
      </c>
      <c r="EM466">
        <v>1.77477</v>
      </c>
      <c r="EN466">
        <v>2.1610299999999998</v>
      </c>
      <c r="EO466">
        <v>3.2581400000000003E-2</v>
      </c>
      <c r="EP466">
        <v>0</v>
      </c>
      <c r="EQ466">
        <v>26.620799999999999</v>
      </c>
      <c r="ER466">
        <v>999.9</v>
      </c>
      <c r="ES466">
        <v>31.443000000000001</v>
      </c>
      <c r="ET466">
        <v>34.381999999999998</v>
      </c>
      <c r="EU466">
        <v>22.561599999999999</v>
      </c>
      <c r="EV466">
        <v>52.450200000000002</v>
      </c>
      <c r="EW466">
        <v>34.194699999999997</v>
      </c>
      <c r="EX466">
        <v>2</v>
      </c>
      <c r="EY466">
        <v>0.14933199999999999</v>
      </c>
      <c r="EZ466">
        <v>3.6446100000000001</v>
      </c>
      <c r="FA466">
        <v>20.204899999999999</v>
      </c>
      <c r="FB466">
        <v>5.2336099999999997</v>
      </c>
      <c r="FC466">
        <v>11.992000000000001</v>
      </c>
      <c r="FD466">
        <v>4.9557500000000001</v>
      </c>
      <c r="FE466">
        <v>3.3039499999999999</v>
      </c>
      <c r="FF466">
        <v>3467.3</v>
      </c>
      <c r="FG466">
        <v>9999</v>
      </c>
      <c r="FH466">
        <v>9999</v>
      </c>
      <c r="FI466">
        <v>307.8</v>
      </c>
      <c r="FJ466">
        <v>1.86825</v>
      </c>
      <c r="FK466">
        <v>1.8640000000000001</v>
      </c>
      <c r="FL466">
        <v>1.8714900000000001</v>
      </c>
      <c r="FM466">
        <v>1.8624799999999999</v>
      </c>
      <c r="FN466">
        <v>1.86188</v>
      </c>
      <c r="FO466">
        <v>1.86829</v>
      </c>
      <c r="FP466">
        <v>1.85839</v>
      </c>
      <c r="FQ466">
        <v>1.8647800000000001</v>
      </c>
      <c r="FR466">
        <v>5</v>
      </c>
      <c r="FS466">
        <v>0</v>
      </c>
      <c r="FT466">
        <v>0</v>
      </c>
      <c r="FU466">
        <v>0</v>
      </c>
      <c r="FV466" t="s">
        <v>356</v>
      </c>
      <c r="FW466" t="s">
        <v>357</v>
      </c>
      <c r="FX466" t="s">
        <v>358</v>
      </c>
      <c r="FY466" t="s">
        <v>358</v>
      </c>
      <c r="FZ466" t="s">
        <v>358</v>
      </c>
      <c r="GA466" t="s">
        <v>358</v>
      </c>
      <c r="GB466">
        <v>0</v>
      </c>
      <c r="GC466">
        <v>100</v>
      </c>
      <c r="GD466">
        <v>100</v>
      </c>
      <c r="GE466">
        <v>3.5</v>
      </c>
      <c r="GF466">
        <v>6.3600000000000004E-2</v>
      </c>
      <c r="GG466">
        <v>1.08196185844107</v>
      </c>
      <c r="GH466">
        <v>2.3582137630970201E-3</v>
      </c>
      <c r="GI466">
        <v>-1.7614342474491901E-6</v>
      </c>
      <c r="GJ466">
        <v>7.7246889935400501E-10</v>
      </c>
      <c r="GK466">
        <v>6.3571634766610305E-2</v>
      </c>
      <c r="GL466">
        <v>0</v>
      </c>
      <c r="GM466">
        <v>0</v>
      </c>
      <c r="GN466">
        <v>0</v>
      </c>
      <c r="GO466">
        <v>2</v>
      </c>
      <c r="GP466">
        <v>1957</v>
      </c>
      <c r="GQ466">
        <v>2</v>
      </c>
      <c r="GR466">
        <v>17</v>
      </c>
      <c r="GS466">
        <v>104.5</v>
      </c>
      <c r="GT466">
        <v>104.7</v>
      </c>
      <c r="GU466">
        <v>3.88794</v>
      </c>
      <c r="GV466">
        <v>2.3132299999999999</v>
      </c>
      <c r="GW466">
        <v>1.9982899999999999</v>
      </c>
      <c r="GX466">
        <v>2.67334</v>
      </c>
      <c r="GY466">
        <v>2.0935100000000002</v>
      </c>
      <c r="GZ466">
        <v>2.4194300000000002</v>
      </c>
      <c r="HA466">
        <v>37.747</v>
      </c>
      <c r="HB466">
        <v>14.0532</v>
      </c>
      <c r="HC466">
        <v>18</v>
      </c>
      <c r="HD466">
        <v>430.839</v>
      </c>
      <c r="HE466">
        <v>697.68299999999999</v>
      </c>
      <c r="HF466">
        <v>22.9953</v>
      </c>
      <c r="HG466">
        <v>29.503</v>
      </c>
      <c r="HH466">
        <v>30.000599999999999</v>
      </c>
      <c r="HI466">
        <v>29.064399999999999</v>
      </c>
      <c r="HJ466">
        <v>29.066500000000001</v>
      </c>
      <c r="HK466">
        <v>77.793199999999999</v>
      </c>
      <c r="HL466">
        <v>15.880100000000001</v>
      </c>
      <c r="HM466">
        <v>11.2342</v>
      </c>
      <c r="HN466">
        <v>23</v>
      </c>
      <c r="HO466">
        <v>1691.48</v>
      </c>
      <c r="HP466">
        <v>18.793399999999998</v>
      </c>
      <c r="HQ466">
        <v>96.620800000000003</v>
      </c>
      <c r="HR466">
        <v>99.8065</v>
      </c>
    </row>
    <row r="467" spans="1:226" x14ac:dyDescent="0.2">
      <c r="A467">
        <v>538</v>
      </c>
      <c r="B467">
        <v>1656088072.0999999</v>
      </c>
      <c r="C467">
        <v>5192.5999999046298</v>
      </c>
      <c r="D467" t="s">
        <v>1264</v>
      </c>
      <c r="E467" t="s">
        <v>1265</v>
      </c>
      <c r="F467">
        <v>5</v>
      </c>
      <c r="G467" t="s">
        <v>1067</v>
      </c>
      <c r="H467" t="s">
        <v>352</v>
      </c>
      <c r="I467">
        <v>1656088064.31429</v>
      </c>
      <c r="J467">
        <f t="shared" si="238"/>
        <v>4.1481415112722573E-3</v>
      </c>
      <c r="K467">
        <f t="shared" si="239"/>
        <v>4.1481415112722573</v>
      </c>
      <c r="L467">
        <f t="shared" si="240"/>
        <v>30.637878110104385</v>
      </c>
      <c r="M467">
        <f t="shared" si="241"/>
        <v>1590.90928571429</v>
      </c>
      <c r="N467">
        <f t="shared" si="242"/>
        <v>1246.6773130834604</v>
      </c>
      <c r="O467">
        <f t="shared" si="243"/>
        <v>94.952849910846624</v>
      </c>
      <c r="P467">
        <f t="shared" si="244"/>
        <v>121.17118763842316</v>
      </c>
      <c r="Q467">
        <f t="shared" si="245"/>
        <v>0.17546847890298936</v>
      </c>
      <c r="R467">
        <f t="shared" si="246"/>
        <v>2.4761736349986148</v>
      </c>
      <c r="S467">
        <f t="shared" si="247"/>
        <v>0.16884177797373828</v>
      </c>
      <c r="T467">
        <f t="shared" si="248"/>
        <v>0.10610064257576973</v>
      </c>
      <c r="U467">
        <f t="shared" si="249"/>
        <v>321.51815699999952</v>
      </c>
      <c r="V467">
        <f t="shared" si="250"/>
        <v>28.099419057188523</v>
      </c>
      <c r="W467">
        <f t="shared" si="251"/>
        <v>27.145071428571399</v>
      </c>
      <c r="X467">
        <f t="shared" si="252"/>
        <v>3.6097692262520118</v>
      </c>
      <c r="Y467">
        <f t="shared" si="253"/>
        <v>50.005982726679065</v>
      </c>
      <c r="Z467">
        <f t="shared" si="254"/>
        <v>1.8050536762392231</v>
      </c>
      <c r="AA467">
        <f t="shared" si="255"/>
        <v>3.6096754384474785</v>
      </c>
      <c r="AB467">
        <f t="shared" si="256"/>
        <v>1.8047155500127887</v>
      </c>
      <c r="AC467">
        <f t="shared" si="257"/>
        <v>-182.93304064710654</v>
      </c>
      <c r="AD467">
        <f t="shared" si="258"/>
        <v>-5.9119423753594379E-2</v>
      </c>
      <c r="AE467">
        <f t="shared" si="259"/>
        <v>-5.1600391039173027E-3</v>
      </c>
      <c r="AF467">
        <f t="shared" si="260"/>
        <v>138.52083689003544</v>
      </c>
      <c r="AG467">
        <f t="shared" si="261"/>
        <v>49.813352161204307</v>
      </c>
      <c r="AH467">
        <f t="shared" si="262"/>
        <v>4.1796428427194252</v>
      </c>
      <c r="AI467">
        <f t="shared" si="263"/>
        <v>30.637878110104385</v>
      </c>
      <c r="AJ467">
        <v>1705.8262294199701</v>
      </c>
      <c r="AK467">
        <v>1654.42721212121</v>
      </c>
      <c r="AL467">
        <v>3.4183073862822999</v>
      </c>
      <c r="AM467">
        <v>66.878645813020597</v>
      </c>
      <c r="AN467">
        <f t="shared" si="264"/>
        <v>4.1481415112722573</v>
      </c>
      <c r="AO467">
        <v>18.8128550697962</v>
      </c>
      <c r="AP467">
        <v>23.675255151515099</v>
      </c>
      <c r="AQ467">
        <v>-5.4724477282996203E-4</v>
      </c>
      <c r="AR467">
        <v>77.42138055321</v>
      </c>
      <c r="AS467">
        <v>16</v>
      </c>
      <c r="AT467">
        <v>3</v>
      </c>
      <c r="AU467">
        <f t="shared" si="265"/>
        <v>1</v>
      </c>
      <c r="AV467">
        <f t="shared" si="266"/>
        <v>0</v>
      </c>
      <c r="AW467">
        <f t="shared" si="267"/>
        <v>40219.489126346118</v>
      </c>
      <c r="AX467">
        <f t="shared" si="268"/>
        <v>2000.01714285714</v>
      </c>
      <c r="AY467">
        <f t="shared" si="269"/>
        <v>1681.2140999999976</v>
      </c>
      <c r="AZ467">
        <f t="shared" si="270"/>
        <v>0.84059984485847261</v>
      </c>
      <c r="BA467">
        <f t="shared" si="271"/>
        <v>0.16075770057685218</v>
      </c>
      <c r="BB467">
        <v>6</v>
      </c>
      <c r="BC467">
        <v>0.5</v>
      </c>
      <c r="BD467" t="s">
        <v>353</v>
      </c>
      <c r="BE467">
        <v>2</v>
      </c>
      <c r="BF467" t="b">
        <v>1</v>
      </c>
      <c r="BG467">
        <v>1656088064.31429</v>
      </c>
      <c r="BH467">
        <v>1590.90928571429</v>
      </c>
      <c r="BI467">
        <v>1658.66321428571</v>
      </c>
      <c r="BJ467">
        <v>23.699335714285699</v>
      </c>
      <c r="BK467">
        <v>18.802732142857099</v>
      </c>
      <c r="BL467">
        <v>1587.4335714285701</v>
      </c>
      <c r="BM467">
        <v>23.635764285714298</v>
      </c>
      <c r="BN467">
        <v>500.01042857142897</v>
      </c>
      <c r="BO467">
        <v>76.064700000000002</v>
      </c>
      <c r="BP467">
        <v>0.10003718928571401</v>
      </c>
      <c r="BQ467">
        <v>27.144628571428601</v>
      </c>
      <c r="BR467">
        <v>27.145071428571399</v>
      </c>
      <c r="BS467">
        <v>999.9</v>
      </c>
      <c r="BT467">
        <v>0</v>
      </c>
      <c r="BU467">
        <v>0</v>
      </c>
      <c r="BV467">
        <v>10004.670714285699</v>
      </c>
      <c r="BW467">
        <v>0</v>
      </c>
      <c r="BX467">
        <v>2170.6960714285701</v>
      </c>
      <c r="BY467">
        <v>-67.752767857142899</v>
      </c>
      <c r="BZ467">
        <v>1629.52821428571</v>
      </c>
      <c r="CA467">
        <v>1690.4471428571401</v>
      </c>
      <c r="CB467">
        <v>4.8966007142857197</v>
      </c>
      <c r="CC467">
        <v>1658.66321428571</v>
      </c>
      <c r="CD467">
        <v>18.802732142857099</v>
      </c>
      <c r="CE467">
        <v>1.8026828571428599</v>
      </c>
      <c r="CF467">
        <v>1.4302242857142899</v>
      </c>
      <c r="CG467">
        <v>15.810074999999999</v>
      </c>
      <c r="CH467">
        <v>12.241935714285701</v>
      </c>
      <c r="CI467">
        <v>2000.01714285714</v>
      </c>
      <c r="CJ467">
        <v>0.98000667857142898</v>
      </c>
      <c r="CK467">
        <v>1.99935535714286E-2</v>
      </c>
      <c r="CL467">
        <v>0</v>
      </c>
      <c r="CM467">
        <v>2.5960035714285699</v>
      </c>
      <c r="CN467">
        <v>0</v>
      </c>
      <c r="CO467">
        <v>15493.325000000001</v>
      </c>
      <c r="CP467">
        <v>16705.5964285714</v>
      </c>
      <c r="CQ467">
        <v>47.222999999999999</v>
      </c>
      <c r="CR467">
        <v>50.019928571428601</v>
      </c>
      <c r="CS467">
        <v>48.309785714285702</v>
      </c>
      <c r="CT467">
        <v>47.754428571428598</v>
      </c>
      <c r="CU467">
        <v>46.561999999999998</v>
      </c>
      <c r="CV467">
        <v>1960.02714285714</v>
      </c>
      <c r="CW467">
        <v>39.99</v>
      </c>
      <c r="CX467">
        <v>0</v>
      </c>
      <c r="CY467">
        <v>1656088090.9000001</v>
      </c>
      <c r="CZ467">
        <v>0</v>
      </c>
      <c r="DA467">
        <v>1656081796.0999999</v>
      </c>
      <c r="DB467" t="s">
        <v>354</v>
      </c>
      <c r="DC467">
        <v>1656081796.0999999</v>
      </c>
      <c r="DD467">
        <v>1656081786.5999999</v>
      </c>
      <c r="DE467">
        <v>1</v>
      </c>
      <c r="DF467">
        <v>0.44700000000000001</v>
      </c>
      <c r="DG467">
        <v>1.2E-2</v>
      </c>
      <c r="DH467">
        <v>1.8160000000000001</v>
      </c>
      <c r="DI467">
        <v>-9.0999999999999998E-2</v>
      </c>
      <c r="DJ467">
        <v>420</v>
      </c>
      <c r="DK467">
        <v>13</v>
      </c>
      <c r="DL467">
        <v>0.64</v>
      </c>
      <c r="DM467">
        <v>0.22</v>
      </c>
      <c r="DN467">
        <v>-67.786443902439004</v>
      </c>
      <c r="DO467">
        <v>0.61218815331009901</v>
      </c>
      <c r="DP467">
        <v>0.18758393769811901</v>
      </c>
      <c r="DQ467">
        <v>0</v>
      </c>
      <c r="DR467">
        <v>4.9164341463414596</v>
      </c>
      <c r="DS467">
        <v>-0.31956041811847102</v>
      </c>
      <c r="DT467">
        <v>3.1564238948037802E-2</v>
      </c>
      <c r="DU467">
        <v>0</v>
      </c>
      <c r="DV467">
        <v>0</v>
      </c>
      <c r="DW467">
        <v>2</v>
      </c>
      <c r="DX467" t="s">
        <v>359</v>
      </c>
      <c r="DY467">
        <v>2.8432200000000001</v>
      </c>
      <c r="DZ467">
        <v>2.71652</v>
      </c>
      <c r="EA467">
        <v>0.189555</v>
      </c>
      <c r="EB467">
        <v>0.19386700000000001</v>
      </c>
      <c r="EC467">
        <v>8.62869E-2</v>
      </c>
      <c r="ED467">
        <v>7.2829500000000005E-2</v>
      </c>
      <c r="EE467">
        <v>22838.5</v>
      </c>
      <c r="EF467">
        <v>19682.8</v>
      </c>
      <c r="EG467">
        <v>25240.6</v>
      </c>
      <c r="EH467">
        <v>23790.7</v>
      </c>
      <c r="EI467">
        <v>39399.199999999997</v>
      </c>
      <c r="EJ467">
        <v>36528.300000000003</v>
      </c>
      <c r="EK467">
        <v>45663.7</v>
      </c>
      <c r="EL467">
        <v>42458.6</v>
      </c>
      <c r="EM467">
        <v>1.7748999999999999</v>
      </c>
      <c r="EN467">
        <v>2.1608299999999998</v>
      </c>
      <c r="EO467">
        <v>3.3024699999999997E-2</v>
      </c>
      <c r="EP467">
        <v>0</v>
      </c>
      <c r="EQ467">
        <v>26.607299999999999</v>
      </c>
      <c r="ER467">
        <v>999.9</v>
      </c>
      <c r="ES467">
        <v>31.466999999999999</v>
      </c>
      <c r="ET467">
        <v>34.392000000000003</v>
      </c>
      <c r="EU467">
        <v>22.592199999999998</v>
      </c>
      <c r="EV467">
        <v>52.2502</v>
      </c>
      <c r="EW467">
        <v>34.282899999999998</v>
      </c>
      <c r="EX467">
        <v>2</v>
      </c>
      <c r="EY467">
        <v>0.14968999999999999</v>
      </c>
      <c r="EZ467">
        <v>3.6324000000000001</v>
      </c>
      <c r="FA467">
        <v>20.205100000000002</v>
      </c>
      <c r="FB467">
        <v>5.2337600000000002</v>
      </c>
      <c r="FC467">
        <v>11.992000000000001</v>
      </c>
      <c r="FD467">
        <v>4.9557500000000001</v>
      </c>
      <c r="FE467">
        <v>3.3039499999999999</v>
      </c>
      <c r="FF467">
        <v>3467.3</v>
      </c>
      <c r="FG467">
        <v>9999</v>
      </c>
      <c r="FH467">
        <v>9999</v>
      </c>
      <c r="FI467">
        <v>307.8</v>
      </c>
      <c r="FJ467">
        <v>1.86826</v>
      </c>
      <c r="FK467">
        <v>1.8640000000000001</v>
      </c>
      <c r="FL467">
        <v>1.8714900000000001</v>
      </c>
      <c r="FM467">
        <v>1.8624799999999999</v>
      </c>
      <c r="FN467">
        <v>1.86188</v>
      </c>
      <c r="FO467">
        <v>1.86829</v>
      </c>
      <c r="FP467">
        <v>1.8584000000000001</v>
      </c>
      <c r="FQ467">
        <v>1.8647800000000001</v>
      </c>
      <c r="FR467">
        <v>5</v>
      </c>
      <c r="FS467">
        <v>0</v>
      </c>
      <c r="FT467">
        <v>0</v>
      </c>
      <c r="FU467">
        <v>0</v>
      </c>
      <c r="FV467" t="s">
        <v>356</v>
      </c>
      <c r="FW467" t="s">
        <v>357</v>
      </c>
      <c r="FX467" t="s">
        <v>358</v>
      </c>
      <c r="FY467" t="s">
        <v>358</v>
      </c>
      <c r="FZ467" t="s">
        <v>358</v>
      </c>
      <c r="GA467" t="s">
        <v>358</v>
      </c>
      <c r="GB467">
        <v>0</v>
      </c>
      <c r="GC467">
        <v>100</v>
      </c>
      <c r="GD467">
        <v>100</v>
      </c>
      <c r="GE467">
        <v>3.55</v>
      </c>
      <c r="GF467">
        <v>6.3500000000000001E-2</v>
      </c>
      <c r="GG467">
        <v>1.08196185844107</v>
      </c>
      <c r="GH467">
        <v>2.3582137630970201E-3</v>
      </c>
      <c r="GI467">
        <v>-1.7614342474491901E-6</v>
      </c>
      <c r="GJ467">
        <v>7.7246889935400501E-10</v>
      </c>
      <c r="GK467">
        <v>6.3571634766610305E-2</v>
      </c>
      <c r="GL467">
        <v>0</v>
      </c>
      <c r="GM467">
        <v>0</v>
      </c>
      <c r="GN467">
        <v>0</v>
      </c>
      <c r="GO467">
        <v>2</v>
      </c>
      <c r="GP467">
        <v>1957</v>
      </c>
      <c r="GQ467">
        <v>2</v>
      </c>
      <c r="GR467">
        <v>17</v>
      </c>
      <c r="GS467">
        <v>104.6</v>
      </c>
      <c r="GT467">
        <v>104.8</v>
      </c>
      <c r="GU467">
        <v>3.9160200000000001</v>
      </c>
      <c r="GV467">
        <v>2.3083499999999999</v>
      </c>
      <c r="GW467">
        <v>1.9982899999999999</v>
      </c>
      <c r="GX467">
        <v>2.67334</v>
      </c>
      <c r="GY467">
        <v>2.0935100000000002</v>
      </c>
      <c r="GZ467">
        <v>2.4157700000000002</v>
      </c>
      <c r="HA467">
        <v>37.747</v>
      </c>
      <c r="HB467">
        <v>14.0532</v>
      </c>
      <c r="HC467">
        <v>18</v>
      </c>
      <c r="HD467">
        <v>430.97</v>
      </c>
      <c r="HE467">
        <v>697.61800000000005</v>
      </c>
      <c r="HF467">
        <v>22.996600000000001</v>
      </c>
      <c r="HG467">
        <v>29.508299999999998</v>
      </c>
      <c r="HH467">
        <v>30.000499999999999</v>
      </c>
      <c r="HI467">
        <v>29.072900000000001</v>
      </c>
      <c r="HJ467">
        <v>29.075500000000002</v>
      </c>
      <c r="HK467">
        <v>78.408799999999999</v>
      </c>
      <c r="HL467">
        <v>15.880100000000001</v>
      </c>
      <c r="HM467">
        <v>11.2342</v>
      </c>
      <c r="HN467">
        <v>23</v>
      </c>
      <c r="HO467">
        <v>1704.97</v>
      </c>
      <c r="HP467">
        <v>18.796700000000001</v>
      </c>
      <c r="HQ467">
        <v>96.620099999999994</v>
      </c>
      <c r="HR467">
        <v>99.806299999999993</v>
      </c>
    </row>
    <row r="468" spans="1:226" x14ac:dyDescent="0.2">
      <c r="A468">
        <v>539</v>
      </c>
      <c r="B468">
        <v>1656088077.0999999</v>
      </c>
      <c r="C468">
        <v>5197.5999999046298</v>
      </c>
      <c r="D468" t="s">
        <v>1266</v>
      </c>
      <c r="E468" t="s">
        <v>1267</v>
      </c>
      <c r="F468">
        <v>5</v>
      </c>
      <c r="G468" t="s">
        <v>1067</v>
      </c>
      <c r="H468" t="s">
        <v>352</v>
      </c>
      <c r="I468">
        <v>1656088069.5999999</v>
      </c>
      <c r="J468">
        <f t="shared" si="238"/>
        <v>4.1280710743660139E-3</v>
      </c>
      <c r="K468">
        <f t="shared" si="239"/>
        <v>4.1280710743660141</v>
      </c>
      <c r="L468">
        <f t="shared" si="240"/>
        <v>30.591796451629964</v>
      </c>
      <c r="M468">
        <f t="shared" si="241"/>
        <v>1608.58777777778</v>
      </c>
      <c r="N468">
        <f t="shared" si="242"/>
        <v>1262.1795412991466</v>
      </c>
      <c r="O468">
        <f t="shared" si="243"/>
        <v>96.133458732173324</v>
      </c>
      <c r="P468">
        <f t="shared" si="244"/>
        <v>122.51751964931263</v>
      </c>
      <c r="Q468">
        <f t="shared" si="245"/>
        <v>0.17429891879385237</v>
      </c>
      <c r="R468">
        <f t="shared" si="246"/>
        <v>2.476401515641828</v>
      </c>
      <c r="S468">
        <f t="shared" si="247"/>
        <v>0.16775906874065427</v>
      </c>
      <c r="T468">
        <f t="shared" si="248"/>
        <v>0.10541655299076796</v>
      </c>
      <c r="U468">
        <f t="shared" si="249"/>
        <v>321.51831744444473</v>
      </c>
      <c r="V468">
        <f t="shared" si="250"/>
        <v>28.108716840259245</v>
      </c>
      <c r="W468">
        <f t="shared" si="251"/>
        <v>27.153151851851899</v>
      </c>
      <c r="X468">
        <f t="shared" si="252"/>
        <v>3.6114808630199025</v>
      </c>
      <c r="Y468">
        <f t="shared" si="253"/>
        <v>49.9648245531463</v>
      </c>
      <c r="Z468">
        <f t="shared" si="254"/>
        <v>1.8039153668280576</v>
      </c>
      <c r="AA468">
        <f t="shared" si="255"/>
        <v>3.6103706616827589</v>
      </c>
      <c r="AB468">
        <f t="shared" si="256"/>
        <v>1.8075654961918448</v>
      </c>
      <c r="AC468">
        <f t="shared" si="257"/>
        <v>-182.0479343795412</v>
      </c>
      <c r="AD468">
        <f t="shared" si="258"/>
        <v>-0.69967954924283848</v>
      </c>
      <c r="AE468">
        <f t="shared" si="259"/>
        <v>-6.1067012910540071E-2</v>
      </c>
      <c r="AF468">
        <f t="shared" si="260"/>
        <v>138.70963650275016</v>
      </c>
      <c r="AG468">
        <f t="shared" si="261"/>
        <v>49.80635978204139</v>
      </c>
      <c r="AH468">
        <f t="shared" si="262"/>
        <v>4.1541557849873625</v>
      </c>
      <c r="AI468">
        <f t="shared" si="263"/>
        <v>30.591796451629964</v>
      </c>
      <c r="AJ468">
        <v>1723.08572367379</v>
      </c>
      <c r="AK468">
        <v>1671.65218181818</v>
      </c>
      <c r="AL468">
        <v>3.4399250690802501</v>
      </c>
      <c r="AM468">
        <v>66.878645813020597</v>
      </c>
      <c r="AN468">
        <f t="shared" si="264"/>
        <v>4.1280710743660141</v>
      </c>
      <c r="AO468">
        <v>18.827386303367302</v>
      </c>
      <c r="AP468">
        <v>23.6643418181818</v>
      </c>
      <c r="AQ468">
        <v>-7.8998388304909594E-5</v>
      </c>
      <c r="AR468">
        <v>77.42138055321</v>
      </c>
      <c r="AS468">
        <v>17</v>
      </c>
      <c r="AT468">
        <v>3</v>
      </c>
      <c r="AU468">
        <f t="shared" si="265"/>
        <v>1</v>
      </c>
      <c r="AV468">
        <f t="shared" si="266"/>
        <v>0</v>
      </c>
      <c r="AW468">
        <f t="shared" si="267"/>
        <v>40224.711676658044</v>
      </c>
      <c r="AX468">
        <f t="shared" si="268"/>
        <v>2000.01814814815</v>
      </c>
      <c r="AY468">
        <f t="shared" si="269"/>
        <v>1681.2149444444458</v>
      </c>
      <c r="AZ468">
        <f t="shared" si="270"/>
        <v>0.84059984455696601</v>
      </c>
      <c r="BA468">
        <f t="shared" si="271"/>
        <v>0.16075769999494449</v>
      </c>
      <c r="BB468">
        <v>6</v>
      </c>
      <c r="BC468">
        <v>0.5</v>
      </c>
      <c r="BD468" t="s">
        <v>353</v>
      </c>
      <c r="BE468">
        <v>2</v>
      </c>
      <c r="BF468" t="b">
        <v>1</v>
      </c>
      <c r="BG468">
        <v>1656088069.5999999</v>
      </c>
      <c r="BH468">
        <v>1608.58777777778</v>
      </c>
      <c r="BI468">
        <v>1676.37592592593</v>
      </c>
      <c r="BJ468">
        <v>23.684418518518498</v>
      </c>
      <c r="BK468">
        <v>18.817374074074099</v>
      </c>
      <c r="BL468">
        <v>1605.06481481481</v>
      </c>
      <c r="BM468">
        <v>23.6208407407407</v>
      </c>
      <c r="BN468">
        <v>499.98725925925902</v>
      </c>
      <c r="BO468">
        <v>76.064696296296304</v>
      </c>
      <c r="BP468">
        <v>9.9950322222222193E-2</v>
      </c>
      <c r="BQ468">
        <v>27.1479111111111</v>
      </c>
      <c r="BR468">
        <v>27.153151851851899</v>
      </c>
      <c r="BS468">
        <v>999.9</v>
      </c>
      <c r="BT468">
        <v>0</v>
      </c>
      <c r="BU468">
        <v>0</v>
      </c>
      <c r="BV468">
        <v>10006.14</v>
      </c>
      <c r="BW468">
        <v>0</v>
      </c>
      <c r="BX468">
        <v>2200.4074074074101</v>
      </c>
      <c r="BY468">
        <v>-67.7879740740741</v>
      </c>
      <c r="BZ468">
        <v>1647.61037037037</v>
      </c>
      <c r="CA468">
        <v>1708.52555555556</v>
      </c>
      <c r="CB468">
        <v>4.8670425925925898</v>
      </c>
      <c r="CC468">
        <v>1676.37592592593</v>
      </c>
      <c r="CD468">
        <v>18.817374074074099</v>
      </c>
      <c r="CE468">
        <v>1.8015481481481499</v>
      </c>
      <c r="CF468">
        <v>1.43133814814815</v>
      </c>
      <c r="CG468">
        <v>15.800237037037</v>
      </c>
      <c r="CH468">
        <v>12.2537740740741</v>
      </c>
      <c r="CI468">
        <v>2000.01814814815</v>
      </c>
      <c r="CJ468">
        <v>0.980006777777778</v>
      </c>
      <c r="CK468">
        <v>1.9993444444444401E-2</v>
      </c>
      <c r="CL468">
        <v>0</v>
      </c>
      <c r="CM468">
        <v>2.6011740740740699</v>
      </c>
      <c r="CN468">
        <v>0</v>
      </c>
      <c r="CO468">
        <v>15504.9851851852</v>
      </c>
      <c r="CP468">
        <v>16705.603703703699</v>
      </c>
      <c r="CQ468">
        <v>47.240666666666698</v>
      </c>
      <c r="CR468">
        <v>50.041333333333299</v>
      </c>
      <c r="CS468">
        <v>48.311999999999998</v>
      </c>
      <c r="CT468">
        <v>47.759185185185203</v>
      </c>
      <c r="CU468">
        <v>46.564333333333302</v>
      </c>
      <c r="CV468">
        <v>1960.02814814815</v>
      </c>
      <c r="CW468">
        <v>39.99</v>
      </c>
      <c r="CX468">
        <v>0</v>
      </c>
      <c r="CY468">
        <v>1656088096.3</v>
      </c>
      <c r="CZ468">
        <v>0</v>
      </c>
      <c r="DA468">
        <v>1656081796.0999999</v>
      </c>
      <c r="DB468" t="s">
        <v>354</v>
      </c>
      <c r="DC468">
        <v>1656081796.0999999</v>
      </c>
      <c r="DD468">
        <v>1656081786.5999999</v>
      </c>
      <c r="DE468">
        <v>1</v>
      </c>
      <c r="DF468">
        <v>0.44700000000000001</v>
      </c>
      <c r="DG468">
        <v>1.2E-2</v>
      </c>
      <c r="DH468">
        <v>1.8160000000000001</v>
      </c>
      <c r="DI468">
        <v>-9.0999999999999998E-2</v>
      </c>
      <c r="DJ468">
        <v>420</v>
      </c>
      <c r="DK468">
        <v>13</v>
      </c>
      <c r="DL468">
        <v>0.64</v>
      </c>
      <c r="DM468">
        <v>0.22</v>
      </c>
      <c r="DN468">
        <v>-67.790951219512195</v>
      </c>
      <c r="DO468">
        <v>-0.49640278745649302</v>
      </c>
      <c r="DP468">
        <v>0.147342382295332</v>
      </c>
      <c r="DQ468">
        <v>0</v>
      </c>
      <c r="DR468">
        <v>4.8835651219512197</v>
      </c>
      <c r="DS468">
        <v>-0.33723846689897102</v>
      </c>
      <c r="DT468">
        <v>3.3298476352892702E-2</v>
      </c>
      <c r="DU468">
        <v>0</v>
      </c>
      <c r="DV468">
        <v>0</v>
      </c>
      <c r="DW468">
        <v>2</v>
      </c>
      <c r="DX468" t="s">
        <v>359</v>
      </c>
      <c r="DY468">
        <v>2.8430200000000001</v>
      </c>
      <c r="DZ468">
        <v>2.7167500000000002</v>
      </c>
      <c r="EA468">
        <v>0.190716</v>
      </c>
      <c r="EB468">
        <v>0.19500600000000001</v>
      </c>
      <c r="EC468">
        <v>8.6251099999999997E-2</v>
      </c>
      <c r="ED468">
        <v>7.2864100000000001E-2</v>
      </c>
      <c r="EE468">
        <v>22805.200000000001</v>
      </c>
      <c r="EF468">
        <v>19654.8</v>
      </c>
      <c r="EG468">
        <v>25240</v>
      </c>
      <c r="EH468">
        <v>23790.5</v>
      </c>
      <c r="EI468">
        <v>39400.199999999997</v>
      </c>
      <c r="EJ468">
        <v>36526.6</v>
      </c>
      <c r="EK468">
        <v>45663.1</v>
      </c>
      <c r="EL468">
        <v>42458.2</v>
      </c>
      <c r="EM468">
        <v>1.7745299999999999</v>
      </c>
      <c r="EN468">
        <v>2.1608299999999998</v>
      </c>
      <c r="EO468">
        <v>3.5129500000000001E-2</v>
      </c>
      <c r="EP468">
        <v>0</v>
      </c>
      <c r="EQ468">
        <v>26.5992</v>
      </c>
      <c r="ER468">
        <v>999.9</v>
      </c>
      <c r="ES468">
        <v>31.466999999999999</v>
      </c>
      <c r="ET468">
        <v>34.392000000000003</v>
      </c>
      <c r="EU468">
        <v>22.592500000000001</v>
      </c>
      <c r="EV468">
        <v>52.530200000000001</v>
      </c>
      <c r="EW468">
        <v>34.310899999999997</v>
      </c>
      <c r="EX468">
        <v>2</v>
      </c>
      <c r="EY468">
        <v>0.150038</v>
      </c>
      <c r="EZ468">
        <v>3.61822</v>
      </c>
      <c r="FA468">
        <v>20.205300000000001</v>
      </c>
      <c r="FB468">
        <v>5.2337600000000002</v>
      </c>
      <c r="FC468">
        <v>11.992000000000001</v>
      </c>
      <c r="FD468">
        <v>4.9555499999999997</v>
      </c>
      <c r="FE468">
        <v>3.3039499999999999</v>
      </c>
      <c r="FF468">
        <v>3467.6</v>
      </c>
      <c r="FG468">
        <v>9999</v>
      </c>
      <c r="FH468">
        <v>9999</v>
      </c>
      <c r="FI468">
        <v>307.8</v>
      </c>
      <c r="FJ468">
        <v>1.8682099999999999</v>
      </c>
      <c r="FK468">
        <v>1.86398</v>
      </c>
      <c r="FL468">
        <v>1.8714900000000001</v>
      </c>
      <c r="FM468">
        <v>1.8624400000000001</v>
      </c>
      <c r="FN468">
        <v>1.86188</v>
      </c>
      <c r="FO468">
        <v>1.86829</v>
      </c>
      <c r="FP468">
        <v>1.8583799999999999</v>
      </c>
      <c r="FQ468">
        <v>1.8647800000000001</v>
      </c>
      <c r="FR468">
        <v>5</v>
      </c>
      <c r="FS468">
        <v>0</v>
      </c>
      <c r="FT468">
        <v>0</v>
      </c>
      <c r="FU468">
        <v>0</v>
      </c>
      <c r="FV468" t="s">
        <v>356</v>
      </c>
      <c r="FW468" t="s">
        <v>357</v>
      </c>
      <c r="FX468" t="s">
        <v>358</v>
      </c>
      <c r="FY468" t="s">
        <v>358</v>
      </c>
      <c r="FZ468" t="s">
        <v>358</v>
      </c>
      <c r="GA468" t="s">
        <v>358</v>
      </c>
      <c r="GB468">
        <v>0</v>
      </c>
      <c r="GC468">
        <v>100</v>
      </c>
      <c r="GD468">
        <v>100</v>
      </c>
      <c r="GE468">
        <v>3.59</v>
      </c>
      <c r="GF468">
        <v>6.3600000000000004E-2</v>
      </c>
      <c r="GG468">
        <v>1.08196185844107</v>
      </c>
      <c r="GH468">
        <v>2.3582137630970201E-3</v>
      </c>
      <c r="GI468">
        <v>-1.7614342474491901E-6</v>
      </c>
      <c r="GJ468">
        <v>7.7246889935400501E-10</v>
      </c>
      <c r="GK468">
        <v>6.3571634766610305E-2</v>
      </c>
      <c r="GL468">
        <v>0</v>
      </c>
      <c r="GM468">
        <v>0</v>
      </c>
      <c r="GN468">
        <v>0</v>
      </c>
      <c r="GO468">
        <v>2</v>
      </c>
      <c r="GP468">
        <v>1957</v>
      </c>
      <c r="GQ468">
        <v>2</v>
      </c>
      <c r="GR468">
        <v>17</v>
      </c>
      <c r="GS468">
        <v>104.7</v>
      </c>
      <c r="GT468">
        <v>104.8</v>
      </c>
      <c r="GU468">
        <v>3.9453100000000001</v>
      </c>
      <c r="GV468">
        <v>2.3046899999999999</v>
      </c>
      <c r="GW468">
        <v>1.9982899999999999</v>
      </c>
      <c r="GX468">
        <v>2.67334</v>
      </c>
      <c r="GY468">
        <v>2.0935100000000002</v>
      </c>
      <c r="GZ468">
        <v>2.34009</v>
      </c>
      <c r="HA468">
        <v>37.771099999999997</v>
      </c>
      <c r="HB468">
        <v>14.0532</v>
      </c>
      <c r="HC468">
        <v>18</v>
      </c>
      <c r="HD468">
        <v>430.81700000000001</v>
      </c>
      <c r="HE468">
        <v>697.72199999999998</v>
      </c>
      <c r="HF468">
        <v>22.9968</v>
      </c>
      <c r="HG468">
        <v>29.514500000000002</v>
      </c>
      <c r="HH468">
        <v>30.000399999999999</v>
      </c>
      <c r="HI468">
        <v>29.081800000000001</v>
      </c>
      <c r="HJ468">
        <v>29.0839</v>
      </c>
      <c r="HK468">
        <v>78.938500000000005</v>
      </c>
      <c r="HL468">
        <v>15.880100000000001</v>
      </c>
      <c r="HM468">
        <v>11.2342</v>
      </c>
      <c r="HN468">
        <v>23</v>
      </c>
      <c r="HO468">
        <v>1725.04</v>
      </c>
      <c r="HP468">
        <v>18.815000000000001</v>
      </c>
      <c r="HQ468">
        <v>96.618399999999994</v>
      </c>
      <c r="HR468">
        <v>99.805599999999998</v>
      </c>
    </row>
    <row r="469" spans="1:226" x14ac:dyDescent="0.2">
      <c r="A469">
        <v>540</v>
      </c>
      <c r="B469">
        <v>1656088082.0999999</v>
      </c>
      <c r="C469">
        <v>5202.5999999046298</v>
      </c>
      <c r="D469" t="s">
        <v>1268</v>
      </c>
      <c r="E469" t="s">
        <v>1269</v>
      </c>
      <c r="F469">
        <v>5</v>
      </c>
      <c r="G469" t="s">
        <v>1067</v>
      </c>
      <c r="H469" t="s">
        <v>352</v>
      </c>
      <c r="I469">
        <v>1656088074.31429</v>
      </c>
      <c r="J469">
        <f t="shared" si="238"/>
        <v>4.0973281489714835E-3</v>
      </c>
      <c r="K469">
        <f t="shared" si="239"/>
        <v>4.0973281489714832</v>
      </c>
      <c r="L469">
        <f t="shared" si="240"/>
        <v>30.62616735896502</v>
      </c>
      <c r="M469">
        <f t="shared" si="241"/>
        <v>1624.3942857142899</v>
      </c>
      <c r="N469">
        <f t="shared" si="242"/>
        <v>1274.3989037789947</v>
      </c>
      <c r="O469">
        <f t="shared" si="243"/>
        <v>97.063970504082164</v>
      </c>
      <c r="P469">
        <f t="shared" si="244"/>
        <v>123.72119794518787</v>
      </c>
      <c r="Q469">
        <f t="shared" si="245"/>
        <v>0.17268205522916974</v>
      </c>
      <c r="R469">
        <f t="shared" si="246"/>
        <v>2.4781756055278188</v>
      </c>
      <c r="S469">
        <f t="shared" si="247"/>
        <v>0.16626498376588167</v>
      </c>
      <c r="T469">
        <f t="shared" si="248"/>
        <v>0.10447229510132133</v>
      </c>
      <c r="U469">
        <f t="shared" si="249"/>
        <v>321.51604800000024</v>
      </c>
      <c r="V469">
        <f t="shared" si="250"/>
        <v>28.122397928016635</v>
      </c>
      <c r="W469">
        <f t="shared" si="251"/>
        <v>27.160360714285702</v>
      </c>
      <c r="X469">
        <f t="shared" si="252"/>
        <v>3.6130084791636179</v>
      </c>
      <c r="Y469">
        <f t="shared" si="253"/>
        <v>49.919027000697049</v>
      </c>
      <c r="Z469">
        <f t="shared" si="254"/>
        <v>1.8027906038789472</v>
      </c>
      <c r="AA469">
        <f t="shared" si="255"/>
        <v>3.6114297737689753</v>
      </c>
      <c r="AB469">
        <f t="shared" si="256"/>
        <v>1.8102178752846707</v>
      </c>
      <c r="AC469">
        <f t="shared" si="257"/>
        <v>-180.69217136964241</v>
      </c>
      <c r="AD469">
        <f t="shared" si="258"/>
        <v>-0.99534535417714853</v>
      </c>
      <c r="AE469">
        <f t="shared" si="259"/>
        <v>-8.6815400059438663E-2</v>
      </c>
      <c r="AF469">
        <f t="shared" si="260"/>
        <v>139.74171587612125</v>
      </c>
      <c r="AG469">
        <f t="shared" si="261"/>
        <v>49.910060485052</v>
      </c>
      <c r="AH469">
        <f t="shared" si="262"/>
        <v>4.1301733359866848</v>
      </c>
      <c r="AI469">
        <f t="shared" si="263"/>
        <v>30.62616735896502</v>
      </c>
      <c r="AJ469">
        <v>1740.5077551044601</v>
      </c>
      <c r="AK469">
        <v>1688.89103030303</v>
      </c>
      <c r="AL469">
        <v>3.4747657430644998</v>
      </c>
      <c r="AM469">
        <v>66.878645813020597</v>
      </c>
      <c r="AN469">
        <f t="shared" si="264"/>
        <v>4.0973281489714832</v>
      </c>
      <c r="AO469">
        <v>18.841092194461002</v>
      </c>
      <c r="AP469">
        <v>23.645100606060598</v>
      </c>
      <c r="AQ469">
        <v>-7.31566437286992E-4</v>
      </c>
      <c r="AR469">
        <v>77.42138055321</v>
      </c>
      <c r="AS469">
        <v>17</v>
      </c>
      <c r="AT469">
        <v>3</v>
      </c>
      <c r="AU469">
        <f t="shared" si="265"/>
        <v>1</v>
      </c>
      <c r="AV469">
        <f t="shared" si="266"/>
        <v>0</v>
      </c>
      <c r="AW469">
        <f t="shared" si="267"/>
        <v>40268.125222098162</v>
      </c>
      <c r="AX469">
        <f t="shared" si="268"/>
        <v>2000.0039285714299</v>
      </c>
      <c r="AY469">
        <f t="shared" si="269"/>
        <v>1681.2030000000011</v>
      </c>
      <c r="AZ469">
        <f t="shared" si="270"/>
        <v>0.84059984882172556</v>
      </c>
      <c r="BA469">
        <f t="shared" si="271"/>
        <v>0.16075770822593027</v>
      </c>
      <c r="BB469">
        <v>6</v>
      </c>
      <c r="BC469">
        <v>0.5</v>
      </c>
      <c r="BD469" t="s">
        <v>353</v>
      </c>
      <c r="BE469">
        <v>2</v>
      </c>
      <c r="BF469" t="b">
        <v>1</v>
      </c>
      <c r="BG469">
        <v>1656088074.31429</v>
      </c>
      <c r="BH469">
        <v>1624.3942857142899</v>
      </c>
      <c r="BI469">
        <v>1692.3375000000001</v>
      </c>
      <c r="BJ469">
        <v>23.669692857142898</v>
      </c>
      <c r="BK469">
        <v>18.830774999999999</v>
      </c>
      <c r="BL469">
        <v>1620.82714285714</v>
      </c>
      <c r="BM469">
        <v>23.606124999999999</v>
      </c>
      <c r="BN469">
        <v>499.99775</v>
      </c>
      <c r="BO469">
        <v>76.064535714285697</v>
      </c>
      <c r="BP469">
        <v>9.9976210714285696E-2</v>
      </c>
      <c r="BQ469">
        <v>27.152910714285699</v>
      </c>
      <c r="BR469">
        <v>27.160360714285702</v>
      </c>
      <c r="BS469">
        <v>999.9</v>
      </c>
      <c r="BT469">
        <v>0</v>
      </c>
      <c r="BU469">
        <v>0</v>
      </c>
      <c r="BV469">
        <v>10017.599285714299</v>
      </c>
      <c r="BW469">
        <v>0</v>
      </c>
      <c r="BX469">
        <v>2191.8889285714299</v>
      </c>
      <c r="BY469">
        <v>-67.944421428571403</v>
      </c>
      <c r="BZ469">
        <v>1663.77428571429</v>
      </c>
      <c r="CA469">
        <v>1724.8167857142901</v>
      </c>
      <c r="CB469">
        <v>4.8389285714285704</v>
      </c>
      <c r="CC469">
        <v>1692.3375000000001</v>
      </c>
      <c r="CD469">
        <v>18.830774999999999</v>
      </c>
      <c r="CE469">
        <v>1.80042428571429</v>
      </c>
      <c r="CF469">
        <v>1.4323542857142899</v>
      </c>
      <c r="CG469">
        <v>15.790482142857099</v>
      </c>
      <c r="CH469">
        <v>12.2645464285714</v>
      </c>
      <c r="CI469">
        <v>2000.0039285714299</v>
      </c>
      <c r="CJ469">
        <v>0.98000689285714304</v>
      </c>
      <c r="CK469">
        <v>1.9993317857142898E-2</v>
      </c>
      <c r="CL469">
        <v>0</v>
      </c>
      <c r="CM469">
        <v>2.5822535714285699</v>
      </c>
      <c r="CN469">
        <v>0</v>
      </c>
      <c r="CO469">
        <v>15481.7071428571</v>
      </c>
      <c r="CP469">
        <v>16705.478571428601</v>
      </c>
      <c r="CQ469">
        <v>47.2455</v>
      </c>
      <c r="CR469">
        <v>50.059785714285702</v>
      </c>
      <c r="CS469">
        <v>48.316499999999998</v>
      </c>
      <c r="CT469">
        <v>47.761071428571398</v>
      </c>
      <c r="CU469">
        <v>46.58</v>
      </c>
      <c r="CV469">
        <v>1960.0139285714299</v>
      </c>
      <c r="CW469">
        <v>39.99</v>
      </c>
      <c r="CX469">
        <v>0</v>
      </c>
      <c r="CY469">
        <v>1656088101.0999999</v>
      </c>
      <c r="CZ469">
        <v>0</v>
      </c>
      <c r="DA469">
        <v>1656081796.0999999</v>
      </c>
      <c r="DB469" t="s">
        <v>354</v>
      </c>
      <c r="DC469">
        <v>1656081796.0999999</v>
      </c>
      <c r="DD469">
        <v>1656081786.5999999</v>
      </c>
      <c r="DE469">
        <v>1</v>
      </c>
      <c r="DF469">
        <v>0.44700000000000001</v>
      </c>
      <c r="DG469">
        <v>1.2E-2</v>
      </c>
      <c r="DH469">
        <v>1.8160000000000001</v>
      </c>
      <c r="DI469">
        <v>-9.0999999999999998E-2</v>
      </c>
      <c r="DJ469">
        <v>420</v>
      </c>
      <c r="DK469">
        <v>13</v>
      </c>
      <c r="DL469">
        <v>0.64</v>
      </c>
      <c r="DM469">
        <v>0.22</v>
      </c>
      <c r="DN469">
        <v>-67.853521951219506</v>
      </c>
      <c r="DO469">
        <v>-1.7902912891987399</v>
      </c>
      <c r="DP469">
        <v>0.21304046393641099</v>
      </c>
      <c r="DQ469">
        <v>0</v>
      </c>
      <c r="DR469">
        <v>4.8607765853658504</v>
      </c>
      <c r="DS469">
        <v>-0.350006132404174</v>
      </c>
      <c r="DT469">
        <v>3.45487083948866E-2</v>
      </c>
      <c r="DU469">
        <v>0</v>
      </c>
      <c r="DV469">
        <v>0</v>
      </c>
      <c r="DW469">
        <v>2</v>
      </c>
      <c r="DX469" t="s">
        <v>359</v>
      </c>
      <c r="DY469">
        <v>2.8430300000000002</v>
      </c>
      <c r="DZ469">
        <v>2.71658</v>
      </c>
      <c r="EA469">
        <v>0.191883</v>
      </c>
      <c r="EB469">
        <v>0.19613</v>
      </c>
      <c r="EC469">
        <v>8.6201100000000003E-2</v>
      </c>
      <c r="ED469">
        <v>7.2903999999999997E-2</v>
      </c>
      <c r="EE469">
        <v>22772.1</v>
      </c>
      <c r="EF469">
        <v>19627</v>
      </c>
      <c r="EG469">
        <v>25239.8</v>
      </c>
      <c r="EH469">
        <v>23790.2</v>
      </c>
      <c r="EI469">
        <v>39401.9</v>
      </c>
      <c r="EJ469">
        <v>36524.5</v>
      </c>
      <c r="EK469">
        <v>45662.5</v>
      </c>
      <c r="EL469">
        <v>42457.599999999999</v>
      </c>
      <c r="EM469">
        <v>1.7744800000000001</v>
      </c>
      <c r="EN469">
        <v>2.16073</v>
      </c>
      <c r="EO469">
        <v>3.5148100000000002E-2</v>
      </c>
      <c r="EP469">
        <v>0</v>
      </c>
      <c r="EQ469">
        <v>26.595600000000001</v>
      </c>
      <c r="ER469">
        <v>999.9</v>
      </c>
      <c r="ES469">
        <v>31.492000000000001</v>
      </c>
      <c r="ET469">
        <v>34.402000000000001</v>
      </c>
      <c r="EU469">
        <v>22.622800000000002</v>
      </c>
      <c r="EV469">
        <v>52.2102</v>
      </c>
      <c r="EW469">
        <v>34.274799999999999</v>
      </c>
      <c r="EX469">
        <v>2</v>
      </c>
      <c r="EY469">
        <v>0.150752</v>
      </c>
      <c r="EZ469">
        <v>3.6055100000000002</v>
      </c>
      <c r="FA469">
        <v>20.205400000000001</v>
      </c>
      <c r="FB469">
        <v>5.2339099999999998</v>
      </c>
      <c r="FC469">
        <v>11.992000000000001</v>
      </c>
      <c r="FD469">
        <v>4.9557000000000002</v>
      </c>
      <c r="FE469">
        <v>3.3039800000000001</v>
      </c>
      <c r="FF469">
        <v>3467.6</v>
      </c>
      <c r="FG469">
        <v>9999</v>
      </c>
      <c r="FH469">
        <v>9999</v>
      </c>
      <c r="FI469">
        <v>307.8</v>
      </c>
      <c r="FJ469">
        <v>1.8682099999999999</v>
      </c>
      <c r="FK469">
        <v>1.86399</v>
      </c>
      <c r="FL469">
        <v>1.8714900000000001</v>
      </c>
      <c r="FM469">
        <v>1.8624499999999999</v>
      </c>
      <c r="FN469">
        <v>1.8618699999999999</v>
      </c>
      <c r="FO469">
        <v>1.86829</v>
      </c>
      <c r="FP469">
        <v>1.8584099999999999</v>
      </c>
      <c r="FQ469">
        <v>1.8647800000000001</v>
      </c>
      <c r="FR469">
        <v>5</v>
      </c>
      <c r="FS469">
        <v>0</v>
      </c>
      <c r="FT469">
        <v>0</v>
      </c>
      <c r="FU469">
        <v>0</v>
      </c>
      <c r="FV469" t="s">
        <v>356</v>
      </c>
      <c r="FW469" t="s">
        <v>357</v>
      </c>
      <c r="FX469" t="s">
        <v>358</v>
      </c>
      <c r="FY469" t="s">
        <v>358</v>
      </c>
      <c r="FZ469" t="s">
        <v>358</v>
      </c>
      <c r="GA469" t="s">
        <v>358</v>
      </c>
      <c r="GB469">
        <v>0</v>
      </c>
      <c r="GC469">
        <v>100</v>
      </c>
      <c r="GD469">
        <v>100</v>
      </c>
      <c r="GE469">
        <v>3.64</v>
      </c>
      <c r="GF469">
        <v>6.3600000000000004E-2</v>
      </c>
      <c r="GG469">
        <v>1.08196185844107</v>
      </c>
      <c r="GH469">
        <v>2.3582137630970201E-3</v>
      </c>
      <c r="GI469">
        <v>-1.7614342474491901E-6</v>
      </c>
      <c r="GJ469">
        <v>7.7246889935400501E-10</v>
      </c>
      <c r="GK469">
        <v>6.3571634766610305E-2</v>
      </c>
      <c r="GL469">
        <v>0</v>
      </c>
      <c r="GM469">
        <v>0</v>
      </c>
      <c r="GN469">
        <v>0</v>
      </c>
      <c r="GO469">
        <v>2</v>
      </c>
      <c r="GP469">
        <v>1957</v>
      </c>
      <c r="GQ469">
        <v>2</v>
      </c>
      <c r="GR469">
        <v>17</v>
      </c>
      <c r="GS469">
        <v>104.8</v>
      </c>
      <c r="GT469">
        <v>104.9</v>
      </c>
      <c r="GU469">
        <v>3.9733900000000002</v>
      </c>
      <c r="GV469">
        <v>2.3046899999999999</v>
      </c>
      <c r="GW469">
        <v>1.9982899999999999</v>
      </c>
      <c r="GX469">
        <v>2.67334</v>
      </c>
      <c r="GY469">
        <v>2.0935100000000002</v>
      </c>
      <c r="GZ469">
        <v>2.32666</v>
      </c>
      <c r="HA469">
        <v>37.771099999999997</v>
      </c>
      <c r="HB469">
        <v>14.044499999999999</v>
      </c>
      <c r="HC469">
        <v>18</v>
      </c>
      <c r="HD469">
        <v>430.851</v>
      </c>
      <c r="HE469">
        <v>697.73699999999997</v>
      </c>
      <c r="HF469">
        <v>22.9971</v>
      </c>
      <c r="HG469">
        <v>29.520900000000001</v>
      </c>
      <c r="HH469">
        <v>30.000599999999999</v>
      </c>
      <c r="HI469">
        <v>29.090900000000001</v>
      </c>
      <c r="HJ469">
        <v>29.092300000000002</v>
      </c>
      <c r="HK469">
        <v>79.544200000000004</v>
      </c>
      <c r="HL469">
        <v>15.880100000000001</v>
      </c>
      <c r="HM469">
        <v>11.2342</v>
      </c>
      <c r="HN469">
        <v>23</v>
      </c>
      <c r="HO469">
        <v>1738.54</v>
      </c>
      <c r="HP469">
        <v>18.8399</v>
      </c>
      <c r="HQ469">
        <v>96.6173</v>
      </c>
      <c r="HR469">
        <v>99.804100000000005</v>
      </c>
    </row>
    <row r="470" spans="1:226" x14ac:dyDescent="0.2">
      <c r="A470">
        <v>541</v>
      </c>
      <c r="B470">
        <v>1656088087.0999999</v>
      </c>
      <c r="C470">
        <v>5207.5999999046298</v>
      </c>
      <c r="D470" t="s">
        <v>1270</v>
      </c>
      <c r="E470" t="s">
        <v>1271</v>
      </c>
      <c r="F470">
        <v>5</v>
      </c>
      <c r="G470" t="s">
        <v>1067</v>
      </c>
      <c r="H470" t="s">
        <v>352</v>
      </c>
      <c r="I470">
        <v>1656088079.5999999</v>
      </c>
      <c r="J470">
        <f t="shared" si="238"/>
        <v>4.0748340705359081E-3</v>
      </c>
      <c r="K470">
        <f t="shared" si="239"/>
        <v>4.0748340705359078</v>
      </c>
      <c r="L470">
        <f t="shared" si="240"/>
        <v>30.91271044848618</v>
      </c>
      <c r="M470">
        <f t="shared" si="241"/>
        <v>1642.1692592592599</v>
      </c>
      <c r="N470">
        <f t="shared" si="242"/>
        <v>1286.5460933236836</v>
      </c>
      <c r="O470">
        <f t="shared" si="243"/>
        <v>97.989052215863097</v>
      </c>
      <c r="P470">
        <f t="shared" si="244"/>
        <v>125.07488859348325</v>
      </c>
      <c r="Q470">
        <f t="shared" si="245"/>
        <v>0.17137125730679728</v>
      </c>
      <c r="R470">
        <f t="shared" si="246"/>
        <v>2.478259937262774</v>
      </c>
      <c r="S470">
        <f t="shared" si="247"/>
        <v>0.16504952593445629</v>
      </c>
      <c r="T470">
        <f t="shared" si="248"/>
        <v>0.10370450671363327</v>
      </c>
      <c r="U470">
        <f t="shared" si="249"/>
        <v>321.513825</v>
      </c>
      <c r="V470">
        <f t="shared" si="250"/>
        <v>28.13581724927538</v>
      </c>
      <c r="W470">
        <f t="shared" si="251"/>
        <v>27.170281481481499</v>
      </c>
      <c r="X470">
        <f t="shared" si="252"/>
        <v>3.6151116919753536</v>
      </c>
      <c r="Y470">
        <f t="shared" si="253"/>
        <v>49.866275206525216</v>
      </c>
      <c r="Z470">
        <f t="shared" si="254"/>
        <v>1.80158726441971</v>
      </c>
      <c r="AA470">
        <f t="shared" si="255"/>
        <v>3.6128370465977064</v>
      </c>
      <c r="AB470">
        <f t="shared" si="256"/>
        <v>1.8135244275556437</v>
      </c>
      <c r="AC470">
        <f t="shared" si="257"/>
        <v>-179.70018251063354</v>
      </c>
      <c r="AD470">
        <f t="shared" si="258"/>
        <v>-1.4335638162555515</v>
      </c>
      <c r="AE470">
        <f t="shared" si="259"/>
        <v>-0.1250435151189635</v>
      </c>
      <c r="AF470">
        <f t="shared" si="260"/>
        <v>140.25503515799193</v>
      </c>
      <c r="AG470">
        <f t="shared" si="261"/>
        <v>49.911535534283864</v>
      </c>
      <c r="AH470">
        <f t="shared" si="262"/>
        <v>4.1036379842369897</v>
      </c>
      <c r="AI470">
        <f t="shared" si="263"/>
        <v>30.91271044848618</v>
      </c>
      <c r="AJ470">
        <v>1757.5556116602299</v>
      </c>
      <c r="AK470">
        <v>1705.94521212121</v>
      </c>
      <c r="AL470">
        <v>3.38701989842916</v>
      </c>
      <c r="AM470">
        <v>66.878645813020597</v>
      </c>
      <c r="AN470">
        <f t="shared" si="264"/>
        <v>4.0748340705359078</v>
      </c>
      <c r="AO470">
        <v>18.8555865713105</v>
      </c>
      <c r="AP470">
        <v>23.632749090909101</v>
      </c>
      <c r="AQ470">
        <v>-6.04372687781889E-4</v>
      </c>
      <c r="AR470">
        <v>77.42138055321</v>
      </c>
      <c r="AS470">
        <v>16</v>
      </c>
      <c r="AT470">
        <v>3</v>
      </c>
      <c r="AU470">
        <f t="shared" si="265"/>
        <v>1</v>
      </c>
      <c r="AV470">
        <f t="shared" si="266"/>
        <v>0</v>
      </c>
      <c r="AW470">
        <f t="shared" si="267"/>
        <v>40269.328356137936</v>
      </c>
      <c r="AX470">
        <f t="shared" si="268"/>
        <v>1999.99</v>
      </c>
      <c r="AY470">
        <f t="shared" si="269"/>
        <v>1681.1913</v>
      </c>
      <c r="AZ470">
        <f t="shared" si="270"/>
        <v>0.84059985299926498</v>
      </c>
      <c r="BA470">
        <f t="shared" si="271"/>
        <v>0.16075771628858143</v>
      </c>
      <c r="BB470">
        <v>6</v>
      </c>
      <c r="BC470">
        <v>0.5</v>
      </c>
      <c r="BD470" t="s">
        <v>353</v>
      </c>
      <c r="BE470">
        <v>2</v>
      </c>
      <c r="BF470" t="b">
        <v>1</v>
      </c>
      <c r="BG470">
        <v>1656088079.5999999</v>
      </c>
      <c r="BH470">
        <v>1642.1692592592599</v>
      </c>
      <c r="BI470">
        <v>1710.15074074074</v>
      </c>
      <c r="BJ470">
        <v>23.653918518518498</v>
      </c>
      <c r="BK470">
        <v>18.845962962963</v>
      </c>
      <c r="BL470">
        <v>1638.5533333333301</v>
      </c>
      <c r="BM470">
        <v>23.590348148148099</v>
      </c>
      <c r="BN470">
        <v>499.99266666666699</v>
      </c>
      <c r="BO470">
        <v>76.064455555555597</v>
      </c>
      <c r="BP470">
        <v>9.9976270370370393E-2</v>
      </c>
      <c r="BQ470">
        <v>27.159551851851901</v>
      </c>
      <c r="BR470">
        <v>27.170281481481499</v>
      </c>
      <c r="BS470">
        <v>999.9</v>
      </c>
      <c r="BT470">
        <v>0</v>
      </c>
      <c r="BU470">
        <v>0</v>
      </c>
      <c r="BV470">
        <v>10018.1537037037</v>
      </c>
      <c r="BW470">
        <v>0</v>
      </c>
      <c r="BX470">
        <v>2174.9407407407398</v>
      </c>
      <c r="BY470">
        <v>-67.982340740740696</v>
      </c>
      <c r="BZ470">
        <v>1681.95444444444</v>
      </c>
      <c r="CA470">
        <v>1742.9996296296299</v>
      </c>
      <c r="CB470">
        <v>4.8079618518518501</v>
      </c>
      <c r="CC470">
        <v>1710.15074074074</v>
      </c>
      <c r="CD470">
        <v>18.845962962963</v>
      </c>
      <c r="CE470">
        <v>1.7992222222222201</v>
      </c>
      <c r="CF470">
        <v>1.43350814814815</v>
      </c>
      <c r="CG470">
        <v>15.7800407407407</v>
      </c>
      <c r="CH470">
        <v>12.2767888888889</v>
      </c>
      <c r="CI470">
        <v>1999.99</v>
      </c>
      <c r="CJ470">
        <v>0.98000699999999996</v>
      </c>
      <c r="CK470">
        <v>1.9993199999999999E-2</v>
      </c>
      <c r="CL470">
        <v>0</v>
      </c>
      <c r="CM470">
        <v>2.5681481481481501</v>
      </c>
      <c r="CN470">
        <v>0</v>
      </c>
      <c r="CO470">
        <v>15449.0555555556</v>
      </c>
      <c r="CP470">
        <v>16705.355555555601</v>
      </c>
      <c r="CQ470">
        <v>47.25</v>
      </c>
      <c r="CR470">
        <v>50.061999999999998</v>
      </c>
      <c r="CS470">
        <v>48.332999999999998</v>
      </c>
      <c r="CT470">
        <v>47.768370370370398</v>
      </c>
      <c r="CU470">
        <v>46.597000000000001</v>
      </c>
      <c r="CV470">
        <v>1960</v>
      </c>
      <c r="CW470">
        <v>39.99</v>
      </c>
      <c r="CX470">
        <v>0</v>
      </c>
      <c r="CY470">
        <v>1656088105.9000001</v>
      </c>
      <c r="CZ470">
        <v>0</v>
      </c>
      <c r="DA470">
        <v>1656081796.0999999</v>
      </c>
      <c r="DB470" t="s">
        <v>354</v>
      </c>
      <c r="DC470">
        <v>1656081796.0999999</v>
      </c>
      <c r="DD470">
        <v>1656081786.5999999</v>
      </c>
      <c r="DE470">
        <v>1</v>
      </c>
      <c r="DF470">
        <v>0.44700000000000001</v>
      </c>
      <c r="DG470">
        <v>1.2E-2</v>
      </c>
      <c r="DH470">
        <v>1.8160000000000001</v>
      </c>
      <c r="DI470">
        <v>-9.0999999999999998E-2</v>
      </c>
      <c r="DJ470">
        <v>420</v>
      </c>
      <c r="DK470">
        <v>13</v>
      </c>
      <c r="DL470">
        <v>0.64</v>
      </c>
      <c r="DM470">
        <v>0.22</v>
      </c>
      <c r="DN470">
        <v>-67.916170731707297</v>
      </c>
      <c r="DO470">
        <v>-1.2735344947734899</v>
      </c>
      <c r="DP470">
        <v>0.195118898390751</v>
      </c>
      <c r="DQ470">
        <v>0</v>
      </c>
      <c r="DR470">
        <v>4.8312992682926801</v>
      </c>
      <c r="DS470">
        <v>-0.354922369337968</v>
      </c>
      <c r="DT470">
        <v>3.50335908765931E-2</v>
      </c>
      <c r="DU470">
        <v>0</v>
      </c>
      <c r="DV470">
        <v>0</v>
      </c>
      <c r="DW470">
        <v>2</v>
      </c>
      <c r="DX470" t="s">
        <v>359</v>
      </c>
      <c r="DY470">
        <v>2.8431199999999999</v>
      </c>
      <c r="DZ470">
        <v>2.7164600000000001</v>
      </c>
      <c r="EA470">
        <v>0.193022</v>
      </c>
      <c r="EB470">
        <v>0.19722000000000001</v>
      </c>
      <c r="EC470">
        <v>8.6168300000000003E-2</v>
      </c>
      <c r="ED470">
        <v>7.2946800000000006E-2</v>
      </c>
      <c r="EE470">
        <v>22739.5</v>
      </c>
      <c r="EF470">
        <v>19600.2</v>
      </c>
      <c r="EG470">
        <v>25239.200000000001</v>
      </c>
      <c r="EH470">
        <v>23789.9</v>
      </c>
      <c r="EI470">
        <v>39402.800000000003</v>
      </c>
      <c r="EJ470">
        <v>36522.400000000001</v>
      </c>
      <c r="EK470">
        <v>45661.9</v>
      </c>
      <c r="EL470">
        <v>42457</v>
      </c>
      <c r="EM470">
        <v>1.77457</v>
      </c>
      <c r="EN470">
        <v>2.1605799999999999</v>
      </c>
      <c r="EO470">
        <v>3.6153900000000003E-2</v>
      </c>
      <c r="EP470">
        <v>0</v>
      </c>
      <c r="EQ470">
        <v>26.5976</v>
      </c>
      <c r="ER470">
        <v>999.9</v>
      </c>
      <c r="ES470">
        <v>31.466999999999999</v>
      </c>
      <c r="ET470">
        <v>34.402000000000001</v>
      </c>
      <c r="EU470">
        <v>22.604399999999998</v>
      </c>
      <c r="EV470">
        <v>52.4602</v>
      </c>
      <c r="EW470">
        <v>34.290900000000001</v>
      </c>
      <c r="EX470">
        <v>2</v>
      </c>
      <c r="EY470">
        <v>0.151141</v>
      </c>
      <c r="EZ470">
        <v>3.5943100000000001</v>
      </c>
      <c r="FA470">
        <v>20.2057</v>
      </c>
      <c r="FB470">
        <v>5.23346</v>
      </c>
      <c r="FC470">
        <v>11.992000000000001</v>
      </c>
      <c r="FD470">
        <v>4.9555999999999996</v>
      </c>
      <c r="FE470">
        <v>3.3039499999999999</v>
      </c>
      <c r="FF470">
        <v>3467.8</v>
      </c>
      <c r="FG470">
        <v>9999</v>
      </c>
      <c r="FH470">
        <v>9999</v>
      </c>
      <c r="FI470">
        <v>307.8</v>
      </c>
      <c r="FJ470">
        <v>1.86819</v>
      </c>
      <c r="FK470">
        <v>1.8640099999999999</v>
      </c>
      <c r="FL470">
        <v>1.8714900000000001</v>
      </c>
      <c r="FM470">
        <v>1.8624799999999999</v>
      </c>
      <c r="FN470">
        <v>1.8618699999999999</v>
      </c>
      <c r="FO470">
        <v>1.86829</v>
      </c>
      <c r="FP470">
        <v>1.8583700000000001</v>
      </c>
      <c r="FQ470">
        <v>1.8647800000000001</v>
      </c>
      <c r="FR470">
        <v>5</v>
      </c>
      <c r="FS470">
        <v>0</v>
      </c>
      <c r="FT470">
        <v>0</v>
      </c>
      <c r="FU470">
        <v>0</v>
      </c>
      <c r="FV470" t="s">
        <v>356</v>
      </c>
      <c r="FW470" t="s">
        <v>357</v>
      </c>
      <c r="FX470" t="s">
        <v>358</v>
      </c>
      <c r="FY470" t="s">
        <v>358</v>
      </c>
      <c r="FZ470" t="s">
        <v>358</v>
      </c>
      <c r="GA470" t="s">
        <v>358</v>
      </c>
      <c r="GB470">
        <v>0</v>
      </c>
      <c r="GC470">
        <v>100</v>
      </c>
      <c r="GD470">
        <v>100</v>
      </c>
      <c r="GE470">
        <v>3.69</v>
      </c>
      <c r="GF470">
        <v>6.3600000000000004E-2</v>
      </c>
      <c r="GG470">
        <v>1.08196185844107</v>
      </c>
      <c r="GH470">
        <v>2.3582137630970201E-3</v>
      </c>
      <c r="GI470">
        <v>-1.7614342474491901E-6</v>
      </c>
      <c r="GJ470">
        <v>7.7246889935400501E-10</v>
      </c>
      <c r="GK470">
        <v>6.3571634766610305E-2</v>
      </c>
      <c r="GL470">
        <v>0</v>
      </c>
      <c r="GM470">
        <v>0</v>
      </c>
      <c r="GN470">
        <v>0</v>
      </c>
      <c r="GO470">
        <v>2</v>
      </c>
      <c r="GP470">
        <v>1957</v>
      </c>
      <c r="GQ470">
        <v>2</v>
      </c>
      <c r="GR470">
        <v>17</v>
      </c>
      <c r="GS470">
        <v>104.8</v>
      </c>
      <c r="GT470">
        <v>105</v>
      </c>
      <c r="GU470">
        <v>4.0002399999999998</v>
      </c>
      <c r="GV470">
        <v>2.3022499999999999</v>
      </c>
      <c r="GW470">
        <v>1.9982899999999999</v>
      </c>
      <c r="GX470">
        <v>2.67334</v>
      </c>
      <c r="GY470">
        <v>2.0935100000000002</v>
      </c>
      <c r="GZ470">
        <v>2.4377399999999998</v>
      </c>
      <c r="HA470">
        <v>37.771099999999997</v>
      </c>
      <c r="HB470">
        <v>14.0532</v>
      </c>
      <c r="HC470">
        <v>18</v>
      </c>
      <c r="HD470">
        <v>430.97</v>
      </c>
      <c r="HE470">
        <v>697.71299999999997</v>
      </c>
      <c r="HF470">
        <v>22.997399999999999</v>
      </c>
      <c r="HG470">
        <v>29.5273</v>
      </c>
      <c r="HH470">
        <v>30.000499999999999</v>
      </c>
      <c r="HI470">
        <v>29.099599999999999</v>
      </c>
      <c r="HJ470">
        <v>29.100999999999999</v>
      </c>
      <c r="HK470">
        <v>80.070099999999996</v>
      </c>
      <c r="HL470">
        <v>15.880100000000001</v>
      </c>
      <c r="HM470">
        <v>11.2342</v>
      </c>
      <c r="HN470">
        <v>23</v>
      </c>
      <c r="HO470">
        <v>1752.11</v>
      </c>
      <c r="HP470">
        <v>18.860700000000001</v>
      </c>
      <c r="HQ470">
        <v>96.615799999999993</v>
      </c>
      <c r="HR470">
        <v>99.802899999999994</v>
      </c>
    </row>
    <row r="471" spans="1:226" x14ac:dyDescent="0.2">
      <c r="A471">
        <v>542</v>
      </c>
      <c r="B471">
        <v>1656088092.0999999</v>
      </c>
      <c r="C471">
        <v>5212.5999999046298</v>
      </c>
      <c r="D471" t="s">
        <v>1272</v>
      </c>
      <c r="E471" t="s">
        <v>1273</v>
      </c>
      <c r="F471">
        <v>5</v>
      </c>
      <c r="G471" t="s">
        <v>1067</v>
      </c>
      <c r="H471" t="s">
        <v>352</v>
      </c>
      <c r="I471">
        <v>1656088084.31429</v>
      </c>
      <c r="J471">
        <f t="shared" si="238"/>
        <v>4.0538887108453152E-3</v>
      </c>
      <c r="K471">
        <f t="shared" si="239"/>
        <v>4.0538887108453148</v>
      </c>
      <c r="L471">
        <f t="shared" si="240"/>
        <v>31.061198570998194</v>
      </c>
      <c r="M471">
        <f t="shared" si="241"/>
        <v>1657.94107142857</v>
      </c>
      <c r="N471">
        <f t="shared" si="242"/>
        <v>1298.1587929986017</v>
      </c>
      <c r="O471">
        <f t="shared" si="243"/>
        <v>98.873027536677711</v>
      </c>
      <c r="P471">
        <f t="shared" si="244"/>
        <v>126.27550195989197</v>
      </c>
      <c r="Q471">
        <f t="shared" si="245"/>
        <v>0.17014942155364712</v>
      </c>
      <c r="R471">
        <f t="shared" si="246"/>
        <v>2.4775205660699551</v>
      </c>
      <c r="S471">
        <f t="shared" si="247"/>
        <v>0.16391396294207389</v>
      </c>
      <c r="T471">
        <f t="shared" si="248"/>
        <v>0.10298741968881298</v>
      </c>
      <c r="U471">
        <f t="shared" si="249"/>
        <v>321.51005969220517</v>
      </c>
      <c r="V471">
        <f t="shared" si="250"/>
        <v>28.151146829894422</v>
      </c>
      <c r="W471">
        <f t="shared" si="251"/>
        <v>27.180346428571401</v>
      </c>
      <c r="X471">
        <f t="shared" si="252"/>
        <v>3.6172465630477522</v>
      </c>
      <c r="Y471">
        <f t="shared" si="253"/>
        <v>49.81253916917499</v>
      </c>
      <c r="Z471">
        <f t="shared" si="254"/>
        <v>1.800568125623276</v>
      </c>
      <c r="AA471">
        <f t="shared" si="255"/>
        <v>3.6146885014396215</v>
      </c>
      <c r="AB471">
        <f t="shared" si="256"/>
        <v>1.8166784374244762</v>
      </c>
      <c r="AC471">
        <f t="shared" si="257"/>
        <v>-178.77649214827841</v>
      </c>
      <c r="AD471">
        <f t="shared" si="258"/>
        <v>-1.6109265561966806</v>
      </c>
      <c r="AE471">
        <f t="shared" si="259"/>
        <v>-0.14056923133663174</v>
      </c>
      <c r="AF471">
        <f t="shared" si="260"/>
        <v>140.98207175639342</v>
      </c>
      <c r="AG471">
        <f t="shared" si="261"/>
        <v>49.937055757446679</v>
      </c>
      <c r="AH471">
        <f t="shared" si="262"/>
        <v>4.0806501448863024</v>
      </c>
      <c r="AI471">
        <f t="shared" si="263"/>
        <v>31.061198570998194</v>
      </c>
      <c r="AJ471">
        <v>1774.46343629995</v>
      </c>
      <c r="AK471">
        <v>1722.7967878787899</v>
      </c>
      <c r="AL471">
        <v>3.3569257619922501</v>
      </c>
      <c r="AM471">
        <v>66.878645813020597</v>
      </c>
      <c r="AN471">
        <f t="shared" si="264"/>
        <v>4.0538887108453148</v>
      </c>
      <c r="AO471">
        <v>18.871191738557599</v>
      </c>
      <c r="AP471">
        <v>23.621807878787902</v>
      </c>
      <c r="AQ471">
        <v>-2.2242589326064801E-4</v>
      </c>
      <c r="AR471">
        <v>77.42138055321</v>
      </c>
      <c r="AS471">
        <v>16</v>
      </c>
      <c r="AT471">
        <v>3</v>
      </c>
      <c r="AU471">
        <f t="shared" si="265"/>
        <v>1</v>
      </c>
      <c r="AV471">
        <f t="shared" si="266"/>
        <v>0</v>
      </c>
      <c r="AW471">
        <f t="shared" si="267"/>
        <v>40249.773913114564</v>
      </c>
      <c r="AX471">
        <f t="shared" si="268"/>
        <v>1999.96642857143</v>
      </c>
      <c r="AY471">
        <f t="shared" si="269"/>
        <v>1681.1714982861179</v>
      </c>
      <c r="AZ471">
        <f t="shared" si="270"/>
        <v>0.84059985921212366</v>
      </c>
      <c r="BA471">
        <f t="shared" si="271"/>
        <v>0.16075772827939858</v>
      </c>
      <c r="BB471">
        <v>6</v>
      </c>
      <c r="BC471">
        <v>0.5</v>
      </c>
      <c r="BD471" t="s">
        <v>353</v>
      </c>
      <c r="BE471">
        <v>2</v>
      </c>
      <c r="BF471" t="b">
        <v>1</v>
      </c>
      <c r="BG471">
        <v>1656088084.31429</v>
      </c>
      <c r="BH471">
        <v>1657.94107142857</v>
      </c>
      <c r="BI471">
        <v>1725.9814285714299</v>
      </c>
      <c r="BJ471">
        <v>23.640657142857101</v>
      </c>
      <c r="BK471">
        <v>18.859828571428601</v>
      </c>
      <c r="BL471">
        <v>1654.2810714285699</v>
      </c>
      <c r="BM471">
        <v>23.577092857142901</v>
      </c>
      <c r="BN471">
        <v>500.01971428571397</v>
      </c>
      <c r="BO471">
        <v>76.064049999999995</v>
      </c>
      <c r="BP471">
        <v>9.9997164285714299E-2</v>
      </c>
      <c r="BQ471">
        <v>27.168285714285702</v>
      </c>
      <c r="BR471">
        <v>27.180346428571401</v>
      </c>
      <c r="BS471">
        <v>999.9</v>
      </c>
      <c r="BT471">
        <v>0</v>
      </c>
      <c r="BU471">
        <v>0</v>
      </c>
      <c r="BV471">
        <v>10013.439285714299</v>
      </c>
      <c r="BW471">
        <v>0</v>
      </c>
      <c r="BX471">
        <v>2160.53785714286</v>
      </c>
      <c r="BY471">
        <v>-68.040199999999999</v>
      </c>
      <c r="BZ471">
        <v>1698.08607142857</v>
      </c>
      <c r="CA471">
        <v>1759.15928571429</v>
      </c>
      <c r="CB471">
        <v>4.7808339285714299</v>
      </c>
      <c r="CC471">
        <v>1725.9814285714299</v>
      </c>
      <c r="CD471">
        <v>18.859828571428601</v>
      </c>
      <c r="CE471">
        <v>1.7982032142857101</v>
      </c>
      <c r="CF471">
        <v>1.434555</v>
      </c>
      <c r="CG471">
        <v>15.7711892857143</v>
      </c>
      <c r="CH471">
        <v>12.2878928571429</v>
      </c>
      <c r="CI471">
        <v>1999.96642857143</v>
      </c>
      <c r="CJ471">
        <v>0.98000699999999996</v>
      </c>
      <c r="CK471">
        <v>1.9993199999999999E-2</v>
      </c>
      <c r="CL471">
        <v>0</v>
      </c>
      <c r="CM471">
        <v>2.5251607142857102</v>
      </c>
      <c r="CN471">
        <v>0</v>
      </c>
      <c r="CO471">
        <v>15425.453571428599</v>
      </c>
      <c r="CP471">
        <v>16705.157142857101</v>
      </c>
      <c r="CQ471">
        <v>47.25</v>
      </c>
      <c r="CR471">
        <v>50.061999999999998</v>
      </c>
      <c r="CS471">
        <v>48.352499999999999</v>
      </c>
      <c r="CT471">
        <v>47.783214285714301</v>
      </c>
      <c r="CU471">
        <v>46.616</v>
      </c>
      <c r="CV471">
        <v>1959.97928571429</v>
      </c>
      <c r="CW471">
        <v>39.99</v>
      </c>
      <c r="CX471">
        <v>0</v>
      </c>
      <c r="CY471">
        <v>1656088111.3</v>
      </c>
      <c r="CZ471">
        <v>0</v>
      </c>
      <c r="DA471">
        <v>1656081796.0999999</v>
      </c>
      <c r="DB471" t="s">
        <v>354</v>
      </c>
      <c r="DC471">
        <v>1656081796.0999999</v>
      </c>
      <c r="DD471">
        <v>1656081786.5999999</v>
      </c>
      <c r="DE471">
        <v>1</v>
      </c>
      <c r="DF471">
        <v>0.44700000000000001</v>
      </c>
      <c r="DG471">
        <v>1.2E-2</v>
      </c>
      <c r="DH471">
        <v>1.8160000000000001</v>
      </c>
      <c r="DI471">
        <v>-9.0999999999999998E-2</v>
      </c>
      <c r="DJ471">
        <v>420</v>
      </c>
      <c r="DK471">
        <v>13</v>
      </c>
      <c r="DL471">
        <v>0.64</v>
      </c>
      <c r="DM471">
        <v>0.22</v>
      </c>
      <c r="DN471">
        <v>-67.977775609756094</v>
      </c>
      <c r="DO471">
        <v>-5.6182578397192602E-2</v>
      </c>
      <c r="DP471">
        <v>0.17273887070922</v>
      </c>
      <c r="DQ471">
        <v>1</v>
      </c>
      <c r="DR471">
        <v>4.8022180487804897</v>
      </c>
      <c r="DS471">
        <v>-0.345846898954699</v>
      </c>
      <c r="DT471">
        <v>3.4151448008405E-2</v>
      </c>
      <c r="DU471">
        <v>0</v>
      </c>
      <c r="DV471">
        <v>1</v>
      </c>
      <c r="DW471">
        <v>2</v>
      </c>
      <c r="DX471" t="s">
        <v>355</v>
      </c>
      <c r="DY471">
        <v>2.8429000000000002</v>
      </c>
      <c r="DZ471">
        <v>2.7166399999999999</v>
      </c>
      <c r="EA471">
        <v>0.19414100000000001</v>
      </c>
      <c r="EB471">
        <v>0.19834599999999999</v>
      </c>
      <c r="EC471">
        <v>8.6136900000000002E-2</v>
      </c>
      <c r="ED471">
        <v>7.2983400000000004E-2</v>
      </c>
      <c r="EE471">
        <v>22707.200000000001</v>
      </c>
      <c r="EF471">
        <v>19572.8</v>
      </c>
      <c r="EG471">
        <v>25238.400000000001</v>
      </c>
      <c r="EH471">
        <v>23790.1</v>
      </c>
      <c r="EI471">
        <v>39403.199999999997</v>
      </c>
      <c r="EJ471">
        <v>36521.199999999997</v>
      </c>
      <c r="EK471">
        <v>45660.7</v>
      </c>
      <c r="EL471">
        <v>42457.3</v>
      </c>
      <c r="EM471">
        <v>1.7743500000000001</v>
      </c>
      <c r="EN471">
        <v>2.1606999999999998</v>
      </c>
      <c r="EO471">
        <v>3.6433300000000002E-2</v>
      </c>
      <c r="EP471">
        <v>0</v>
      </c>
      <c r="EQ471">
        <v>26.604099999999999</v>
      </c>
      <c r="ER471">
        <v>999.9</v>
      </c>
      <c r="ES471">
        <v>31.492000000000001</v>
      </c>
      <c r="ET471">
        <v>34.421999999999997</v>
      </c>
      <c r="EU471">
        <v>22.647600000000001</v>
      </c>
      <c r="EV471">
        <v>51.9602</v>
      </c>
      <c r="EW471">
        <v>34.206699999999998</v>
      </c>
      <c r="EX471">
        <v>2</v>
      </c>
      <c r="EY471">
        <v>0.15170700000000001</v>
      </c>
      <c r="EZ471">
        <v>3.5886300000000002</v>
      </c>
      <c r="FA471">
        <v>20.2058</v>
      </c>
      <c r="FB471">
        <v>5.23346</v>
      </c>
      <c r="FC471">
        <v>11.992000000000001</v>
      </c>
      <c r="FD471">
        <v>4.9557000000000002</v>
      </c>
      <c r="FE471">
        <v>3.3039499999999999</v>
      </c>
      <c r="FF471">
        <v>3467.8</v>
      </c>
      <c r="FG471">
        <v>9999</v>
      </c>
      <c r="FH471">
        <v>9999</v>
      </c>
      <c r="FI471">
        <v>307.8</v>
      </c>
      <c r="FJ471">
        <v>1.8682399999999999</v>
      </c>
      <c r="FK471">
        <v>1.86399</v>
      </c>
      <c r="FL471">
        <v>1.8714900000000001</v>
      </c>
      <c r="FM471">
        <v>1.86249</v>
      </c>
      <c r="FN471">
        <v>1.86188</v>
      </c>
      <c r="FO471">
        <v>1.86829</v>
      </c>
      <c r="FP471">
        <v>1.8583799999999999</v>
      </c>
      <c r="FQ471">
        <v>1.8647800000000001</v>
      </c>
      <c r="FR471">
        <v>5</v>
      </c>
      <c r="FS471">
        <v>0</v>
      </c>
      <c r="FT471">
        <v>0</v>
      </c>
      <c r="FU471">
        <v>0</v>
      </c>
      <c r="FV471" t="s">
        <v>356</v>
      </c>
      <c r="FW471" t="s">
        <v>357</v>
      </c>
      <c r="FX471" t="s">
        <v>358</v>
      </c>
      <c r="FY471" t="s">
        <v>358</v>
      </c>
      <c r="FZ471" t="s">
        <v>358</v>
      </c>
      <c r="GA471" t="s">
        <v>358</v>
      </c>
      <c r="GB471">
        <v>0</v>
      </c>
      <c r="GC471">
        <v>100</v>
      </c>
      <c r="GD471">
        <v>100</v>
      </c>
      <c r="GE471">
        <v>3.73</v>
      </c>
      <c r="GF471">
        <v>6.3600000000000004E-2</v>
      </c>
      <c r="GG471">
        <v>1.08196185844107</v>
      </c>
      <c r="GH471">
        <v>2.3582137630970201E-3</v>
      </c>
      <c r="GI471">
        <v>-1.7614342474491901E-6</v>
      </c>
      <c r="GJ471">
        <v>7.7246889935400501E-10</v>
      </c>
      <c r="GK471">
        <v>6.3571634766610305E-2</v>
      </c>
      <c r="GL471">
        <v>0</v>
      </c>
      <c r="GM471">
        <v>0</v>
      </c>
      <c r="GN471">
        <v>0</v>
      </c>
      <c r="GO471">
        <v>2</v>
      </c>
      <c r="GP471">
        <v>1957</v>
      </c>
      <c r="GQ471">
        <v>2</v>
      </c>
      <c r="GR471">
        <v>17</v>
      </c>
      <c r="GS471">
        <v>104.9</v>
      </c>
      <c r="GT471">
        <v>105.1</v>
      </c>
      <c r="GU471">
        <v>4.0307599999999999</v>
      </c>
      <c r="GV471">
        <v>2.2912599999999999</v>
      </c>
      <c r="GW471">
        <v>1.9982899999999999</v>
      </c>
      <c r="GX471">
        <v>2.67334</v>
      </c>
      <c r="GY471">
        <v>2.0935100000000002</v>
      </c>
      <c r="GZ471">
        <v>2.4206500000000002</v>
      </c>
      <c r="HA471">
        <v>37.771099999999997</v>
      </c>
      <c r="HB471">
        <v>14.0532</v>
      </c>
      <c r="HC471">
        <v>18</v>
      </c>
      <c r="HD471">
        <v>430.90499999999997</v>
      </c>
      <c r="HE471">
        <v>697.93</v>
      </c>
      <c r="HF471">
        <v>22.9983</v>
      </c>
      <c r="HG471">
        <v>29.5337</v>
      </c>
      <c r="HH471">
        <v>30.000599999999999</v>
      </c>
      <c r="HI471">
        <v>29.108899999999998</v>
      </c>
      <c r="HJ471">
        <v>29.1098</v>
      </c>
      <c r="HK471">
        <v>80.656700000000001</v>
      </c>
      <c r="HL471">
        <v>15.880100000000001</v>
      </c>
      <c r="HM471">
        <v>11.2342</v>
      </c>
      <c r="HN471">
        <v>23</v>
      </c>
      <c r="HO471">
        <v>1772.27</v>
      </c>
      <c r="HP471">
        <v>18.883700000000001</v>
      </c>
      <c r="HQ471">
        <v>96.613100000000003</v>
      </c>
      <c r="HR471">
        <v>99.803600000000003</v>
      </c>
    </row>
    <row r="472" spans="1:226" x14ac:dyDescent="0.2">
      <c r="A472">
        <v>543</v>
      </c>
      <c r="B472">
        <v>1656088097.0999999</v>
      </c>
      <c r="C472">
        <v>5217.5999999046298</v>
      </c>
      <c r="D472" t="s">
        <v>1274</v>
      </c>
      <c r="E472" t="s">
        <v>1275</v>
      </c>
      <c r="F472">
        <v>5</v>
      </c>
      <c r="G472" t="s">
        <v>1067</v>
      </c>
      <c r="H472" t="s">
        <v>352</v>
      </c>
      <c r="I472">
        <v>1656088089.5999999</v>
      </c>
      <c r="J472">
        <f t="shared" si="238"/>
        <v>4.0269497757158493E-3</v>
      </c>
      <c r="K472">
        <f t="shared" si="239"/>
        <v>4.026949775715849</v>
      </c>
      <c r="L472">
        <f t="shared" si="240"/>
        <v>30.796558183948189</v>
      </c>
      <c r="M472">
        <f t="shared" si="241"/>
        <v>1675.55851851852</v>
      </c>
      <c r="N472">
        <f t="shared" si="242"/>
        <v>1314.860401019175</v>
      </c>
      <c r="O472">
        <f t="shared" si="243"/>
        <v>100.14475642005095</v>
      </c>
      <c r="P472">
        <f t="shared" si="244"/>
        <v>127.61689345463189</v>
      </c>
      <c r="Q472">
        <f t="shared" si="245"/>
        <v>0.16859375147449349</v>
      </c>
      <c r="R472">
        <f t="shared" si="246"/>
        <v>2.4761478811746649</v>
      </c>
      <c r="S472">
        <f t="shared" si="247"/>
        <v>0.16246632299084299</v>
      </c>
      <c r="T472">
        <f t="shared" si="248"/>
        <v>0.10207342316578463</v>
      </c>
      <c r="U472">
        <f t="shared" si="249"/>
        <v>321.51211693412944</v>
      </c>
      <c r="V472">
        <f t="shared" si="250"/>
        <v>28.169420213806145</v>
      </c>
      <c r="W472">
        <f t="shared" si="251"/>
        <v>27.194018518518501</v>
      </c>
      <c r="X472">
        <f t="shared" si="252"/>
        <v>3.6201483060508193</v>
      </c>
      <c r="Y472">
        <f t="shared" si="253"/>
        <v>49.754776954727816</v>
      </c>
      <c r="Z472">
        <f t="shared" si="254"/>
        <v>1.7994912078069081</v>
      </c>
      <c r="AA472">
        <f t="shared" si="255"/>
        <v>3.616720479812976</v>
      </c>
      <c r="AB472">
        <f t="shared" si="256"/>
        <v>1.8206570982439112</v>
      </c>
      <c r="AC472">
        <f t="shared" si="257"/>
        <v>-177.58848510906896</v>
      </c>
      <c r="AD472">
        <f t="shared" si="258"/>
        <v>-2.1561766770647983</v>
      </c>
      <c r="AE472">
        <f t="shared" si="259"/>
        <v>-0.18827385991218709</v>
      </c>
      <c r="AF472">
        <f t="shared" si="260"/>
        <v>141.57918128808348</v>
      </c>
      <c r="AG472">
        <f t="shared" si="261"/>
        <v>49.871755695949425</v>
      </c>
      <c r="AH472">
        <f t="shared" si="262"/>
        <v>4.0548857003813472</v>
      </c>
      <c r="AI472">
        <f t="shared" si="263"/>
        <v>30.796558183948189</v>
      </c>
      <c r="AJ472">
        <v>1791.358183218</v>
      </c>
      <c r="AK472">
        <v>1739.8542424242401</v>
      </c>
      <c r="AL472">
        <v>3.3963578945590802</v>
      </c>
      <c r="AM472">
        <v>66.878645813020597</v>
      </c>
      <c r="AN472">
        <f t="shared" si="264"/>
        <v>4.026949775715849</v>
      </c>
      <c r="AO472">
        <v>18.886291609456698</v>
      </c>
      <c r="AP472">
        <v>23.605860606060599</v>
      </c>
      <c r="AQ472">
        <v>-3.1223550394046402E-4</v>
      </c>
      <c r="AR472">
        <v>77.42138055321</v>
      </c>
      <c r="AS472">
        <v>16</v>
      </c>
      <c r="AT472">
        <v>3</v>
      </c>
      <c r="AU472">
        <f t="shared" si="265"/>
        <v>1</v>
      </c>
      <c r="AV472">
        <f t="shared" si="266"/>
        <v>0</v>
      </c>
      <c r="AW472">
        <f t="shared" si="267"/>
        <v>40214.376170379903</v>
      </c>
      <c r="AX472">
        <f t="shared" si="268"/>
        <v>1999.9785185185201</v>
      </c>
      <c r="AY472">
        <f t="shared" si="269"/>
        <v>1681.1817200004136</v>
      </c>
      <c r="AZ472">
        <f t="shared" si="270"/>
        <v>0.84059988866567703</v>
      </c>
      <c r="BA472">
        <f t="shared" si="271"/>
        <v>0.16075778512475666</v>
      </c>
      <c r="BB472">
        <v>6</v>
      </c>
      <c r="BC472">
        <v>0.5</v>
      </c>
      <c r="BD472" t="s">
        <v>353</v>
      </c>
      <c r="BE472">
        <v>2</v>
      </c>
      <c r="BF472" t="b">
        <v>1</v>
      </c>
      <c r="BG472">
        <v>1656088089.5999999</v>
      </c>
      <c r="BH472">
        <v>1675.55851851852</v>
      </c>
      <c r="BI472">
        <v>1743.5551851851901</v>
      </c>
      <c r="BJ472">
        <v>23.626596296296299</v>
      </c>
      <c r="BK472">
        <v>18.8758703703704</v>
      </c>
      <c r="BL472">
        <v>1671.84851851852</v>
      </c>
      <c r="BM472">
        <v>23.563025925925899</v>
      </c>
      <c r="BN472">
        <v>500.01822222222199</v>
      </c>
      <c r="BO472">
        <v>76.063792592592606</v>
      </c>
      <c r="BP472">
        <v>0.10000117777777801</v>
      </c>
      <c r="BQ472">
        <v>27.177866666666699</v>
      </c>
      <c r="BR472">
        <v>27.194018518518501</v>
      </c>
      <c r="BS472">
        <v>999.9</v>
      </c>
      <c r="BT472">
        <v>0</v>
      </c>
      <c r="BU472">
        <v>0</v>
      </c>
      <c r="BV472">
        <v>10004.6240740741</v>
      </c>
      <c r="BW472">
        <v>0</v>
      </c>
      <c r="BX472">
        <v>2149.3788888888898</v>
      </c>
      <c r="BY472">
        <v>-67.995725925925896</v>
      </c>
      <c r="BZ472">
        <v>1716.10592592593</v>
      </c>
      <c r="CA472">
        <v>1777.1</v>
      </c>
      <c r="CB472">
        <v>4.7507270370370396</v>
      </c>
      <c r="CC472">
        <v>1743.5551851851901</v>
      </c>
      <c r="CD472">
        <v>18.8758703703704</v>
      </c>
      <c r="CE472">
        <v>1.7971274074074099</v>
      </c>
      <c r="CF472">
        <v>1.43577111111111</v>
      </c>
      <c r="CG472">
        <v>15.7618333333333</v>
      </c>
      <c r="CH472">
        <v>12.3007851851852</v>
      </c>
      <c r="CI472">
        <v>1999.9785185185201</v>
      </c>
      <c r="CJ472">
        <v>0.98000533333333295</v>
      </c>
      <c r="CK472">
        <v>1.9994825925925899E-2</v>
      </c>
      <c r="CL472">
        <v>0</v>
      </c>
      <c r="CM472">
        <v>2.4943592592592601</v>
      </c>
      <c r="CN472">
        <v>0</v>
      </c>
      <c r="CO472">
        <v>15400.225925925901</v>
      </c>
      <c r="CP472">
        <v>16705.251851851899</v>
      </c>
      <c r="CQ472">
        <v>47.256888888888902</v>
      </c>
      <c r="CR472">
        <v>50.078333333333298</v>
      </c>
      <c r="CS472">
        <v>48.370333333333299</v>
      </c>
      <c r="CT472">
        <v>47.802814814814802</v>
      </c>
      <c r="CU472">
        <v>46.620333333333299</v>
      </c>
      <c r="CV472">
        <v>1959.99</v>
      </c>
      <c r="CW472">
        <v>39.992222222222203</v>
      </c>
      <c r="CX472">
        <v>0</v>
      </c>
      <c r="CY472">
        <v>1656088116.0999999</v>
      </c>
      <c r="CZ472">
        <v>0</v>
      </c>
      <c r="DA472">
        <v>1656081796.0999999</v>
      </c>
      <c r="DB472" t="s">
        <v>354</v>
      </c>
      <c r="DC472">
        <v>1656081796.0999999</v>
      </c>
      <c r="DD472">
        <v>1656081786.5999999</v>
      </c>
      <c r="DE472">
        <v>1</v>
      </c>
      <c r="DF472">
        <v>0.44700000000000001</v>
      </c>
      <c r="DG472">
        <v>1.2E-2</v>
      </c>
      <c r="DH472">
        <v>1.8160000000000001</v>
      </c>
      <c r="DI472">
        <v>-9.0999999999999998E-2</v>
      </c>
      <c r="DJ472">
        <v>420</v>
      </c>
      <c r="DK472">
        <v>13</v>
      </c>
      <c r="DL472">
        <v>0.64</v>
      </c>
      <c r="DM472">
        <v>0.22</v>
      </c>
      <c r="DN472">
        <v>-68.023273170731699</v>
      </c>
      <c r="DO472">
        <v>-2.9874564459978398E-2</v>
      </c>
      <c r="DP472">
        <v>0.19312080387660599</v>
      </c>
      <c r="DQ472">
        <v>1</v>
      </c>
      <c r="DR472">
        <v>4.7736897560975597</v>
      </c>
      <c r="DS472">
        <v>-0.341846132404172</v>
      </c>
      <c r="DT472">
        <v>3.37498922482692E-2</v>
      </c>
      <c r="DU472">
        <v>0</v>
      </c>
      <c r="DV472">
        <v>1</v>
      </c>
      <c r="DW472">
        <v>2</v>
      </c>
      <c r="DX472" t="s">
        <v>355</v>
      </c>
      <c r="DY472">
        <v>2.8430900000000001</v>
      </c>
      <c r="DZ472">
        <v>2.7164700000000002</v>
      </c>
      <c r="EA472">
        <v>0.19525700000000001</v>
      </c>
      <c r="EB472">
        <v>0.19942299999999999</v>
      </c>
      <c r="EC472">
        <v>8.6093100000000006E-2</v>
      </c>
      <c r="ED472">
        <v>7.3026099999999997E-2</v>
      </c>
      <c r="EE472">
        <v>22675.200000000001</v>
      </c>
      <c r="EF472">
        <v>19546</v>
      </c>
      <c r="EG472">
        <v>25237.9</v>
      </c>
      <c r="EH472">
        <v>23789.599999999999</v>
      </c>
      <c r="EI472">
        <v>39404.300000000003</v>
      </c>
      <c r="EJ472">
        <v>36518.800000000003</v>
      </c>
      <c r="EK472">
        <v>45659.7</v>
      </c>
      <c r="EL472">
        <v>42456.5</v>
      </c>
      <c r="EM472">
        <v>1.77437</v>
      </c>
      <c r="EN472">
        <v>2.1604000000000001</v>
      </c>
      <c r="EO472">
        <v>3.6079399999999998E-2</v>
      </c>
      <c r="EP472">
        <v>0</v>
      </c>
      <c r="EQ472">
        <v>26.615400000000001</v>
      </c>
      <c r="ER472">
        <v>999.9</v>
      </c>
      <c r="ES472">
        <v>31.492000000000001</v>
      </c>
      <c r="ET472">
        <v>34.432000000000002</v>
      </c>
      <c r="EU472">
        <v>22.659300000000002</v>
      </c>
      <c r="EV472">
        <v>51.850200000000001</v>
      </c>
      <c r="EW472">
        <v>34.118600000000001</v>
      </c>
      <c r="EX472">
        <v>2</v>
      </c>
      <c r="EY472">
        <v>0.15229699999999999</v>
      </c>
      <c r="EZ472">
        <v>3.5861800000000001</v>
      </c>
      <c r="FA472">
        <v>20.2058</v>
      </c>
      <c r="FB472">
        <v>5.2337600000000002</v>
      </c>
      <c r="FC472">
        <v>11.992000000000001</v>
      </c>
      <c r="FD472">
        <v>4.9557000000000002</v>
      </c>
      <c r="FE472">
        <v>3.3039800000000001</v>
      </c>
      <c r="FF472">
        <v>3468.1</v>
      </c>
      <c r="FG472">
        <v>9999</v>
      </c>
      <c r="FH472">
        <v>9999</v>
      </c>
      <c r="FI472">
        <v>307.8</v>
      </c>
      <c r="FJ472">
        <v>1.8682300000000001</v>
      </c>
      <c r="FK472">
        <v>1.8640000000000001</v>
      </c>
      <c r="FL472">
        <v>1.8714900000000001</v>
      </c>
      <c r="FM472">
        <v>1.8624700000000001</v>
      </c>
      <c r="FN472">
        <v>1.86188</v>
      </c>
      <c r="FO472">
        <v>1.86829</v>
      </c>
      <c r="FP472">
        <v>1.8583700000000001</v>
      </c>
      <c r="FQ472">
        <v>1.8647800000000001</v>
      </c>
      <c r="FR472">
        <v>5</v>
      </c>
      <c r="FS472">
        <v>0</v>
      </c>
      <c r="FT472">
        <v>0</v>
      </c>
      <c r="FU472">
        <v>0</v>
      </c>
      <c r="FV472" t="s">
        <v>356</v>
      </c>
      <c r="FW472" t="s">
        <v>357</v>
      </c>
      <c r="FX472" t="s">
        <v>358</v>
      </c>
      <c r="FY472" t="s">
        <v>358</v>
      </c>
      <c r="FZ472" t="s">
        <v>358</v>
      </c>
      <c r="GA472" t="s">
        <v>358</v>
      </c>
      <c r="GB472">
        <v>0</v>
      </c>
      <c r="GC472">
        <v>100</v>
      </c>
      <c r="GD472">
        <v>100</v>
      </c>
      <c r="GE472">
        <v>3.78</v>
      </c>
      <c r="GF472">
        <v>6.3600000000000004E-2</v>
      </c>
      <c r="GG472">
        <v>1.08196185844107</v>
      </c>
      <c r="GH472">
        <v>2.3582137630970201E-3</v>
      </c>
      <c r="GI472">
        <v>-1.7614342474491901E-6</v>
      </c>
      <c r="GJ472">
        <v>7.7246889935400501E-10</v>
      </c>
      <c r="GK472">
        <v>6.3571634766610305E-2</v>
      </c>
      <c r="GL472">
        <v>0</v>
      </c>
      <c r="GM472">
        <v>0</v>
      </c>
      <c r="GN472">
        <v>0</v>
      </c>
      <c r="GO472">
        <v>2</v>
      </c>
      <c r="GP472">
        <v>1957</v>
      </c>
      <c r="GQ472">
        <v>2</v>
      </c>
      <c r="GR472">
        <v>17</v>
      </c>
      <c r="GS472">
        <v>105</v>
      </c>
      <c r="GT472">
        <v>105.2</v>
      </c>
      <c r="GU472">
        <v>4.05518</v>
      </c>
      <c r="GV472">
        <v>2.2973599999999998</v>
      </c>
      <c r="GW472">
        <v>1.9982899999999999</v>
      </c>
      <c r="GX472">
        <v>2.6721200000000001</v>
      </c>
      <c r="GY472">
        <v>2.0935100000000002</v>
      </c>
      <c r="GZ472">
        <v>2.33765</v>
      </c>
      <c r="HA472">
        <v>37.795299999999997</v>
      </c>
      <c r="HB472">
        <v>14.044499999999999</v>
      </c>
      <c r="HC472">
        <v>18</v>
      </c>
      <c r="HD472">
        <v>430.98</v>
      </c>
      <c r="HE472">
        <v>697.76700000000005</v>
      </c>
      <c r="HF472">
        <v>22.999099999999999</v>
      </c>
      <c r="HG472">
        <v>29.541</v>
      </c>
      <c r="HH472">
        <v>30.000699999999998</v>
      </c>
      <c r="HI472">
        <v>29.117599999999999</v>
      </c>
      <c r="HJ472">
        <v>29.117899999999999</v>
      </c>
      <c r="HK472">
        <v>81.166799999999995</v>
      </c>
      <c r="HL472">
        <v>15.880100000000001</v>
      </c>
      <c r="HM472">
        <v>11.2342</v>
      </c>
      <c r="HN472">
        <v>23</v>
      </c>
      <c r="HO472">
        <v>1785.83</v>
      </c>
      <c r="HP472">
        <v>18.924199999999999</v>
      </c>
      <c r="HQ472">
        <v>96.611099999999993</v>
      </c>
      <c r="HR472">
        <v>99.801500000000004</v>
      </c>
    </row>
    <row r="473" spans="1:226" x14ac:dyDescent="0.2">
      <c r="A473">
        <v>544</v>
      </c>
      <c r="B473">
        <v>1656088102.0999999</v>
      </c>
      <c r="C473">
        <v>5222.5999999046298</v>
      </c>
      <c r="D473" t="s">
        <v>1276</v>
      </c>
      <c r="E473" t="s">
        <v>1277</v>
      </c>
      <c r="F473">
        <v>5</v>
      </c>
      <c r="G473" t="s">
        <v>1067</v>
      </c>
      <c r="H473" t="s">
        <v>352</v>
      </c>
      <c r="I473">
        <v>1656088094.31429</v>
      </c>
      <c r="J473">
        <f t="shared" si="238"/>
        <v>4.001646260436165E-3</v>
      </c>
      <c r="K473">
        <f t="shared" si="239"/>
        <v>4.0016462604361651</v>
      </c>
      <c r="L473">
        <f t="shared" si="240"/>
        <v>31.062036939597228</v>
      </c>
      <c r="M473">
        <f t="shared" si="241"/>
        <v>1691.1271428571399</v>
      </c>
      <c r="N473">
        <f t="shared" si="242"/>
        <v>1324.8614339825815</v>
      </c>
      <c r="O473">
        <f t="shared" si="243"/>
        <v>100.90617317010947</v>
      </c>
      <c r="P473">
        <f t="shared" si="244"/>
        <v>128.8022761873666</v>
      </c>
      <c r="Q473">
        <f t="shared" si="245"/>
        <v>0.16724944745174103</v>
      </c>
      <c r="R473">
        <f t="shared" si="246"/>
        <v>2.4747899215798559</v>
      </c>
      <c r="S473">
        <f t="shared" si="247"/>
        <v>0.16121428311719438</v>
      </c>
      <c r="T473">
        <f t="shared" si="248"/>
        <v>0.10128301870955862</v>
      </c>
      <c r="U473">
        <f t="shared" si="249"/>
        <v>321.51076354380029</v>
      </c>
      <c r="V473">
        <f t="shared" si="250"/>
        <v>28.189455343049378</v>
      </c>
      <c r="W473">
        <f t="shared" si="251"/>
        <v>27.201585714285699</v>
      </c>
      <c r="X473">
        <f t="shared" si="252"/>
        <v>3.6217552291526833</v>
      </c>
      <c r="Y473">
        <f t="shared" si="253"/>
        <v>49.69280387506339</v>
      </c>
      <c r="Z473">
        <f t="shared" si="254"/>
        <v>1.7985006402165762</v>
      </c>
      <c r="AA473">
        <f t="shared" si="255"/>
        <v>3.6192375957257896</v>
      </c>
      <c r="AB473">
        <f t="shared" si="256"/>
        <v>1.8232545889361071</v>
      </c>
      <c r="AC473">
        <f t="shared" si="257"/>
        <v>-176.47260008523489</v>
      </c>
      <c r="AD473">
        <f t="shared" si="258"/>
        <v>-1.5819903661275989</v>
      </c>
      <c r="AE473">
        <f t="shared" si="259"/>
        <v>-0.13822605682095493</v>
      </c>
      <c r="AF473">
        <f t="shared" si="260"/>
        <v>143.31794703561687</v>
      </c>
      <c r="AG473">
        <f t="shared" si="261"/>
        <v>49.812647981576397</v>
      </c>
      <c r="AH473">
        <f t="shared" si="262"/>
        <v>4.0313249301729019</v>
      </c>
      <c r="AI473">
        <f t="shared" si="263"/>
        <v>31.062036939597228</v>
      </c>
      <c r="AJ473">
        <v>1808.1212303331199</v>
      </c>
      <c r="AK473">
        <v>1756.50727272727</v>
      </c>
      <c r="AL473">
        <v>3.3442939522225998</v>
      </c>
      <c r="AM473">
        <v>66.878645813020597</v>
      </c>
      <c r="AN473">
        <f t="shared" si="264"/>
        <v>4.0016462604361651</v>
      </c>
      <c r="AO473">
        <v>18.902231200973599</v>
      </c>
      <c r="AP473">
        <v>23.591656969696999</v>
      </c>
      <c r="AQ473">
        <v>-2.4107429808947899E-4</v>
      </c>
      <c r="AR473">
        <v>77.42138055321</v>
      </c>
      <c r="AS473">
        <v>17</v>
      </c>
      <c r="AT473">
        <v>3</v>
      </c>
      <c r="AU473">
        <f t="shared" si="265"/>
        <v>1</v>
      </c>
      <c r="AV473">
        <f t="shared" si="266"/>
        <v>0</v>
      </c>
      <c r="AW473">
        <f t="shared" si="267"/>
        <v>40179.045130528728</v>
      </c>
      <c r="AX473">
        <f t="shared" si="268"/>
        <v>1999.9707142857101</v>
      </c>
      <c r="AY473">
        <f t="shared" si="269"/>
        <v>1681.1751085719138</v>
      </c>
      <c r="AZ473">
        <f t="shared" si="270"/>
        <v>0.84059986306966794</v>
      </c>
      <c r="BA473">
        <f t="shared" si="271"/>
        <v>0.16075773572445931</v>
      </c>
      <c r="BB473">
        <v>6</v>
      </c>
      <c r="BC473">
        <v>0.5</v>
      </c>
      <c r="BD473" t="s">
        <v>353</v>
      </c>
      <c r="BE473">
        <v>2</v>
      </c>
      <c r="BF473" t="b">
        <v>1</v>
      </c>
      <c r="BG473">
        <v>1656088094.31429</v>
      </c>
      <c r="BH473">
        <v>1691.1271428571399</v>
      </c>
      <c r="BI473">
        <v>1759.0775000000001</v>
      </c>
      <c r="BJ473">
        <v>23.6136607142857</v>
      </c>
      <c r="BK473">
        <v>18.890707142857099</v>
      </c>
      <c r="BL473">
        <v>1687.3707142857099</v>
      </c>
      <c r="BM473">
        <v>23.5500892857143</v>
      </c>
      <c r="BN473">
        <v>500.04267857142901</v>
      </c>
      <c r="BO473">
        <v>76.063500000000005</v>
      </c>
      <c r="BP473">
        <v>0.100067435714286</v>
      </c>
      <c r="BQ473">
        <v>27.189728571428599</v>
      </c>
      <c r="BR473">
        <v>27.201585714285699</v>
      </c>
      <c r="BS473">
        <v>999.9</v>
      </c>
      <c r="BT473">
        <v>0</v>
      </c>
      <c r="BU473">
        <v>0</v>
      </c>
      <c r="BV473">
        <v>9995.9117857142901</v>
      </c>
      <c r="BW473">
        <v>0</v>
      </c>
      <c r="BX473">
        <v>2137.9207142857099</v>
      </c>
      <c r="BY473">
        <v>-67.949074999999993</v>
      </c>
      <c r="BZ473">
        <v>1732.0274999999999</v>
      </c>
      <c r="CA473">
        <v>1792.9475</v>
      </c>
      <c r="CB473">
        <v>4.7229482142857098</v>
      </c>
      <c r="CC473">
        <v>1759.0775000000001</v>
      </c>
      <c r="CD473">
        <v>18.890707142857099</v>
      </c>
      <c r="CE473">
        <v>1.7961364285714301</v>
      </c>
      <c r="CF473">
        <v>1.4368946428571401</v>
      </c>
      <c r="CG473">
        <v>15.7532142857143</v>
      </c>
      <c r="CH473">
        <v>12.312675</v>
      </c>
      <c r="CI473">
        <v>1999.9707142857101</v>
      </c>
      <c r="CJ473">
        <v>0.98000489285714298</v>
      </c>
      <c r="CK473">
        <v>1.99952571428571E-2</v>
      </c>
      <c r="CL473">
        <v>0</v>
      </c>
      <c r="CM473">
        <v>2.4743678571428598</v>
      </c>
      <c r="CN473">
        <v>0</v>
      </c>
      <c r="CO473">
        <v>15381.646428571399</v>
      </c>
      <c r="CP473">
        <v>16705.185714285701</v>
      </c>
      <c r="CQ473">
        <v>47.276571428571401</v>
      </c>
      <c r="CR473">
        <v>50.097999999999999</v>
      </c>
      <c r="CS473">
        <v>48.375</v>
      </c>
      <c r="CT473">
        <v>47.811999999999998</v>
      </c>
      <c r="CU473">
        <v>46.625</v>
      </c>
      <c r="CV473">
        <v>1959.9839285714299</v>
      </c>
      <c r="CW473">
        <v>39.9903571428571</v>
      </c>
      <c r="CX473">
        <v>0</v>
      </c>
      <c r="CY473">
        <v>1656088120.9000001</v>
      </c>
      <c r="CZ473">
        <v>0</v>
      </c>
      <c r="DA473">
        <v>1656081796.0999999</v>
      </c>
      <c r="DB473" t="s">
        <v>354</v>
      </c>
      <c r="DC473">
        <v>1656081796.0999999</v>
      </c>
      <c r="DD473">
        <v>1656081786.5999999</v>
      </c>
      <c r="DE473">
        <v>1</v>
      </c>
      <c r="DF473">
        <v>0.44700000000000001</v>
      </c>
      <c r="DG473">
        <v>1.2E-2</v>
      </c>
      <c r="DH473">
        <v>1.8160000000000001</v>
      </c>
      <c r="DI473">
        <v>-9.0999999999999998E-2</v>
      </c>
      <c r="DJ473">
        <v>420</v>
      </c>
      <c r="DK473">
        <v>13</v>
      </c>
      <c r="DL473">
        <v>0.64</v>
      </c>
      <c r="DM473">
        <v>0.22</v>
      </c>
      <c r="DN473">
        <v>-67.980724390243907</v>
      </c>
      <c r="DO473">
        <v>1.3026480836193699E-2</v>
      </c>
      <c r="DP473">
        <v>0.20221780310576301</v>
      </c>
      <c r="DQ473">
        <v>1</v>
      </c>
      <c r="DR473">
        <v>4.7441573170731699</v>
      </c>
      <c r="DS473">
        <v>-0.34544864111497398</v>
      </c>
      <c r="DT473">
        <v>3.41087849369495E-2</v>
      </c>
      <c r="DU473">
        <v>0</v>
      </c>
      <c r="DV473">
        <v>1</v>
      </c>
      <c r="DW473">
        <v>2</v>
      </c>
      <c r="DX473" t="s">
        <v>355</v>
      </c>
      <c r="DY473">
        <v>2.8428399999999998</v>
      </c>
      <c r="DZ473">
        <v>2.7162799999999998</v>
      </c>
      <c r="EA473">
        <v>0.196355</v>
      </c>
      <c r="EB473">
        <v>0.20044600000000001</v>
      </c>
      <c r="EC473">
        <v>8.6052299999999998E-2</v>
      </c>
      <c r="ED473">
        <v>7.3072399999999996E-2</v>
      </c>
      <c r="EE473">
        <v>22643.9</v>
      </c>
      <c r="EF473">
        <v>19520.5</v>
      </c>
      <c r="EG473">
        <v>25237.5</v>
      </c>
      <c r="EH473">
        <v>23789</v>
      </c>
      <c r="EI473">
        <v>39405.4</v>
      </c>
      <c r="EJ473">
        <v>36516.1</v>
      </c>
      <c r="EK473">
        <v>45658.9</v>
      </c>
      <c r="EL473">
        <v>42455.5</v>
      </c>
      <c r="EM473">
        <v>1.77407</v>
      </c>
      <c r="EN473">
        <v>2.1606000000000001</v>
      </c>
      <c r="EO473">
        <v>3.5297099999999998E-2</v>
      </c>
      <c r="EP473">
        <v>0</v>
      </c>
      <c r="EQ473">
        <v>26.6281</v>
      </c>
      <c r="ER473">
        <v>999.9</v>
      </c>
      <c r="ES473">
        <v>31.492000000000001</v>
      </c>
      <c r="ET473">
        <v>34.432000000000002</v>
      </c>
      <c r="EU473">
        <v>22.660499999999999</v>
      </c>
      <c r="EV473">
        <v>52.4602</v>
      </c>
      <c r="EW473">
        <v>34.242800000000003</v>
      </c>
      <c r="EX473">
        <v>2</v>
      </c>
      <c r="EY473">
        <v>0.152894</v>
      </c>
      <c r="EZ473">
        <v>3.58541</v>
      </c>
      <c r="FA473">
        <v>20.2057</v>
      </c>
      <c r="FB473">
        <v>5.2331599999999998</v>
      </c>
      <c r="FC473">
        <v>11.992000000000001</v>
      </c>
      <c r="FD473">
        <v>4.9554</v>
      </c>
      <c r="FE473">
        <v>3.3039000000000001</v>
      </c>
      <c r="FF473">
        <v>3468.1</v>
      </c>
      <c r="FG473">
        <v>9999</v>
      </c>
      <c r="FH473">
        <v>9999</v>
      </c>
      <c r="FI473">
        <v>307.8</v>
      </c>
      <c r="FJ473">
        <v>1.8682300000000001</v>
      </c>
      <c r="FK473">
        <v>1.86398</v>
      </c>
      <c r="FL473">
        <v>1.8714900000000001</v>
      </c>
      <c r="FM473">
        <v>1.8624799999999999</v>
      </c>
      <c r="FN473">
        <v>1.86188</v>
      </c>
      <c r="FO473">
        <v>1.86829</v>
      </c>
      <c r="FP473">
        <v>1.8584000000000001</v>
      </c>
      <c r="FQ473">
        <v>1.8647800000000001</v>
      </c>
      <c r="FR473">
        <v>5</v>
      </c>
      <c r="FS473">
        <v>0</v>
      </c>
      <c r="FT473">
        <v>0</v>
      </c>
      <c r="FU473">
        <v>0</v>
      </c>
      <c r="FV473" t="s">
        <v>356</v>
      </c>
      <c r="FW473" t="s">
        <v>357</v>
      </c>
      <c r="FX473" t="s">
        <v>358</v>
      </c>
      <c r="FY473" t="s">
        <v>358</v>
      </c>
      <c r="FZ473" t="s">
        <v>358</v>
      </c>
      <c r="GA473" t="s">
        <v>358</v>
      </c>
      <c r="GB473">
        <v>0</v>
      </c>
      <c r="GC473">
        <v>100</v>
      </c>
      <c r="GD473">
        <v>100</v>
      </c>
      <c r="GE473">
        <v>3.83</v>
      </c>
      <c r="GF473">
        <v>6.3600000000000004E-2</v>
      </c>
      <c r="GG473">
        <v>1.08196185844107</v>
      </c>
      <c r="GH473">
        <v>2.3582137630970201E-3</v>
      </c>
      <c r="GI473">
        <v>-1.7614342474491901E-6</v>
      </c>
      <c r="GJ473">
        <v>7.7246889935400501E-10</v>
      </c>
      <c r="GK473">
        <v>6.3571634766610305E-2</v>
      </c>
      <c r="GL473">
        <v>0</v>
      </c>
      <c r="GM473">
        <v>0</v>
      </c>
      <c r="GN473">
        <v>0</v>
      </c>
      <c r="GO473">
        <v>2</v>
      </c>
      <c r="GP473">
        <v>1957</v>
      </c>
      <c r="GQ473">
        <v>2</v>
      </c>
      <c r="GR473">
        <v>17</v>
      </c>
      <c r="GS473">
        <v>105.1</v>
      </c>
      <c r="GT473">
        <v>105.3</v>
      </c>
      <c r="GU473">
        <v>4.0808099999999996</v>
      </c>
      <c r="GV473">
        <v>2.2961399999999998</v>
      </c>
      <c r="GW473">
        <v>1.9982899999999999</v>
      </c>
      <c r="GX473">
        <v>2.67334</v>
      </c>
      <c r="GY473">
        <v>2.0935100000000002</v>
      </c>
      <c r="GZ473">
        <v>2.4133300000000002</v>
      </c>
      <c r="HA473">
        <v>37.795299999999997</v>
      </c>
      <c r="HB473">
        <v>14.044499999999999</v>
      </c>
      <c r="HC473">
        <v>18</v>
      </c>
      <c r="HD473">
        <v>430.87099999999998</v>
      </c>
      <c r="HE473">
        <v>698.05</v>
      </c>
      <c r="HF473">
        <v>22.999500000000001</v>
      </c>
      <c r="HG473">
        <v>29.547599999999999</v>
      </c>
      <c r="HH473">
        <v>30.000599999999999</v>
      </c>
      <c r="HI473">
        <v>29.1266</v>
      </c>
      <c r="HJ473">
        <v>29.1266</v>
      </c>
      <c r="HK473">
        <v>81.743300000000005</v>
      </c>
      <c r="HL473">
        <v>15.880100000000001</v>
      </c>
      <c r="HM473">
        <v>11.2342</v>
      </c>
      <c r="HN473">
        <v>23</v>
      </c>
      <c r="HO473">
        <v>1806.2</v>
      </c>
      <c r="HP473">
        <v>18.9665</v>
      </c>
      <c r="HQ473">
        <v>96.609399999999994</v>
      </c>
      <c r="HR473">
        <v>99.799000000000007</v>
      </c>
    </row>
    <row r="474" spans="1:226" x14ac:dyDescent="0.2">
      <c r="A474">
        <v>545</v>
      </c>
      <c r="B474">
        <v>1656088107.0999999</v>
      </c>
      <c r="C474">
        <v>5227.5999999046298</v>
      </c>
      <c r="D474" t="s">
        <v>1278</v>
      </c>
      <c r="E474" t="s">
        <v>1279</v>
      </c>
      <c r="F474">
        <v>5</v>
      </c>
      <c r="G474" t="s">
        <v>1067</v>
      </c>
      <c r="H474" t="s">
        <v>352</v>
      </c>
      <c r="I474">
        <v>1656088099.5999999</v>
      </c>
      <c r="J474">
        <f t="shared" si="238"/>
        <v>3.9705673089047433E-3</v>
      </c>
      <c r="K474">
        <f t="shared" si="239"/>
        <v>3.9705673089047431</v>
      </c>
      <c r="L474">
        <f t="shared" si="240"/>
        <v>31.078887806353141</v>
      </c>
      <c r="M474">
        <f t="shared" si="241"/>
        <v>1708.47555555556</v>
      </c>
      <c r="N474">
        <f t="shared" si="242"/>
        <v>1338.4052091732242</v>
      </c>
      <c r="O474">
        <f t="shared" si="243"/>
        <v>101.93778694718351</v>
      </c>
      <c r="P474">
        <f t="shared" si="244"/>
        <v>130.12368451126756</v>
      </c>
      <c r="Q474">
        <f t="shared" si="245"/>
        <v>0.16562195525504916</v>
      </c>
      <c r="R474">
        <f t="shared" si="246"/>
        <v>2.4737117473879535</v>
      </c>
      <c r="S474">
        <f t="shared" si="247"/>
        <v>0.15969895711003373</v>
      </c>
      <c r="T474">
        <f t="shared" si="248"/>
        <v>0.10032635888982083</v>
      </c>
      <c r="U474">
        <f t="shared" si="249"/>
        <v>321.51019169801077</v>
      </c>
      <c r="V474">
        <f t="shared" si="250"/>
        <v>28.209225747881604</v>
      </c>
      <c r="W474">
        <f t="shared" si="251"/>
        <v>27.209974074074101</v>
      </c>
      <c r="X474">
        <f t="shared" si="252"/>
        <v>3.6235372571388882</v>
      </c>
      <c r="Y474">
        <f t="shared" si="253"/>
        <v>49.630243890366877</v>
      </c>
      <c r="Z474">
        <f t="shared" si="254"/>
        <v>1.7972828915999199</v>
      </c>
      <c r="AA474">
        <f t="shared" si="255"/>
        <v>3.6213460799630863</v>
      </c>
      <c r="AB474">
        <f t="shared" si="256"/>
        <v>1.8262543655389682</v>
      </c>
      <c r="AC474">
        <f t="shared" si="257"/>
        <v>-175.10201832269917</v>
      </c>
      <c r="AD474">
        <f t="shared" si="258"/>
        <v>-1.3756120459783239</v>
      </c>
      <c r="AE474">
        <f t="shared" si="259"/>
        <v>-0.12025719086950022</v>
      </c>
      <c r="AF474">
        <f t="shared" si="260"/>
        <v>144.91230413846378</v>
      </c>
      <c r="AG474">
        <f t="shared" si="261"/>
        <v>49.83068550914664</v>
      </c>
      <c r="AH474">
        <f t="shared" si="262"/>
        <v>4.0026601762589884</v>
      </c>
      <c r="AI474">
        <f t="shared" si="263"/>
        <v>31.078887806353141</v>
      </c>
      <c r="AJ474">
        <v>1824.8160083302701</v>
      </c>
      <c r="AK474">
        <v>1773.1484242424201</v>
      </c>
      <c r="AL474">
        <v>3.3518795007648499</v>
      </c>
      <c r="AM474">
        <v>66.878645813020597</v>
      </c>
      <c r="AN474">
        <f t="shared" si="264"/>
        <v>3.9705673089047431</v>
      </c>
      <c r="AO474">
        <v>18.9196607776097</v>
      </c>
      <c r="AP474">
        <v>23.5733109090909</v>
      </c>
      <c r="AQ474">
        <v>-3.21526843410216E-4</v>
      </c>
      <c r="AR474">
        <v>77.42138055321</v>
      </c>
      <c r="AS474">
        <v>16</v>
      </c>
      <c r="AT474">
        <v>3</v>
      </c>
      <c r="AU474">
        <f t="shared" si="265"/>
        <v>1</v>
      </c>
      <c r="AV474">
        <f t="shared" si="266"/>
        <v>0</v>
      </c>
      <c r="AW474">
        <f t="shared" si="267"/>
        <v>40150.936731286682</v>
      </c>
      <c r="AX474">
        <f t="shared" si="268"/>
        <v>1999.9677777777799</v>
      </c>
      <c r="AY474">
        <f t="shared" si="269"/>
        <v>1681.1725884445666</v>
      </c>
      <c r="AZ474">
        <f t="shared" si="270"/>
        <v>0.84059983721965981</v>
      </c>
      <c r="BA474">
        <f t="shared" si="271"/>
        <v>0.16075768583394365</v>
      </c>
      <c r="BB474">
        <v>6</v>
      </c>
      <c r="BC474">
        <v>0.5</v>
      </c>
      <c r="BD474" t="s">
        <v>353</v>
      </c>
      <c r="BE474">
        <v>2</v>
      </c>
      <c r="BF474" t="b">
        <v>1</v>
      </c>
      <c r="BG474">
        <v>1656088099.5999999</v>
      </c>
      <c r="BH474">
        <v>1708.47555555556</v>
      </c>
      <c r="BI474">
        <v>1776.47518518519</v>
      </c>
      <c r="BJ474">
        <v>23.597655555555601</v>
      </c>
      <c r="BK474">
        <v>18.908037037037001</v>
      </c>
      <c r="BL474">
        <v>1704.6655555555601</v>
      </c>
      <c r="BM474">
        <v>23.534085185185202</v>
      </c>
      <c r="BN474">
        <v>500.02448148148102</v>
      </c>
      <c r="BO474">
        <v>76.063574074074097</v>
      </c>
      <c r="BP474">
        <v>0.100046814814815</v>
      </c>
      <c r="BQ474">
        <v>27.199659259259299</v>
      </c>
      <c r="BR474">
        <v>27.209974074074101</v>
      </c>
      <c r="BS474">
        <v>999.9</v>
      </c>
      <c r="BT474">
        <v>0</v>
      </c>
      <c r="BU474">
        <v>0</v>
      </c>
      <c r="BV474">
        <v>9988.9566666666706</v>
      </c>
      <c r="BW474">
        <v>0</v>
      </c>
      <c r="BX474">
        <v>2136.8318518518499</v>
      </c>
      <c r="BY474">
        <v>-67.999051851851902</v>
      </c>
      <c r="BZ474">
        <v>1749.7651851851899</v>
      </c>
      <c r="CA474">
        <v>1810.71148148148</v>
      </c>
      <c r="CB474">
        <v>4.6896174074074102</v>
      </c>
      <c r="CC474">
        <v>1776.47518518519</v>
      </c>
      <c r="CD474">
        <v>18.908037037037001</v>
      </c>
      <c r="CE474">
        <v>1.79492148148148</v>
      </c>
      <c r="CF474">
        <v>1.4382140740740701</v>
      </c>
      <c r="CG474">
        <v>15.742637037036999</v>
      </c>
      <c r="CH474">
        <v>12.3266333333333</v>
      </c>
      <c r="CI474">
        <v>1999.9677777777799</v>
      </c>
      <c r="CJ474">
        <v>0.98000429629629604</v>
      </c>
      <c r="CK474">
        <v>1.9995848148148102E-2</v>
      </c>
      <c r="CL474">
        <v>0</v>
      </c>
      <c r="CM474">
        <v>2.4820851851851899</v>
      </c>
      <c r="CN474">
        <v>0</v>
      </c>
      <c r="CO474">
        <v>15381.166666666701</v>
      </c>
      <c r="CP474">
        <v>16705.166666666701</v>
      </c>
      <c r="CQ474">
        <v>47.298222222222201</v>
      </c>
      <c r="CR474">
        <v>50.120333333333299</v>
      </c>
      <c r="CS474">
        <v>48.381888888888902</v>
      </c>
      <c r="CT474">
        <v>47.811999999999998</v>
      </c>
      <c r="CU474">
        <v>46.625</v>
      </c>
      <c r="CV474">
        <v>1959.98</v>
      </c>
      <c r="CW474">
        <v>39.988518518518497</v>
      </c>
      <c r="CX474">
        <v>0</v>
      </c>
      <c r="CY474">
        <v>1656088126.3</v>
      </c>
      <c r="CZ474">
        <v>0</v>
      </c>
      <c r="DA474">
        <v>1656081796.0999999</v>
      </c>
      <c r="DB474" t="s">
        <v>354</v>
      </c>
      <c r="DC474">
        <v>1656081796.0999999</v>
      </c>
      <c r="DD474">
        <v>1656081786.5999999</v>
      </c>
      <c r="DE474">
        <v>1</v>
      </c>
      <c r="DF474">
        <v>0.44700000000000001</v>
      </c>
      <c r="DG474">
        <v>1.2E-2</v>
      </c>
      <c r="DH474">
        <v>1.8160000000000001</v>
      </c>
      <c r="DI474">
        <v>-9.0999999999999998E-2</v>
      </c>
      <c r="DJ474">
        <v>420</v>
      </c>
      <c r="DK474">
        <v>13</v>
      </c>
      <c r="DL474">
        <v>0.64</v>
      </c>
      <c r="DM474">
        <v>0.22</v>
      </c>
      <c r="DN474">
        <v>-67.963253658536601</v>
      </c>
      <c r="DO474">
        <v>-4.4807665505306397E-2</v>
      </c>
      <c r="DP474">
        <v>0.29370794278899998</v>
      </c>
      <c r="DQ474">
        <v>1</v>
      </c>
      <c r="DR474">
        <v>4.7143548780487796</v>
      </c>
      <c r="DS474">
        <v>-0.36990041811844898</v>
      </c>
      <c r="DT474">
        <v>3.6521376174345498E-2</v>
      </c>
      <c r="DU474">
        <v>0</v>
      </c>
      <c r="DV474">
        <v>1</v>
      </c>
      <c r="DW474">
        <v>2</v>
      </c>
      <c r="DX474" t="s">
        <v>355</v>
      </c>
      <c r="DY474">
        <v>2.8426300000000002</v>
      </c>
      <c r="DZ474">
        <v>2.7162199999999999</v>
      </c>
      <c r="EA474">
        <v>0.19744800000000001</v>
      </c>
      <c r="EB474">
        <v>0.20158000000000001</v>
      </c>
      <c r="EC474">
        <v>8.6003399999999994E-2</v>
      </c>
      <c r="ED474">
        <v>7.3119000000000003E-2</v>
      </c>
      <c r="EE474">
        <v>22612.400000000001</v>
      </c>
      <c r="EF474">
        <v>19492.7</v>
      </c>
      <c r="EG474">
        <v>25236.799999999999</v>
      </c>
      <c r="EH474">
        <v>23788.9</v>
      </c>
      <c r="EI474">
        <v>39406.699999999997</v>
      </c>
      <c r="EJ474">
        <v>36514.1</v>
      </c>
      <c r="EK474">
        <v>45657.9</v>
      </c>
      <c r="EL474">
        <v>42455.3</v>
      </c>
      <c r="EM474">
        <v>1.7739499999999999</v>
      </c>
      <c r="EN474">
        <v>2.1604800000000002</v>
      </c>
      <c r="EO474">
        <v>3.58932E-2</v>
      </c>
      <c r="EP474">
        <v>0</v>
      </c>
      <c r="EQ474">
        <v>26.645800000000001</v>
      </c>
      <c r="ER474">
        <v>999.9</v>
      </c>
      <c r="ES474">
        <v>31.492000000000001</v>
      </c>
      <c r="ET474">
        <v>34.451999999999998</v>
      </c>
      <c r="EU474">
        <v>22.685199999999998</v>
      </c>
      <c r="EV474">
        <v>52.230200000000004</v>
      </c>
      <c r="EW474">
        <v>34.166699999999999</v>
      </c>
      <c r="EX474">
        <v>2</v>
      </c>
      <c r="EY474">
        <v>0.15345</v>
      </c>
      <c r="EZ474">
        <v>3.5821700000000001</v>
      </c>
      <c r="FA474">
        <v>20.2057</v>
      </c>
      <c r="FB474">
        <v>5.2339099999999998</v>
      </c>
      <c r="FC474">
        <v>11.992000000000001</v>
      </c>
      <c r="FD474">
        <v>4.9557000000000002</v>
      </c>
      <c r="FE474">
        <v>3.3039499999999999</v>
      </c>
      <c r="FF474">
        <v>3468.4</v>
      </c>
      <c r="FG474">
        <v>9999</v>
      </c>
      <c r="FH474">
        <v>9999</v>
      </c>
      <c r="FI474">
        <v>307.8</v>
      </c>
      <c r="FJ474">
        <v>1.86825</v>
      </c>
      <c r="FK474">
        <v>1.8640000000000001</v>
      </c>
      <c r="FL474">
        <v>1.8714900000000001</v>
      </c>
      <c r="FM474">
        <v>1.86249</v>
      </c>
      <c r="FN474">
        <v>1.8618699999999999</v>
      </c>
      <c r="FO474">
        <v>1.86829</v>
      </c>
      <c r="FP474">
        <v>1.85839</v>
      </c>
      <c r="FQ474">
        <v>1.8647800000000001</v>
      </c>
      <c r="FR474">
        <v>5</v>
      </c>
      <c r="FS474">
        <v>0</v>
      </c>
      <c r="FT474">
        <v>0</v>
      </c>
      <c r="FU474">
        <v>0</v>
      </c>
      <c r="FV474" t="s">
        <v>356</v>
      </c>
      <c r="FW474" t="s">
        <v>357</v>
      </c>
      <c r="FX474" t="s">
        <v>358</v>
      </c>
      <c r="FY474" t="s">
        <v>358</v>
      </c>
      <c r="FZ474" t="s">
        <v>358</v>
      </c>
      <c r="GA474" t="s">
        <v>358</v>
      </c>
      <c r="GB474">
        <v>0</v>
      </c>
      <c r="GC474">
        <v>100</v>
      </c>
      <c r="GD474">
        <v>100</v>
      </c>
      <c r="GE474">
        <v>3.89</v>
      </c>
      <c r="GF474">
        <v>6.3500000000000001E-2</v>
      </c>
      <c r="GG474">
        <v>1.08196185844107</v>
      </c>
      <c r="GH474">
        <v>2.3582137630970201E-3</v>
      </c>
      <c r="GI474">
        <v>-1.7614342474491901E-6</v>
      </c>
      <c r="GJ474">
        <v>7.7246889935400501E-10</v>
      </c>
      <c r="GK474">
        <v>6.3571634766610305E-2</v>
      </c>
      <c r="GL474">
        <v>0</v>
      </c>
      <c r="GM474">
        <v>0</v>
      </c>
      <c r="GN474">
        <v>0</v>
      </c>
      <c r="GO474">
        <v>2</v>
      </c>
      <c r="GP474">
        <v>1957</v>
      </c>
      <c r="GQ474">
        <v>2</v>
      </c>
      <c r="GR474">
        <v>17</v>
      </c>
      <c r="GS474">
        <v>105.2</v>
      </c>
      <c r="GT474">
        <v>105.3</v>
      </c>
      <c r="GU474">
        <v>4.1101099999999997</v>
      </c>
      <c r="GV474">
        <v>2.2875999999999999</v>
      </c>
      <c r="GW474">
        <v>1.9982899999999999</v>
      </c>
      <c r="GX474">
        <v>2.67334</v>
      </c>
      <c r="GY474">
        <v>2.0935100000000002</v>
      </c>
      <c r="GZ474">
        <v>2.3999000000000001</v>
      </c>
      <c r="HA474">
        <v>37.795299999999997</v>
      </c>
      <c r="HB474">
        <v>14.0532</v>
      </c>
      <c r="HC474">
        <v>18</v>
      </c>
      <c r="HD474">
        <v>430.86099999999999</v>
      </c>
      <c r="HE474">
        <v>698.05499999999995</v>
      </c>
      <c r="HF474">
        <v>22.999300000000002</v>
      </c>
      <c r="HG474">
        <v>29.555299999999999</v>
      </c>
      <c r="HH474">
        <v>30.000599999999999</v>
      </c>
      <c r="HI474">
        <v>29.1355</v>
      </c>
      <c r="HJ474">
        <v>29.135899999999999</v>
      </c>
      <c r="HK474">
        <v>82.278800000000004</v>
      </c>
      <c r="HL474">
        <v>15.880100000000001</v>
      </c>
      <c r="HM474">
        <v>11.2342</v>
      </c>
      <c r="HN474">
        <v>23</v>
      </c>
      <c r="HO474">
        <v>1819.65</v>
      </c>
      <c r="HP474">
        <v>19.005400000000002</v>
      </c>
      <c r="HQ474">
        <v>96.607100000000003</v>
      </c>
      <c r="HR474">
        <v>99.7988</v>
      </c>
    </row>
    <row r="475" spans="1:226" x14ac:dyDescent="0.2">
      <c r="A475">
        <v>546</v>
      </c>
      <c r="B475">
        <v>1656088112.0999999</v>
      </c>
      <c r="C475">
        <v>5232.5999999046298</v>
      </c>
      <c r="D475" t="s">
        <v>1280</v>
      </c>
      <c r="E475" t="s">
        <v>1281</v>
      </c>
      <c r="F475">
        <v>5</v>
      </c>
      <c r="G475" t="s">
        <v>1067</v>
      </c>
      <c r="H475" t="s">
        <v>352</v>
      </c>
      <c r="I475">
        <v>1656088104.31429</v>
      </c>
      <c r="J475">
        <f t="shared" si="238"/>
        <v>3.9417694229469634E-3</v>
      </c>
      <c r="K475">
        <f t="shared" si="239"/>
        <v>3.9417694229469631</v>
      </c>
      <c r="L475">
        <f t="shared" si="240"/>
        <v>31.141633036179105</v>
      </c>
      <c r="M475">
        <f t="shared" si="241"/>
        <v>1723.9832142857099</v>
      </c>
      <c r="N475">
        <f t="shared" si="242"/>
        <v>1349.7322929668837</v>
      </c>
      <c r="O475">
        <f t="shared" si="243"/>
        <v>102.80071288053237</v>
      </c>
      <c r="P475">
        <f t="shared" si="244"/>
        <v>131.30507756695641</v>
      </c>
      <c r="Q475">
        <f t="shared" si="245"/>
        <v>0.16403658748725708</v>
      </c>
      <c r="R475">
        <f t="shared" si="246"/>
        <v>2.4754869582972239</v>
      </c>
      <c r="S475">
        <f t="shared" si="247"/>
        <v>0.15822830757106218</v>
      </c>
      <c r="T475">
        <f t="shared" si="248"/>
        <v>9.9397409111925003E-2</v>
      </c>
      <c r="U475">
        <f t="shared" si="249"/>
        <v>321.50820824999931</v>
      </c>
      <c r="V475">
        <f t="shared" si="250"/>
        <v>28.225299815752518</v>
      </c>
      <c r="W475">
        <f t="shared" si="251"/>
        <v>27.221517857142899</v>
      </c>
      <c r="X475">
        <f t="shared" si="252"/>
        <v>3.6259908763235291</v>
      </c>
      <c r="Y475">
        <f t="shared" si="253"/>
        <v>49.575491640245353</v>
      </c>
      <c r="Z475">
        <f t="shared" si="254"/>
        <v>1.7961434849704396</v>
      </c>
      <c r="AA475">
        <f t="shared" si="255"/>
        <v>3.6230472468221202</v>
      </c>
      <c r="AB475">
        <f t="shared" si="256"/>
        <v>1.8298473913530895</v>
      </c>
      <c r="AC475">
        <f t="shared" si="257"/>
        <v>-173.83203155196108</v>
      </c>
      <c r="AD475">
        <f t="shared" si="258"/>
        <v>-1.8483995726054436</v>
      </c>
      <c r="AE475">
        <f t="shared" si="259"/>
        <v>-0.16148858186684489</v>
      </c>
      <c r="AF475">
        <f t="shared" si="260"/>
        <v>145.66628854356597</v>
      </c>
      <c r="AG475">
        <f t="shared" si="261"/>
        <v>49.900021046741585</v>
      </c>
      <c r="AH475">
        <f t="shared" si="262"/>
        <v>3.9756516857841127</v>
      </c>
      <c r="AI475">
        <f t="shared" si="263"/>
        <v>31.141633036179105</v>
      </c>
      <c r="AJ475">
        <v>1842.25605663071</v>
      </c>
      <c r="AK475">
        <v>1790.2765454545499</v>
      </c>
      <c r="AL475">
        <v>3.4087967686595002</v>
      </c>
      <c r="AM475">
        <v>66.878645813020597</v>
      </c>
      <c r="AN475">
        <f t="shared" si="264"/>
        <v>3.9417694229469631</v>
      </c>
      <c r="AO475">
        <v>18.9362357883921</v>
      </c>
      <c r="AP475">
        <v>23.557743030303001</v>
      </c>
      <c r="AQ475">
        <v>-5.8843382290359896E-4</v>
      </c>
      <c r="AR475">
        <v>77.42138055321</v>
      </c>
      <c r="AS475">
        <v>17</v>
      </c>
      <c r="AT475">
        <v>3</v>
      </c>
      <c r="AU475">
        <f t="shared" si="265"/>
        <v>1</v>
      </c>
      <c r="AV475">
        <f t="shared" si="266"/>
        <v>0</v>
      </c>
      <c r="AW475">
        <f t="shared" si="267"/>
        <v>40193.965776898847</v>
      </c>
      <c r="AX475">
        <f t="shared" si="268"/>
        <v>1999.95571428571</v>
      </c>
      <c r="AY475">
        <f t="shared" si="269"/>
        <v>1681.1624249999966</v>
      </c>
      <c r="AZ475">
        <f t="shared" si="270"/>
        <v>0.84059982578185666</v>
      </c>
      <c r="BA475">
        <f t="shared" si="271"/>
        <v>0.16075766375898323</v>
      </c>
      <c r="BB475">
        <v>6</v>
      </c>
      <c r="BC475">
        <v>0.5</v>
      </c>
      <c r="BD475" t="s">
        <v>353</v>
      </c>
      <c r="BE475">
        <v>2</v>
      </c>
      <c r="BF475" t="b">
        <v>1</v>
      </c>
      <c r="BG475">
        <v>1656088104.31429</v>
      </c>
      <c r="BH475">
        <v>1723.9832142857099</v>
      </c>
      <c r="BI475">
        <v>1792.08857142857</v>
      </c>
      <c r="BJ475">
        <v>23.582646428571401</v>
      </c>
      <c r="BK475">
        <v>18.9243321428571</v>
      </c>
      <c r="BL475">
        <v>1720.12428571429</v>
      </c>
      <c r="BM475">
        <v>23.519082142857101</v>
      </c>
      <c r="BN475">
        <v>499.99571428571397</v>
      </c>
      <c r="BO475">
        <v>76.063814285714301</v>
      </c>
      <c r="BP475">
        <v>9.9965314285714299E-2</v>
      </c>
      <c r="BQ475">
        <v>27.207667857142901</v>
      </c>
      <c r="BR475">
        <v>27.221517857142899</v>
      </c>
      <c r="BS475">
        <v>999.9</v>
      </c>
      <c r="BT475">
        <v>0</v>
      </c>
      <c r="BU475">
        <v>0</v>
      </c>
      <c r="BV475">
        <v>10000.3617857143</v>
      </c>
      <c r="BW475">
        <v>0</v>
      </c>
      <c r="BX475">
        <v>2149.2942857142898</v>
      </c>
      <c r="BY475">
        <v>-68.105260714285706</v>
      </c>
      <c r="BZ475">
        <v>1765.6207142857099</v>
      </c>
      <c r="CA475">
        <v>1826.65678571429</v>
      </c>
      <c r="CB475">
        <v>4.6583050000000004</v>
      </c>
      <c r="CC475">
        <v>1792.08857142857</v>
      </c>
      <c r="CD475">
        <v>18.9243321428571</v>
      </c>
      <c r="CE475">
        <v>1.7937857142857101</v>
      </c>
      <c r="CF475">
        <v>1.43945785714286</v>
      </c>
      <c r="CG475">
        <v>15.732746428571399</v>
      </c>
      <c r="CH475">
        <v>12.3397857142857</v>
      </c>
      <c r="CI475">
        <v>1999.95571428571</v>
      </c>
      <c r="CJ475">
        <v>0.98000446428571397</v>
      </c>
      <c r="CK475">
        <v>1.9995685714285699E-2</v>
      </c>
      <c r="CL475">
        <v>0</v>
      </c>
      <c r="CM475">
        <v>2.5180500000000001</v>
      </c>
      <c r="CN475">
        <v>0</v>
      </c>
      <c r="CO475">
        <v>15413.907142857101</v>
      </c>
      <c r="CP475">
        <v>16705.064285714299</v>
      </c>
      <c r="CQ475">
        <v>47.311999999999998</v>
      </c>
      <c r="CR475">
        <v>50.125</v>
      </c>
      <c r="CS475">
        <v>48.397142857142804</v>
      </c>
      <c r="CT475">
        <v>47.811999999999998</v>
      </c>
      <c r="CU475">
        <v>46.627214285714302</v>
      </c>
      <c r="CV475">
        <v>1959.96821428571</v>
      </c>
      <c r="CW475">
        <v>39.987499999999997</v>
      </c>
      <c r="CX475">
        <v>0</v>
      </c>
      <c r="CY475">
        <v>1656088131.0999999</v>
      </c>
      <c r="CZ475">
        <v>0</v>
      </c>
      <c r="DA475">
        <v>1656081796.0999999</v>
      </c>
      <c r="DB475" t="s">
        <v>354</v>
      </c>
      <c r="DC475">
        <v>1656081796.0999999</v>
      </c>
      <c r="DD475">
        <v>1656081786.5999999</v>
      </c>
      <c r="DE475">
        <v>1</v>
      </c>
      <c r="DF475">
        <v>0.44700000000000001</v>
      </c>
      <c r="DG475">
        <v>1.2E-2</v>
      </c>
      <c r="DH475">
        <v>1.8160000000000001</v>
      </c>
      <c r="DI475">
        <v>-9.0999999999999998E-2</v>
      </c>
      <c r="DJ475">
        <v>420</v>
      </c>
      <c r="DK475">
        <v>13</v>
      </c>
      <c r="DL475">
        <v>0.64</v>
      </c>
      <c r="DM475">
        <v>0.22</v>
      </c>
      <c r="DN475">
        <v>-68.087978048780499</v>
      </c>
      <c r="DO475">
        <v>-1.1880501742162199</v>
      </c>
      <c r="DP475">
        <v>0.33837382885608702</v>
      </c>
      <c r="DQ475">
        <v>0</v>
      </c>
      <c r="DR475">
        <v>4.6760514634146304</v>
      </c>
      <c r="DS475">
        <v>-0.39910954703832202</v>
      </c>
      <c r="DT475">
        <v>3.9397094517172201E-2</v>
      </c>
      <c r="DU475">
        <v>0</v>
      </c>
      <c r="DV475">
        <v>0</v>
      </c>
      <c r="DW475">
        <v>2</v>
      </c>
      <c r="DX475" t="s">
        <v>359</v>
      </c>
      <c r="DY475">
        <v>2.84274</v>
      </c>
      <c r="DZ475">
        <v>2.7167500000000002</v>
      </c>
      <c r="EA475">
        <v>0.19855300000000001</v>
      </c>
      <c r="EB475">
        <v>0.202624</v>
      </c>
      <c r="EC475">
        <v>8.5959199999999999E-2</v>
      </c>
      <c r="ED475">
        <v>7.3203699999999997E-2</v>
      </c>
      <c r="EE475">
        <v>22580.799999999999</v>
      </c>
      <c r="EF475">
        <v>19466.599999999999</v>
      </c>
      <c r="EG475">
        <v>25236.400000000001</v>
      </c>
      <c r="EH475">
        <v>23788.3</v>
      </c>
      <c r="EI475">
        <v>39407.9</v>
      </c>
      <c r="EJ475">
        <v>36510</v>
      </c>
      <c r="EK475">
        <v>45657</v>
      </c>
      <c r="EL475">
        <v>42454.400000000001</v>
      </c>
      <c r="EM475">
        <v>1.7738499999999999</v>
      </c>
      <c r="EN475">
        <v>2.1604199999999998</v>
      </c>
      <c r="EO475">
        <v>3.5781399999999998E-2</v>
      </c>
      <c r="EP475">
        <v>0</v>
      </c>
      <c r="EQ475">
        <v>26.663900000000002</v>
      </c>
      <c r="ER475">
        <v>999.9</v>
      </c>
      <c r="ES475">
        <v>31.492000000000001</v>
      </c>
      <c r="ET475">
        <v>34.463000000000001</v>
      </c>
      <c r="EU475">
        <v>22.6995</v>
      </c>
      <c r="EV475">
        <v>52.2102</v>
      </c>
      <c r="EW475">
        <v>34.218800000000002</v>
      </c>
      <c r="EX475">
        <v>2</v>
      </c>
      <c r="EY475">
        <v>0.1542</v>
      </c>
      <c r="EZ475">
        <v>3.5765699999999998</v>
      </c>
      <c r="FA475">
        <v>20.2058</v>
      </c>
      <c r="FB475">
        <v>5.2333100000000004</v>
      </c>
      <c r="FC475">
        <v>11.992000000000001</v>
      </c>
      <c r="FD475">
        <v>4.9557500000000001</v>
      </c>
      <c r="FE475">
        <v>3.3039999999999998</v>
      </c>
      <c r="FF475">
        <v>3468.4</v>
      </c>
      <c r="FG475">
        <v>9999</v>
      </c>
      <c r="FH475">
        <v>9999</v>
      </c>
      <c r="FI475">
        <v>307.8</v>
      </c>
      <c r="FJ475">
        <v>1.86826</v>
      </c>
      <c r="FK475">
        <v>1.8640099999999999</v>
      </c>
      <c r="FL475">
        <v>1.8714900000000001</v>
      </c>
      <c r="FM475">
        <v>1.8624799999999999</v>
      </c>
      <c r="FN475">
        <v>1.86188</v>
      </c>
      <c r="FO475">
        <v>1.86829</v>
      </c>
      <c r="FP475">
        <v>1.8584000000000001</v>
      </c>
      <c r="FQ475">
        <v>1.8647800000000001</v>
      </c>
      <c r="FR475">
        <v>5</v>
      </c>
      <c r="FS475">
        <v>0</v>
      </c>
      <c r="FT475">
        <v>0</v>
      </c>
      <c r="FU475">
        <v>0</v>
      </c>
      <c r="FV475" t="s">
        <v>356</v>
      </c>
      <c r="FW475" t="s">
        <v>357</v>
      </c>
      <c r="FX475" t="s">
        <v>358</v>
      </c>
      <c r="FY475" t="s">
        <v>358</v>
      </c>
      <c r="FZ475" t="s">
        <v>358</v>
      </c>
      <c r="GA475" t="s">
        <v>358</v>
      </c>
      <c r="GB475">
        <v>0</v>
      </c>
      <c r="GC475">
        <v>100</v>
      </c>
      <c r="GD475">
        <v>100</v>
      </c>
      <c r="GE475">
        <v>3.94</v>
      </c>
      <c r="GF475">
        <v>6.3600000000000004E-2</v>
      </c>
      <c r="GG475">
        <v>1.08196185844107</v>
      </c>
      <c r="GH475">
        <v>2.3582137630970201E-3</v>
      </c>
      <c r="GI475">
        <v>-1.7614342474491901E-6</v>
      </c>
      <c r="GJ475">
        <v>7.7246889935400501E-10</v>
      </c>
      <c r="GK475">
        <v>6.3571634766610305E-2</v>
      </c>
      <c r="GL475">
        <v>0</v>
      </c>
      <c r="GM475">
        <v>0</v>
      </c>
      <c r="GN475">
        <v>0</v>
      </c>
      <c r="GO475">
        <v>2</v>
      </c>
      <c r="GP475">
        <v>1957</v>
      </c>
      <c r="GQ475">
        <v>2</v>
      </c>
      <c r="GR475">
        <v>17</v>
      </c>
      <c r="GS475">
        <v>105.3</v>
      </c>
      <c r="GT475">
        <v>105.4</v>
      </c>
      <c r="GU475">
        <v>4.1357400000000002</v>
      </c>
      <c r="GV475">
        <v>2.2875999999999999</v>
      </c>
      <c r="GW475">
        <v>1.9982899999999999</v>
      </c>
      <c r="GX475">
        <v>2.67334</v>
      </c>
      <c r="GY475">
        <v>2.0935100000000002</v>
      </c>
      <c r="GZ475">
        <v>2.34375</v>
      </c>
      <c r="HA475">
        <v>37.795299999999997</v>
      </c>
      <c r="HB475">
        <v>14.044499999999999</v>
      </c>
      <c r="HC475">
        <v>18</v>
      </c>
      <c r="HD475">
        <v>430.87299999999999</v>
      </c>
      <c r="HE475">
        <v>698.11900000000003</v>
      </c>
      <c r="HF475">
        <v>22.998899999999999</v>
      </c>
      <c r="HG475">
        <v>29.5623</v>
      </c>
      <c r="HH475">
        <v>30.000699999999998</v>
      </c>
      <c r="HI475">
        <v>29.145499999999998</v>
      </c>
      <c r="HJ475">
        <v>29.1447</v>
      </c>
      <c r="HK475">
        <v>82.854600000000005</v>
      </c>
      <c r="HL475">
        <v>15.5961</v>
      </c>
      <c r="HM475">
        <v>11.2342</v>
      </c>
      <c r="HN475">
        <v>23</v>
      </c>
      <c r="HO475">
        <v>1839.77</v>
      </c>
      <c r="HP475">
        <v>19.064</v>
      </c>
      <c r="HQ475">
        <v>96.6053</v>
      </c>
      <c r="HR475">
        <v>99.796400000000006</v>
      </c>
    </row>
    <row r="476" spans="1:226" x14ac:dyDescent="0.2">
      <c r="A476">
        <v>547</v>
      </c>
      <c r="B476">
        <v>1656088117.0999999</v>
      </c>
      <c r="C476">
        <v>5237.5999999046298</v>
      </c>
      <c r="D476" t="s">
        <v>1282</v>
      </c>
      <c r="E476" t="s">
        <v>1283</v>
      </c>
      <c r="F476">
        <v>5</v>
      </c>
      <c r="G476" t="s">
        <v>1067</v>
      </c>
      <c r="H476" t="s">
        <v>352</v>
      </c>
      <c r="I476">
        <v>1656088109.5999999</v>
      </c>
      <c r="J476">
        <f t="shared" si="238"/>
        <v>3.8997353066789731E-3</v>
      </c>
      <c r="K476">
        <f t="shared" si="239"/>
        <v>3.8997353066789731</v>
      </c>
      <c r="L476">
        <f t="shared" si="240"/>
        <v>31.36378933276356</v>
      </c>
      <c r="M476">
        <f t="shared" si="241"/>
        <v>1741.3711111111099</v>
      </c>
      <c r="N476">
        <f t="shared" si="242"/>
        <v>1360.0304527779551</v>
      </c>
      <c r="O476">
        <f t="shared" si="243"/>
        <v>103.58485099577409</v>
      </c>
      <c r="P476">
        <f t="shared" si="244"/>
        <v>132.6291383434482</v>
      </c>
      <c r="Q476">
        <f t="shared" si="245"/>
        <v>0.16183653737450715</v>
      </c>
      <c r="R476">
        <f t="shared" si="246"/>
        <v>2.4753737614431111</v>
      </c>
      <c r="S476">
        <f t="shared" si="247"/>
        <v>0.15617987419689594</v>
      </c>
      <c r="T476">
        <f t="shared" si="248"/>
        <v>9.8104178258179464E-2</v>
      </c>
      <c r="U476">
        <f t="shared" si="249"/>
        <v>321.50462566666607</v>
      </c>
      <c r="V476">
        <f t="shared" si="250"/>
        <v>28.244582013669582</v>
      </c>
      <c r="W476">
        <f t="shared" si="251"/>
        <v>27.235562962963002</v>
      </c>
      <c r="X476">
        <f t="shared" si="252"/>
        <v>3.6289781044710439</v>
      </c>
      <c r="Y476">
        <f t="shared" si="253"/>
        <v>49.523011400399099</v>
      </c>
      <c r="Z476">
        <f t="shared" si="254"/>
        <v>1.7949256111313407</v>
      </c>
      <c r="AA476">
        <f t="shared" si="255"/>
        <v>3.6244274335806561</v>
      </c>
      <c r="AB476">
        <f t="shared" si="256"/>
        <v>1.8340524933397031</v>
      </c>
      <c r="AC476">
        <f t="shared" si="257"/>
        <v>-171.97832702454272</v>
      </c>
      <c r="AD476">
        <f t="shared" si="258"/>
        <v>-2.8558802948560911</v>
      </c>
      <c r="AE476">
        <f t="shared" si="259"/>
        <v>-0.24954587241721965</v>
      </c>
      <c r="AF476">
        <f t="shared" si="260"/>
        <v>146.42087247485003</v>
      </c>
      <c r="AG476">
        <f t="shared" si="261"/>
        <v>50.177278382852784</v>
      </c>
      <c r="AH476">
        <f t="shared" si="262"/>
        <v>3.9345855994379035</v>
      </c>
      <c r="AI476">
        <f t="shared" si="263"/>
        <v>31.36378933276356</v>
      </c>
      <c r="AJ476">
        <v>1859.28507413342</v>
      </c>
      <c r="AK476">
        <v>1807.10557575758</v>
      </c>
      <c r="AL476">
        <v>3.3909644501907401</v>
      </c>
      <c r="AM476">
        <v>66.878645813020597</v>
      </c>
      <c r="AN476">
        <f t="shared" si="264"/>
        <v>3.8997353066789731</v>
      </c>
      <c r="AO476">
        <v>18.980301835129101</v>
      </c>
      <c r="AP476">
        <v>23.556016363636399</v>
      </c>
      <c r="AQ476">
        <v>-1.3207578314726001E-3</v>
      </c>
      <c r="AR476">
        <v>77.42138055321</v>
      </c>
      <c r="AS476">
        <v>17</v>
      </c>
      <c r="AT476">
        <v>3</v>
      </c>
      <c r="AU476">
        <f t="shared" si="265"/>
        <v>1</v>
      </c>
      <c r="AV476">
        <f t="shared" si="266"/>
        <v>0</v>
      </c>
      <c r="AW476">
        <f t="shared" si="267"/>
        <v>40190.280776122301</v>
      </c>
      <c r="AX476">
        <f t="shared" si="268"/>
        <v>1999.9337037037001</v>
      </c>
      <c r="AY476">
        <f t="shared" si="269"/>
        <v>1681.1438999999968</v>
      </c>
      <c r="AZ476">
        <f t="shared" si="270"/>
        <v>0.84059981432717856</v>
      </c>
      <c r="BA476">
        <f t="shared" si="271"/>
        <v>0.16075764165145473</v>
      </c>
      <c r="BB476">
        <v>6</v>
      </c>
      <c r="BC476">
        <v>0.5</v>
      </c>
      <c r="BD476" t="s">
        <v>353</v>
      </c>
      <c r="BE476">
        <v>2</v>
      </c>
      <c r="BF476" t="b">
        <v>1</v>
      </c>
      <c r="BG476">
        <v>1656088109.5999999</v>
      </c>
      <c r="BH476">
        <v>1741.3711111111099</v>
      </c>
      <c r="BI476">
        <v>1809.8062962962999</v>
      </c>
      <c r="BJ476">
        <v>23.566703703703698</v>
      </c>
      <c r="BK476">
        <v>18.956433333333301</v>
      </c>
      <c r="BL476">
        <v>1737.4559259259299</v>
      </c>
      <c r="BM476">
        <v>23.503137037037</v>
      </c>
      <c r="BN476">
        <v>499.995888888889</v>
      </c>
      <c r="BO476">
        <v>76.063651851851901</v>
      </c>
      <c r="BP476">
        <v>9.9974325925925894E-2</v>
      </c>
      <c r="BQ476">
        <v>27.214162962963002</v>
      </c>
      <c r="BR476">
        <v>27.235562962963002</v>
      </c>
      <c r="BS476">
        <v>999.9</v>
      </c>
      <c r="BT476">
        <v>0</v>
      </c>
      <c r="BU476">
        <v>0</v>
      </c>
      <c r="BV476">
        <v>9999.6537037037106</v>
      </c>
      <c r="BW476">
        <v>0</v>
      </c>
      <c r="BX476">
        <v>2181.7325925925902</v>
      </c>
      <c r="BY476">
        <v>-68.435925925925901</v>
      </c>
      <c r="BZ476">
        <v>1783.3985185185199</v>
      </c>
      <c r="CA476">
        <v>1844.77740740741</v>
      </c>
      <c r="CB476">
        <v>4.6102762962963002</v>
      </c>
      <c r="CC476">
        <v>1809.8062962962999</v>
      </c>
      <c r="CD476">
        <v>18.956433333333301</v>
      </c>
      <c r="CE476">
        <v>1.7925703703703699</v>
      </c>
      <c r="CF476">
        <v>1.4418955555555599</v>
      </c>
      <c r="CG476">
        <v>15.7221481481482</v>
      </c>
      <c r="CH476">
        <v>12.365518518518501</v>
      </c>
      <c r="CI476">
        <v>1999.9337037037001</v>
      </c>
      <c r="CJ476">
        <v>0.98000488888888904</v>
      </c>
      <c r="CK476">
        <v>1.9995285185185199E-2</v>
      </c>
      <c r="CL476">
        <v>0</v>
      </c>
      <c r="CM476">
        <v>2.5531851851851899</v>
      </c>
      <c r="CN476">
        <v>0</v>
      </c>
      <c r="CO476">
        <v>15466.770370370399</v>
      </c>
      <c r="CP476">
        <v>16704.885185185201</v>
      </c>
      <c r="CQ476">
        <v>47.314333333333302</v>
      </c>
      <c r="CR476">
        <v>50.134185185185203</v>
      </c>
      <c r="CS476">
        <v>48.418629629629599</v>
      </c>
      <c r="CT476">
        <v>47.811999999999998</v>
      </c>
      <c r="CU476">
        <v>46.647962962963</v>
      </c>
      <c r="CV476">
        <v>1959.9474074074101</v>
      </c>
      <c r="CW476">
        <v>39.986296296296302</v>
      </c>
      <c r="CX476">
        <v>0</v>
      </c>
      <c r="CY476">
        <v>1656088135.9000001</v>
      </c>
      <c r="CZ476">
        <v>0</v>
      </c>
      <c r="DA476">
        <v>1656081796.0999999</v>
      </c>
      <c r="DB476" t="s">
        <v>354</v>
      </c>
      <c r="DC476">
        <v>1656081796.0999999</v>
      </c>
      <c r="DD476">
        <v>1656081786.5999999</v>
      </c>
      <c r="DE476">
        <v>1</v>
      </c>
      <c r="DF476">
        <v>0.44700000000000001</v>
      </c>
      <c r="DG476">
        <v>1.2E-2</v>
      </c>
      <c r="DH476">
        <v>1.8160000000000001</v>
      </c>
      <c r="DI476">
        <v>-9.0999999999999998E-2</v>
      </c>
      <c r="DJ476">
        <v>420</v>
      </c>
      <c r="DK476">
        <v>13</v>
      </c>
      <c r="DL476">
        <v>0.64</v>
      </c>
      <c r="DM476">
        <v>0.22</v>
      </c>
      <c r="DN476">
        <v>-68.188956097561004</v>
      </c>
      <c r="DO476">
        <v>-2.67206550522664</v>
      </c>
      <c r="DP476">
        <v>0.42022221011918598</v>
      </c>
      <c r="DQ476">
        <v>0</v>
      </c>
      <c r="DR476">
        <v>4.6428790243902398</v>
      </c>
      <c r="DS476">
        <v>-0.50054613240417301</v>
      </c>
      <c r="DT476">
        <v>5.0474349767124699E-2</v>
      </c>
      <c r="DU476">
        <v>0</v>
      </c>
      <c r="DV476">
        <v>0</v>
      </c>
      <c r="DW476">
        <v>2</v>
      </c>
      <c r="DX476" t="s">
        <v>359</v>
      </c>
      <c r="DY476">
        <v>2.8426999999999998</v>
      </c>
      <c r="DZ476">
        <v>2.71644</v>
      </c>
      <c r="EA476">
        <v>0.19963800000000001</v>
      </c>
      <c r="EB476">
        <v>0.20374800000000001</v>
      </c>
      <c r="EC476">
        <v>8.5962300000000005E-2</v>
      </c>
      <c r="ED476">
        <v>7.3358000000000007E-2</v>
      </c>
      <c r="EE476">
        <v>22549.5</v>
      </c>
      <c r="EF476">
        <v>19438.3</v>
      </c>
      <c r="EG476">
        <v>25235.599999999999</v>
      </c>
      <c r="EH476">
        <v>23787.3</v>
      </c>
      <c r="EI476">
        <v>39407.199999999997</v>
      </c>
      <c r="EJ476">
        <v>36502.6</v>
      </c>
      <c r="EK476">
        <v>45656.4</v>
      </c>
      <c r="EL476">
        <v>42452.800000000003</v>
      </c>
      <c r="EM476">
        <v>1.77363</v>
      </c>
      <c r="EN476">
        <v>2.16038</v>
      </c>
      <c r="EO476">
        <v>3.4887300000000003E-2</v>
      </c>
      <c r="EP476">
        <v>0</v>
      </c>
      <c r="EQ476">
        <v>26.6829</v>
      </c>
      <c r="ER476">
        <v>999.9</v>
      </c>
      <c r="ES476">
        <v>31.515999999999998</v>
      </c>
      <c r="ET476">
        <v>34.463000000000001</v>
      </c>
      <c r="EU476">
        <v>22.7166</v>
      </c>
      <c r="EV476">
        <v>52.310200000000002</v>
      </c>
      <c r="EW476">
        <v>34.254800000000003</v>
      </c>
      <c r="EX476">
        <v>2</v>
      </c>
      <c r="EY476">
        <v>0.15479899999999999</v>
      </c>
      <c r="EZ476">
        <v>3.5706500000000001</v>
      </c>
      <c r="FA476">
        <v>20.2059</v>
      </c>
      <c r="FB476">
        <v>5.2336099999999997</v>
      </c>
      <c r="FC476">
        <v>11.992000000000001</v>
      </c>
      <c r="FD476">
        <v>4.9557000000000002</v>
      </c>
      <c r="FE476">
        <v>3.3039499999999999</v>
      </c>
      <c r="FF476">
        <v>3468.7</v>
      </c>
      <c r="FG476">
        <v>9999</v>
      </c>
      <c r="FH476">
        <v>9999</v>
      </c>
      <c r="FI476">
        <v>307.8</v>
      </c>
      <c r="FJ476">
        <v>1.8682799999999999</v>
      </c>
      <c r="FK476">
        <v>1.8640099999999999</v>
      </c>
      <c r="FL476">
        <v>1.8714900000000001</v>
      </c>
      <c r="FM476">
        <v>1.8624799999999999</v>
      </c>
      <c r="FN476">
        <v>1.8618699999999999</v>
      </c>
      <c r="FO476">
        <v>1.86829</v>
      </c>
      <c r="FP476">
        <v>1.8583799999999999</v>
      </c>
      <c r="FQ476">
        <v>1.8647800000000001</v>
      </c>
      <c r="FR476">
        <v>5</v>
      </c>
      <c r="FS476">
        <v>0</v>
      </c>
      <c r="FT476">
        <v>0</v>
      </c>
      <c r="FU476">
        <v>0</v>
      </c>
      <c r="FV476" t="s">
        <v>356</v>
      </c>
      <c r="FW476" t="s">
        <v>357</v>
      </c>
      <c r="FX476" t="s">
        <v>358</v>
      </c>
      <c r="FY476" t="s">
        <v>358</v>
      </c>
      <c r="FZ476" t="s">
        <v>358</v>
      </c>
      <c r="GA476" t="s">
        <v>358</v>
      </c>
      <c r="GB476">
        <v>0</v>
      </c>
      <c r="GC476">
        <v>100</v>
      </c>
      <c r="GD476">
        <v>100</v>
      </c>
      <c r="GE476">
        <v>3.99</v>
      </c>
      <c r="GF476">
        <v>6.3500000000000001E-2</v>
      </c>
      <c r="GG476">
        <v>1.08196185844107</v>
      </c>
      <c r="GH476">
        <v>2.3582137630970201E-3</v>
      </c>
      <c r="GI476">
        <v>-1.7614342474491901E-6</v>
      </c>
      <c r="GJ476">
        <v>7.7246889935400501E-10</v>
      </c>
      <c r="GK476">
        <v>6.3571634766610305E-2</v>
      </c>
      <c r="GL476">
        <v>0</v>
      </c>
      <c r="GM476">
        <v>0</v>
      </c>
      <c r="GN476">
        <v>0</v>
      </c>
      <c r="GO476">
        <v>2</v>
      </c>
      <c r="GP476">
        <v>1957</v>
      </c>
      <c r="GQ476">
        <v>2</v>
      </c>
      <c r="GR476">
        <v>17</v>
      </c>
      <c r="GS476">
        <v>105.3</v>
      </c>
      <c r="GT476">
        <v>105.5</v>
      </c>
      <c r="GU476">
        <v>4.1650400000000003</v>
      </c>
      <c r="GV476">
        <v>2.2888199999999999</v>
      </c>
      <c r="GW476">
        <v>1.9982899999999999</v>
      </c>
      <c r="GX476">
        <v>2.67334</v>
      </c>
      <c r="GY476">
        <v>2.0935100000000002</v>
      </c>
      <c r="GZ476">
        <v>2.2997999999999998</v>
      </c>
      <c r="HA476">
        <v>37.819499999999998</v>
      </c>
      <c r="HB476">
        <v>14.0357</v>
      </c>
      <c r="HC476">
        <v>18</v>
      </c>
      <c r="HD476">
        <v>430.80799999999999</v>
      </c>
      <c r="HE476">
        <v>698.19100000000003</v>
      </c>
      <c r="HF476">
        <v>22.998799999999999</v>
      </c>
      <c r="HG476">
        <v>29.569900000000001</v>
      </c>
      <c r="HH476">
        <v>30.000599999999999</v>
      </c>
      <c r="HI476">
        <v>29.154800000000002</v>
      </c>
      <c r="HJ476">
        <v>29.1541</v>
      </c>
      <c r="HK476">
        <v>83.385099999999994</v>
      </c>
      <c r="HL476">
        <v>15.5961</v>
      </c>
      <c r="HM476">
        <v>11.2342</v>
      </c>
      <c r="HN476">
        <v>23</v>
      </c>
      <c r="HO476">
        <v>1853.22</v>
      </c>
      <c r="HP476">
        <v>19.094899999999999</v>
      </c>
      <c r="HQ476">
        <v>96.603399999999993</v>
      </c>
      <c r="HR476">
        <v>99.792500000000004</v>
      </c>
    </row>
    <row r="477" spans="1:226" x14ac:dyDescent="0.2">
      <c r="A477">
        <v>548</v>
      </c>
      <c r="B477">
        <v>1656088122.0999999</v>
      </c>
      <c r="C477">
        <v>5242.5999999046298</v>
      </c>
      <c r="D477" t="s">
        <v>1284</v>
      </c>
      <c r="E477" t="s">
        <v>1285</v>
      </c>
      <c r="F477">
        <v>5</v>
      </c>
      <c r="G477" t="s">
        <v>1067</v>
      </c>
      <c r="H477" t="s">
        <v>352</v>
      </c>
      <c r="I477">
        <v>1656088114.31429</v>
      </c>
      <c r="J477">
        <f t="shared" si="238"/>
        <v>3.8635689812058366E-3</v>
      </c>
      <c r="K477">
        <f t="shared" si="239"/>
        <v>3.8635689812058365</v>
      </c>
      <c r="L477">
        <f t="shared" si="240"/>
        <v>31.403174416344104</v>
      </c>
      <c r="M477">
        <f t="shared" si="241"/>
        <v>1757.0692857142899</v>
      </c>
      <c r="N477">
        <f t="shared" si="242"/>
        <v>1371.0449378036412</v>
      </c>
      <c r="O477">
        <f t="shared" si="243"/>
        <v>104.42413464062855</v>
      </c>
      <c r="P477">
        <f t="shared" si="244"/>
        <v>133.82525590902245</v>
      </c>
      <c r="Q477">
        <f t="shared" si="245"/>
        <v>0.15996436128761643</v>
      </c>
      <c r="R477">
        <f t="shared" si="246"/>
        <v>2.4765105475537088</v>
      </c>
      <c r="S477">
        <f t="shared" si="247"/>
        <v>0.15443785530828733</v>
      </c>
      <c r="T477">
        <f t="shared" si="248"/>
        <v>9.7004287840511919E-2</v>
      </c>
      <c r="U477">
        <f t="shared" si="249"/>
        <v>321.50513025000026</v>
      </c>
      <c r="V477">
        <f t="shared" si="250"/>
        <v>28.261236693537583</v>
      </c>
      <c r="W477">
        <f t="shared" si="251"/>
        <v>27.2488107142857</v>
      </c>
      <c r="X477">
        <f t="shared" si="252"/>
        <v>3.6317977130330603</v>
      </c>
      <c r="Y477">
        <f t="shared" si="253"/>
        <v>49.487446094574906</v>
      </c>
      <c r="Z477">
        <f t="shared" si="254"/>
        <v>1.7942787643573794</v>
      </c>
      <c r="AA477">
        <f t="shared" si="255"/>
        <v>3.6257251201210776</v>
      </c>
      <c r="AB477">
        <f t="shared" si="256"/>
        <v>1.8375189486756809</v>
      </c>
      <c r="AC477">
        <f t="shared" si="257"/>
        <v>-170.38339207117738</v>
      </c>
      <c r="AD477">
        <f t="shared" si="258"/>
        <v>-3.8108606572230093</v>
      </c>
      <c r="AE477">
        <f t="shared" si="259"/>
        <v>-0.33287107105090791</v>
      </c>
      <c r="AF477">
        <f t="shared" si="260"/>
        <v>146.97800645054895</v>
      </c>
      <c r="AG477">
        <f t="shared" si="261"/>
        <v>50.327581492170204</v>
      </c>
      <c r="AH477">
        <f t="shared" si="262"/>
        <v>3.899474551850302</v>
      </c>
      <c r="AI477">
        <f t="shared" si="263"/>
        <v>31.403174416344104</v>
      </c>
      <c r="AJ477">
        <v>1876.7654885597599</v>
      </c>
      <c r="AK477">
        <v>1824.35915151515</v>
      </c>
      <c r="AL477">
        <v>3.43474736904325</v>
      </c>
      <c r="AM477">
        <v>66.878645813020597</v>
      </c>
      <c r="AN477">
        <f t="shared" si="264"/>
        <v>3.8635689812058365</v>
      </c>
      <c r="AO477">
        <v>19.024388026584401</v>
      </c>
      <c r="AP477">
        <v>23.551210909090901</v>
      </c>
      <c r="AQ477">
        <v>5.11770600449716E-5</v>
      </c>
      <c r="AR477">
        <v>77.42138055321</v>
      </c>
      <c r="AS477">
        <v>17</v>
      </c>
      <c r="AT477">
        <v>3</v>
      </c>
      <c r="AU477">
        <f t="shared" si="265"/>
        <v>1</v>
      </c>
      <c r="AV477">
        <f t="shared" si="266"/>
        <v>0</v>
      </c>
      <c r="AW477">
        <f t="shared" si="267"/>
        <v>40217.709196435135</v>
      </c>
      <c r="AX477">
        <f t="shared" si="268"/>
        <v>1999.93642857143</v>
      </c>
      <c r="AY477">
        <f t="shared" si="269"/>
        <v>1681.1462250000011</v>
      </c>
      <c r="AZ477">
        <f t="shared" si="270"/>
        <v>0.84059983156607476</v>
      </c>
      <c r="BA477">
        <f t="shared" si="271"/>
        <v>0.16075767492252432</v>
      </c>
      <c r="BB477">
        <v>6</v>
      </c>
      <c r="BC477">
        <v>0.5</v>
      </c>
      <c r="BD477" t="s">
        <v>353</v>
      </c>
      <c r="BE477">
        <v>2</v>
      </c>
      <c r="BF477" t="b">
        <v>1</v>
      </c>
      <c r="BG477">
        <v>1656088114.31429</v>
      </c>
      <c r="BH477">
        <v>1757.0692857142899</v>
      </c>
      <c r="BI477">
        <v>1825.68392857143</v>
      </c>
      <c r="BJ477">
        <v>23.558125</v>
      </c>
      <c r="BK477">
        <v>18.989021428571402</v>
      </c>
      <c r="BL477">
        <v>1753.10321428571</v>
      </c>
      <c r="BM477">
        <v>23.494557142857101</v>
      </c>
      <c r="BN477">
        <v>500.00314285714302</v>
      </c>
      <c r="BO477">
        <v>76.063935714285705</v>
      </c>
      <c r="BP477">
        <v>9.9968007142857099E-2</v>
      </c>
      <c r="BQ477">
        <v>27.2202678571429</v>
      </c>
      <c r="BR477">
        <v>27.2488107142857</v>
      </c>
      <c r="BS477">
        <v>999.9</v>
      </c>
      <c r="BT477">
        <v>0</v>
      </c>
      <c r="BU477">
        <v>0</v>
      </c>
      <c r="BV477">
        <v>10006.9428571429</v>
      </c>
      <c r="BW477">
        <v>0</v>
      </c>
      <c r="BX477">
        <v>2205.78178571429</v>
      </c>
      <c r="BY477">
        <v>-68.615517857142905</v>
      </c>
      <c r="BZ477">
        <v>1799.4607142857101</v>
      </c>
      <c r="CA477">
        <v>1861.02428571429</v>
      </c>
      <c r="CB477">
        <v>4.5691021428571403</v>
      </c>
      <c r="CC477">
        <v>1825.68392857143</v>
      </c>
      <c r="CD477">
        <v>18.989021428571402</v>
      </c>
      <c r="CE477">
        <v>1.7919242857142901</v>
      </c>
      <c r="CF477">
        <v>1.44438</v>
      </c>
      <c r="CG477">
        <v>15.7165178571429</v>
      </c>
      <c r="CH477">
        <v>12.391717857142901</v>
      </c>
      <c r="CI477">
        <v>1999.93642857143</v>
      </c>
      <c r="CJ477">
        <v>0.98000446428571397</v>
      </c>
      <c r="CK477">
        <v>1.9995700000000002E-2</v>
      </c>
      <c r="CL477">
        <v>0</v>
      </c>
      <c r="CM477">
        <v>2.4999464285714299</v>
      </c>
      <c r="CN477">
        <v>0</v>
      </c>
      <c r="CO477">
        <v>15501.1285714286</v>
      </c>
      <c r="CP477">
        <v>16704.907142857101</v>
      </c>
      <c r="CQ477">
        <v>47.320999999999998</v>
      </c>
      <c r="CR477">
        <v>50.149357142857099</v>
      </c>
      <c r="CS477">
        <v>48.4325714285714</v>
      </c>
      <c r="CT477">
        <v>47.811999999999998</v>
      </c>
      <c r="CU477">
        <v>46.667071428571397</v>
      </c>
      <c r="CV477">
        <v>1959.9489285714301</v>
      </c>
      <c r="CW477">
        <v>39.987499999999997</v>
      </c>
      <c r="CX477">
        <v>0</v>
      </c>
      <c r="CY477">
        <v>1656088141.3</v>
      </c>
      <c r="CZ477">
        <v>0</v>
      </c>
      <c r="DA477">
        <v>1656081796.0999999</v>
      </c>
      <c r="DB477" t="s">
        <v>354</v>
      </c>
      <c r="DC477">
        <v>1656081796.0999999</v>
      </c>
      <c r="DD477">
        <v>1656081786.5999999</v>
      </c>
      <c r="DE477">
        <v>1</v>
      </c>
      <c r="DF477">
        <v>0.44700000000000001</v>
      </c>
      <c r="DG477">
        <v>1.2E-2</v>
      </c>
      <c r="DH477">
        <v>1.8160000000000001</v>
      </c>
      <c r="DI477">
        <v>-9.0999999999999998E-2</v>
      </c>
      <c r="DJ477">
        <v>420</v>
      </c>
      <c r="DK477">
        <v>13</v>
      </c>
      <c r="DL477">
        <v>0.64</v>
      </c>
      <c r="DM477">
        <v>0.22</v>
      </c>
      <c r="DN477">
        <v>-68.468614634146306</v>
      </c>
      <c r="DO477">
        <v>-3.03483554006969</v>
      </c>
      <c r="DP477">
        <v>0.45572271177739598</v>
      </c>
      <c r="DQ477">
        <v>0</v>
      </c>
      <c r="DR477">
        <v>4.5931521951219496</v>
      </c>
      <c r="DS477">
        <v>-0.54938508710802003</v>
      </c>
      <c r="DT477">
        <v>5.5069927897139E-2</v>
      </c>
      <c r="DU477">
        <v>0</v>
      </c>
      <c r="DV477">
        <v>0</v>
      </c>
      <c r="DW477">
        <v>2</v>
      </c>
      <c r="DX477" t="s">
        <v>359</v>
      </c>
      <c r="DY477">
        <v>2.8425099999999999</v>
      </c>
      <c r="DZ477">
        <v>2.71652</v>
      </c>
      <c r="EA477">
        <v>0.200741</v>
      </c>
      <c r="EB477">
        <v>0.20478299999999999</v>
      </c>
      <c r="EC477">
        <v>8.5947499999999996E-2</v>
      </c>
      <c r="ED477">
        <v>7.3407899999999998E-2</v>
      </c>
      <c r="EE477">
        <v>22517.8</v>
      </c>
      <c r="EF477">
        <v>19412.8</v>
      </c>
      <c r="EG477">
        <v>25235</v>
      </c>
      <c r="EH477">
        <v>23787</v>
      </c>
      <c r="EI477">
        <v>39407.1</v>
      </c>
      <c r="EJ477">
        <v>36500.300000000003</v>
      </c>
      <c r="EK477">
        <v>45655.5</v>
      </c>
      <c r="EL477">
        <v>42452.4</v>
      </c>
      <c r="EM477">
        <v>1.7734799999999999</v>
      </c>
      <c r="EN477">
        <v>2.1603500000000002</v>
      </c>
      <c r="EO477">
        <v>3.3993299999999997E-2</v>
      </c>
      <c r="EP477">
        <v>0</v>
      </c>
      <c r="EQ477">
        <v>26.698499999999999</v>
      </c>
      <c r="ER477">
        <v>999.9</v>
      </c>
      <c r="ES477">
        <v>31.515999999999998</v>
      </c>
      <c r="ET477">
        <v>34.463000000000001</v>
      </c>
      <c r="EU477">
        <v>22.715</v>
      </c>
      <c r="EV477">
        <v>52.3202</v>
      </c>
      <c r="EW477">
        <v>34.198700000000002</v>
      </c>
      <c r="EX477">
        <v>2</v>
      </c>
      <c r="EY477">
        <v>0.15551100000000001</v>
      </c>
      <c r="EZ477">
        <v>3.5641699999999998</v>
      </c>
      <c r="FA477">
        <v>20.206</v>
      </c>
      <c r="FB477">
        <v>5.23346</v>
      </c>
      <c r="FC477">
        <v>11.992000000000001</v>
      </c>
      <c r="FD477">
        <v>4.9557000000000002</v>
      </c>
      <c r="FE477">
        <v>3.3039299999999998</v>
      </c>
      <c r="FF477">
        <v>3468.7</v>
      </c>
      <c r="FG477">
        <v>9999</v>
      </c>
      <c r="FH477">
        <v>9999</v>
      </c>
      <c r="FI477">
        <v>307.8</v>
      </c>
      <c r="FJ477">
        <v>1.86826</v>
      </c>
      <c r="FK477">
        <v>1.8640000000000001</v>
      </c>
      <c r="FL477">
        <v>1.8714900000000001</v>
      </c>
      <c r="FM477">
        <v>1.86249</v>
      </c>
      <c r="FN477">
        <v>1.8618699999999999</v>
      </c>
      <c r="FO477">
        <v>1.86829</v>
      </c>
      <c r="FP477">
        <v>1.8583799999999999</v>
      </c>
      <c r="FQ477">
        <v>1.8647800000000001</v>
      </c>
      <c r="FR477">
        <v>5</v>
      </c>
      <c r="FS477">
        <v>0</v>
      </c>
      <c r="FT477">
        <v>0</v>
      </c>
      <c r="FU477">
        <v>0</v>
      </c>
      <c r="FV477" t="s">
        <v>356</v>
      </c>
      <c r="FW477" t="s">
        <v>357</v>
      </c>
      <c r="FX477" t="s">
        <v>358</v>
      </c>
      <c r="FY477" t="s">
        <v>358</v>
      </c>
      <c r="FZ477" t="s">
        <v>358</v>
      </c>
      <c r="GA477" t="s">
        <v>358</v>
      </c>
      <c r="GB477">
        <v>0</v>
      </c>
      <c r="GC477">
        <v>100</v>
      </c>
      <c r="GD477">
        <v>100</v>
      </c>
      <c r="GE477">
        <v>4.05</v>
      </c>
      <c r="GF477">
        <v>6.3600000000000004E-2</v>
      </c>
      <c r="GG477">
        <v>1.08196185844107</v>
      </c>
      <c r="GH477">
        <v>2.3582137630970201E-3</v>
      </c>
      <c r="GI477">
        <v>-1.7614342474491901E-6</v>
      </c>
      <c r="GJ477">
        <v>7.7246889935400501E-10</v>
      </c>
      <c r="GK477">
        <v>6.3571634766610305E-2</v>
      </c>
      <c r="GL477">
        <v>0</v>
      </c>
      <c r="GM477">
        <v>0</v>
      </c>
      <c r="GN477">
        <v>0</v>
      </c>
      <c r="GO477">
        <v>2</v>
      </c>
      <c r="GP477">
        <v>1957</v>
      </c>
      <c r="GQ477">
        <v>2</v>
      </c>
      <c r="GR477">
        <v>17</v>
      </c>
      <c r="GS477">
        <v>105.4</v>
      </c>
      <c r="GT477">
        <v>105.6</v>
      </c>
      <c r="GU477">
        <v>4.1906699999999999</v>
      </c>
      <c r="GV477">
        <v>2.2766099999999998</v>
      </c>
      <c r="GW477">
        <v>1.9982899999999999</v>
      </c>
      <c r="GX477">
        <v>2.6721200000000001</v>
      </c>
      <c r="GY477">
        <v>2.0935100000000002</v>
      </c>
      <c r="GZ477">
        <v>2.4218799999999998</v>
      </c>
      <c r="HA477">
        <v>37.819499999999998</v>
      </c>
      <c r="HB477">
        <v>14.0532</v>
      </c>
      <c r="HC477">
        <v>18</v>
      </c>
      <c r="HD477">
        <v>430.78699999999998</v>
      </c>
      <c r="HE477">
        <v>698.28399999999999</v>
      </c>
      <c r="HF477">
        <v>22.9985</v>
      </c>
      <c r="HG477">
        <v>29.576899999999998</v>
      </c>
      <c r="HH477">
        <v>30.000699999999998</v>
      </c>
      <c r="HI477">
        <v>29.164200000000001</v>
      </c>
      <c r="HJ477">
        <v>29.163399999999999</v>
      </c>
      <c r="HK477">
        <v>83.953900000000004</v>
      </c>
      <c r="HL477">
        <v>15.317399999999999</v>
      </c>
      <c r="HM477">
        <v>11.2342</v>
      </c>
      <c r="HN477">
        <v>23</v>
      </c>
      <c r="HO477">
        <v>1873.37</v>
      </c>
      <c r="HP477">
        <v>19.150300000000001</v>
      </c>
      <c r="HQ477">
        <v>96.601299999999995</v>
      </c>
      <c r="HR477">
        <v>99.791399999999996</v>
      </c>
    </row>
    <row r="478" spans="1:226" x14ac:dyDescent="0.2">
      <c r="A478">
        <v>549</v>
      </c>
      <c r="B478">
        <v>1656088127.0999999</v>
      </c>
      <c r="C478">
        <v>5247.5999999046298</v>
      </c>
      <c r="D478" t="s">
        <v>1286</v>
      </c>
      <c r="E478" t="s">
        <v>1287</v>
      </c>
      <c r="F478">
        <v>5</v>
      </c>
      <c r="G478" t="s">
        <v>1067</v>
      </c>
      <c r="H478" t="s">
        <v>352</v>
      </c>
      <c r="I478">
        <v>1656088119.5999999</v>
      </c>
      <c r="J478">
        <f t="shared" si="238"/>
        <v>3.8339556081970665E-3</v>
      </c>
      <c r="K478">
        <f t="shared" si="239"/>
        <v>3.8339556081970665</v>
      </c>
      <c r="L478">
        <f t="shared" si="240"/>
        <v>31.375739850411485</v>
      </c>
      <c r="M478">
        <f t="shared" si="241"/>
        <v>1774.62592592593</v>
      </c>
      <c r="N478">
        <f t="shared" si="242"/>
        <v>1385.3341860132339</v>
      </c>
      <c r="O478">
        <f t="shared" si="243"/>
        <v>105.51239157236076</v>
      </c>
      <c r="P478">
        <f t="shared" si="244"/>
        <v>135.16235106391238</v>
      </c>
      <c r="Q478">
        <f t="shared" si="245"/>
        <v>0.15853084854311122</v>
      </c>
      <c r="R478">
        <f t="shared" si="246"/>
        <v>2.4738196430134565</v>
      </c>
      <c r="S478">
        <f t="shared" si="247"/>
        <v>0.15309545260525959</v>
      </c>
      <c r="T478">
        <f t="shared" si="248"/>
        <v>9.6157481417999097E-2</v>
      </c>
      <c r="U478">
        <f t="shared" si="249"/>
        <v>321.50979444444374</v>
      </c>
      <c r="V478">
        <f t="shared" si="250"/>
        <v>28.278130148998954</v>
      </c>
      <c r="W478">
        <f t="shared" si="251"/>
        <v>27.255085185185202</v>
      </c>
      <c r="X478">
        <f t="shared" si="252"/>
        <v>3.6331338182730781</v>
      </c>
      <c r="Y478">
        <f t="shared" si="253"/>
        <v>49.452291305845222</v>
      </c>
      <c r="Z478">
        <f t="shared" si="254"/>
        <v>1.7937214004032571</v>
      </c>
      <c r="AA478">
        <f t="shared" si="255"/>
        <v>3.627175512070238</v>
      </c>
      <c r="AB478">
        <f t="shared" si="256"/>
        <v>1.839412417869821</v>
      </c>
      <c r="AC478">
        <f t="shared" si="257"/>
        <v>-169.07744232149062</v>
      </c>
      <c r="AD478">
        <f t="shared" si="258"/>
        <v>-3.7338258509899678</v>
      </c>
      <c r="AE478">
        <f t="shared" si="259"/>
        <v>-0.32651835862258605</v>
      </c>
      <c r="AF478">
        <f t="shared" si="260"/>
        <v>148.37200791334055</v>
      </c>
      <c r="AG478">
        <f t="shared" si="261"/>
        <v>50.586741606171167</v>
      </c>
      <c r="AH478">
        <f t="shared" si="262"/>
        <v>3.8577780534202919</v>
      </c>
      <c r="AI478">
        <f t="shared" si="263"/>
        <v>31.375739850411485</v>
      </c>
      <c r="AJ478">
        <v>1893.89033064871</v>
      </c>
      <c r="AK478">
        <v>1841.4114545454499</v>
      </c>
      <c r="AL478">
        <v>3.4616009227575</v>
      </c>
      <c r="AM478">
        <v>66.878645813020597</v>
      </c>
      <c r="AN478">
        <f t="shared" si="264"/>
        <v>3.8339556081970665</v>
      </c>
      <c r="AO478">
        <v>19.047614060463498</v>
      </c>
      <c r="AP478">
        <v>23.541967878787901</v>
      </c>
      <c r="AQ478">
        <v>-4.9599099055710105E-4</v>
      </c>
      <c r="AR478">
        <v>77.42138055321</v>
      </c>
      <c r="AS478">
        <v>17</v>
      </c>
      <c r="AT478">
        <v>3</v>
      </c>
      <c r="AU478">
        <f t="shared" si="265"/>
        <v>1</v>
      </c>
      <c r="AV478">
        <f t="shared" si="266"/>
        <v>0</v>
      </c>
      <c r="AW478">
        <f t="shared" si="267"/>
        <v>40149.951970539769</v>
      </c>
      <c r="AX478">
        <f t="shared" si="268"/>
        <v>1999.9640740740699</v>
      </c>
      <c r="AY478">
        <f t="shared" si="269"/>
        <v>1681.1695777777743</v>
      </c>
      <c r="AZ478">
        <f t="shared" si="270"/>
        <v>0.84059988855355361</v>
      </c>
      <c r="BA478">
        <f t="shared" si="271"/>
        <v>0.16075778490835851</v>
      </c>
      <c r="BB478">
        <v>6</v>
      </c>
      <c r="BC478">
        <v>0.5</v>
      </c>
      <c r="BD478" t="s">
        <v>353</v>
      </c>
      <c r="BE478">
        <v>2</v>
      </c>
      <c r="BF478" t="b">
        <v>1</v>
      </c>
      <c r="BG478">
        <v>1656088119.5999999</v>
      </c>
      <c r="BH478">
        <v>1774.62592592593</v>
      </c>
      <c r="BI478">
        <v>1843.5388888888899</v>
      </c>
      <c r="BJ478">
        <v>23.550822222222202</v>
      </c>
      <c r="BK478">
        <v>19.030937037036999</v>
      </c>
      <c r="BL478">
        <v>1770.60111111111</v>
      </c>
      <c r="BM478">
        <v>23.4872444444444</v>
      </c>
      <c r="BN478">
        <v>500.04688888888899</v>
      </c>
      <c r="BO478">
        <v>76.063755555555502</v>
      </c>
      <c r="BP478">
        <v>0.100099085185185</v>
      </c>
      <c r="BQ478">
        <v>27.2270888888889</v>
      </c>
      <c r="BR478">
        <v>27.255085185185202</v>
      </c>
      <c r="BS478">
        <v>999.9</v>
      </c>
      <c r="BT478">
        <v>0</v>
      </c>
      <c r="BU478">
        <v>0</v>
      </c>
      <c r="BV478">
        <v>9989.6277777777796</v>
      </c>
      <c r="BW478">
        <v>0</v>
      </c>
      <c r="BX478">
        <v>2221.31925925926</v>
      </c>
      <c r="BY478">
        <v>-68.913592592592593</v>
      </c>
      <c r="BZ478">
        <v>1817.42703703704</v>
      </c>
      <c r="CA478">
        <v>1879.3044444444399</v>
      </c>
      <c r="CB478">
        <v>4.5198848148148096</v>
      </c>
      <c r="CC478">
        <v>1843.5388888888899</v>
      </c>
      <c r="CD478">
        <v>19.030937037036999</v>
      </c>
      <c r="CE478">
        <v>1.7913640740740699</v>
      </c>
      <c r="CF478">
        <v>1.4475651851851801</v>
      </c>
      <c r="CG478">
        <v>15.7116407407407</v>
      </c>
      <c r="CH478">
        <v>12.425262962963</v>
      </c>
      <c r="CI478">
        <v>1999.9640740740699</v>
      </c>
      <c r="CJ478">
        <v>0.98000262962963003</v>
      </c>
      <c r="CK478">
        <v>1.9997511111111099E-2</v>
      </c>
      <c r="CL478">
        <v>0</v>
      </c>
      <c r="CM478">
        <v>2.5242407407407401</v>
      </c>
      <c r="CN478">
        <v>0</v>
      </c>
      <c r="CO478">
        <v>15503.266666666699</v>
      </c>
      <c r="CP478">
        <v>16705.122222222199</v>
      </c>
      <c r="CQ478">
        <v>47.342333333333301</v>
      </c>
      <c r="CR478">
        <v>50.1709259259259</v>
      </c>
      <c r="CS478">
        <v>48.444000000000003</v>
      </c>
      <c r="CT478">
        <v>47.811999999999998</v>
      </c>
      <c r="CU478">
        <v>46.686999999999998</v>
      </c>
      <c r="CV478">
        <v>1959.9722222222199</v>
      </c>
      <c r="CW478">
        <v>39.991851851851798</v>
      </c>
      <c r="CX478">
        <v>0</v>
      </c>
      <c r="CY478">
        <v>1656088146.0999999</v>
      </c>
      <c r="CZ478">
        <v>0</v>
      </c>
      <c r="DA478">
        <v>1656081796.0999999</v>
      </c>
      <c r="DB478" t="s">
        <v>354</v>
      </c>
      <c r="DC478">
        <v>1656081796.0999999</v>
      </c>
      <c r="DD478">
        <v>1656081786.5999999</v>
      </c>
      <c r="DE478">
        <v>1</v>
      </c>
      <c r="DF478">
        <v>0.44700000000000001</v>
      </c>
      <c r="DG478">
        <v>1.2E-2</v>
      </c>
      <c r="DH478">
        <v>1.8160000000000001</v>
      </c>
      <c r="DI478">
        <v>-9.0999999999999998E-2</v>
      </c>
      <c r="DJ478">
        <v>420</v>
      </c>
      <c r="DK478">
        <v>13</v>
      </c>
      <c r="DL478">
        <v>0.64</v>
      </c>
      <c r="DM478">
        <v>0.22</v>
      </c>
      <c r="DN478">
        <v>-68.699531707317107</v>
      </c>
      <c r="DO478">
        <v>-2.35213797909408</v>
      </c>
      <c r="DP478">
        <v>0.396823488092581</v>
      </c>
      <c r="DQ478">
        <v>0</v>
      </c>
      <c r="DR478">
        <v>4.5591312195121896</v>
      </c>
      <c r="DS478">
        <v>-0.53637428571428203</v>
      </c>
      <c r="DT478">
        <v>5.3914387698941899E-2</v>
      </c>
      <c r="DU478">
        <v>0</v>
      </c>
      <c r="DV478">
        <v>0</v>
      </c>
      <c r="DW478">
        <v>2</v>
      </c>
      <c r="DX478" t="s">
        <v>359</v>
      </c>
      <c r="DY478">
        <v>2.8426399999999998</v>
      </c>
      <c r="DZ478">
        <v>2.7162899999999999</v>
      </c>
      <c r="EA478">
        <v>0.20183200000000001</v>
      </c>
      <c r="EB478">
        <v>0.205896</v>
      </c>
      <c r="EC478">
        <v>8.5916500000000007E-2</v>
      </c>
      <c r="ED478">
        <v>7.3520199999999994E-2</v>
      </c>
      <c r="EE478">
        <v>22486.400000000001</v>
      </c>
      <c r="EF478">
        <v>19385.2</v>
      </c>
      <c r="EG478">
        <v>25234.400000000001</v>
      </c>
      <c r="EH478">
        <v>23786.5</v>
      </c>
      <c r="EI478">
        <v>39407.4</v>
      </c>
      <c r="EJ478">
        <v>36495.199999999997</v>
      </c>
      <c r="EK478">
        <v>45654.3</v>
      </c>
      <c r="EL478">
        <v>42451.7</v>
      </c>
      <c r="EM478">
        <v>1.7734799999999999</v>
      </c>
      <c r="EN478">
        <v>2.1602700000000001</v>
      </c>
      <c r="EO478">
        <v>3.3974600000000001E-2</v>
      </c>
      <c r="EP478">
        <v>0</v>
      </c>
      <c r="EQ478">
        <v>26.7102</v>
      </c>
      <c r="ER478">
        <v>999.9</v>
      </c>
      <c r="ES478">
        <v>31.515999999999998</v>
      </c>
      <c r="ET478">
        <v>34.472999999999999</v>
      </c>
      <c r="EU478">
        <v>22.731300000000001</v>
      </c>
      <c r="EV478">
        <v>52.300199999999997</v>
      </c>
      <c r="EW478">
        <v>34.066499999999998</v>
      </c>
      <c r="EX478">
        <v>2</v>
      </c>
      <c r="EY478">
        <v>0.156141</v>
      </c>
      <c r="EZ478">
        <v>3.5561199999999999</v>
      </c>
      <c r="FA478">
        <v>20.206199999999999</v>
      </c>
      <c r="FB478">
        <v>5.2333100000000004</v>
      </c>
      <c r="FC478">
        <v>11.992000000000001</v>
      </c>
      <c r="FD478">
        <v>4.9557500000000001</v>
      </c>
      <c r="FE478">
        <v>3.3039800000000001</v>
      </c>
      <c r="FF478">
        <v>3468.7</v>
      </c>
      <c r="FG478">
        <v>9999</v>
      </c>
      <c r="FH478">
        <v>9999</v>
      </c>
      <c r="FI478">
        <v>307.8</v>
      </c>
      <c r="FJ478">
        <v>1.8682300000000001</v>
      </c>
      <c r="FK478">
        <v>1.8639600000000001</v>
      </c>
      <c r="FL478">
        <v>1.8714900000000001</v>
      </c>
      <c r="FM478">
        <v>1.8624799999999999</v>
      </c>
      <c r="FN478">
        <v>1.86188</v>
      </c>
      <c r="FO478">
        <v>1.86829</v>
      </c>
      <c r="FP478">
        <v>1.8583700000000001</v>
      </c>
      <c r="FQ478">
        <v>1.8647800000000001</v>
      </c>
      <c r="FR478">
        <v>5</v>
      </c>
      <c r="FS478">
        <v>0</v>
      </c>
      <c r="FT478">
        <v>0</v>
      </c>
      <c r="FU478">
        <v>0</v>
      </c>
      <c r="FV478" t="s">
        <v>356</v>
      </c>
      <c r="FW478" t="s">
        <v>357</v>
      </c>
      <c r="FX478" t="s">
        <v>358</v>
      </c>
      <c r="FY478" t="s">
        <v>358</v>
      </c>
      <c r="FZ478" t="s">
        <v>358</v>
      </c>
      <c r="GA478" t="s">
        <v>358</v>
      </c>
      <c r="GB478">
        <v>0</v>
      </c>
      <c r="GC478">
        <v>100</v>
      </c>
      <c r="GD478">
        <v>100</v>
      </c>
      <c r="GE478">
        <v>4.1100000000000003</v>
      </c>
      <c r="GF478">
        <v>6.3500000000000001E-2</v>
      </c>
      <c r="GG478">
        <v>1.08196185844107</v>
      </c>
      <c r="GH478">
        <v>2.3582137630970201E-3</v>
      </c>
      <c r="GI478">
        <v>-1.7614342474491901E-6</v>
      </c>
      <c r="GJ478">
        <v>7.7246889935400501E-10</v>
      </c>
      <c r="GK478">
        <v>6.3571634766610305E-2</v>
      </c>
      <c r="GL478">
        <v>0</v>
      </c>
      <c r="GM478">
        <v>0</v>
      </c>
      <c r="GN478">
        <v>0</v>
      </c>
      <c r="GO478">
        <v>2</v>
      </c>
      <c r="GP478">
        <v>1957</v>
      </c>
      <c r="GQ478">
        <v>2</v>
      </c>
      <c r="GR478">
        <v>17</v>
      </c>
      <c r="GS478">
        <v>105.5</v>
      </c>
      <c r="GT478">
        <v>105.7</v>
      </c>
      <c r="GU478">
        <v>4.21997</v>
      </c>
      <c r="GV478">
        <v>2.2680699999999998</v>
      </c>
      <c r="GW478">
        <v>1.9982899999999999</v>
      </c>
      <c r="GX478">
        <v>2.67334</v>
      </c>
      <c r="GY478">
        <v>2.0935100000000002</v>
      </c>
      <c r="GZ478">
        <v>2.4182100000000002</v>
      </c>
      <c r="HA478">
        <v>37.819499999999998</v>
      </c>
      <c r="HB478">
        <v>14.0532</v>
      </c>
      <c r="HC478">
        <v>18</v>
      </c>
      <c r="HD478">
        <v>430.85700000000003</v>
      </c>
      <c r="HE478">
        <v>698.33399999999995</v>
      </c>
      <c r="HF478">
        <v>22.9983</v>
      </c>
      <c r="HG478">
        <v>29.584499999999998</v>
      </c>
      <c r="HH478">
        <v>30.000800000000002</v>
      </c>
      <c r="HI478">
        <v>29.174099999999999</v>
      </c>
      <c r="HJ478">
        <v>29.172799999999999</v>
      </c>
      <c r="HK478">
        <v>84.477099999999993</v>
      </c>
      <c r="HL478">
        <v>15.013400000000001</v>
      </c>
      <c r="HM478">
        <v>11.2342</v>
      </c>
      <c r="HN478">
        <v>23</v>
      </c>
      <c r="HO478">
        <v>1886.79</v>
      </c>
      <c r="HP478">
        <v>19.1996</v>
      </c>
      <c r="HQ478">
        <v>96.598799999999997</v>
      </c>
      <c r="HR478">
        <v>99.789599999999993</v>
      </c>
    </row>
    <row r="479" spans="1:226" x14ac:dyDescent="0.2">
      <c r="A479">
        <v>550</v>
      </c>
      <c r="B479">
        <v>1656088132.0999999</v>
      </c>
      <c r="C479">
        <v>5252.5999999046298</v>
      </c>
      <c r="D479" t="s">
        <v>1288</v>
      </c>
      <c r="E479" t="s">
        <v>1289</v>
      </c>
      <c r="F479">
        <v>5</v>
      </c>
      <c r="G479" t="s">
        <v>1067</v>
      </c>
      <c r="H479" t="s">
        <v>352</v>
      </c>
      <c r="I479">
        <v>1656088124.31429</v>
      </c>
      <c r="J479">
        <f t="shared" si="238"/>
        <v>3.7942606703561194E-3</v>
      </c>
      <c r="K479">
        <f t="shared" si="239"/>
        <v>3.7942606703561195</v>
      </c>
      <c r="L479">
        <f t="shared" si="240"/>
        <v>31.259010167427764</v>
      </c>
      <c r="M479">
        <f t="shared" si="241"/>
        <v>1790.46</v>
      </c>
      <c r="N479">
        <f t="shared" si="242"/>
        <v>1397.8743238778309</v>
      </c>
      <c r="O479">
        <f t="shared" si="243"/>
        <v>106.46804553839431</v>
      </c>
      <c r="P479">
        <f t="shared" si="244"/>
        <v>136.36903801613394</v>
      </c>
      <c r="Q479">
        <f t="shared" si="245"/>
        <v>0.15661601952596491</v>
      </c>
      <c r="R479">
        <f t="shared" si="246"/>
        <v>2.4746047088503138</v>
      </c>
      <c r="S479">
        <f t="shared" si="247"/>
        <v>0.1513103916994783</v>
      </c>
      <c r="T479">
        <f t="shared" si="248"/>
        <v>9.5030711004178356E-2</v>
      </c>
      <c r="U479">
        <f t="shared" si="249"/>
        <v>321.5153221071422</v>
      </c>
      <c r="V479">
        <f t="shared" si="250"/>
        <v>28.294539086294293</v>
      </c>
      <c r="W479">
        <f t="shared" si="251"/>
        <v>27.2648571428571</v>
      </c>
      <c r="X479">
        <f t="shared" si="252"/>
        <v>3.6352155435476377</v>
      </c>
      <c r="Y479">
        <f t="shared" si="253"/>
        <v>49.42961442613597</v>
      </c>
      <c r="Z479">
        <f t="shared" si="254"/>
        <v>1.7933840373876335</v>
      </c>
      <c r="AA479">
        <f t="shared" si="255"/>
        <v>3.6281570435220298</v>
      </c>
      <c r="AB479">
        <f t="shared" si="256"/>
        <v>1.8418315061600041</v>
      </c>
      <c r="AC479">
        <f t="shared" si="257"/>
        <v>-167.32689556270486</v>
      </c>
      <c r="AD479">
        <f t="shared" si="258"/>
        <v>-4.4230474399076494</v>
      </c>
      <c r="AE479">
        <f t="shared" si="259"/>
        <v>-0.38669500095391413</v>
      </c>
      <c r="AF479">
        <f t="shared" si="260"/>
        <v>149.37868410357575</v>
      </c>
      <c r="AG479">
        <f t="shared" si="261"/>
        <v>50.625979096296149</v>
      </c>
      <c r="AH479">
        <f t="shared" si="262"/>
        <v>3.8238251340645784</v>
      </c>
      <c r="AI479">
        <f t="shared" si="263"/>
        <v>31.259010167427764</v>
      </c>
      <c r="AJ479">
        <v>1911.21045764003</v>
      </c>
      <c r="AK479">
        <v>1858.8292727272701</v>
      </c>
      <c r="AL479">
        <v>3.4715070634858902</v>
      </c>
      <c r="AM479">
        <v>66.878645813020597</v>
      </c>
      <c r="AN479">
        <f t="shared" si="264"/>
        <v>3.7942606703561195</v>
      </c>
      <c r="AO479">
        <v>19.0878433413958</v>
      </c>
      <c r="AP479">
        <v>23.534473333333299</v>
      </c>
      <c r="AQ479">
        <v>-1.6800940998260201E-4</v>
      </c>
      <c r="AR479">
        <v>77.42138055321</v>
      </c>
      <c r="AS479">
        <v>17</v>
      </c>
      <c r="AT479">
        <v>3</v>
      </c>
      <c r="AU479">
        <f t="shared" si="265"/>
        <v>1</v>
      </c>
      <c r="AV479">
        <f t="shared" si="266"/>
        <v>0</v>
      </c>
      <c r="AW479">
        <f t="shared" si="267"/>
        <v>40168.843893856734</v>
      </c>
      <c r="AX479">
        <f t="shared" si="268"/>
        <v>1999.99821428571</v>
      </c>
      <c r="AY479">
        <f t="shared" si="269"/>
        <v>1681.198296428568</v>
      </c>
      <c r="AZ479">
        <f t="shared" si="270"/>
        <v>0.8405998987499097</v>
      </c>
      <c r="BA479">
        <f t="shared" si="271"/>
        <v>0.16075780458732553</v>
      </c>
      <c r="BB479">
        <v>6</v>
      </c>
      <c r="BC479">
        <v>0.5</v>
      </c>
      <c r="BD479" t="s">
        <v>353</v>
      </c>
      <c r="BE479">
        <v>2</v>
      </c>
      <c r="BF479" t="b">
        <v>1</v>
      </c>
      <c r="BG479">
        <v>1656088124.31429</v>
      </c>
      <c r="BH479">
        <v>1790.46</v>
      </c>
      <c r="BI479">
        <v>1859.425</v>
      </c>
      <c r="BJ479">
        <v>23.546271428571401</v>
      </c>
      <c r="BK479">
        <v>19.065846428571401</v>
      </c>
      <c r="BL479">
        <v>1786.38214285714</v>
      </c>
      <c r="BM479">
        <v>23.482692857142901</v>
      </c>
      <c r="BN479">
        <v>500.01350000000002</v>
      </c>
      <c r="BO479">
        <v>76.064260714285695</v>
      </c>
      <c r="BP479">
        <v>9.9986471428571394E-2</v>
      </c>
      <c r="BQ479">
        <v>27.2317035714286</v>
      </c>
      <c r="BR479">
        <v>27.2648571428571</v>
      </c>
      <c r="BS479">
        <v>999.9</v>
      </c>
      <c r="BT479">
        <v>0</v>
      </c>
      <c r="BU479">
        <v>0</v>
      </c>
      <c r="BV479">
        <v>9994.6185714285693</v>
      </c>
      <c r="BW479">
        <v>0</v>
      </c>
      <c r="BX479">
        <v>2220.7832142857101</v>
      </c>
      <c r="BY479">
        <v>-68.964578571428603</v>
      </c>
      <c r="BZ479">
        <v>1833.63571428571</v>
      </c>
      <c r="CA479">
        <v>1895.5657142857101</v>
      </c>
      <c r="CB479">
        <v>4.4804139285714299</v>
      </c>
      <c r="CC479">
        <v>1859.425</v>
      </c>
      <c r="CD479">
        <v>19.065846428571401</v>
      </c>
      <c r="CE479">
        <v>1.79102892857143</v>
      </c>
      <c r="CF479">
        <v>1.4502299999999999</v>
      </c>
      <c r="CG479">
        <v>15.708714285714301</v>
      </c>
      <c r="CH479">
        <v>12.453264285714299</v>
      </c>
      <c r="CI479">
        <v>1999.99821428571</v>
      </c>
      <c r="CJ479">
        <v>0.9800025</v>
      </c>
      <c r="CK479">
        <v>1.9997603571428602E-2</v>
      </c>
      <c r="CL479">
        <v>0</v>
      </c>
      <c r="CM479">
        <v>2.52174285714286</v>
      </c>
      <c r="CN479">
        <v>0</v>
      </c>
      <c r="CO479">
        <v>15489.8642857143</v>
      </c>
      <c r="CP479">
        <v>16705.4035714286</v>
      </c>
      <c r="CQ479">
        <v>47.361499999999999</v>
      </c>
      <c r="CR479">
        <v>50.180357142857098</v>
      </c>
      <c r="CS479">
        <v>48.463999999999999</v>
      </c>
      <c r="CT479">
        <v>47.811999999999998</v>
      </c>
      <c r="CU479">
        <v>46.686999999999998</v>
      </c>
      <c r="CV479">
        <v>1960.0050000000001</v>
      </c>
      <c r="CW479">
        <v>39.993214285714302</v>
      </c>
      <c r="CX479">
        <v>0</v>
      </c>
      <c r="CY479">
        <v>1656088150.9000001</v>
      </c>
      <c r="CZ479">
        <v>0</v>
      </c>
      <c r="DA479">
        <v>1656081796.0999999</v>
      </c>
      <c r="DB479" t="s">
        <v>354</v>
      </c>
      <c r="DC479">
        <v>1656081796.0999999</v>
      </c>
      <c r="DD479">
        <v>1656081786.5999999</v>
      </c>
      <c r="DE479">
        <v>1</v>
      </c>
      <c r="DF479">
        <v>0.44700000000000001</v>
      </c>
      <c r="DG479">
        <v>1.2E-2</v>
      </c>
      <c r="DH479">
        <v>1.8160000000000001</v>
      </c>
      <c r="DI479">
        <v>-9.0999999999999998E-2</v>
      </c>
      <c r="DJ479">
        <v>420</v>
      </c>
      <c r="DK479">
        <v>13</v>
      </c>
      <c r="DL479">
        <v>0.64</v>
      </c>
      <c r="DM479">
        <v>0.22</v>
      </c>
      <c r="DN479">
        <v>-68.871087804878101</v>
      </c>
      <c r="DO479">
        <v>-1.6222306620209701</v>
      </c>
      <c r="DP479">
        <v>0.386691914423546</v>
      </c>
      <c r="DQ479">
        <v>0</v>
      </c>
      <c r="DR479">
        <v>4.5019600000000004</v>
      </c>
      <c r="DS479">
        <v>-0.51530048780488102</v>
      </c>
      <c r="DT479">
        <v>5.18315515078153E-2</v>
      </c>
      <c r="DU479">
        <v>0</v>
      </c>
      <c r="DV479">
        <v>0</v>
      </c>
      <c r="DW479">
        <v>2</v>
      </c>
      <c r="DX479" t="s">
        <v>359</v>
      </c>
      <c r="DY479">
        <v>2.8422900000000002</v>
      </c>
      <c r="DZ479">
        <v>2.7164199999999998</v>
      </c>
      <c r="EA479">
        <v>0.202934</v>
      </c>
      <c r="EB479">
        <v>0.206926</v>
      </c>
      <c r="EC479">
        <v>8.5900900000000002E-2</v>
      </c>
      <c r="ED479">
        <v>7.3701600000000006E-2</v>
      </c>
      <c r="EE479">
        <v>22455.200000000001</v>
      </c>
      <c r="EF479">
        <v>19359.400000000001</v>
      </c>
      <c r="EG479">
        <v>25234.2</v>
      </c>
      <c r="EH479">
        <v>23785.8</v>
      </c>
      <c r="EI479">
        <v>39407.5</v>
      </c>
      <c r="EJ479">
        <v>36487.199999999997</v>
      </c>
      <c r="EK479">
        <v>45653.5</v>
      </c>
      <c r="EL479">
        <v>42450.7</v>
      </c>
      <c r="EM479">
        <v>1.7729299999999999</v>
      </c>
      <c r="EN479">
        <v>2.16038</v>
      </c>
      <c r="EO479">
        <v>3.4570700000000003E-2</v>
      </c>
      <c r="EP479">
        <v>0</v>
      </c>
      <c r="EQ479">
        <v>26.724499999999999</v>
      </c>
      <c r="ER479">
        <v>999.9</v>
      </c>
      <c r="ES479">
        <v>31.515999999999998</v>
      </c>
      <c r="ET479">
        <v>34.472999999999999</v>
      </c>
      <c r="EU479">
        <v>22.728200000000001</v>
      </c>
      <c r="EV479">
        <v>52.610199999999999</v>
      </c>
      <c r="EW479">
        <v>34.222799999999999</v>
      </c>
      <c r="EX479">
        <v>2</v>
      </c>
      <c r="EY479">
        <v>0.15678400000000001</v>
      </c>
      <c r="EZ479">
        <v>3.54908</v>
      </c>
      <c r="FA479">
        <v>20.206299999999999</v>
      </c>
      <c r="FB479">
        <v>5.2328599999999996</v>
      </c>
      <c r="FC479">
        <v>11.992000000000001</v>
      </c>
      <c r="FD479">
        <v>4.9555999999999996</v>
      </c>
      <c r="FE479">
        <v>3.3039299999999998</v>
      </c>
      <c r="FF479">
        <v>3468.9</v>
      </c>
      <c r="FG479">
        <v>9999</v>
      </c>
      <c r="FH479">
        <v>9999</v>
      </c>
      <c r="FI479">
        <v>307.8</v>
      </c>
      <c r="FJ479">
        <v>1.86826</v>
      </c>
      <c r="FK479">
        <v>1.8639600000000001</v>
      </c>
      <c r="FL479">
        <v>1.8714900000000001</v>
      </c>
      <c r="FM479">
        <v>1.86249</v>
      </c>
      <c r="FN479">
        <v>1.86188</v>
      </c>
      <c r="FO479">
        <v>1.8682799999999999</v>
      </c>
      <c r="FP479">
        <v>1.8583700000000001</v>
      </c>
      <c r="FQ479">
        <v>1.8647800000000001</v>
      </c>
      <c r="FR479">
        <v>5</v>
      </c>
      <c r="FS479">
        <v>0</v>
      </c>
      <c r="FT479">
        <v>0</v>
      </c>
      <c r="FU479">
        <v>0</v>
      </c>
      <c r="FV479" t="s">
        <v>356</v>
      </c>
      <c r="FW479" t="s">
        <v>357</v>
      </c>
      <c r="FX479" t="s">
        <v>358</v>
      </c>
      <c r="FY479" t="s">
        <v>358</v>
      </c>
      <c r="FZ479" t="s">
        <v>358</v>
      </c>
      <c r="GA479" t="s">
        <v>358</v>
      </c>
      <c r="GB479">
        <v>0</v>
      </c>
      <c r="GC479">
        <v>100</v>
      </c>
      <c r="GD479">
        <v>100</v>
      </c>
      <c r="GE479">
        <v>4.17</v>
      </c>
      <c r="GF479">
        <v>6.3600000000000004E-2</v>
      </c>
      <c r="GG479">
        <v>1.08196185844107</v>
      </c>
      <c r="GH479">
        <v>2.3582137630970201E-3</v>
      </c>
      <c r="GI479">
        <v>-1.7614342474491901E-6</v>
      </c>
      <c r="GJ479">
        <v>7.7246889935400501E-10</v>
      </c>
      <c r="GK479">
        <v>6.3571634766610305E-2</v>
      </c>
      <c r="GL479">
        <v>0</v>
      </c>
      <c r="GM479">
        <v>0</v>
      </c>
      <c r="GN479">
        <v>0</v>
      </c>
      <c r="GO479">
        <v>2</v>
      </c>
      <c r="GP479">
        <v>1957</v>
      </c>
      <c r="GQ479">
        <v>2</v>
      </c>
      <c r="GR479">
        <v>17</v>
      </c>
      <c r="GS479">
        <v>105.6</v>
      </c>
      <c r="GT479">
        <v>105.8</v>
      </c>
      <c r="GU479">
        <v>4.2456100000000001</v>
      </c>
      <c r="GV479">
        <v>2.2729499999999998</v>
      </c>
      <c r="GW479">
        <v>1.9982899999999999</v>
      </c>
      <c r="GX479">
        <v>2.6721200000000001</v>
      </c>
      <c r="GY479">
        <v>2.0947300000000002</v>
      </c>
      <c r="GZ479">
        <v>2.33887</v>
      </c>
      <c r="HA479">
        <v>37.843699999999998</v>
      </c>
      <c r="HB479">
        <v>14.0357</v>
      </c>
      <c r="HC479">
        <v>18</v>
      </c>
      <c r="HD479">
        <v>430.60599999999999</v>
      </c>
      <c r="HE479">
        <v>698.53700000000003</v>
      </c>
      <c r="HF479">
        <v>22.9984</v>
      </c>
      <c r="HG479">
        <v>29.592199999999998</v>
      </c>
      <c r="HH479">
        <v>30.000800000000002</v>
      </c>
      <c r="HI479">
        <v>29.183700000000002</v>
      </c>
      <c r="HJ479">
        <v>29.182200000000002</v>
      </c>
      <c r="HK479">
        <v>85.038300000000007</v>
      </c>
      <c r="HL479">
        <v>15.013400000000001</v>
      </c>
      <c r="HM479">
        <v>11.2342</v>
      </c>
      <c r="HN479">
        <v>23</v>
      </c>
      <c r="HO479">
        <v>1906.97</v>
      </c>
      <c r="HP479">
        <v>19.247699999999998</v>
      </c>
      <c r="HQ479">
        <v>96.5976</v>
      </c>
      <c r="HR479">
        <v>99.787099999999995</v>
      </c>
    </row>
    <row r="480" spans="1:226" x14ac:dyDescent="0.2">
      <c r="A480">
        <v>551</v>
      </c>
      <c r="B480">
        <v>1656088137.0999999</v>
      </c>
      <c r="C480">
        <v>5257.5999999046298</v>
      </c>
      <c r="D480" t="s">
        <v>1290</v>
      </c>
      <c r="E480" t="s">
        <v>1291</v>
      </c>
      <c r="F480">
        <v>5</v>
      </c>
      <c r="G480" t="s">
        <v>1067</v>
      </c>
      <c r="H480" t="s">
        <v>352</v>
      </c>
      <c r="I480">
        <v>1656088129.5999999</v>
      </c>
      <c r="J480">
        <f t="shared" si="238"/>
        <v>3.7683582345197707E-3</v>
      </c>
      <c r="K480">
        <f t="shared" si="239"/>
        <v>3.7683582345197708</v>
      </c>
      <c r="L480">
        <f t="shared" si="240"/>
        <v>31.477918956254598</v>
      </c>
      <c r="M480">
        <f t="shared" si="241"/>
        <v>1808.2585185185201</v>
      </c>
      <c r="N480">
        <f t="shared" si="242"/>
        <v>1409.5616910161418</v>
      </c>
      <c r="O480">
        <f t="shared" si="243"/>
        <v>107.3581117861019</v>
      </c>
      <c r="P480">
        <f t="shared" si="244"/>
        <v>137.72452912602546</v>
      </c>
      <c r="Q480">
        <f t="shared" si="245"/>
        <v>0.15513602096178733</v>
      </c>
      <c r="R480">
        <f t="shared" si="246"/>
        <v>2.4749361381794195</v>
      </c>
      <c r="S480">
        <f t="shared" si="247"/>
        <v>0.14992907234303435</v>
      </c>
      <c r="T480">
        <f t="shared" si="248"/>
        <v>9.4158934831084645E-2</v>
      </c>
      <c r="U480">
        <f t="shared" si="249"/>
        <v>321.51962199999952</v>
      </c>
      <c r="V480">
        <f t="shared" si="250"/>
        <v>28.308020861488796</v>
      </c>
      <c r="W480">
        <f t="shared" si="251"/>
        <v>27.2830851851852</v>
      </c>
      <c r="X480">
        <f t="shared" si="252"/>
        <v>3.6391014552850898</v>
      </c>
      <c r="Y480">
        <f t="shared" si="253"/>
        <v>49.403480891247433</v>
      </c>
      <c r="Z480">
        <f t="shared" si="254"/>
        <v>1.7930365569129383</v>
      </c>
      <c r="AA480">
        <f t="shared" si="255"/>
        <v>3.6293729198150522</v>
      </c>
      <c r="AB480">
        <f t="shared" si="256"/>
        <v>1.8460648983721515</v>
      </c>
      <c r="AC480">
        <f t="shared" si="257"/>
        <v>-166.18459814232187</v>
      </c>
      <c r="AD480">
        <f t="shared" si="258"/>
        <v>-6.0932465733944206</v>
      </c>
      <c r="AE480">
        <f t="shared" si="259"/>
        <v>-0.53270834448553217</v>
      </c>
      <c r="AF480">
        <f t="shared" si="260"/>
        <v>148.7090689397977</v>
      </c>
      <c r="AG480">
        <f t="shared" si="261"/>
        <v>50.618245381175754</v>
      </c>
      <c r="AH480">
        <f t="shared" si="262"/>
        <v>3.7811455880851788</v>
      </c>
      <c r="AI480">
        <f t="shared" si="263"/>
        <v>31.477918956254598</v>
      </c>
      <c r="AJ480">
        <v>1928.3525280279</v>
      </c>
      <c r="AK480">
        <v>1875.99412121212</v>
      </c>
      <c r="AL480">
        <v>3.3995982001160399</v>
      </c>
      <c r="AM480">
        <v>66.878645813020597</v>
      </c>
      <c r="AN480">
        <f t="shared" si="264"/>
        <v>3.7683582345197708</v>
      </c>
      <c r="AO480">
        <v>19.152632378476401</v>
      </c>
      <c r="AP480">
        <v>23.543981212121199</v>
      </c>
      <c r="AQ480">
        <v>5.1248105740717698E-3</v>
      </c>
      <c r="AR480">
        <v>77.42138055321</v>
      </c>
      <c r="AS480">
        <v>17</v>
      </c>
      <c r="AT480">
        <v>3</v>
      </c>
      <c r="AU480">
        <f t="shared" si="265"/>
        <v>1</v>
      </c>
      <c r="AV480">
        <f t="shared" si="266"/>
        <v>0</v>
      </c>
      <c r="AW480">
        <f t="shared" si="267"/>
        <v>40176.30979149745</v>
      </c>
      <c r="AX480">
        <f t="shared" si="268"/>
        <v>2000.02296296296</v>
      </c>
      <c r="AY480">
        <f t="shared" si="269"/>
        <v>1681.219266666664</v>
      </c>
      <c r="AZ480">
        <f t="shared" si="270"/>
        <v>0.84059998200020658</v>
      </c>
      <c r="BA480">
        <f t="shared" si="271"/>
        <v>0.16075796526039884</v>
      </c>
      <c r="BB480">
        <v>6</v>
      </c>
      <c r="BC480">
        <v>0.5</v>
      </c>
      <c r="BD480" t="s">
        <v>353</v>
      </c>
      <c r="BE480">
        <v>2</v>
      </c>
      <c r="BF480" t="b">
        <v>1</v>
      </c>
      <c r="BG480">
        <v>1656088129.5999999</v>
      </c>
      <c r="BH480">
        <v>1808.2585185185201</v>
      </c>
      <c r="BI480">
        <v>1877.20444444444</v>
      </c>
      <c r="BJ480">
        <v>23.5417296296296</v>
      </c>
      <c r="BK480">
        <v>19.111218518518498</v>
      </c>
      <c r="BL480">
        <v>1804.11851851852</v>
      </c>
      <c r="BM480">
        <v>23.478148148148101</v>
      </c>
      <c r="BN480">
        <v>500.00518518518498</v>
      </c>
      <c r="BO480">
        <v>76.0642</v>
      </c>
      <c r="BP480">
        <v>9.9981014814814806E-2</v>
      </c>
      <c r="BQ480">
        <v>27.237418518518499</v>
      </c>
      <c r="BR480">
        <v>27.2830851851852</v>
      </c>
      <c r="BS480">
        <v>999.9</v>
      </c>
      <c r="BT480">
        <v>0</v>
      </c>
      <c r="BU480">
        <v>0</v>
      </c>
      <c r="BV480">
        <v>9996.7618518518502</v>
      </c>
      <c r="BW480">
        <v>0</v>
      </c>
      <c r="BX480">
        <v>2197.3829629629599</v>
      </c>
      <c r="BY480">
        <v>-68.945885185185205</v>
      </c>
      <c r="BZ480">
        <v>1851.8537037036999</v>
      </c>
      <c r="CA480">
        <v>1913.77925925926</v>
      </c>
      <c r="CB480">
        <v>4.43050148148148</v>
      </c>
      <c r="CC480">
        <v>1877.20444444444</v>
      </c>
      <c r="CD480">
        <v>19.111218518518498</v>
      </c>
      <c r="CE480">
        <v>1.79068148148148</v>
      </c>
      <c r="CF480">
        <v>1.45367925925926</v>
      </c>
      <c r="CG480">
        <v>15.7056851851852</v>
      </c>
      <c r="CH480">
        <v>12.489440740740701</v>
      </c>
      <c r="CI480">
        <v>2000.02296296296</v>
      </c>
      <c r="CJ480">
        <v>0.98000003703703698</v>
      </c>
      <c r="CK480">
        <v>2.00000185185185E-2</v>
      </c>
      <c r="CL480">
        <v>0</v>
      </c>
      <c r="CM480">
        <v>2.5900592592592599</v>
      </c>
      <c r="CN480">
        <v>0</v>
      </c>
      <c r="CO480">
        <v>15316.9296296296</v>
      </c>
      <c r="CP480">
        <v>16705.592592592599</v>
      </c>
      <c r="CQ480">
        <v>47.375</v>
      </c>
      <c r="CR480">
        <v>50.186999999999998</v>
      </c>
      <c r="CS480">
        <v>48.485999999999997</v>
      </c>
      <c r="CT480">
        <v>47.811999999999998</v>
      </c>
      <c r="CU480">
        <v>46.686999999999998</v>
      </c>
      <c r="CV480">
        <v>1960.0237037037</v>
      </c>
      <c r="CW480">
        <v>39.999259259259297</v>
      </c>
      <c r="CX480">
        <v>0</v>
      </c>
      <c r="CY480">
        <v>1656088156.3</v>
      </c>
      <c r="CZ480">
        <v>0</v>
      </c>
      <c r="DA480">
        <v>1656081796.0999999</v>
      </c>
      <c r="DB480" t="s">
        <v>354</v>
      </c>
      <c r="DC480">
        <v>1656081796.0999999</v>
      </c>
      <c r="DD480">
        <v>1656081786.5999999</v>
      </c>
      <c r="DE480">
        <v>1</v>
      </c>
      <c r="DF480">
        <v>0.44700000000000001</v>
      </c>
      <c r="DG480">
        <v>1.2E-2</v>
      </c>
      <c r="DH480">
        <v>1.8160000000000001</v>
      </c>
      <c r="DI480">
        <v>-9.0999999999999998E-2</v>
      </c>
      <c r="DJ480">
        <v>420</v>
      </c>
      <c r="DK480">
        <v>13</v>
      </c>
      <c r="DL480">
        <v>0.64</v>
      </c>
      <c r="DM480">
        <v>0.22</v>
      </c>
      <c r="DN480">
        <v>-68.921199999999999</v>
      </c>
      <c r="DO480">
        <v>0.57909407665482204</v>
      </c>
      <c r="DP480">
        <v>0.309503583650791</v>
      </c>
      <c r="DQ480">
        <v>0</v>
      </c>
      <c r="DR480">
        <v>4.4662204878048799</v>
      </c>
      <c r="DS480">
        <v>-0.55940780487803698</v>
      </c>
      <c r="DT480">
        <v>5.6063342614652401E-2</v>
      </c>
      <c r="DU480">
        <v>0</v>
      </c>
      <c r="DV480">
        <v>0</v>
      </c>
      <c r="DW480">
        <v>2</v>
      </c>
      <c r="DX480" t="s">
        <v>359</v>
      </c>
      <c r="DY480">
        <v>2.8423500000000002</v>
      </c>
      <c r="DZ480">
        <v>2.71651</v>
      </c>
      <c r="EA480">
        <v>0.20400499999999999</v>
      </c>
      <c r="EB480">
        <v>0.20797399999999999</v>
      </c>
      <c r="EC480">
        <v>8.5917800000000003E-2</v>
      </c>
      <c r="ED480">
        <v>7.3799299999999998E-2</v>
      </c>
      <c r="EE480">
        <v>22424.1</v>
      </c>
      <c r="EF480">
        <v>19333.400000000001</v>
      </c>
      <c r="EG480">
        <v>25233.200000000001</v>
      </c>
      <c r="EH480">
        <v>23785.4</v>
      </c>
      <c r="EI480">
        <v>39405.800000000003</v>
      </c>
      <c r="EJ480">
        <v>36482.9</v>
      </c>
      <c r="EK480">
        <v>45652.4</v>
      </c>
      <c r="EL480">
        <v>42450.1</v>
      </c>
      <c r="EM480">
        <v>1.7729299999999999</v>
      </c>
      <c r="EN480">
        <v>2.1604000000000001</v>
      </c>
      <c r="EO480">
        <v>3.5036400000000002E-2</v>
      </c>
      <c r="EP480">
        <v>0</v>
      </c>
      <c r="EQ480">
        <v>26.7424</v>
      </c>
      <c r="ER480">
        <v>999.9</v>
      </c>
      <c r="ES480">
        <v>31.515999999999998</v>
      </c>
      <c r="ET480">
        <v>34.493000000000002</v>
      </c>
      <c r="EU480">
        <v>22.754000000000001</v>
      </c>
      <c r="EV480">
        <v>52.380200000000002</v>
      </c>
      <c r="EW480">
        <v>34.218800000000002</v>
      </c>
      <c r="EX480">
        <v>2</v>
      </c>
      <c r="EY480">
        <v>0.15754599999999999</v>
      </c>
      <c r="EZ480">
        <v>3.5451600000000001</v>
      </c>
      <c r="FA480">
        <v>20.206299999999999</v>
      </c>
      <c r="FB480">
        <v>5.23271</v>
      </c>
      <c r="FC480">
        <v>11.992000000000001</v>
      </c>
      <c r="FD480">
        <v>4.9555999999999996</v>
      </c>
      <c r="FE480">
        <v>3.3039000000000001</v>
      </c>
      <c r="FF480">
        <v>3468.9</v>
      </c>
      <c r="FG480">
        <v>9999</v>
      </c>
      <c r="FH480">
        <v>9999</v>
      </c>
      <c r="FI480">
        <v>307.8</v>
      </c>
      <c r="FJ480">
        <v>1.8682799999999999</v>
      </c>
      <c r="FK480">
        <v>1.86399</v>
      </c>
      <c r="FL480">
        <v>1.8714900000000001</v>
      </c>
      <c r="FM480">
        <v>1.86249</v>
      </c>
      <c r="FN480">
        <v>1.86188</v>
      </c>
      <c r="FO480">
        <v>1.86829</v>
      </c>
      <c r="FP480">
        <v>1.8583799999999999</v>
      </c>
      <c r="FQ480">
        <v>1.8647800000000001</v>
      </c>
      <c r="FR480">
        <v>5</v>
      </c>
      <c r="FS480">
        <v>0</v>
      </c>
      <c r="FT480">
        <v>0</v>
      </c>
      <c r="FU480">
        <v>0</v>
      </c>
      <c r="FV480" t="s">
        <v>356</v>
      </c>
      <c r="FW480" t="s">
        <v>357</v>
      </c>
      <c r="FX480" t="s">
        <v>358</v>
      </c>
      <c r="FY480" t="s">
        <v>358</v>
      </c>
      <c r="FZ480" t="s">
        <v>358</v>
      </c>
      <c r="GA480" t="s">
        <v>358</v>
      </c>
      <c r="GB480">
        <v>0</v>
      </c>
      <c r="GC480">
        <v>100</v>
      </c>
      <c r="GD480">
        <v>100</v>
      </c>
      <c r="GE480">
        <v>4.2300000000000004</v>
      </c>
      <c r="GF480">
        <v>6.3600000000000004E-2</v>
      </c>
      <c r="GG480">
        <v>1.08196185844107</v>
      </c>
      <c r="GH480">
        <v>2.3582137630970201E-3</v>
      </c>
      <c r="GI480">
        <v>-1.7614342474491901E-6</v>
      </c>
      <c r="GJ480">
        <v>7.7246889935400501E-10</v>
      </c>
      <c r="GK480">
        <v>6.3571634766610305E-2</v>
      </c>
      <c r="GL480">
        <v>0</v>
      </c>
      <c r="GM480">
        <v>0</v>
      </c>
      <c r="GN480">
        <v>0</v>
      </c>
      <c r="GO480">
        <v>2</v>
      </c>
      <c r="GP480">
        <v>1957</v>
      </c>
      <c r="GQ480">
        <v>2</v>
      </c>
      <c r="GR480">
        <v>17</v>
      </c>
      <c r="GS480">
        <v>105.7</v>
      </c>
      <c r="GT480">
        <v>105.8</v>
      </c>
      <c r="GU480">
        <v>4.2761199999999997</v>
      </c>
      <c r="GV480">
        <v>1.8298300000000001</v>
      </c>
      <c r="GW480">
        <v>1.9982899999999999</v>
      </c>
      <c r="GX480">
        <v>2.6721200000000001</v>
      </c>
      <c r="GY480">
        <v>2.0935100000000002</v>
      </c>
      <c r="GZ480">
        <v>2.33521</v>
      </c>
      <c r="HA480">
        <v>37.843699999999998</v>
      </c>
      <c r="HB480">
        <v>14.0357</v>
      </c>
      <c r="HC480">
        <v>18</v>
      </c>
      <c r="HD480">
        <v>430.67399999999998</v>
      </c>
      <c r="HE480">
        <v>698.67499999999995</v>
      </c>
      <c r="HF480">
        <v>22.998899999999999</v>
      </c>
      <c r="HG480">
        <v>29.599799999999998</v>
      </c>
      <c r="HH480">
        <v>30.000699999999998</v>
      </c>
      <c r="HI480">
        <v>29.1934</v>
      </c>
      <c r="HJ480">
        <v>29.191500000000001</v>
      </c>
      <c r="HK480">
        <v>85.554400000000001</v>
      </c>
      <c r="HL480">
        <v>14.236000000000001</v>
      </c>
      <c r="HM480">
        <v>11.620100000000001</v>
      </c>
      <c r="HN480">
        <v>23</v>
      </c>
      <c r="HO480">
        <v>1920.39</v>
      </c>
      <c r="HP480">
        <v>19.403700000000001</v>
      </c>
      <c r="HQ480">
        <v>96.594700000000003</v>
      </c>
      <c r="HR480">
        <v>99.785700000000006</v>
      </c>
    </row>
    <row r="481" spans="1:226" x14ac:dyDescent="0.2">
      <c r="A481">
        <v>552</v>
      </c>
      <c r="B481">
        <v>1656088142.0999999</v>
      </c>
      <c r="C481">
        <v>5262.5999999046298</v>
      </c>
      <c r="D481" t="s">
        <v>1292</v>
      </c>
      <c r="E481" t="s">
        <v>1293</v>
      </c>
      <c r="F481">
        <v>5</v>
      </c>
      <c r="G481" t="s">
        <v>1067</v>
      </c>
      <c r="H481" t="s">
        <v>352</v>
      </c>
      <c r="I481">
        <v>1656088134.31429</v>
      </c>
      <c r="J481">
        <f t="shared" si="238"/>
        <v>3.7138031237480382E-3</v>
      </c>
      <c r="K481">
        <f t="shared" si="239"/>
        <v>3.713803123748038</v>
      </c>
      <c r="L481">
        <f t="shared" si="240"/>
        <v>31.388708464424774</v>
      </c>
      <c r="M481">
        <f t="shared" si="241"/>
        <v>1824.0882142857099</v>
      </c>
      <c r="N481">
        <f t="shared" si="242"/>
        <v>1420.0745342492598</v>
      </c>
      <c r="O481">
        <f t="shared" si="243"/>
        <v>108.15852801933433</v>
      </c>
      <c r="P481">
        <f t="shared" si="244"/>
        <v>138.92981774992441</v>
      </c>
      <c r="Q481">
        <f t="shared" si="245"/>
        <v>0.15249795088666723</v>
      </c>
      <c r="R481">
        <f t="shared" si="246"/>
        <v>2.474597348007888</v>
      </c>
      <c r="S481">
        <f t="shared" si="247"/>
        <v>0.14746282668668903</v>
      </c>
      <c r="T481">
        <f t="shared" si="248"/>
        <v>9.260280329066449E-2</v>
      </c>
      <c r="U481">
        <f t="shared" si="249"/>
        <v>321.51933171428612</v>
      </c>
      <c r="V481">
        <f t="shared" si="250"/>
        <v>28.331912791546475</v>
      </c>
      <c r="W481">
        <f t="shared" si="251"/>
        <v>27.3005107142857</v>
      </c>
      <c r="X481">
        <f t="shared" si="252"/>
        <v>3.6428196737789111</v>
      </c>
      <c r="Y481">
        <f t="shared" si="253"/>
        <v>49.384589985608216</v>
      </c>
      <c r="Z481">
        <f t="shared" si="254"/>
        <v>1.7931057252195137</v>
      </c>
      <c r="AA481">
        <f t="shared" si="255"/>
        <v>3.6309013110001831</v>
      </c>
      <c r="AB481">
        <f t="shared" si="256"/>
        <v>1.8497139485593974</v>
      </c>
      <c r="AC481">
        <f t="shared" si="257"/>
        <v>-163.77871775728849</v>
      </c>
      <c r="AD481">
        <f t="shared" si="258"/>
        <v>-7.4590759135515885</v>
      </c>
      <c r="AE481">
        <f t="shared" si="259"/>
        <v>-0.65228683783941033</v>
      </c>
      <c r="AF481">
        <f t="shared" si="260"/>
        <v>149.62925120560661</v>
      </c>
      <c r="AG481">
        <f t="shared" si="261"/>
        <v>50.553389876926481</v>
      </c>
      <c r="AH481">
        <f t="shared" si="262"/>
        <v>3.7263285106107178</v>
      </c>
      <c r="AI481">
        <f t="shared" si="263"/>
        <v>31.388708464424774</v>
      </c>
      <c r="AJ481">
        <v>1945.28459488303</v>
      </c>
      <c r="AK481">
        <v>1892.9364848484799</v>
      </c>
      <c r="AL481">
        <v>3.4229789929103398</v>
      </c>
      <c r="AM481">
        <v>66.878645813020597</v>
      </c>
      <c r="AN481">
        <f t="shared" si="264"/>
        <v>3.713803123748038</v>
      </c>
      <c r="AO481">
        <v>19.208227315864701</v>
      </c>
      <c r="AP481">
        <v>23.559306060606101</v>
      </c>
      <c r="AQ481">
        <v>1.19434812533126E-4</v>
      </c>
      <c r="AR481">
        <v>77.42138055321</v>
      </c>
      <c r="AS481">
        <v>17</v>
      </c>
      <c r="AT481">
        <v>3</v>
      </c>
      <c r="AU481">
        <f t="shared" si="265"/>
        <v>1</v>
      </c>
      <c r="AV481">
        <f t="shared" si="266"/>
        <v>0</v>
      </c>
      <c r="AW481">
        <f t="shared" si="267"/>
        <v>40166.930861699177</v>
      </c>
      <c r="AX481">
        <f t="shared" si="268"/>
        <v>2000.0203571428599</v>
      </c>
      <c r="AY481">
        <f t="shared" si="269"/>
        <v>1681.2171428571451</v>
      </c>
      <c r="AZ481">
        <f t="shared" si="270"/>
        <v>0.8406000153212726</v>
      </c>
      <c r="BA481">
        <f t="shared" si="271"/>
        <v>0.16075802957005614</v>
      </c>
      <c r="BB481">
        <v>6</v>
      </c>
      <c r="BC481">
        <v>0.5</v>
      </c>
      <c r="BD481" t="s">
        <v>353</v>
      </c>
      <c r="BE481">
        <v>2</v>
      </c>
      <c r="BF481" t="b">
        <v>1</v>
      </c>
      <c r="BG481">
        <v>1656088134.31429</v>
      </c>
      <c r="BH481">
        <v>1824.0882142857099</v>
      </c>
      <c r="BI481">
        <v>1892.91</v>
      </c>
      <c r="BJ481">
        <v>23.5427</v>
      </c>
      <c r="BK481">
        <v>19.176307142857102</v>
      </c>
      <c r="BL481">
        <v>1819.8917857142901</v>
      </c>
      <c r="BM481">
        <v>23.4791214285714</v>
      </c>
      <c r="BN481">
        <v>499.99175000000002</v>
      </c>
      <c r="BO481">
        <v>76.064035714285694</v>
      </c>
      <c r="BP481">
        <v>9.9944000000000005E-2</v>
      </c>
      <c r="BQ481">
        <v>27.244599999999998</v>
      </c>
      <c r="BR481">
        <v>27.3005107142857</v>
      </c>
      <c r="BS481">
        <v>999.9</v>
      </c>
      <c r="BT481">
        <v>0</v>
      </c>
      <c r="BU481">
        <v>0</v>
      </c>
      <c r="BV481">
        <v>9994.6007142857106</v>
      </c>
      <c r="BW481">
        <v>0</v>
      </c>
      <c r="BX481">
        <v>2005.30964285714</v>
      </c>
      <c r="BY481">
        <v>-68.821578571428603</v>
      </c>
      <c r="BZ481">
        <v>1868.0675000000001</v>
      </c>
      <c r="CA481">
        <v>1929.91928571429</v>
      </c>
      <c r="CB481">
        <v>4.3663853571428604</v>
      </c>
      <c r="CC481">
        <v>1892.91</v>
      </c>
      <c r="CD481">
        <v>19.176307142857102</v>
      </c>
      <c r="CE481">
        <v>1.7907514285714301</v>
      </c>
      <c r="CF481">
        <v>1.4586264285714301</v>
      </c>
      <c r="CG481">
        <v>15.7062928571429</v>
      </c>
      <c r="CH481">
        <v>12.5411357142857</v>
      </c>
      <c r="CI481">
        <v>2000.0203571428599</v>
      </c>
      <c r="CJ481">
        <v>0.97999860714285703</v>
      </c>
      <c r="CK481">
        <v>2.00014035714286E-2</v>
      </c>
      <c r="CL481">
        <v>0</v>
      </c>
      <c r="CM481">
        <v>2.56536785714286</v>
      </c>
      <c r="CN481">
        <v>0</v>
      </c>
      <c r="CO481">
        <v>14954.5857142857</v>
      </c>
      <c r="CP481">
        <v>16705.564285714299</v>
      </c>
      <c r="CQ481">
        <v>47.377214285714302</v>
      </c>
      <c r="CR481">
        <v>50.186999999999998</v>
      </c>
      <c r="CS481">
        <v>48.5</v>
      </c>
      <c r="CT481">
        <v>47.816499999999998</v>
      </c>
      <c r="CU481">
        <v>46.686999999999998</v>
      </c>
      <c r="CV481">
        <v>1960.01892857143</v>
      </c>
      <c r="CW481">
        <v>40.001428571428598</v>
      </c>
      <c r="CX481">
        <v>0</v>
      </c>
      <c r="CY481">
        <v>1656088161.0999999</v>
      </c>
      <c r="CZ481">
        <v>0</v>
      </c>
      <c r="DA481">
        <v>1656081796.0999999</v>
      </c>
      <c r="DB481" t="s">
        <v>354</v>
      </c>
      <c r="DC481">
        <v>1656081796.0999999</v>
      </c>
      <c r="DD481">
        <v>1656081786.5999999</v>
      </c>
      <c r="DE481">
        <v>1</v>
      </c>
      <c r="DF481">
        <v>0.44700000000000001</v>
      </c>
      <c r="DG481">
        <v>1.2E-2</v>
      </c>
      <c r="DH481">
        <v>1.8160000000000001</v>
      </c>
      <c r="DI481">
        <v>-9.0999999999999998E-2</v>
      </c>
      <c r="DJ481">
        <v>420</v>
      </c>
      <c r="DK481">
        <v>13</v>
      </c>
      <c r="DL481">
        <v>0.64</v>
      </c>
      <c r="DM481">
        <v>0.22</v>
      </c>
      <c r="DN481">
        <v>-68.865785365853696</v>
      </c>
      <c r="DO481">
        <v>0.63518466898955905</v>
      </c>
      <c r="DP481">
        <v>0.30573383096346701</v>
      </c>
      <c r="DQ481">
        <v>0</v>
      </c>
      <c r="DR481">
        <v>4.4139597560975599</v>
      </c>
      <c r="DS481">
        <v>-0.71566954703832197</v>
      </c>
      <c r="DT481">
        <v>7.2409569489115505E-2</v>
      </c>
      <c r="DU481">
        <v>0</v>
      </c>
      <c r="DV481">
        <v>0</v>
      </c>
      <c r="DW481">
        <v>2</v>
      </c>
      <c r="DX481" t="s">
        <v>359</v>
      </c>
      <c r="DY481">
        <v>2.8424900000000002</v>
      </c>
      <c r="DZ481">
        <v>2.7165699999999999</v>
      </c>
      <c r="EA481">
        <v>0.205066</v>
      </c>
      <c r="EB481">
        <v>0.20899999999999999</v>
      </c>
      <c r="EC481">
        <v>8.5969100000000007E-2</v>
      </c>
      <c r="ED481">
        <v>7.4262800000000004E-2</v>
      </c>
      <c r="EE481">
        <v>22393.9</v>
      </c>
      <c r="EF481">
        <v>19307.900000000001</v>
      </c>
      <c r="EG481">
        <v>25233</v>
      </c>
      <c r="EH481">
        <v>23784.799999999999</v>
      </c>
      <c r="EI481">
        <v>39402.9</v>
      </c>
      <c r="EJ481">
        <v>36463.800000000003</v>
      </c>
      <c r="EK481">
        <v>45651.6</v>
      </c>
      <c r="EL481">
        <v>42449.1</v>
      </c>
      <c r="EM481">
        <v>1.77278</v>
      </c>
      <c r="EN481">
        <v>2.1601300000000001</v>
      </c>
      <c r="EO481">
        <v>3.4086400000000003E-2</v>
      </c>
      <c r="EP481">
        <v>0</v>
      </c>
      <c r="EQ481">
        <v>26.7622</v>
      </c>
      <c r="ER481">
        <v>999.9</v>
      </c>
      <c r="ES481">
        <v>31.565000000000001</v>
      </c>
      <c r="ET481">
        <v>34.493000000000002</v>
      </c>
      <c r="EU481">
        <v>22.7897</v>
      </c>
      <c r="EV481">
        <v>52.180199999999999</v>
      </c>
      <c r="EW481">
        <v>34.1066</v>
      </c>
      <c r="EX481">
        <v>2</v>
      </c>
      <c r="EY481">
        <v>0.15834100000000001</v>
      </c>
      <c r="EZ481">
        <v>3.5459000000000001</v>
      </c>
      <c r="FA481">
        <v>20.206399999999999</v>
      </c>
      <c r="FB481">
        <v>5.2328599999999996</v>
      </c>
      <c r="FC481">
        <v>11.992000000000001</v>
      </c>
      <c r="FD481">
        <v>4.9557000000000002</v>
      </c>
      <c r="FE481">
        <v>3.3039299999999998</v>
      </c>
      <c r="FF481">
        <v>3469.2</v>
      </c>
      <c r="FG481">
        <v>9999</v>
      </c>
      <c r="FH481">
        <v>9999</v>
      </c>
      <c r="FI481">
        <v>307.8</v>
      </c>
      <c r="FJ481">
        <v>1.8682399999999999</v>
      </c>
      <c r="FK481">
        <v>1.8639699999999999</v>
      </c>
      <c r="FL481">
        <v>1.8714900000000001</v>
      </c>
      <c r="FM481">
        <v>1.86249</v>
      </c>
      <c r="FN481">
        <v>1.86188</v>
      </c>
      <c r="FO481">
        <v>1.86829</v>
      </c>
      <c r="FP481">
        <v>1.8583700000000001</v>
      </c>
      <c r="FQ481">
        <v>1.8647800000000001</v>
      </c>
      <c r="FR481">
        <v>5</v>
      </c>
      <c r="FS481">
        <v>0</v>
      </c>
      <c r="FT481">
        <v>0</v>
      </c>
      <c r="FU481">
        <v>0</v>
      </c>
      <c r="FV481" t="s">
        <v>356</v>
      </c>
      <c r="FW481" t="s">
        <v>357</v>
      </c>
      <c r="FX481" t="s">
        <v>358</v>
      </c>
      <c r="FY481" t="s">
        <v>358</v>
      </c>
      <c r="FZ481" t="s">
        <v>358</v>
      </c>
      <c r="GA481" t="s">
        <v>358</v>
      </c>
      <c r="GB481">
        <v>0</v>
      </c>
      <c r="GC481">
        <v>100</v>
      </c>
      <c r="GD481">
        <v>100</v>
      </c>
      <c r="GE481">
        <v>4.3</v>
      </c>
      <c r="GF481">
        <v>6.3600000000000004E-2</v>
      </c>
      <c r="GG481">
        <v>1.08196185844107</v>
      </c>
      <c r="GH481">
        <v>2.3582137630970201E-3</v>
      </c>
      <c r="GI481">
        <v>-1.7614342474491901E-6</v>
      </c>
      <c r="GJ481">
        <v>7.7246889935400501E-10</v>
      </c>
      <c r="GK481">
        <v>6.3571634766610305E-2</v>
      </c>
      <c r="GL481">
        <v>0</v>
      </c>
      <c r="GM481">
        <v>0</v>
      </c>
      <c r="GN481">
        <v>0</v>
      </c>
      <c r="GO481">
        <v>2</v>
      </c>
      <c r="GP481">
        <v>1957</v>
      </c>
      <c r="GQ481">
        <v>2</v>
      </c>
      <c r="GR481">
        <v>17</v>
      </c>
      <c r="GS481">
        <v>105.8</v>
      </c>
      <c r="GT481">
        <v>105.9</v>
      </c>
      <c r="GU481">
        <v>4.2980999999999998</v>
      </c>
      <c r="GV481">
        <v>0.52002000000000004</v>
      </c>
      <c r="GW481">
        <v>1.9982899999999999</v>
      </c>
      <c r="GX481">
        <v>2.67334</v>
      </c>
      <c r="GY481">
        <v>2.0947300000000002</v>
      </c>
      <c r="GZ481">
        <v>2.4182100000000002</v>
      </c>
      <c r="HA481">
        <v>37.867899999999999</v>
      </c>
      <c r="HB481">
        <v>14.0532</v>
      </c>
      <c r="HC481">
        <v>18</v>
      </c>
      <c r="HD481">
        <v>430.65699999999998</v>
      </c>
      <c r="HE481">
        <v>698.54899999999998</v>
      </c>
      <c r="HF481">
        <v>22.999700000000001</v>
      </c>
      <c r="HG481">
        <v>29.6081</v>
      </c>
      <c r="HH481">
        <v>30.000800000000002</v>
      </c>
      <c r="HI481">
        <v>29.203399999999998</v>
      </c>
      <c r="HJ481">
        <v>29.200900000000001</v>
      </c>
      <c r="HK481">
        <v>86.145300000000006</v>
      </c>
      <c r="HL481">
        <v>14.236000000000001</v>
      </c>
      <c r="HM481">
        <v>11.620100000000001</v>
      </c>
      <c r="HN481">
        <v>23</v>
      </c>
      <c r="HO481">
        <v>1940.53</v>
      </c>
      <c r="HP481">
        <v>19.459399999999999</v>
      </c>
      <c r="HQ481">
        <v>96.593199999999996</v>
      </c>
      <c r="HR481">
        <v>99.783199999999994</v>
      </c>
    </row>
    <row r="482" spans="1:226" x14ac:dyDescent="0.2">
      <c r="A482">
        <v>553</v>
      </c>
      <c r="B482">
        <v>1656088147.0999999</v>
      </c>
      <c r="C482">
        <v>5267.5999999046298</v>
      </c>
      <c r="D482" t="s">
        <v>1294</v>
      </c>
      <c r="E482" t="s">
        <v>1295</v>
      </c>
      <c r="F482">
        <v>5</v>
      </c>
      <c r="G482" t="s">
        <v>1067</v>
      </c>
      <c r="H482" t="s">
        <v>352</v>
      </c>
      <c r="I482">
        <v>1656088139.5999999</v>
      </c>
      <c r="J482">
        <f t="shared" si="238"/>
        <v>3.6541658861357095E-3</v>
      </c>
      <c r="K482">
        <f t="shared" si="239"/>
        <v>3.6541658861357096</v>
      </c>
      <c r="L482">
        <f t="shared" si="240"/>
        <v>31.916724712979931</v>
      </c>
      <c r="M482">
        <f t="shared" si="241"/>
        <v>1841.6348148148099</v>
      </c>
      <c r="N482">
        <f t="shared" si="242"/>
        <v>1425.1980117571281</v>
      </c>
      <c r="O482">
        <f t="shared" si="243"/>
        <v>108.5487333752465</v>
      </c>
      <c r="P482">
        <f t="shared" si="244"/>
        <v>140.26621202020803</v>
      </c>
      <c r="Q482">
        <f t="shared" si="245"/>
        <v>0.14974046186711448</v>
      </c>
      <c r="R482">
        <f t="shared" si="246"/>
        <v>2.4749854639971192</v>
      </c>
      <c r="S482">
        <f t="shared" si="247"/>
        <v>0.14488339683325818</v>
      </c>
      <c r="T482">
        <f t="shared" si="248"/>
        <v>9.0975386829621932E-2</v>
      </c>
      <c r="U482">
        <f t="shared" si="249"/>
        <v>321.51798722222225</v>
      </c>
      <c r="V482">
        <f t="shared" si="250"/>
        <v>28.358261669334428</v>
      </c>
      <c r="W482">
        <f t="shared" si="251"/>
        <v>27.3184</v>
      </c>
      <c r="X482">
        <f t="shared" si="252"/>
        <v>3.646640296428505</v>
      </c>
      <c r="Y482">
        <f t="shared" si="253"/>
        <v>49.392901141909995</v>
      </c>
      <c r="Z482">
        <f t="shared" si="254"/>
        <v>1.7942904649196585</v>
      </c>
      <c r="AA482">
        <f t="shared" si="255"/>
        <v>3.6326889561811924</v>
      </c>
      <c r="AB482">
        <f t="shared" si="256"/>
        <v>1.8523498315088465</v>
      </c>
      <c r="AC482">
        <f t="shared" si="257"/>
        <v>-161.14871557858478</v>
      </c>
      <c r="AD482">
        <f t="shared" si="258"/>
        <v>-8.7269088187403945</v>
      </c>
      <c r="AE482">
        <f t="shared" si="259"/>
        <v>-0.76313776139706857</v>
      </c>
      <c r="AF482">
        <f t="shared" si="260"/>
        <v>150.87922506350003</v>
      </c>
      <c r="AG482">
        <f t="shared" si="261"/>
        <v>50.302927487132827</v>
      </c>
      <c r="AH482">
        <f t="shared" si="262"/>
        <v>3.6621965799961527</v>
      </c>
      <c r="AI482">
        <f t="shared" si="263"/>
        <v>31.916724712979931</v>
      </c>
      <c r="AJ482">
        <v>1961.7148753266399</v>
      </c>
      <c r="AK482">
        <v>1909.3943636363599</v>
      </c>
      <c r="AL482">
        <v>3.2575584032580198</v>
      </c>
      <c r="AM482">
        <v>66.878645813020597</v>
      </c>
      <c r="AN482">
        <f t="shared" si="264"/>
        <v>3.6541658861357096</v>
      </c>
      <c r="AO482">
        <v>19.361592571749899</v>
      </c>
      <c r="AP482">
        <v>23.596652121212099</v>
      </c>
      <c r="AQ482">
        <v>9.8175995913433196E-3</v>
      </c>
      <c r="AR482">
        <v>77.42138055321</v>
      </c>
      <c r="AS482">
        <v>17</v>
      </c>
      <c r="AT482">
        <v>3</v>
      </c>
      <c r="AU482">
        <f t="shared" si="265"/>
        <v>1</v>
      </c>
      <c r="AV482">
        <f t="shared" si="266"/>
        <v>0</v>
      </c>
      <c r="AW482">
        <f t="shared" si="267"/>
        <v>40175.44588697944</v>
      </c>
      <c r="AX482">
        <f t="shared" si="268"/>
        <v>2000.0096296296299</v>
      </c>
      <c r="AY482">
        <f t="shared" si="269"/>
        <v>1681.2083222222225</v>
      </c>
      <c r="AZ482">
        <f t="shared" si="270"/>
        <v>0.84060011377722998</v>
      </c>
      <c r="BA482">
        <f t="shared" si="271"/>
        <v>0.16075821959005382</v>
      </c>
      <c r="BB482">
        <v>6</v>
      </c>
      <c r="BC482">
        <v>0.5</v>
      </c>
      <c r="BD482" t="s">
        <v>353</v>
      </c>
      <c r="BE482">
        <v>2</v>
      </c>
      <c r="BF482" t="b">
        <v>1</v>
      </c>
      <c r="BG482">
        <v>1656088139.5999999</v>
      </c>
      <c r="BH482">
        <v>1841.6348148148099</v>
      </c>
      <c r="BI482">
        <v>1910.0888888888901</v>
      </c>
      <c r="BJ482">
        <v>23.558259259259302</v>
      </c>
      <c r="BK482">
        <v>19.267325925925899</v>
      </c>
      <c r="BL482">
        <v>1837.37407407407</v>
      </c>
      <c r="BM482">
        <v>23.494677777777799</v>
      </c>
      <c r="BN482">
        <v>500.02011111111102</v>
      </c>
      <c r="BO482">
        <v>76.0639888888889</v>
      </c>
      <c r="BP482">
        <v>9.9977437037037001E-2</v>
      </c>
      <c r="BQ482">
        <v>27.252996296296299</v>
      </c>
      <c r="BR482">
        <v>27.3184</v>
      </c>
      <c r="BS482">
        <v>999.9</v>
      </c>
      <c r="BT482">
        <v>0</v>
      </c>
      <c r="BU482">
        <v>0</v>
      </c>
      <c r="BV482">
        <v>9997.1074074074095</v>
      </c>
      <c r="BW482">
        <v>0</v>
      </c>
      <c r="BX482">
        <v>1865.08777777778</v>
      </c>
      <c r="BY482">
        <v>-68.454559259259298</v>
      </c>
      <c r="BZ482">
        <v>1886.06740740741</v>
      </c>
      <c r="CA482">
        <v>1947.6155555555599</v>
      </c>
      <c r="CB482">
        <v>4.2909300000000004</v>
      </c>
      <c r="CC482">
        <v>1910.0888888888901</v>
      </c>
      <c r="CD482">
        <v>19.267325925925899</v>
      </c>
      <c r="CE482">
        <v>1.7919340740740699</v>
      </c>
      <c r="CF482">
        <v>1.4655492592592601</v>
      </c>
      <c r="CG482">
        <v>15.7166074074074</v>
      </c>
      <c r="CH482">
        <v>12.613251851851899</v>
      </c>
      <c r="CI482">
        <v>2000.0096296296299</v>
      </c>
      <c r="CJ482">
        <v>0.97999577777777802</v>
      </c>
      <c r="CK482">
        <v>2.0004203703703701E-2</v>
      </c>
      <c r="CL482">
        <v>0</v>
      </c>
      <c r="CM482">
        <v>2.5690296296296302</v>
      </c>
      <c r="CN482">
        <v>0</v>
      </c>
      <c r="CO482">
        <v>14827.5148148148</v>
      </c>
      <c r="CP482">
        <v>16705.4592592593</v>
      </c>
      <c r="CQ482">
        <v>47.384185185185203</v>
      </c>
      <c r="CR482">
        <v>50.186999999999998</v>
      </c>
      <c r="CS482">
        <v>48.5</v>
      </c>
      <c r="CT482">
        <v>47.837666666666699</v>
      </c>
      <c r="CU482">
        <v>46.698666666666703</v>
      </c>
      <c r="CV482">
        <v>1960.00185185185</v>
      </c>
      <c r="CW482">
        <v>40.007777777777797</v>
      </c>
      <c r="CX482">
        <v>0</v>
      </c>
      <c r="CY482">
        <v>1656088165.9000001</v>
      </c>
      <c r="CZ482">
        <v>0</v>
      </c>
      <c r="DA482">
        <v>1656081796.0999999</v>
      </c>
      <c r="DB482" t="s">
        <v>354</v>
      </c>
      <c r="DC482">
        <v>1656081796.0999999</v>
      </c>
      <c r="DD482">
        <v>1656081786.5999999</v>
      </c>
      <c r="DE482">
        <v>1</v>
      </c>
      <c r="DF482">
        <v>0.44700000000000001</v>
      </c>
      <c r="DG482">
        <v>1.2E-2</v>
      </c>
      <c r="DH482">
        <v>1.8160000000000001</v>
      </c>
      <c r="DI482">
        <v>-9.0999999999999998E-2</v>
      </c>
      <c r="DJ482">
        <v>420</v>
      </c>
      <c r="DK482">
        <v>13</v>
      </c>
      <c r="DL482">
        <v>0.64</v>
      </c>
      <c r="DM482">
        <v>0.22</v>
      </c>
      <c r="DN482">
        <v>-68.710804878048805</v>
      </c>
      <c r="DO482">
        <v>3.26900696864117</v>
      </c>
      <c r="DP482">
        <v>0.40556470955291501</v>
      </c>
      <c r="DQ482">
        <v>0</v>
      </c>
      <c r="DR482">
        <v>4.3439019512195101</v>
      </c>
      <c r="DS482">
        <v>-0.88877958188153505</v>
      </c>
      <c r="DT482">
        <v>9.0247504667064202E-2</v>
      </c>
      <c r="DU482">
        <v>0</v>
      </c>
      <c r="DV482">
        <v>0</v>
      </c>
      <c r="DW482">
        <v>2</v>
      </c>
      <c r="DX482" t="s">
        <v>359</v>
      </c>
      <c r="DY482">
        <v>2.8421400000000001</v>
      </c>
      <c r="DZ482">
        <v>2.7164600000000001</v>
      </c>
      <c r="EA482">
        <v>0.20607900000000001</v>
      </c>
      <c r="EB482">
        <v>0.209871</v>
      </c>
      <c r="EC482">
        <v>8.6060700000000004E-2</v>
      </c>
      <c r="ED482">
        <v>7.4377100000000002E-2</v>
      </c>
      <c r="EE482">
        <v>22364.2</v>
      </c>
      <c r="EF482">
        <v>19286.3</v>
      </c>
      <c r="EG482">
        <v>25231.7</v>
      </c>
      <c r="EH482">
        <v>23784.400000000001</v>
      </c>
      <c r="EI482">
        <v>39397.800000000003</v>
      </c>
      <c r="EJ482">
        <v>36458.699999999997</v>
      </c>
      <c r="EK482">
        <v>45650.2</v>
      </c>
      <c r="EL482">
        <v>42448.4</v>
      </c>
      <c r="EM482">
        <v>1.7724800000000001</v>
      </c>
      <c r="EN482">
        <v>2.1604800000000002</v>
      </c>
      <c r="EO482">
        <v>3.4067800000000002E-2</v>
      </c>
      <c r="EP482">
        <v>0</v>
      </c>
      <c r="EQ482">
        <v>26.779399999999999</v>
      </c>
      <c r="ER482">
        <v>999.9</v>
      </c>
      <c r="ES482">
        <v>31.565000000000001</v>
      </c>
      <c r="ET482">
        <v>34.503</v>
      </c>
      <c r="EU482">
        <v>22.8018</v>
      </c>
      <c r="EV482">
        <v>52.430199999999999</v>
      </c>
      <c r="EW482">
        <v>34.134599999999999</v>
      </c>
      <c r="EX482">
        <v>2</v>
      </c>
      <c r="EY482">
        <v>0.15917200000000001</v>
      </c>
      <c r="EZ482">
        <v>3.5526200000000001</v>
      </c>
      <c r="FA482">
        <v>20.206399999999999</v>
      </c>
      <c r="FB482">
        <v>5.2330100000000002</v>
      </c>
      <c r="FC482">
        <v>11.992000000000001</v>
      </c>
      <c r="FD482">
        <v>4.9555999999999996</v>
      </c>
      <c r="FE482">
        <v>3.3039999999999998</v>
      </c>
      <c r="FF482">
        <v>3469.2</v>
      </c>
      <c r="FG482">
        <v>9999</v>
      </c>
      <c r="FH482">
        <v>9999</v>
      </c>
      <c r="FI482">
        <v>307.8</v>
      </c>
      <c r="FJ482">
        <v>1.8682000000000001</v>
      </c>
      <c r="FK482">
        <v>1.8639699999999999</v>
      </c>
      <c r="FL482">
        <v>1.8714900000000001</v>
      </c>
      <c r="FM482">
        <v>1.86249</v>
      </c>
      <c r="FN482">
        <v>1.8618699999999999</v>
      </c>
      <c r="FO482">
        <v>1.8682700000000001</v>
      </c>
      <c r="FP482">
        <v>1.8583700000000001</v>
      </c>
      <c r="FQ482">
        <v>1.8647800000000001</v>
      </c>
      <c r="FR482">
        <v>5</v>
      </c>
      <c r="FS482">
        <v>0</v>
      </c>
      <c r="FT482">
        <v>0</v>
      </c>
      <c r="FU482">
        <v>0</v>
      </c>
      <c r="FV482" t="s">
        <v>356</v>
      </c>
      <c r="FW482" t="s">
        <v>357</v>
      </c>
      <c r="FX482" t="s">
        <v>358</v>
      </c>
      <c r="FY482" t="s">
        <v>358</v>
      </c>
      <c r="FZ482" t="s">
        <v>358</v>
      </c>
      <c r="GA482" t="s">
        <v>358</v>
      </c>
      <c r="GB482">
        <v>0</v>
      </c>
      <c r="GC482">
        <v>100</v>
      </c>
      <c r="GD482">
        <v>100</v>
      </c>
      <c r="GE482">
        <v>4.3499999999999996</v>
      </c>
      <c r="GF482">
        <v>6.3600000000000004E-2</v>
      </c>
      <c r="GG482">
        <v>1.08196185844107</v>
      </c>
      <c r="GH482">
        <v>2.3582137630970201E-3</v>
      </c>
      <c r="GI482">
        <v>-1.7614342474491901E-6</v>
      </c>
      <c r="GJ482">
        <v>7.7246889935400501E-10</v>
      </c>
      <c r="GK482">
        <v>6.3571634766610305E-2</v>
      </c>
      <c r="GL482">
        <v>0</v>
      </c>
      <c r="GM482">
        <v>0</v>
      </c>
      <c r="GN482">
        <v>0</v>
      </c>
      <c r="GO482">
        <v>2</v>
      </c>
      <c r="GP482">
        <v>1957</v>
      </c>
      <c r="GQ482">
        <v>2</v>
      </c>
      <c r="GR482">
        <v>17</v>
      </c>
      <c r="GS482">
        <v>105.8</v>
      </c>
      <c r="GT482">
        <v>106</v>
      </c>
      <c r="GU482">
        <v>4.3139599999999998</v>
      </c>
      <c r="GV482">
        <v>0</v>
      </c>
      <c r="GW482">
        <v>1.9982899999999999</v>
      </c>
      <c r="GX482">
        <v>2.67334</v>
      </c>
      <c r="GY482">
        <v>2.0935100000000002</v>
      </c>
      <c r="GZ482">
        <v>2.4121100000000002</v>
      </c>
      <c r="HA482">
        <v>37.867899999999999</v>
      </c>
      <c r="HB482">
        <v>14.0532</v>
      </c>
      <c r="HC482">
        <v>18</v>
      </c>
      <c r="HD482">
        <v>430.54899999999998</v>
      </c>
      <c r="HE482">
        <v>698.97199999999998</v>
      </c>
      <c r="HF482">
        <v>23.000800000000002</v>
      </c>
      <c r="HG482">
        <v>29.6158</v>
      </c>
      <c r="HH482">
        <v>30.000900000000001</v>
      </c>
      <c r="HI482">
        <v>29.212700000000002</v>
      </c>
      <c r="HJ482">
        <v>29.2103</v>
      </c>
      <c r="HK482">
        <v>86.764799999999994</v>
      </c>
      <c r="HL482">
        <v>13.9429</v>
      </c>
      <c r="HM482">
        <v>11.620100000000001</v>
      </c>
      <c r="HN482">
        <v>23</v>
      </c>
      <c r="HO482">
        <v>1953.99</v>
      </c>
      <c r="HP482">
        <v>19.515799999999999</v>
      </c>
      <c r="HQ482">
        <v>96.589699999999993</v>
      </c>
      <c r="HR482">
        <v>99.781700000000001</v>
      </c>
    </row>
    <row r="483" spans="1:226" x14ac:dyDescent="0.2">
      <c r="A483">
        <v>554</v>
      </c>
      <c r="B483">
        <v>1656088152.0999999</v>
      </c>
      <c r="C483">
        <v>5272.5999999046298</v>
      </c>
      <c r="D483" t="s">
        <v>1296</v>
      </c>
      <c r="E483" t="s">
        <v>1297</v>
      </c>
      <c r="F483">
        <v>5</v>
      </c>
      <c r="G483" t="s">
        <v>1067</v>
      </c>
      <c r="H483" t="s">
        <v>352</v>
      </c>
      <c r="I483">
        <v>1656088144.31429</v>
      </c>
      <c r="J483">
        <f t="shared" si="238"/>
        <v>3.609092182135848E-3</v>
      </c>
      <c r="K483">
        <f t="shared" si="239"/>
        <v>3.6090921821358481</v>
      </c>
      <c r="L483">
        <f t="shared" si="240"/>
        <v>31.833093565512367</v>
      </c>
      <c r="M483">
        <f t="shared" si="241"/>
        <v>1856.6889285714301</v>
      </c>
      <c r="N483">
        <f t="shared" si="242"/>
        <v>1436.25377989351</v>
      </c>
      <c r="O483">
        <f t="shared" si="243"/>
        <v>109.39074053043231</v>
      </c>
      <c r="P483">
        <f t="shared" si="244"/>
        <v>141.41273615735426</v>
      </c>
      <c r="Q483">
        <f t="shared" si="245"/>
        <v>0.14783188745600029</v>
      </c>
      <c r="R483">
        <f t="shared" si="246"/>
        <v>2.4755095127761222</v>
      </c>
      <c r="S483">
        <f t="shared" si="247"/>
        <v>0.14309670911318542</v>
      </c>
      <c r="T483">
        <f t="shared" si="248"/>
        <v>8.9848245506994273E-2</v>
      </c>
      <c r="U483">
        <f t="shared" si="249"/>
        <v>321.52043432142926</v>
      </c>
      <c r="V483">
        <f t="shared" si="250"/>
        <v>28.378108267951294</v>
      </c>
      <c r="W483">
        <f t="shared" si="251"/>
        <v>27.325632142857099</v>
      </c>
      <c r="X483">
        <f t="shared" si="252"/>
        <v>3.6481858608079758</v>
      </c>
      <c r="Y483">
        <f t="shared" si="253"/>
        <v>49.41830173270472</v>
      </c>
      <c r="Z483">
        <f t="shared" si="254"/>
        <v>1.7958819523484579</v>
      </c>
      <c r="AA483">
        <f t="shared" si="255"/>
        <v>3.6340422260199898</v>
      </c>
      <c r="AB483">
        <f t="shared" si="256"/>
        <v>1.8523039084595179</v>
      </c>
      <c r="AC483">
        <f t="shared" si="257"/>
        <v>-159.1609652321909</v>
      </c>
      <c r="AD483">
        <f t="shared" si="258"/>
        <v>-8.8459928365613578</v>
      </c>
      <c r="AE483">
        <f t="shared" si="259"/>
        <v>-0.77343997518161245</v>
      </c>
      <c r="AF483">
        <f t="shared" si="260"/>
        <v>152.74003627749542</v>
      </c>
      <c r="AG483">
        <f t="shared" si="261"/>
        <v>48.930996774322452</v>
      </c>
      <c r="AH483">
        <f t="shared" si="262"/>
        <v>3.6134720165862015</v>
      </c>
      <c r="AI483">
        <f t="shared" si="263"/>
        <v>31.833093565512367</v>
      </c>
      <c r="AJ483">
        <v>1974.0628944201801</v>
      </c>
      <c r="AK483">
        <v>1923.8366060606099</v>
      </c>
      <c r="AL483">
        <v>2.7678106674761298</v>
      </c>
      <c r="AM483">
        <v>66.878645813020597</v>
      </c>
      <c r="AN483">
        <f t="shared" si="264"/>
        <v>3.6090921821358481</v>
      </c>
      <c r="AO483">
        <v>19.4026240706261</v>
      </c>
      <c r="AP483">
        <v>23.612842424242402</v>
      </c>
      <c r="AQ483">
        <v>3.8756032759786098E-3</v>
      </c>
      <c r="AR483">
        <v>77.42138055321</v>
      </c>
      <c r="AS483">
        <v>17</v>
      </c>
      <c r="AT483">
        <v>3</v>
      </c>
      <c r="AU483">
        <f t="shared" si="265"/>
        <v>1</v>
      </c>
      <c r="AV483">
        <f t="shared" si="266"/>
        <v>0</v>
      </c>
      <c r="AW483">
        <f t="shared" si="267"/>
        <v>40187.610512631145</v>
      </c>
      <c r="AX483">
        <f t="shared" si="268"/>
        <v>2000.02428571429</v>
      </c>
      <c r="AY483">
        <f t="shared" si="269"/>
        <v>1681.220689285718</v>
      </c>
      <c r="AZ483">
        <f t="shared" si="270"/>
        <v>0.84060013735547501</v>
      </c>
      <c r="BA483">
        <f t="shared" si="271"/>
        <v>0.16075826509606669</v>
      </c>
      <c r="BB483">
        <v>6</v>
      </c>
      <c r="BC483">
        <v>0.5</v>
      </c>
      <c r="BD483" t="s">
        <v>353</v>
      </c>
      <c r="BE483">
        <v>2</v>
      </c>
      <c r="BF483" t="b">
        <v>1</v>
      </c>
      <c r="BG483">
        <v>1656088144.31429</v>
      </c>
      <c r="BH483">
        <v>1856.6889285714301</v>
      </c>
      <c r="BI483">
        <v>1923.45464285714</v>
      </c>
      <c r="BJ483">
        <v>23.579164285714299</v>
      </c>
      <c r="BK483">
        <v>19.345392857142901</v>
      </c>
      <c r="BL483">
        <v>1852.37214285714</v>
      </c>
      <c r="BM483">
        <v>23.515592857142899</v>
      </c>
      <c r="BN483">
        <v>500.01792857142902</v>
      </c>
      <c r="BO483">
        <v>76.063950000000006</v>
      </c>
      <c r="BP483">
        <v>9.9985692857142899E-2</v>
      </c>
      <c r="BQ483">
        <v>27.259350000000001</v>
      </c>
      <c r="BR483">
        <v>27.325632142857099</v>
      </c>
      <c r="BS483">
        <v>999.9</v>
      </c>
      <c r="BT483">
        <v>0</v>
      </c>
      <c r="BU483">
        <v>0</v>
      </c>
      <c r="BV483">
        <v>10000.4892857143</v>
      </c>
      <c r="BW483">
        <v>0</v>
      </c>
      <c r="BX483">
        <v>1862.4832142857099</v>
      </c>
      <c r="BY483">
        <v>-66.7651964285714</v>
      </c>
      <c r="BZ483">
        <v>1901.52642857143</v>
      </c>
      <c r="CA483">
        <v>1961.4</v>
      </c>
      <c r="CB483">
        <v>4.2337749999999996</v>
      </c>
      <c r="CC483">
        <v>1923.45464285714</v>
      </c>
      <c r="CD483">
        <v>19.345392857142901</v>
      </c>
      <c r="CE483">
        <v>1.7935239285714299</v>
      </c>
      <c r="CF483">
        <v>1.47148642857143</v>
      </c>
      <c r="CG483">
        <v>15.7304571428571</v>
      </c>
      <c r="CH483">
        <v>12.674960714285699</v>
      </c>
      <c r="CI483">
        <v>2000.02428571429</v>
      </c>
      <c r="CJ483">
        <v>0.97999517857142904</v>
      </c>
      <c r="CK483">
        <v>2.0004789285714301E-2</v>
      </c>
      <c r="CL483">
        <v>0</v>
      </c>
      <c r="CM483">
        <v>2.572225</v>
      </c>
      <c r="CN483">
        <v>0</v>
      </c>
      <c r="CO483">
        <v>14945.5535714286</v>
      </c>
      <c r="CP483">
        <v>16705.578571428599</v>
      </c>
      <c r="CQ483">
        <v>47.399357142857099</v>
      </c>
      <c r="CR483">
        <v>50.186999999999998</v>
      </c>
      <c r="CS483">
        <v>48.5</v>
      </c>
      <c r="CT483">
        <v>47.856999999999999</v>
      </c>
      <c r="CU483">
        <v>46.718499999999999</v>
      </c>
      <c r="CV483">
        <v>1960.01464285714</v>
      </c>
      <c r="CW483">
        <v>40.0096428571429</v>
      </c>
      <c r="CX483">
        <v>0</v>
      </c>
      <c r="CY483">
        <v>1656088171.3</v>
      </c>
      <c r="CZ483">
        <v>0</v>
      </c>
      <c r="DA483">
        <v>1656081796.0999999</v>
      </c>
      <c r="DB483" t="s">
        <v>354</v>
      </c>
      <c r="DC483">
        <v>1656081796.0999999</v>
      </c>
      <c r="DD483">
        <v>1656081786.5999999</v>
      </c>
      <c r="DE483">
        <v>1</v>
      </c>
      <c r="DF483">
        <v>0.44700000000000001</v>
      </c>
      <c r="DG483">
        <v>1.2E-2</v>
      </c>
      <c r="DH483">
        <v>1.8160000000000001</v>
      </c>
      <c r="DI483">
        <v>-9.0999999999999998E-2</v>
      </c>
      <c r="DJ483">
        <v>420</v>
      </c>
      <c r="DK483">
        <v>13</v>
      </c>
      <c r="DL483">
        <v>0.64</v>
      </c>
      <c r="DM483">
        <v>0.22</v>
      </c>
      <c r="DN483">
        <v>-67.324258536585404</v>
      </c>
      <c r="DO483">
        <v>18.302004878048798</v>
      </c>
      <c r="DP483">
        <v>2.28692104345832</v>
      </c>
      <c r="DQ483">
        <v>0</v>
      </c>
      <c r="DR483">
        <v>4.27243707317073</v>
      </c>
      <c r="DS483">
        <v>-0.75102209059233405</v>
      </c>
      <c r="DT483">
        <v>7.9230616472141704E-2</v>
      </c>
      <c r="DU483">
        <v>0</v>
      </c>
      <c r="DV483">
        <v>0</v>
      </c>
      <c r="DW483">
        <v>2</v>
      </c>
      <c r="DX483" t="s">
        <v>359</v>
      </c>
      <c r="DY483">
        <v>2.84206</v>
      </c>
      <c r="DZ483">
        <v>2.7166199999999998</v>
      </c>
      <c r="EA483">
        <v>0.20694000000000001</v>
      </c>
      <c r="EB483">
        <v>0.21027999999999999</v>
      </c>
      <c r="EC483">
        <v>8.6094100000000007E-2</v>
      </c>
      <c r="ED483">
        <v>7.4495400000000003E-2</v>
      </c>
      <c r="EE483">
        <v>22339.4</v>
      </c>
      <c r="EF483">
        <v>19275.900000000001</v>
      </c>
      <c r="EG483">
        <v>25231.1</v>
      </c>
      <c r="EH483">
        <v>23783.9</v>
      </c>
      <c r="EI483">
        <v>39395.4</v>
      </c>
      <c r="EJ483">
        <v>36453.300000000003</v>
      </c>
      <c r="EK483">
        <v>45649.1</v>
      </c>
      <c r="EL483">
        <v>42447.6</v>
      </c>
      <c r="EM483">
        <v>1.7723199999999999</v>
      </c>
      <c r="EN483">
        <v>2.16045</v>
      </c>
      <c r="EO483">
        <v>3.3512699999999999E-2</v>
      </c>
      <c r="EP483">
        <v>0</v>
      </c>
      <c r="EQ483">
        <v>26.7913</v>
      </c>
      <c r="ER483">
        <v>999.9</v>
      </c>
      <c r="ES483">
        <v>31.59</v>
      </c>
      <c r="ET483">
        <v>34.523000000000003</v>
      </c>
      <c r="EU483">
        <v>22.845199999999998</v>
      </c>
      <c r="EV483">
        <v>51.990200000000002</v>
      </c>
      <c r="EW483">
        <v>34.1066</v>
      </c>
      <c r="EX483">
        <v>2</v>
      </c>
      <c r="EY483">
        <v>0.15976399999999999</v>
      </c>
      <c r="EZ483">
        <v>3.5585399999999998</v>
      </c>
      <c r="FA483">
        <v>20.206299999999999</v>
      </c>
      <c r="FB483">
        <v>5.2328599999999996</v>
      </c>
      <c r="FC483">
        <v>11.992000000000001</v>
      </c>
      <c r="FD483">
        <v>4.9554999999999998</v>
      </c>
      <c r="FE483">
        <v>3.3038699999999999</v>
      </c>
      <c r="FF483">
        <v>3469.5</v>
      </c>
      <c r="FG483">
        <v>9999</v>
      </c>
      <c r="FH483">
        <v>9999</v>
      </c>
      <c r="FI483">
        <v>307.8</v>
      </c>
      <c r="FJ483">
        <v>1.8682300000000001</v>
      </c>
      <c r="FK483">
        <v>1.86399</v>
      </c>
      <c r="FL483">
        <v>1.8714900000000001</v>
      </c>
      <c r="FM483">
        <v>1.86249</v>
      </c>
      <c r="FN483">
        <v>1.8618699999999999</v>
      </c>
      <c r="FO483">
        <v>1.86826</v>
      </c>
      <c r="FP483">
        <v>1.8583700000000001</v>
      </c>
      <c r="FQ483">
        <v>1.8647800000000001</v>
      </c>
      <c r="FR483">
        <v>5</v>
      </c>
      <c r="FS483">
        <v>0</v>
      </c>
      <c r="FT483">
        <v>0</v>
      </c>
      <c r="FU483">
        <v>0</v>
      </c>
      <c r="FV483" t="s">
        <v>356</v>
      </c>
      <c r="FW483" t="s">
        <v>357</v>
      </c>
      <c r="FX483" t="s">
        <v>358</v>
      </c>
      <c r="FY483" t="s">
        <v>358</v>
      </c>
      <c r="FZ483" t="s">
        <v>358</v>
      </c>
      <c r="GA483" t="s">
        <v>358</v>
      </c>
      <c r="GB483">
        <v>0</v>
      </c>
      <c r="GC483">
        <v>100</v>
      </c>
      <c r="GD483">
        <v>100</v>
      </c>
      <c r="GE483">
        <v>4.4000000000000004</v>
      </c>
      <c r="GF483">
        <v>6.3600000000000004E-2</v>
      </c>
      <c r="GG483">
        <v>1.08196185844107</v>
      </c>
      <c r="GH483">
        <v>2.3582137630970201E-3</v>
      </c>
      <c r="GI483">
        <v>-1.7614342474491901E-6</v>
      </c>
      <c r="GJ483">
        <v>7.7246889935400501E-10</v>
      </c>
      <c r="GK483">
        <v>6.3571634766610305E-2</v>
      </c>
      <c r="GL483">
        <v>0</v>
      </c>
      <c r="GM483">
        <v>0</v>
      </c>
      <c r="GN483">
        <v>0</v>
      </c>
      <c r="GO483">
        <v>2</v>
      </c>
      <c r="GP483">
        <v>1957</v>
      </c>
      <c r="GQ483">
        <v>2</v>
      </c>
      <c r="GR483">
        <v>17</v>
      </c>
      <c r="GS483">
        <v>105.9</v>
      </c>
      <c r="GT483">
        <v>106.1</v>
      </c>
      <c r="GU483">
        <v>4.3188500000000003</v>
      </c>
      <c r="GV483">
        <v>0</v>
      </c>
      <c r="GW483">
        <v>1.9982899999999999</v>
      </c>
      <c r="GX483">
        <v>2.67334</v>
      </c>
      <c r="GY483">
        <v>2.0935100000000002</v>
      </c>
      <c r="GZ483">
        <v>2.33643</v>
      </c>
      <c r="HA483">
        <v>37.867899999999999</v>
      </c>
      <c r="HB483">
        <v>14.044499999999999</v>
      </c>
      <c r="HC483">
        <v>18</v>
      </c>
      <c r="HD483">
        <v>430.52100000000002</v>
      </c>
      <c r="HE483">
        <v>699.06100000000004</v>
      </c>
      <c r="HF483">
        <v>23.001100000000001</v>
      </c>
      <c r="HG483">
        <v>29.623799999999999</v>
      </c>
      <c r="HH483">
        <v>30.000800000000002</v>
      </c>
      <c r="HI483">
        <v>29.2211</v>
      </c>
      <c r="HJ483">
        <v>29.2193</v>
      </c>
      <c r="HK483">
        <v>87.775700000000001</v>
      </c>
      <c r="HL483">
        <v>13.6355</v>
      </c>
      <c r="HM483">
        <v>11.620100000000001</v>
      </c>
      <c r="HN483">
        <v>23</v>
      </c>
      <c r="HO483">
        <v>1974.22</v>
      </c>
      <c r="HP483">
        <v>19.5684</v>
      </c>
      <c r="HQ483">
        <v>96.587400000000002</v>
      </c>
      <c r="HR483">
        <v>99.779600000000002</v>
      </c>
    </row>
    <row r="484" spans="1:226" x14ac:dyDescent="0.2">
      <c r="A484">
        <v>555</v>
      </c>
      <c r="B484">
        <v>1656088157.0999999</v>
      </c>
      <c r="C484">
        <v>5277.5999999046298</v>
      </c>
      <c r="D484" t="s">
        <v>1298</v>
      </c>
      <c r="E484" t="s">
        <v>1299</v>
      </c>
      <c r="F484">
        <v>5</v>
      </c>
      <c r="G484" t="s">
        <v>1067</v>
      </c>
      <c r="H484" t="s">
        <v>352</v>
      </c>
      <c r="I484">
        <v>1656088149.5999999</v>
      </c>
      <c r="J484">
        <f t="shared" si="238"/>
        <v>3.5590219834530936E-3</v>
      </c>
      <c r="K484">
        <f t="shared" si="239"/>
        <v>3.5590219834530936</v>
      </c>
      <c r="L484">
        <f t="shared" si="240"/>
        <v>32.460801165809606</v>
      </c>
      <c r="M484">
        <f t="shared" si="241"/>
        <v>1871.7222222222199</v>
      </c>
      <c r="N484">
        <f t="shared" si="242"/>
        <v>1438.5924526891938</v>
      </c>
      <c r="O484">
        <f t="shared" si="243"/>
        <v>109.5690702597351</v>
      </c>
      <c r="P484">
        <f t="shared" si="244"/>
        <v>142.55800055812043</v>
      </c>
      <c r="Q484">
        <f t="shared" si="245"/>
        <v>0.14562348461933841</v>
      </c>
      <c r="R484">
        <f t="shared" si="246"/>
        <v>2.4783366420780575</v>
      </c>
      <c r="S484">
        <f t="shared" si="247"/>
        <v>0.14103142201430702</v>
      </c>
      <c r="T484">
        <f t="shared" si="248"/>
        <v>8.854515485563702E-2</v>
      </c>
      <c r="U484">
        <f t="shared" si="249"/>
        <v>321.51927666666705</v>
      </c>
      <c r="V484">
        <f t="shared" si="250"/>
        <v>28.396486609975668</v>
      </c>
      <c r="W484">
        <f t="shared" si="251"/>
        <v>27.338718518518501</v>
      </c>
      <c r="X484">
        <f t="shared" si="252"/>
        <v>3.6509839728765834</v>
      </c>
      <c r="Y484">
        <f t="shared" si="253"/>
        <v>49.455207175453616</v>
      </c>
      <c r="Z484">
        <f t="shared" si="254"/>
        <v>1.7976830021524299</v>
      </c>
      <c r="AA484">
        <f t="shared" si="255"/>
        <v>3.634972139080805</v>
      </c>
      <c r="AB484">
        <f t="shared" si="256"/>
        <v>1.8533009707241535</v>
      </c>
      <c r="AC484">
        <f t="shared" si="257"/>
        <v>-156.95286947028143</v>
      </c>
      <c r="AD484">
        <f t="shared" si="258"/>
        <v>-10.021401238152221</v>
      </c>
      <c r="AE484">
        <f t="shared" si="259"/>
        <v>-0.87528733137076487</v>
      </c>
      <c r="AF484">
        <f t="shared" si="260"/>
        <v>153.66971862686265</v>
      </c>
      <c r="AG484">
        <f t="shared" si="261"/>
        <v>45.493693260602988</v>
      </c>
      <c r="AH484">
        <f t="shared" si="262"/>
        <v>3.5700119795495397</v>
      </c>
      <c r="AI484">
        <f t="shared" si="263"/>
        <v>32.460801165809606</v>
      </c>
      <c r="AJ484">
        <v>1978.78894722174</v>
      </c>
      <c r="AK484">
        <v>1932.5947272727301</v>
      </c>
      <c r="AL484">
        <v>1.5887707320353801</v>
      </c>
      <c r="AM484">
        <v>66.878645813020597</v>
      </c>
      <c r="AN484">
        <f t="shared" si="264"/>
        <v>3.5590219834530936</v>
      </c>
      <c r="AO484">
        <v>19.452054753030101</v>
      </c>
      <c r="AP484">
        <v>23.620833333333302</v>
      </c>
      <c r="AQ484">
        <v>2.0844866399127699E-4</v>
      </c>
      <c r="AR484">
        <v>77.42138055321</v>
      </c>
      <c r="AS484">
        <v>17</v>
      </c>
      <c r="AT484">
        <v>3</v>
      </c>
      <c r="AU484">
        <f t="shared" si="265"/>
        <v>1</v>
      </c>
      <c r="AV484">
        <f t="shared" si="266"/>
        <v>0</v>
      </c>
      <c r="AW484">
        <f t="shared" si="267"/>
        <v>40257.256106670357</v>
      </c>
      <c r="AX484">
        <f t="shared" si="268"/>
        <v>2000.0170370370399</v>
      </c>
      <c r="AY484">
        <f t="shared" si="269"/>
        <v>1681.2146000000021</v>
      </c>
      <c r="AZ484">
        <f t="shared" si="270"/>
        <v>0.84060013933214628</v>
      </c>
      <c r="BA484">
        <f t="shared" si="271"/>
        <v>0.16075826891104258</v>
      </c>
      <c r="BB484">
        <v>6</v>
      </c>
      <c r="BC484">
        <v>0.5</v>
      </c>
      <c r="BD484" t="s">
        <v>353</v>
      </c>
      <c r="BE484">
        <v>2</v>
      </c>
      <c r="BF484" t="b">
        <v>1</v>
      </c>
      <c r="BG484">
        <v>1656088149.5999999</v>
      </c>
      <c r="BH484">
        <v>1871.7222222222199</v>
      </c>
      <c r="BI484">
        <v>1934.33037037037</v>
      </c>
      <c r="BJ484">
        <v>23.6027666666667</v>
      </c>
      <c r="BK484">
        <v>19.420051851851898</v>
      </c>
      <c r="BL484">
        <v>1867.34925925926</v>
      </c>
      <c r="BM484">
        <v>23.5391962962963</v>
      </c>
      <c r="BN484">
        <v>500.02211111111097</v>
      </c>
      <c r="BO484">
        <v>76.064077777777797</v>
      </c>
      <c r="BP484">
        <v>0.100001948148148</v>
      </c>
      <c r="BQ484">
        <v>27.263714814814801</v>
      </c>
      <c r="BR484">
        <v>27.338718518518501</v>
      </c>
      <c r="BS484">
        <v>999.9</v>
      </c>
      <c r="BT484">
        <v>0</v>
      </c>
      <c r="BU484">
        <v>0</v>
      </c>
      <c r="BV484">
        <v>10018.6981481481</v>
      </c>
      <c r="BW484">
        <v>0</v>
      </c>
      <c r="BX484">
        <v>2047.9511111111101</v>
      </c>
      <c r="BY484">
        <v>-62.606992592592597</v>
      </c>
      <c r="BZ484">
        <v>1916.96888888889</v>
      </c>
      <c r="CA484">
        <v>1972.64</v>
      </c>
      <c r="CB484">
        <v>4.1827159259259297</v>
      </c>
      <c r="CC484">
        <v>1934.33037037037</v>
      </c>
      <c r="CD484">
        <v>19.420051851851898</v>
      </c>
      <c r="CE484">
        <v>1.79532222222222</v>
      </c>
      <c r="CF484">
        <v>1.47716814814815</v>
      </c>
      <c r="CG484">
        <v>15.746122222222199</v>
      </c>
      <c r="CH484">
        <v>12.7338296296296</v>
      </c>
      <c r="CI484">
        <v>2000.0170370370399</v>
      </c>
      <c r="CJ484">
        <v>0.97999596296296299</v>
      </c>
      <c r="CK484">
        <v>2.00040259259259E-2</v>
      </c>
      <c r="CL484">
        <v>0</v>
      </c>
      <c r="CM484">
        <v>2.59015185185185</v>
      </c>
      <c r="CN484">
        <v>0</v>
      </c>
      <c r="CO484">
        <v>15327.218518518501</v>
      </c>
      <c r="CP484">
        <v>16705.5259259259</v>
      </c>
      <c r="CQ484">
        <v>47.418629629629599</v>
      </c>
      <c r="CR484">
        <v>50.186999999999998</v>
      </c>
      <c r="CS484">
        <v>48.502296296296301</v>
      </c>
      <c r="CT484">
        <v>47.875</v>
      </c>
      <c r="CU484">
        <v>46.740666666666698</v>
      </c>
      <c r="CV484">
        <v>1960.00740740741</v>
      </c>
      <c r="CW484">
        <v>40.0096296296296</v>
      </c>
      <c r="CX484">
        <v>0</v>
      </c>
      <c r="CY484">
        <v>1656088176.0999999</v>
      </c>
      <c r="CZ484">
        <v>0</v>
      </c>
      <c r="DA484">
        <v>1656081796.0999999</v>
      </c>
      <c r="DB484" t="s">
        <v>354</v>
      </c>
      <c r="DC484">
        <v>1656081796.0999999</v>
      </c>
      <c r="DD484">
        <v>1656081786.5999999</v>
      </c>
      <c r="DE484">
        <v>1</v>
      </c>
      <c r="DF484">
        <v>0.44700000000000001</v>
      </c>
      <c r="DG484">
        <v>1.2E-2</v>
      </c>
      <c r="DH484">
        <v>1.8160000000000001</v>
      </c>
      <c r="DI484">
        <v>-9.0999999999999998E-2</v>
      </c>
      <c r="DJ484">
        <v>420</v>
      </c>
      <c r="DK484">
        <v>13</v>
      </c>
      <c r="DL484">
        <v>0.64</v>
      </c>
      <c r="DM484">
        <v>0.22</v>
      </c>
      <c r="DN484">
        <v>-65.128500000000003</v>
      </c>
      <c r="DO484">
        <v>40.629094076655001</v>
      </c>
      <c r="DP484">
        <v>4.4202418809216404</v>
      </c>
      <c r="DQ484">
        <v>0</v>
      </c>
      <c r="DR484">
        <v>4.2264756097560996</v>
      </c>
      <c r="DS484">
        <v>-0.62423059233448996</v>
      </c>
      <c r="DT484">
        <v>6.74806781758098E-2</v>
      </c>
      <c r="DU484">
        <v>0</v>
      </c>
      <c r="DV484">
        <v>0</v>
      </c>
      <c r="DW484">
        <v>2</v>
      </c>
      <c r="DX484" t="s">
        <v>359</v>
      </c>
      <c r="DY484">
        <v>2.84246</v>
      </c>
      <c r="DZ484">
        <v>2.7164899999999998</v>
      </c>
      <c r="EA484">
        <v>0.20744699999999999</v>
      </c>
      <c r="EB484">
        <v>0.21040600000000001</v>
      </c>
      <c r="EC484">
        <v>8.6118299999999995E-2</v>
      </c>
      <c r="ED484">
        <v>7.46975E-2</v>
      </c>
      <c r="EE484">
        <v>22324.3</v>
      </c>
      <c r="EF484">
        <v>19272.599999999999</v>
      </c>
      <c r="EG484">
        <v>25230.3</v>
      </c>
      <c r="EH484">
        <v>23783.7</v>
      </c>
      <c r="EI484">
        <v>39393.199999999997</v>
      </c>
      <c r="EJ484">
        <v>36445.199999999997</v>
      </c>
      <c r="EK484">
        <v>45647.8</v>
      </c>
      <c r="EL484">
        <v>42447.5</v>
      </c>
      <c r="EM484">
        <v>1.7726</v>
      </c>
      <c r="EN484">
        <v>2.1601499999999998</v>
      </c>
      <c r="EO484">
        <v>3.4887300000000003E-2</v>
      </c>
      <c r="EP484">
        <v>0</v>
      </c>
      <c r="EQ484">
        <v>26.803100000000001</v>
      </c>
      <c r="ER484">
        <v>999.9</v>
      </c>
      <c r="ES484">
        <v>31.643999999999998</v>
      </c>
      <c r="ET484">
        <v>34.533000000000001</v>
      </c>
      <c r="EU484">
        <v>22.898700000000002</v>
      </c>
      <c r="EV484">
        <v>52.300199999999997</v>
      </c>
      <c r="EW484">
        <v>34.070500000000003</v>
      </c>
      <c r="EX484">
        <v>2</v>
      </c>
      <c r="EY484">
        <v>0.16062499999999999</v>
      </c>
      <c r="EZ484">
        <v>3.56406</v>
      </c>
      <c r="FA484">
        <v>20.206099999999999</v>
      </c>
      <c r="FB484">
        <v>5.2324099999999998</v>
      </c>
      <c r="FC484">
        <v>11.992000000000001</v>
      </c>
      <c r="FD484">
        <v>4.9555999999999996</v>
      </c>
      <c r="FE484">
        <v>3.3039000000000001</v>
      </c>
      <c r="FF484">
        <v>3469.5</v>
      </c>
      <c r="FG484">
        <v>9999</v>
      </c>
      <c r="FH484">
        <v>9999</v>
      </c>
      <c r="FI484">
        <v>307.8</v>
      </c>
      <c r="FJ484">
        <v>1.86819</v>
      </c>
      <c r="FK484">
        <v>1.86398</v>
      </c>
      <c r="FL484">
        <v>1.8714900000000001</v>
      </c>
      <c r="FM484">
        <v>1.8624700000000001</v>
      </c>
      <c r="FN484">
        <v>1.86188</v>
      </c>
      <c r="FO484">
        <v>1.8682799999999999</v>
      </c>
      <c r="FP484">
        <v>1.8583700000000001</v>
      </c>
      <c r="FQ484">
        <v>1.8647800000000001</v>
      </c>
      <c r="FR484">
        <v>5</v>
      </c>
      <c r="FS484">
        <v>0</v>
      </c>
      <c r="FT484">
        <v>0</v>
      </c>
      <c r="FU484">
        <v>0</v>
      </c>
      <c r="FV484" t="s">
        <v>356</v>
      </c>
      <c r="FW484" t="s">
        <v>357</v>
      </c>
      <c r="FX484" t="s">
        <v>358</v>
      </c>
      <c r="FY484" t="s">
        <v>358</v>
      </c>
      <c r="FZ484" t="s">
        <v>358</v>
      </c>
      <c r="GA484" t="s">
        <v>358</v>
      </c>
      <c r="GB484">
        <v>0</v>
      </c>
      <c r="GC484">
        <v>100</v>
      </c>
      <c r="GD484">
        <v>100</v>
      </c>
      <c r="GE484">
        <v>4.4400000000000004</v>
      </c>
      <c r="GF484">
        <v>6.3600000000000004E-2</v>
      </c>
      <c r="GG484">
        <v>1.08196185844107</v>
      </c>
      <c r="GH484">
        <v>2.3582137630970201E-3</v>
      </c>
      <c r="GI484">
        <v>-1.7614342474491901E-6</v>
      </c>
      <c r="GJ484">
        <v>7.7246889935400501E-10</v>
      </c>
      <c r="GK484">
        <v>6.3571634766610305E-2</v>
      </c>
      <c r="GL484">
        <v>0</v>
      </c>
      <c r="GM484">
        <v>0</v>
      </c>
      <c r="GN484">
        <v>0</v>
      </c>
      <c r="GO484">
        <v>2</v>
      </c>
      <c r="GP484">
        <v>1957</v>
      </c>
      <c r="GQ484">
        <v>2</v>
      </c>
      <c r="GR484">
        <v>17</v>
      </c>
      <c r="GS484">
        <v>106</v>
      </c>
      <c r="GT484">
        <v>106.2</v>
      </c>
      <c r="GU484">
        <v>4.3200700000000003</v>
      </c>
      <c r="GV484">
        <v>0</v>
      </c>
      <c r="GW484">
        <v>1.9982899999999999</v>
      </c>
      <c r="GX484">
        <v>2.6721200000000001</v>
      </c>
      <c r="GY484">
        <v>2.0935100000000002</v>
      </c>
      <c r="GZ484">
        <v>2.3779300000000001</v>
      </c>
      <c r="HA484">
        <v>37.892099999999999</v>
      </c>
      <c r="HB484">
        <v>14.044499999999999</v>
      </c>
      <c r="HC484">
        <v>18</v>
      </c>
      <c r="HD484">
        <v>430.74700000000001</v>
      </c>
      <c r="HE484">
        <v>698.91</v>
      </c>
      <c r="HF484">
        <v>23.001000000000001</v>
      </c>
      <c r="HG484">
        <v>29.632000000000001</v>
      </c>
      <c r="HH484">
        <v>30.000800000000002</v>
      </c>
      <c r="HI484">
        <v>29.230799999999999</v>
      </c>
      <c r="HJ484">
        <v>29.2285</v>
      </c>
      <c r="HK484">
        <v>89.496700000000004</v>
      </c>
      <c r="HL484">
        <v>13.361499999999999</v>
      </c>
      <c r="HM484">
        <v>12.0001</v>
      </c>
      <c r="HN484">
        <v>23</v>
      </c>
      <c r="HO484">
        <v>1987.75</v>
      </c>
      <c r="HP484">
        <v>19.62</v>
      </c>
      <c r="HQ484">
        <v>96.584299999999999</v>
      </c>
      <c r="HR484">
        <v>99.779200000000003</v>
      </c>
    </row>
    <row r="485" spans="1:226" x14ac:dyDescent="0.2">
      <c r="A485">
        <v>556</v>
      </c>
      <c r="B485">
        <v>1656089058.5999999</v>
      </c>
      <c r="C485">
        <v>6179.0999999046298</v>
      </c>
      <c r="D485" t="s">
        <v>1300</v>
      </c>
      <c r="E485" t="s">
        <v>1301</v>
      </c>
      <c r="F485">
        <v>5</v>
      </c>
      <c r="G485" t="s">
        <v>1302</v>
      </c>
      <c r="H485" t="s">
        <v>352</v>
      </c>
      <c r="I485">
        <v>1656089050.8499999</v>
      </c>
      <c r="J485">
        <f t="shared" si="238"/>
        <v>2.9517670811164184E-3</v>
      </c>
      <c r="K485">
        <f t="shared" si="239"/>
        <v>2.9517670811164183</v>
      </c>
      <c r="L485">
        <f t="shared" si="240"/>
        <v>13.187849299107823</v>
      </c>
      <c r="M485">
        <f t="shared" si="241"/>
        <v>402.329366666667</v>
      </c>
      <c r="N485">
        <f t="shared" si="242"/>
        <v>232.6368500079675</v>
      </c>
      <c r="O485">
        <f t="shared" si="243"/>
        <v>17.715518779407667</v>
      </c>
      <c r="P485">
        <f t="shared" si="244"/>
        <v>30.637766331715831</v>
      </c>
      <c r="Q485">
        <f t="shared" si="245"/>
        <v>0.13667541482421172</v>
      </c>
      <c r="R485">
        <f t="shared" si="246"/>
        <v>2.4734862499580186</v>
      </c>
      <c r="S485">
        <f t="shared" si="247"/>
        <v>0.13261419796960397</v>
      </c>
      <c r="T485">
        <f t="shared" si="248"/>
        <v>8.3238705897195481E-2</v>
      </c>
      <c r="U485">
        <f t="shared" si="249"/>
        <v>321.51359140000051</v>
      </c>
      <c r="V485">
        <f t="shared" si="250"/>
        <v>27.959837911171398</v>
      </c>
      <c r="W485">
        <f t="shared" si="251"/>
        <v>26.073543333333301</v>
      </c>
      <c r="X485">
        <f t="shared" si="252"/>
        <v>3.3889704765498911</v>
      </c>
      <c r="Y485">
        <f t="shared" si="253"/>
        <v>49.974987611833988</v>
      </c>
      <c r="Z485">
        <f t="shared" si="254"/>
        <v>1.7511849236551533</v>
      </c>
      <c r="AA485">
        <f t="shared" si="255"/>
        <v>3.5041227768918461</v>
      </c>
      <c r="AB485">
        <f t="shared" si="256"/>
        <v>1.6377855528947378</v>
      </c>
      <c r="AC485">
        <f t="shared" si="257"/>
        <v>-130.17292827723406</v>
      </c>
      <c r="AD485">
        <f t="shared" si="258"/>
        <v>75.501770952813288</v>
      </c>
      <c r="AE485">
        <f t="shared" si="259"/>
        <v>6.5452450939796831</v>
      </c>
      <c r="AF485">
        <f t="shared" si="260"/>
        <v>273.38767916955942</v>
      </c>
      <c r="AG485">
        <f t="shared" si="261"/>
        <v>13.166442493583732</v>
      </c>
      <c r="AH485">
        <f t="shared" si="262"/>
        <v>2.9519051037806148</v>
      </c>
      <c r="AI485">
        <f t="shared" si="263"/>
        <v>13.187849299107823</v>
      </c>
      <c r="AJ485">
        <v>427.92551116434299</v>
      </c>
      <c r="AK485">
        <v>411.787751515151</v>
      </c>
      <c r="AL485">
        <v>-5.0862252008021503E-4</v>
      </c>
      <c r="AM485">
        <v>66.878518413109504</v>
      </c>
      <c r="AN485">
        <f t="shared" si="264"/>
        <v>2.9517670811164183</v>
      </c>
      <c r="AO485">
        <v>19.526849469969498</v>
      </c>
      <c r="AP485">
        <v>22.987310909090901</v>
      </c>
      <c r="AQ485">
        <v>8.8216051168782401E-6</v>
      </c>
      <c r="AR485">
        <v>77.419592677351204</v>
      </c>
      <c r="AS485">
        <v>17</v>
      </c>
      <c r="AT485">
        <v>3</v>
      </c>
      <c r="AU485">
        <f t="shared" si="265"/>
        <v>1</v>
      </c>
      <c r="AV485">
        <f t="shared" si="266"/>
        <v>0</v>
      </c>
      <c r="AW485">
        <f t="shared" si="267"/>
        <v>40220.082094534628</v>
      </c>
      <c r="AX485">
        <f t="shared" si="268"/>
        <v>1999.9846666666699</v>
      </c>
      <c r="AY485">
        <f t="shared" si="269"/>
        <v>1681.1871400000025</v>
      </c>
      <c r="AZ485">
        <f t="shared" si="270"/>
        <v>0.8406000146001118</v>
      </c>
      <c r="BA485">
        <f t="shared" si="271"/>
        <v>0.16075802817821602</v>
      </c>
      <c r="BB485">
        <v>6</v>
      </c>
      <c r="BC485">
        <v>0.5</v>
      </c>
      <c r="BD485" t="s">
        <v>353</v>
      </c>
      <c r="BE485">
        <v>2</v>
      </c>
      <c r="BF485" t="b">
        <v>1</v>
      </c>
      <c r="BG485">
        <v>1656089050.8499999</v>
      </c>
      <c r="BH485">
        <v>402.329366666667</v>
      </c>
      <c r="BI485">
        <v>419.55329999999998</v>
      </c>
      <c r="BJ485">
        <v>22.996230000000001</v>
      </c>
      <c r="BK485">
        <v>19.535596666666699</v>
      </c>
      <c r="BL485">
        <v>400.53576666666697</v>
      </c>
      <c r="BM485">
        <v>22.932670000000002</v>
      </c>
      <c r="BN485">
        <v>500.027966666667</v>
      </c>
      <c r="BO485">
        <v>76.050903333333295</v>
      </c>
      <c r="BP485">
        <v>0.100053743333333</v>
      </c>
      <c r="BQ485">
        <v>26.6397333333333</v>
      </c>
      <c r="BR485">
        <v>26.073543333333301</v>
      </c>
      <c r="BS485">
        <v>999.9</v>
      </c>
      <c r="BT485">
        <v>0</v>
      </c>
      <c r="BU485">
        <v>0</v>
      </c>
      <c r="BV485">
        <v>9989.1683333333294</v>
      </c>
      <c r="BW485">
        <v>0</v>
      </c>
      <c r="BX485">
        <v>1660.338</v>
      </c>
      <c r="BY485">
        <v>-17.224070000000001</v>
      </c>
      <c r="BZ485">
        <v>411.79906666666699</v>
      </c>
      <c r="CA485">
        <v>427.91289999999998</v>
      </c>
      <c r="CB485">
        <v>3.46064666666667</v>
      </c>
      <c r="CC485">
        <v>419.55329999999998</v>
      </c>
      <c r="CD485">
        <v>19.535596666666699</v>
      </c>
      <c r="CE485">
        <v>1.7488843333333299</v>
      </c>
      <c r="CF485">
        <v>1.4856993333333299</v>
      </c>
      <c r="CG485">
        <v>15.33727</v>
      </c>
      <c r="CH485">
        <v>12.8217766666667</v>
      </c>
      <c r="CI485">
        <v>1999.9846666666699</v>
      </c>
      <c r="CJ485">
        <v>0.97999849999999999</v>
      </c>
      <c r="CK485">
        <v>2.0001399999999999E-2</v>
      </c>
      <c r="CL485">
        <v>0</v>
      </c>
      <c r="CM485">
        <v>2.5594299999999999</v>
      </c>
      <c r="CN485">
        <v>0</v>
      </c>
      <c r="CO485">
        <v>17680.689999999999</v>
      </c>
      <c r="CP485">
        <v>16705.27</v>
      </c>
      <c r="CQ485">
        <v>47.053733333333298</v>
      </c>
      <c r="CR485">
        <v>49</v>
      </c>
      <c r="CS485">
        <v>48.125</v>
      </c>
      <c r="CT485">
        <v>46.811999999999998</v>
      </c>
      <c r="CU485">
        <v>46.25</v>
      </c>
      <c r="CV485">
        <v>1959.9839999999999</v>
      </c>
      <c r="CW485">
        <v>40.000666666666703</v>
      </c>
      <c r="CX485">
        <v>0</v>
      </c>
      <c r="CY485">
        <v>1656089077.9000001</v>
      </c>
      <c r="CZ485">
        <v>0</v>
      </c>
      <c r="DA485">
        <v>1656081796.0999999</v>
      </c>
      <c r="DB485" t="s">
        <v>354</v>
      </c>
      <c r="DC485">
        <v>1656081796.0999999</v>
      </c>
      <c r="DD485">
        <v>1656081786.5999999</v>
      </c>
      <c r="DE485">
        <v>1</v>
      </c>
      <c r="DF485">
        <v>0.44700000000000001</v>
      </c>
      <c r="DG485">
        <v>1.2E-2</v>
      </c>
      <c r="DH485">
        <v>1.8160000000000001</v>
      </c>
      <c r="DI485">
        <v>-9.0999999999999998E-2</v>
      </c>
      <c r="DJ485">
        <v>420</v>
      </c>
      <c r="DK485">
        <v>13</v>
      </c>
      <c r="DL485">
        <v>0.64</v>
      </c>
      <c r="DM485">
        <v>0.22</v>
      </c>
      <c r="DN485">
        <v>-17.209669999999999</v>
      </c>
      <c r="DO485">
        <v>-0.32093583489678401</v>
      </c>
      <c r="DP485">
        <v>4.5488455678336502E-2</v>
      </c>
      <c r="DQ485">
        <v>0</v>
      </c>
      <c r="DR485">
        <v>3.4590730000000001</v>
      </c>
      <c r="DS485">
        <v>5.0592720450277302E-2</v>
      </c>
      <c r="DT485">
        <v>5.3664132341816597E-3</v>
      </c>
      <c r="DU485">
        <v>1</v>
      </c>
      <c r="DV485">
        <v>1</v>
      </c>
      <c r="DW485">
        <v>2</v>
      </c>
      <c r="DX485" t="s">
        <v>355</v>
      </c>
      <c r="DY485">
        <v>2.8393199999999998</v>
      </c>
      <c r="DZ485">
        <v>2.7165499999999998</v>
      </c>
      <c r="EA485">
        <v>7.3989399999999997E-2</v>
      </c>
      <c r="EB485">
        <v>7.6605099999999995E-2</v>
      </c>
      <c r="EC485">
        <v>8.4299200000000005E-2</v>
      </c>
      <c r="ED485">
        <v>7.4585700000000005E-2</v>
      </c>
      <c r="EE485">
        <v>26035.200000000001</v>
      </c>
      <c r="EF485">
        <v>22515.4</v>
      </c>
      <c r="EG485">
        <v>25183.9</v>
      </c>
      <c r="EH485">
        <v>23759.599999999999</v>
      </c>
      <c r="EI485">
        <v>39403.199999999997</v>
      </c>
      <c r="EJ485">
        <v>36414.1</v>
      </c>
      <c r="EK485">
        <v>45571.9</v>
      </c>
      <c r="EL485">
        <v>42410</v>
      </c>
      <c r="EM485">
        <v>1.7643200000000001</v>
      </c>
      <c r="EN485">
        <v>2.1470799999999999</v>
      </c>
      <c r="EO485">
        <v>1.7706300000000001E-2</v>
      </c>
      <c r="EP485">
        <v>0</v>
      </c>
      <c r="EQ485">
        <v>25.774000000000001</v>
      </c>
      <c r="ER485">
        <v>999.9</v>
      </c>
      <c r="ES485">
        <v>30.491</v>
      </c>
      <c r="ET485">
        <v>35.549999999999997</v>
      </c>
      <c r="EU485">
        <v>23.344000000000001</v>
      </c>
      <c r="EV485">
        <v>52.170200000000001</v>
      </c>
      <c r="EW485">
        <v>34.479199999999999</v>
      </c>
      <c r="EX485">
        <v>2</v>
      </c>
      <c r="EY485">
        <v>0.19737299999999999</v>
      </c>
      <c r="EZ485">
        <v>2.8505799999999999</v>
      </c>
      <c r="FA485">
        <v>20.218399999999999</v>
      </c>
      <c r="FB485">
        <v>5.22987</v>
      </c>
      <c r="FC485">
        <v>11.992000000000001</v>
      </c>
      <c r="FD485">
        <v>4.9554</v>
      </c>
      <c r="FE485">
        <v>3.3039999999999998</v>
      </c>
      <c r="FF485">
        <v>3493.2</v>
      </c>
      <c r="FG485">
        <v>9999</v>
      </c>
      <c r="FH485">
        <v>9999</v>
      </c>
      <c r="FI485">
        <v>308.10000000000002</v>
      </c>
      <c r="FJ485">
        <v>1.86826</v>
      </c>
      <c r="FK485">
        <v>1.8640099999999999</v>
      </c>
      <c r="FL485">
        <v>1.8714900000000001</v>
      </c>
      <c r="FM485">
        <v>1.86249</v>
      </c>
      <c r="FN485">
        <v>1.86188</v>
      </c>
      <c r="FO485">
        <v>1.8682799999999999</v>
      </c>
      <c r="FP485">
        <v>1.8583799999999999</v>
      </c>
      <c r="FQ485">
        <v>1.8647800000000001</v>
      </c>
      <c r="FR485">
        <v>5</v>
      </c>
      <c r="FS485">
        <v>0</v>
      </c>
      <c r="FT485">
        <v>0</v>
      </c>
      <c r="FU485">
        <v>0</v>
      </c>
      <c r="FV485" t="s">
        <v>356</v>
      </c>
      <c r="FW485" t="s">
        <v>357</v>
      </c>
      <c r="FX485" t="s">
        <v>358</v>
      </c>
      <c r="FY485" t="s">
        <v>358</v>
      </c>
      <c r="FZ485" t="s">
        <v>358</v>
      </c>
      <c r="GA485" t="s">
        <v>358</v>
      </c>
      <c r="GB485">
        <v>0</v>
      </c>
      <c r="GC485">
        <v>100</v>
      </c>
      <c r="GD485">
        <v>100</v>
      </c>
      <c r="GE485">
        <v>1.794</v>
      </c>
      <c r="GF485">
        <v>6.3500000000000001E-2</v>
      </c>
      <c r="GG485">
        <v>1.08196185844107</v>
      </c>
      <c r="GH485">
        <v>2.3582137630970201E-3</v>
      </c>
      <c r="GI485">
        <v>-1.7614342474491901E-6</v>
      </c>
      <c r="GJ485">
        <v>7.7246889935400501E-10</v>
      </c>
      <c r="GK485">
        <v>6.3571634766610305E-2</v>
      </c>
      <c r="GL485">
        <v>0</v>
      </c>
      <c r="GM485">
        <v>0</v>
      </c>
      <c r="GN485">
        <v>0</v>
      </c>
      <c r="GO485">
        <v>2</v>
      </c>
      <c r="GP485">
        <v>1957</v>
      </c>
      <c r="GQ485">
        <v>2</v>
      </c>
      <c r="GR485">
        <v>17</v>
      </c>
      <c r="GS485">
        <v>121</v>
      </c>
      <c r="GT485">
        <v>121.2</v>
      </c>
      <c r="GU485">
        <v>1.32935</v>
      </c>
      <c r="GV485">
        <v>2.36938</v>
      </c>
      <c r="GW485">
        <v>1.9982899999999999</v>
      </c>
      <c r="GX485">
        <v>2.6709000000000001</v>
      </c>
      <c r="GY485">
        <v>2.0935100000000002</v>
      </c>
      <c r="GZ485">
        <v>2.3535200000000001</v>
      </c>
      <c r="HA485">
        <v>38.697899999999997</v>
      </c>
      <c r="HB485">
        <v>13.939399999999999</v>
      </c>
      <c r="HC485">
        <v>18</v>
      </c>
      <c r="HD485">
        <v>430.47500000000002</v>
      </c>
      <c r="HE485">
        <v>695.10199999999998</v>
      </c>
      <c r="HF485">
        <v>23.000699999999998</v>
      </c>
      <c r="HG485">
        <v>29.968299999999999</v>
      </c>
      <c r="HH485">
        <v>30.000399999999999</v>
      </c>
      <c r="HI485">
        <v>29.881499999999999</v>
      </c>
      <c r="HJ485">
        <v>29.857299999999999</v>
      </c>
      <c r="HK485">
        <v>26.6281</v>
      </c>
      <c r="HL485">
        <v>14.0131</v>
      </c>
      <c r="HM485">
        <v>7.8597299999999999</v>
      </c>
      <c r="HN485">
        <v>23</v>
      </c>
      <c r="HO485">
        <v>412.81799999999998</v>
      </c>
      <c r="HP485">
        <v>19.5929</v>
      </c>
      <c r="HQ485">
        <v>96.417699999999996</v>
      </c>
      <c r="HR485">
        <v>99.686400000000006</v>
      </c>
    </row>
    <row r="486" spans="1:226" x14ac:dyDescent="0.2">
      <c r="A486">
        <v>557</v>
      </c>
      <c r="B486">
        <v>1656089063.5999999</v>
      </c>
      <c r="C486">
        <v>6184.0999999046298</v>
      </c>
      <c r="D486" t="s">
        <v>1303</v>
      </c>
      <c r="E486" t="s">
        <v>1304</v>
      </c>
      <c r="F486">
        <v>5</v>
      </c>
      <c r="G486" t="s">
        <v>1302</v>
      </c>
      <c r="H486" t="s">
        <v>352</v>
      </c>
      <c r="I486">
        <v>1656089055.7551701</v>
      </c>
      <c r="J486">
        <f t="shared" si="238"/>
        <v>2.9538465127259303E-3</v>
      </c>
      <c r="K486">
        <f t="shared" si="239"/>
        <v>2.9538465127259301</v>
      </c>
      <c r="L486">
        <f t="shared" si="240"/>
        <v>13.358088170803846</v>
      </c>
      <c r="M486">
        <f t="shared" si="241"/>
        <v>402.31117241379297</v>
      </c>
      <c r="N486">
        <f t="shared" si="242"/>
        <v>230.73093477849383</v>
      </c>
      <c r="O486">
        <f t="shared" si="243"/>
        <v>17.570462519226194</v>
      </c>
      <c r="P486">
        <f t="shared" si="244"/>
        <v>30.636522071687846</v>
      </c>
      <c r="Q486">
        <f t="shared" si="245"/>
        <v>0.13678376790195465</v>
      </c>
      <c r="R486">
        <f t="shared" si="246"/>
        <v>2.4727567857063701</v>
      </c>
      <c r="S486">
        <f t="shared" si="247"/>
        <v>0.13271505087047358</v>
      </c>
      <c r="T486">
        <f t="shared" si="248"/>
        <v>8.3302383643701461E-2</v>
      </c>
      <c r="U486">
        <f t="shared" si="249"/>
        <v>321.51424375861984</v>
      </c>
      <c r="V486">
        <f t="shared" si="250"/>
        <v>27.961890665415016</v>
      </c>
      <c r="W486">
        <f t="shared" si="251"/>
        <v>26.070355172413802</v>
      </c>
      <c r="X486">
        <f t="shared" si="252"/>
        <v>3.3883315384959753</v>
      </c>
      <c r="Y486">
        <f t="shared" si="253"/>
        <v>49.951923245927802</v>
      </c>
      <c r="Z486">
        <f t="shared" si="254"/>
        <v>1.7506164270945586</v>
      </c>
      <c r="AA486">
        <f t="shared" si="255"/>
        <v>3.5046026525861</v>
      </c>
      <c r="AB486">
        <f t="shared" si="256"/>
        <v>1.6377151114014168</v>
      </c>
      <c r="AC486">
        <f t="shared" si="257"/>
        <v>-130.26463121121353</v>
      </c>
      <c r="AD486">
        <f t="shared" si="258"/>
        <v>76.214509226201699</v>
      </c>
      <c r="AE486">
        <f t="shared" si="259"/>
        <v>6.6089529606049977</v>
      </c>
      <c r="AF486">
        <f t="shared" si="260"/>
        <v>274.07307473421304</v>
      </c>
      <c r="AG486">
        <f t="shared" si="261"/>
        <v>13.031813033568527</v>
      </c>
      <c r="AH486">
        <f t="shared" si="262"/>
        <v>2.9558132413944396</v>
      </c>
      <c r="AI486">
        <f t="shared" si="263"/>
        <v>13.358088170803846</v>
      </c>
      <c r="AJ486">
        <v>427.87275045656401</v>
      </c>
      <c r="AK486">
        <v>411.65626060606002</v>
      </c>
      <c r="AL486">
        <v>-3.2218798709840499E-2</v>
      </c>
      <c r="AM486">
        <v>66.878518413109504</v>
      </c>
      <c r="AN486">
        <f t="shared" si="264"/>
        <v>2.9538465127259301</v>
      </c>
      <c r="AO486">
        <v>19.514054481521601</v>
      </c>
      <c r="AP486">
        <v>22.9774303030303</v>
      </c>
      <c r="AQ486">
        <v>-8.4740306998849497E-5</v>
      </c>
      <c r="AR486">
        <v>77.419592677351204</v>
      </c>
      <c r="AS486">
        <v>17</v>
      </c>
      <c r="AT486">
        <v>3</v>
      </c>
      <c r="AU486">
        <f t="shared" si="265"/>
        <v>1</v>
      </c>
      <c r="AV486">
        <f t="shared" si="266"/>
        <v>0</v>
      </c>
      <c r="AW486">
        <f t="shared" si="267"/>
        <v>40201.62843162287</v>
      </c>
      <c r="AX486">
        <f t="shared" si="268"/>
        <v>1999.9886206896499</v>
      </c>
      <c r="AY486">
        <f t="shared" si="269"/>
        <v>1681.1904724137887</v>
      </c>
      <c r="AZ486">
        <f t="shared" si="270"/>
        <v>0.84060001893114222</v>
      </c>
      <c r="BA486">
        <f t="shared" si="271"/>
        <v>0.16075803653710444</v>
      </c>
      <c r="BB486">
        <v>6</v>
      </c>
      <c r="BC486">
        <v>0.5</v>
      </c>
      <c r="BD486" t="s">
        <v>353</v>
      </c>
      <c r="BE486">
        <v>2</v>
      </c>
      <c r="BF486" t="b">
        <v>1</v>
      </c>
      <c r="BG486">
        <v>1656089055.7551701</v>
      </c>
      <c r="BH486">
        <v>402.31117241379297</v>
      </c>
      <c r="BI486">
        <v>419.37537931034501</v>
      </c>
      <c r="BJ486">
        <v>22.988658620689701</v>
      </c>
      <c r="BK486">
        <v>19.523417241379299</v>
      </c>
      <c r="BL486">
        <v>400.517551724138</v>
      </c>
      <c r="BM486">
        <v>22.9250896551724</v>
      </c>
      <c r="BN486">
        <v>500.02803448275898</v>
      </c>
      <c r="BO486">
        <v>76.051299999999998</v>
      </c>
      <c r="BP486">
        <v>0.10000817241379301</v>
      </c>
      <c r="BQ486">
        <v>26.642058620689699</v>
      </c>
      <c r="BR486">
        <v>26.070355172413802</v>
      </c>
      <c r="BS486">
        <v>999.9</v>
      </c>
      <c r="BT486">
        <v>0</v>
      </c>
      <c r="BU486">
        <v>0</v>
      </c>
      <c r="BV486">
        <v>9984.4179310344807</v>
      </c>
      <c r="BW486">
        <v>0</v>
      </c>
      <c r="BX486">
        <v>1672.2344827586201</v>
      </c>
      <c r="BY486">
        <v>-17.0643344827586</v>
      </c>
      <c r="BZ486">
        <v>411.77727586206902</v>
      </c>
      <c r="CA486">
        <v>427.72606896551702</v>
      </c>
      <c r="CB486">
        <v>3.4652465517241402</v>
      </c>
      <c r="CC486">
        <v>419.37537931034501</v>
      </c>
      <c r="CD486">
        <v>19.523417241379299</v>
      </c>
      <c r="CE486">
        <v>1.7483175862069</v>
      </c>
      <c r="CF486">
        <v>1.4847813793103499</v>
      </c>
      <c r="CG486">
        <v>15.332217241379301</v>
      </c>
      <c r="CH486">
        <v>12.812334482758599</v>
      </c>
      <c r="CI486">
        <v>1999.9886206896499</v>
      </c>
      <c r="CJ486">
        <v>0.97999834482758597</v>
      </c>
      <c r="CK486">
        <v>2.0001565517241401E-2</v>
      </c>
      <c r="CL486">
        <v>0</v>
      </c>
      <c r="CM486">
        <v>2.5175448275862098</v>
      </c>
      <c r="CN486">
        <v>0</v>
      </c>
      <c r="CO486">
        <v>17697.855172413801</v>
      </c>
      <c r="CP486">
        <v>16705.306896551701</v>
      </c>
      <c r="CQ486">
        <v>47.044896551724101</v>
      </c>
      <c r="CR486">
        <v>49</v>
      </c>
      <c r="CS486">
        <v>48.125</v>
      </c>
      <c r="CT486">
        <v>46.811999999999998</v>
      </c>
      <c r="CU486">
        <v>46.25</v>
      </c>
      <c r="CV486">
        <v>1959.9875862069</v>
      </c>
      <c r="CW486">
        <v>40.001034482758598</v>
      </c>
      <c r="CX486">
        <v>0</v>
      </c>
      <c r="CY486">
        <v>1656089082.7</v>
      </c>
      <c r="CZ486">
        <v>0</v>
      </c>
      <c r="DA486">
        <v>1656081796.0999999</v>
      </c>
      <c r="DB486" t="s">
        <v>354</v>
      </c>
      <c r="DC486">
        <v>1656081796.0999999</v>
      </c>
      <c r="DD486">
        <v>1656081786.5999999</v>
      </c>
      <c r="DE486">
        <v>1</v>
      </c>
      <c r="DF486">
        <v>0.44700000000000001</v>
      </c>
      <c r="DG486">
        <v>1.2E-2</v>
      </c>
      <c r="DH486">
        <v>1.8160000000000001</v>
      </c>
      <c r="DI486">
        <v>-9.0999999999999998E-2</v>
      </c>
      <c r="DJ486">
        <v>420</v>
      </c>
      <c r="DK486">
        <v>13</v>
      </c>
      <c r="DL486">
        <v>0.64</v>
      </c>
      <c r="DM486">
        <v>0.22</v>
      </c>
      <c r="DN486">
        <v>-17.181717500000001</v>
      </c>
      <c r="DO486">
        <v>0.64792908067545096</v>
      </c>
      <c r="DP486">
        <v>0.16905673439336899</v>
      </c>
      <c r="DQ486">
        <v>0</v>
      </c>
      <c r="DR486">
        <v>3.4620617500000002</v>
      </c>
      <c r="DS486">
        <v>6.0371594746704102E-2</v>
      </c>
      <c r="DT486">
        <v>6.0703500259457997E-3</v>
      </c>
      <c r="DU486">
        <v>1</v>
      </c>
      <c r="DV486">
        <v>1</v>
      </c>
      <c r="DW486">
        <v>2</v>
      </c>
      <c r="DX486" t="s">
        <v>355</v>
      </c>
      <c r="DY486">
        <v>2.8390200000000001</v>
      </c>
      <c r="DZ486">
        <v>2.7162500000000001</v>
      </c>
      <c r="EA486">
        <v>7.3954199999999998E-2</v>
      </c>
      <c r="EB486">
        <v>7.6209200000000005E-2</v>
      </c>
      <c r="EC486">
        <v>8.4278500000000006E-2</v>
      </c>
      <c r="ED486">
        <v>7.4559799999999996E-2</v>
      </c>
      <c r="EE486">
        <v>26035.4</v>
      </c>
      <c r="EF486">
        <v>22524.9</v>
      </c>
      <c r="EG486">
        <v>25183.200000000001</v>
      </c>
      <c r="EH486">
        <v>23759.5</v>
      </c>
      <c r="EI486">
        <v>39402.9</v>
      </c>
      <c r="EJ486">
        <v>36414.800000000003</v>
      </c>
      <c r="EK486">
        <v>45570.5</v>
      </c>
      <c r="EL486">
        <v>42409.8</v>
      </c>
      <c r="EM486">
        <v>1.76397</v>
      </c>
      <c r="EN486">
        <v>2.1471</v>
      </c>
      <c r="EO486">
        <v>1.7397099999999999E-2</v>
      </c>
      <c r="EP486">
        <v>0</v>
      </c>
      <c r="EQ486">
        <v>25.771699999999999</v>
      </c>
      <c r="ER486">
        <v>999.9</v>
      </c>
      <c r="ES486">
        <v>30.466000000000001</v>
      </c>
      <c r="ET486">
        <v>35.549999999999997</v>
      </c>
      <c r="EU486">
        <v>23.3263</v>
      </c>
      <c r="EV486">
        <v>52.660200000000003</v>
      </c>
      <c r="EW486">
        <v>34.563299999999998</v>
      </c>
      <c r="EX486">
        <v>2</v>
      </c>
      <c r="EY486">
        <v>0.19794700000000001</v>
      </c>
      <c r="EZ486">
        <v>2.8552200000000001</v>
      </c>
      <c r="FA486">
        <v>20.218</v>
      </c>
      <c r="FB486">
        <v>5.2303199999999999</v>
      </c>
      <c r="FC486">
        <v>11.992000000000001</v>
      </c>
      <c r="FD486">
        <v>4.9557500000000001</v>
      </c>
      <c r="FE486">
        <v>3.3039999999999998</v>
      </c>
      <c r="FF486">
        <v>3493.5</v>
      </c>
      <c r="FG486">
        <v>9999</v>
      </c>
      <c r="FH486">
        <v>9999</v>
      </c>
      <c r="FI486">
        <v>308.10000000000002</v>
      </c>
      <c r="FJ486">
        <v>1.8682300000000001</v>
      </c>
      <c r="FK486">
        <v>1.8640099999999999</v>
      </c>
      <c r="FL486">
        <v>1.8714900000000001</v>
      </c>
      <c r="FM486">
        <v>1.86249</v>
      </c>
      <c r="FN486">
        <v>1.86188</v>
      </c>
      <c r="FO486">
        <v>1.86829</v>
      </c>
      <c r="FP486">
        <v>1.8583799999999999</v>
      </c>
      <c r="FQ486">
        <v>1.8647800000000001</v>
      </c>
      <c r="FR486">
        <v>5</v>
      </c>
      <c r="FS486">
        <v>0</v>
      </c>
      <c r="FT486">
        <v>0</v>
      </c>
      <c r="FU486">
        <v>0</v>
      </c>
      <c r="FV486" t="s">
        <v>356</v>
      </c>
      <c r="FW486" t="s">
        <v>357</v>
      </c>
      <c r="FX486" t="s">
        <v>358</v>
      </c>
      <c r="FY486" t="s">
        <v>358</v>
      </c>
      <c r="FZ486" t="s">
        <v>358</v>
      </c>
      <c r="GA486" t="s">
        <v>358</v>
      </c>
      <c r="GB486">
        <v>0</v>
      </c>
      <c r="GC486">
        <v>100</v>
      </c>
      <c r="GD486">
        <v>100</v>
      </c>
      <c r="GE486">
        <v>1.7929999999999999</v>
      </c>
      <c r="GF486">
        <v>6.3600000000000004E-2</v>
      </c>
      <c r="GG486">
        <v>1.08196185844107</v>
      </c>
      <c r="GH486">
        <v>2.3582137630970201E-3</v>
      </c>
      <c r="GI486">
        <v>-1.7614342474491901E-6</v>
      </c>
      <c r="GJ486">
        <v>7.7246889935400501E-10</v>
      </c>
      <c r="GK486">
        <v>6.3571634766610305E-2</v>
      </c>
      <c r="GL486">
        <v>0</v>
      </c>
      <c r="GM486">
        <v>0</v>
      </c>
      <c r="GN486">
        <v>0</v>
      </c>
      <c r="GO486">
        <v>2</v>
      </c>
      <c r="GP486">
        <v>1957</v>
      </c>
      <c r="GQ486">
        <v>2</v>
      </c>
      <c r="GR486">
        <v>17</v>
      </c>
      <c r="GS486">
        <v>121.1</v>
      </c>
      <c r="GT486">
        <v>121.3</v>
      </c>
      <c r="GU486">
        <v>1.3049299999999999</v>
      </c>
      <c r="GV486">
        <v>2.3779300000000001</v>
      </c>
      <c r="GW486">
        <v>1.9982899999999999</v>
      </c>
      <c r="GX486">
        <v>2.6709000000000001</v>
      </c>
      <c r="GY486">
        <v>2.0935100000000002</v>
      </c>
      <c r="GZ486">
        <v>2.31934</v>
      </c>
      <c r="HA486">
        <v>38.697899999999997</v>
      </c>
      <c r="HB486">
        <v>13.9306</v>
      </c>
      <c r="HC486">
        <v>18</v>
      </c>
      <c r="HD486">
        <v>430.3</v>
      </c>
      <c r="HE486">
        <v>695.17200000000003</v>
      </c>
      <c r="HF486">
        <v>23.000800000000002</v>
      </c>
      <c r="HG486">
        <v>29.972300000000001</v>
      </c>
      <c r="HH486">
        <v>30.000599999999999</v>
      </c>
      <c r="HI486">
        <v>29.8855</v>
      </c>
      <c r="HJ486">
        <v>29.8612</v>
      </c>
      <c r="HK486">
        <v>26.101600000000001</v>
      </c>
      <c r="HL486">
        <v>13.719200000000001</v>
      </c>
      <c r="HM486">
        <v>7.8597299999999999</v>
      </c>
      <c r="HN486">
        <v>23</v>
      </c>
      <c r="HO486">
        <v>399.358</v>
      </c>
      <c r="HP486">
        <v>19.5929</v>
      </c>
      <c r="HQ486">
        <v>96.414900000000003</v>
      </c>
      <c r="HR486">
        <v>99.6858</v>
      </c>
    </row>
    <row r="487" spans="1:226" x14ac:dyDescent="0.2">
      <c r="A487">
        <v>558</v>
      </c>
      <c r="B487">
        <v>1656089068.5999999</v>
      </c>
      <c r="C487">
        <v>6189.0999999046298</v>
      </c>
      <c r="D487" t="s">
        <v>1305</v>
      </c>
      <c r="E487" t="s">
        <v>1306</v>
      </c>
      <c r="F487">
        <v>5</v>
      </c>
      <c r="G487" t="s">
        <v>1302</v>
      </c>
      <c r="H487" t="s">
        <v>352</v>
      </c>
      <c r="I487">
        <v>1656089060.83214</v>
      </c>
      <c r="J487">
        <f t="shared" si="238"/>
        <v>2.9583020237727064E-3</v>
      </c>
      <c r="K487">
        <f t="shared" si="239"/>
        <v>2.9583020237727062</v>
      </c>
      <c r="L487">
        <f t="shared" si="240"/>
        <v>13.616970037460979</v>
      </c>
      <c r="M487">
        <f t="shared" si="241"/>
        <v>401.792464285714</v>
      </c>
      <c r="N487">
        <f t="shared" si="242"/>
        <v>227.56739284827691</v>
      </c>
      <c r="O487">
        <f t="shared" si="243"/>
        <v>17.32958378955848</v>
      </c>
      <c r="P487">
        <f t="shared" si="244"/>
        <v>30.597073195344585</v>
      </c>
      <c r="Q487">
        <f t="shared" si="245"/>
        <v>0.13711585846755814</v>
      </c>
      <c r="R487">
        <f t="shared" si="246"/>
        <v>2.4740204417055254</v>
      </c>
      <c r="S487">
        <f t="shared" si="247"/>
        <v>0.13302969995282124</v>
      </c>
      <c r="T487">
        <f t="shared" si="248"/>
        <v>8.350054436456586E-2</v>
      </c>
      <c r="U487">
        <f t="shared" si="249"/>
        <v>321.51304103571402</v>
      </c>
      <c r="V487">
        <f t="shared" si="250"/>
        <v>27.962317063873556</v>
      </c>
      <c r="W487">
        <f t="shared" si="251"/>
        <v>26.0614392857143</v>
      </c>
      <c r="X487">
        <f t="shared" si="252"/>
        <v>3.3865452676862362</v>
      </c>
      <c r="Y487">
        <f t="shared" si="253"/>
        <v>49.933291311167366</v>
      </c>
      <c r="Z487">
        <f t="shared" si="254"/>
        <v>1.7502121187028705</v>
      </c>
      <c r="AA487">
        <f t="shared" si="255"/>
        <v>3.5051006507785378</v>
      </c>
      <c r="AB487">
        <f t="shared" si="256"/>
        <v>1.6363331489833657</v>
      </c>
      <c r="AC487">
        <f t="shared" si="257"/>
        <v>-130.46111924837635</v>
      </c>
      <c r="AD487">
        <f t="shared" si="258"/>
        <v>77.764471595706624</v>
      </c>
      <c r="AE487">
        <f t="shared" si="259"/>
        <v>6.739694506898025</v>
      </c>
      <c r="AF487">
        <f t="shared" si="260"/>
        <v>275.55608788994232</v>
      </c>
      <c r="AG487">
        <f t="shared" si="261"/>
        <v>11.33658167869608</v>
      </c>
      <c r="AH487">
        <f t="shared" si="262"/>
        <v>2.9573419789000575</v>
      </c>
      <c r="AI487">
        <f t="shared" si="263"/>
        <v>13.616970037460979</v>
      </c>
      <c r="AJ487">
        <v>421.69074169729703</v>
      </c>
      <c r="AK487">
        <v>408.35601212121202</v>
      </c>
      <c r="AL487">
        <v>-0.81614041572315998</v>
      </c>
      <c r="AM487">
        <v>66.878518413109504</v>
      </c>
      <c r="AN487">
        <f t="shared" si="264"/>
        <v>2.9583020237727062</v>
      </c>
      <c r="AO487">
        <v>19.511123354574</v>
      </c>
      <c r="AP487">
        <v>22.979541818181801</v>
      </c>
      <c r="AQ487">
        <v>-8.5141993106245097E-6</v>
      </c>
      <c r="AR487">
        <v>77.419592677351204</v>
      </c>
      <c r="AS487">
        <v>17</v>
      </c>
      <c r="AT487">
        <v>3</v>
      </c>
      <c r="AU487">
        <f t="shared" si="265"/>
        <v>1</v>
      </c>
      <c r="AV487">
        <f t="shared" si="266"/>
        <v>0</v>
      </c>
      <c r="AW487">
        <f t="shared" si="267"/>
        <v>40232.749930980717</v>
      </c>
      <c r="AX487">
        <f t="shared" si="268"/>
        <v>1999.98107142857</v>
      </c>
      <c r="AY487">
        <f t="shared" si="269"/>
        <v>1681.1841321428558</v>
      </c>
      <c r="AZ487">
        <f t="shared" si="270"/>
        <v>0.84060002175020576</v>
      </c>
      <c r="BA487">
        <f t="shared" si="271"/>
        <v>0.16075804197789728</v>
      </c>
      <c r="BB487">
        <v>6</v>
      </c>
      <c r="BC487">
        <v>0.5</v>
      </c>
      <c r="BD487" t="s">
        <v>353</v>
      </c>
      <c r="BE487">
        <v>2</v>
      </c>
      <c r="BF487" t="b">
        <v>1</v>
      </c>
      <c r="BG487">
        <v>1656089060.83214</v>
      </c>
      <c r="BH487">
        <v>401.792464285714</v>
      </c>
      <c r="BI487">
        <v>416.82221428571398</v>
      </c>
      <c r="BJ487">
        <v>22.9833107142857</v>
      </c>
      <c r="BK487">
        <v>19.516071428571401</v>
      </c>
      <c r="BL487">
        <v>399.99964285714299</v>
      </c>
      <c r="BM487">
        <v>22.9197285714286</v>
      </c>
      <c r="BN487">
        <v>500.00110714285699</v>
      </c>
      <c r="BO487">
        <v>76.051446428571396</v>
      </c>
      <c r="BP487">
        <v>9.9989735714285696E-2</v>
      </c>
      <c r="BQ487">
        <v>26.6444714285714</v>
      </c>
      <c r="BR487">
        <v>26.0614392857143</v>
      </c>
      <c r="BS487">
        <v>999.9</v>
      </c>
      <c r="BT487">
        <v>0</v>
      </c>
      <c r="BU487">
        <v>0</v>
      </c>
      <c r="BV487">
        <v>9992.5382142857106</v>
      </c>
      <c r="BW487">
        <v>0</v>
      </c>
      <c r="BX487">
        <v>1682.67571428571</v>
      </c>
      <c r="BY487">
        <v>-15.0298335714286</v>
      </c>
      <c r="BZ487">
        <v>411.244142857143</v>
      </c>
      <c r="CA487">
        <v>425.11892857142902</v>
      </c>
      <c r="CB487">
        <v>3.4672378571428601</v>
      </c>
      <c r="CC487">
        <v>416.82221428571398</v>
      </c>
      <c r="CD487">
        <v>19.516071428571401</v>
      </c>
      <c r="CE487">
        <v>1.7479128571428599</v>
      </c>
      <c r="CF487">
        <v>1.4842253571428601</v>
      </c>
      <c r="CG487">
        <v>15.3286142857143</v>
      </c>
      <c r="CH487">
        <v>12.8066142857143</v>
      </c>
      <c r="CI487">
        <v>1999.98107142857</v>
      </c>
      <c r="CJ487">
        <v>0.97999817857142901</v>
      </c>
      <c r="CK487">
        <v>2.0001742857142901E-2</v>
      </c>
      <c r="CL487">
        <v>0</v>
      </c>
      <c r="CM487">
        <v>2.5169535714285698</v>
      </c>
      <c r="CN487">
        <v>0</v>
      </c>
      <c r="CO487">
        <v>17721.753571428599</v>
      </c>
      <c r="CP487">
        <v>16705.239285714299</v>
      </c>
      <c r="CQ487">
        <v>47.035428571428596</v>
      </c>
      <c r="CR487">
        <v>49</v>
      </c>
      <c r="CS487">
        <v>48.125</v>
      </c>
      <c r="CT487">
        <v>46.811999999999998</v>
      </c>
      <c r="CU487">
        <v>46.25</v>
      </c>
      <c r="CV487">
        <v>1959.98</v>
      </c>
      <c r="CW487">
        <v>40.0010714285714</v>
      </c>
      <c r="CX487">
        <v>0</v>
      </c>
      <c r="CY487">
        <v>1656089087.5</v>
      </c>
      <c r="CZ487">
        <v>0</v>
      </c>
      <c r="DA487">
        <v>1656081796.0999999</v>
      </c>
      <c r="DB487" t="s">
        <v>354</v>
      </c>
      <c r="DC487">
        <v>1656081796.0999999</v>
      </c>
      <c r="DD487">
        <v>1656081786.5999999</v>
      </c>
      <c r="DE487">
        <v>1</v>
      </c>
      <c r="DF487">
        <v>0.44700000000000001</v>
      </c>
      <c r="DG487">
        <v>1.2E-2</v>
      </c>
      <c r="DH487">
        <v>1.8160000000000001</v>
      </c>
      <c r="DI487">
        <v>-9.0999999999999998E-2</v>
      </c>
      <c r="DJ487">
        <v>420</v>
      </c>
      <c r="DK487">
        <v>13</v>
      </c>
      <c r="DL487">
        <v>0.64</v>
      </c>
      <c r="DM487">
        <v>0.22</v>
      </c>
      <c r="DN487">
        <v>-15.6307835</v>
      </c>
      <c r="DO487">
        <v>22.389282776735499</v>
      </c>
      <c r="DP487">
        <v>2.7373006555533399</v>
      </c>
      <c r="DQ487">
        <v>0</v>
      </c>
      <c r="DR487">
        <v>3.4651287499999999</v>
      </c>
      <c r="DS487">
        <v>2.4337373358342101E-2</v>
      </c>
      <c r="DT487">
        <v>4.6636456702348001E-3</v>
      </c>
      <c r="DU487">
        <v>1</v>
      </c>
      <c r="DV487">
        <v>1</v>
      </c>
      <c r="DW487">
        <v>2</v>
      </c>
      <c r="DX487" t="s">
        <v>355</v>
      </c>
      <c r="DY487">
        <v>2.8390900000000001</v>
      </c>
      <c r="DZ487">
        <v>2.7166299999999999</v>
      </c>
      <c r="EA487">
        <v>7.34234E-2</v>
      </c>
      <c r="EB487">
        <v>7.4657200000000007E-2</v>
      </c>
      <c r="EC487">
        <v>8.4287799999999996E-2</v>
      </c>
      <c r="ED487">
        <v>7.4570999999999998E-2</v>
      </c>
      <c r="EE487">
        <v>26050</v>
      </c>
      <c r="EF487">
        <v>22562.400000000001</v>
      </c>
      <c r="EG487">
        <v>25182.9</v>
      </c>
      <c r="EH487">
        <v>23759.1</v>
      </c>
      <c r="EI487">
        <v>39402.1</v>
      </c>
      <c r="EJ487">
        <v>36413.9</v>
      </c>
      <c r="EK487">
        <v>45570</v>
      </c>
      <c r="EL487">
        <v>42409.2</v>
      </c>
      <c r="EM487">
        <v>1.76397</v>
      </c>
      <c r="EN487">
        <v>2.1467999999999998</v>
      </c>
      <c r="EO487">
        <v>1.74418E-2</v>
      </c>
      <c r="EP487">
        <v>0</v>
      </c>
      <c r="EQ487">
        <v>25.769100000000002</v>
      </c>
      <c r="ER487">
        <v>999.9</v>
      </c>
      <c r="ES487">
        <v>30.466000000000001</v>
      </c>
      <c r="ET487">
        <v>35.57</v>
      </c>
      <c r="EU487">
        <v>23.351099999999999</v>
      </c>
      <c r="EV487">
        <v>52.280200000000001</v>
      </c>
      <c r="EW487">
        <v>34.659500000000001</v>
      </c>
      <c r="EX487">
        <v>2</v>
      </c>
      <c r="EY487">
        <v>0.198321</v>
      </c>
      <c r="EZ487">
        <v>2.8602599999999998</v>
      </c>
      <c r="FA487">
        <v>20.218399999999999</v>
      </c>
      <c r="FB487">
        <v>5.2303199999999999</v>
      </c>
      <c r="FC487">
        <v>11.992000000000001</v>
      </c>
      <c r="FD487">
        <v>4.9557000000000002</v>
      </c>
      <c r="FE487">
        <v>3.3039999999999998</v>
      </c>
      <c r="FF487">
        <v>3493.5</v>
      </c>
      <c r="FG487">
        <v>9999</v>
      </c>
      <c r="FH487">
        <v>9999</v>
      </c>
      <c r="FI487">
        <v>308.10000000000002</v>
      </c>
      <c r="FJ487">
        <v>1.86829</v>
      </c>
      <c r="FK487">
        <v>1.8640099999999999</v>
      </c>
      <c r="FL487">
        <v>1.8714900000000001</v>
      </c>
      <c r="FM487">
        <v>1.86249</v>
      </c>
      <c r="FN487">
        <v>1.86188</v>
      </c>
      <c r="FO487">
        <v>1.86829</v>
      </c>
      <c r="FP487">
        <v>1.85839</v>
      </c>
      <c r="FQ487">
        <v>1.8647800000000001</v>
      </c>
      <c r="FR487">
        <v>5</v>
      </c>
      <c r="FS487">
        <v>0</v>
      </c>
      <c r="FT487">
        <v>0</v>
      </c>
      <c r="FU487">
        <v>0</v>
      </c>
      <c r="FV487" t="s">
        <v>356</v>
      </c>
      <c r="FW487" t="s">
        <v>357</v>
      </c>
      <c r="FX487" t="s">
        <v>358</v>
      </c>
      <c r="FY487" t="s">
        <v>358</v>
      </c>
      <c r="FZ487" t="s">
        <v>358</v>
      </c>
      <c r="GA487" t="s">
        <v>358</v>
      </c>
      <c r="GB487">
        <v>0</v>
      </c>
      <c r="GC487">
        <v>100</v>
      </c>
      <c r="GD487">
        <v>100</v>
      </c>
      <c r="GE487">
        <v>1.7889999999999999</v>
      </c>
      <c r="GF487">
        <v>6.3600000000000004E-2</v>
      </c>
      <c r="GG487">
        <v>1.08196185844107</v>
      </c>
      <c r="GH487">
        <v>2.3582137630970201E-3</v>
      </c>
      <c r="GI487">
        <v>-1.7614342474491901E-6</v>
      </c>
      <c r="GJ487">
        <v>7.7246889935400501E-10</v>
      </c>
      <c r="GK487">
        <v>6.3571634766610305E-2</v>
      </c>
      <c r="GL487">
        <v>0</v>
      </c>
      <c r="GM487">
        <v>0</v>
      </c>
      <c r="GN487">
        <v>0</v>
      </c>
      <c r="GO487">
        <v>2</v>
      </c>
      <c r="GP487">
        <v>1957</v>
      </c>
      <c r="GQ487">
        <v>2</v>
      </c>
      <c r="GR487">
        <v>17</v>
      </c>
      <c r="GS487">
        <v>121.2</v>
      </c>
      <c r="GT487">
        <v>121.4</v>
      </c>
      <c r="GU487">
        <v>1.26831</v>
      </c>
      <c r="GV487">
        <v>2.3718300000000001</v>
      </c>
      <c r="GW487">
        <v>1.9982899999999999</v>
      </c>
      <c r="GX487">
        <v>2.6709000000000001</v>
      </c>
      <c r="GY487">
        <v>2.0935100000000002</v>
      </c>
      <c r="GZ487">
        <v>2.4340799999999998</v>
      </c>
      <c r="HA487">
        <v>38.697899999999997</v>
      </c>
      <c r="HB487">
        <v>13.9482</v>
      </c>
      <c r="HC487">
        <v>18</v>
      </c>
      <c r="HD487">
        <v>430.33</v>
      </c>
      <c r="HE487">
        <v>694.95500000000004</v>
      </c>
      <c r="HF487">
        <v>23.000900000000001</v>
      </c>
      <c r="HG487">
        <v>29.977399999999999</v>
      </c>
      <c r="HH487">
        <v>30.000499999999999</v>
      </c>
      <c r="HI487">
        <v>29.889900000000001</v>
      </c>
      <c r="HJ487">
        <v>29.864999999999998</v>
      </c>
      <c r="HK487">
        <v>25.435300000000002</v>
      </c>
      <c r="HL487">
        <v>13.719200000000001</v>
      </c>
      <c r="HM487">
        <v>7.8597299999999999</v>
      </c>
      <c r="HN487">
        <v>23</v>
      </c>
      <c r="HO487">
        <v>379.19200000000001</v>
      </c>
      <c r="HP487">
        <v>19.5929</v>
      </c>
      <c r="HQ487">
        <v>96.413799999999995</v>
      </c>
      <c r="HR487">
        <v>99.684399999999997</v>
      </c>
    </row>
    <row r="488" spans="1:226" x14ac:dyDescent="0.2">
      <c r="A488">
        <v>559</v>
      </c>
      <c r="B488">
        <v>1656089073.5999999</v>
      </c>
      <c r="C488">
        <v>6194.0999999046298</v>
      </c>
      <c r="D488" t="s">
        <v>1307</v>
      </c>
      <c r="E488" t="s">
        <v>1308</v>
      </c>
      <c r="F488">
        <v>5</v>
      </c>
      <c r="G488" t="s">
        <v>1302</v>
      </c>
      <c r="H488" t="s">
        <v>352</v>
      </c>
      <c r="I488">
        <v>1656089066.0999999</v>
      </c>
      <c r="J488">
        <f t="shared" si="238"/>
        <v>2.9620621024129411E-3</v>
      </c>
      <c r="K488">
        <f t="shared" si="239"/>
        <v>2.9620621024129412</v>
      </c>
      <c r="L488">
        <f t="shared" si="240"/>
        <v>13.297465612887033</v>
      </c>
      <c r="M488">
        <f t="shared" si="241"/>
        <v>399.136037037037</v>
      </c>
      <c r="N488">
        <f t="shared" si="242"/>
        <v>229.04306133334276</v>
      </c>
      <c r="O488">
        <f t="shared" si="243"/>
        <v>17.442042745156972</v>
      </c>
      <c r="P488">
        <f t="shared" si="244"/>
        <v>30.394930012748237</v>
      </c>
      <c r="Q488">
        <f t="shared" si="245"/>
        <v>0.13736184867265475</v>
      </c>
      <c r="R488">
        <f t="shared" si="246"/>
        <v>2.4749362986608627</v>
      </c>
      <c r="S488">
        <f t="shared" si="247"/>
        <v>0.13326272031502903</v>
      </c>
      <c r="T488">
        <f t="shared" si="248"/>
        <v>8.3647301156501777E-2</v>
      </c>
      <c r="U488">
        <f t="shared" si="249"/>
        <v>321.51033055555484</v>
      </c>
      <c r="V488">
        <f t="shared" si="250"/>
        <v>27.961696770458595</v>
      </c>
      <c r="W488">
        <f t="shared" si="251"/>
        <v>26.0562851851852</v>
      </c>
      <c r="X488">
        <f t="shared" si="252"/>
        <v>3.3855130344916109</v>
      </c>
      <c r="Y488">
        <f t="shared" si="253"/>
        <v>49.922677477219736</v>
      </c>
      <c r="Z488">
        <f t="shared" si="254"/>
        <v>1.7499422690899771</v>
      </c>
      <c r="AA488">
        <f t="shared" si="255"/>
        <v>3.505305319187848</v>
      </c>
      <c r="AB488">
        <f t="shared" si="256"/>
        <v>1.6355707654016338</v>
      </c>
      <c r="AC488">
        <f t="shared" si="257"/>
        <v>-130.62693871641071</v>
      </c>
      <c r="AD488">
        <f t="shared" si="258"/>
        <v>78.613263686441755</v>
      </c>
      <c r="AE488">
        <f t="shared" si="259"/>
        <v>6.8105944718548166</v>
      </c>
      <c r="AF488">
        <f t="shared" si="260"/>
        <v>276.30724999744069</v>
      </c>
      <c r="AG488">
        <f t="shared" si="261"/>
        <v>7.6578491224307177</v>
      </c>
      <c r="AH488">
        <f t="shared" si="262"/>
        <v>2.9591438308235212</v>
      </c>
      <c r="AI488">
        <f t="shared" si="263"/>
        <v>13.297465612887033</v>
      </c>
      <c r="AJ488">
        <v>408.87482799738501</v>
      </c>
      <c r="AK488">
        <v>399.973006060606</v>
      </c>
      <c r="AL488">
        <v>-1.8064336452748599</v>
      </c>
      <c r="AM488">
        <v>66.878518413109504</v>
      </c>
      <c r="AN488">
        <f t="shared" si="264"/>
        <v>2.9620621024129412</v>
      </c>
      <c r="AO488">
        <v>19.509521665153901</v>
      </c>
      <c r="AP488">
        <v>22.9822466666667</v>
      </c>
      <c r="AQ488">
        <v>-2.7156851858932801E-6</v>
      </c>
      <c r="AR488">
        <v>77.419592677351204</v>
      </c>
      <c r="AS488">
        <v>17</v>
      </c>
      <c r="AT488">
        <v>3</v>
      </c>
      <c r="AU488">
        <f t="shared" si="265"/>
        <v>1</v>
      </c>
      <c r="AV488">
        <f t="shared" si="266"/>
        <v>0</v>
      </c>
      <c r="AW488">
        <f t="shared" si="267"/>
        <v>40255.415177439507</v>
      </c>
      <c r="AX488">
        <f t="shared" si="268"/>
        <v>1999.9640740740699</v>
      </c>
      <c r="AY488">
        <f t="shared" si="269"/>
        <v>1681.1698555555517</v>
      </c>
      <c r="AZ488">
        <f t="shared" si="270"/>
        <v>0.84060002744493734</v>
      </c>
      <c r="BA488">
        <f t="shared" si="271"/>
        <v>0.16075805296872922</v>
      </c>
      <c r="BB488">
        <v>6</v>
      </c>
      <c r="BC488">
        <v>0.5</v>
      </c>
      <c r="BD488" t="s">
        <v>353</v>
      </c>
      <c r="BE488">
        <v>2</v>
      </c>
      <c r="BF488" t="b">
        <v>1</v>
      </c>
      <c r="BG488">
        <v>1656089066.0999999</v>
      </c>
      <c r="BH488">
        <v>399.136037037037</v>
      </c>
      <c r="BI488">
        <v>409.74255555555601</v>
      </c>
      <c r="BJ488">
        <v>22.979655555555599</v>
      </c>
      <c r="BK488">
        <v>19.510355555555599</v>
      </c>
      <c r="BL488">
        <v>397.34674074074098</v>
      </c>
      <c r="BM488">
        <v>22.9160740740741</v>
      </c>
      <c r="BN488">
        <v>500.01044444444398</v>
      </c>
      <c r="BO488">
        <v>76.051807407407395</v>
      </c>
      <c r="BP488">
        <v>9.9998474074074098E-2</v>
      </c>
      <c r="BQ488">
        <v>26.645462962962998</v>
      </c>
      <c r="BR488">
        <v>26.0562851851852</v>
      </c>
      <c r="BS488">
        <v>999.9</v>
      </c>
      <c r="BT488">
        <v>0</v>
      </c>
      <c r="BU488">
        <v>0</v>
      </c>
      <c r="BV488">
        <v>9998.3918518518494</v>
      </c>
      <c r="BW488">
        <v>0</v>
      </c>
      <c r="BX488">
        <v>1693.0477777777801</v>
      </c>
      <c r="BY488">
        <v>-10.60646</v>
      </c>
      <c r="BZ488">
        <v>408.523740740741</v>
      </c>
      <c r="CA488">
        <v>417.89577777777799</v>
      </c>
      <c r="CB488">
        <v>3.4692970370370402</v>
      </c>
      <c r="CC488">
        <v>409.74255555555601</v>
      </c>
      <c r="CD488">
        <v>19.510355555555599</v>
      </c>
      <c r="CE488">
        <v>1.7476433333333301</v>
      </c>
      <c r="CF488">
        <v>1.4837981481481499</v>
      </c>
      <c r="CG488">
        <v>15.326214814814801</v>
      </c>
      <c r="CH488">
        <v>12.8022148148148</v>
      </c>
      <c r="CI488">
        <v>1999.9640740740699</v>
      </c>
      <c r="CJ488">
        <v>0.97999788888888895</v>
      </c>
      <c r="CK488">
        <v>2.0002051851851901E-2</v>
      </c>
      <c r="CL488">
        <v>0</v>
      </c>
      <c r="CM488">
        <v>2.4922851851851799</v>
      </c>
      <c r="CN488">
        <v>0</v>
      </c>
      <c r="CO488">
        <v>17738.285185185199</v>
      </c>
      <c r="CP488">
        <v>16705.096296296299</v>
      </c>
      <c r="CQ488">
        <v>47.022962962963</v>
      </c>
      <c r="CR488">
        <v>49</v>
      </c>
      <c r="CS488">
        <v>48.125</v>
      </c>
      <c r="CT488">
        <v>46.811999999999998</v>
      </c>
      <c r="CU488">
        <v>46.25</v>
      </c>
      <c r="CV488">
        <v>1959.9629629629601</v>
      </c>
      <c r="CW488">
        <v>40.001111111111101</v>
      </c>
      <c r="CX488">
        <v>0</v>
      </c>
      <c r="CY488">
        <v>1656089092.3</v>
      </c>
      <c r="CZ488">
        <v>0</v>
      </c>
      <c r="DA488">
        <v>1656081796.0999999</v>
      </c>
      <c r="DB488" t="s">
        <v>354</v>
      </c>
      <c r="DC488">
        <v>1656081796.0999999</v>
      </c>
      <c r="DD488">
        <v>1656081786.5999999</v>
      </c>
      <c r="DE488">
        <v>1</v>
      </c>
      <c r="DF488">
        <v>0.44700000000000001</v>
      </c>
      <c r="DG488">
        <v>1.2E-2</v>
      </c>
      <c r="DH488">
        <v>1.8160000000000001</v>
      </c>
      <c r="DI488">
        <v>-9.0999999999999998E-2</v>
      </c>
      <c r="DJ488">
        <v>420</v>
      </c>
      <c r="DK488">
        <v>13</v>
      </c>
      <c r="DL488">
        <v>0.64</v>
      </c>
      <c r="DM488">
        <v>0.22</v>
      </c>
      <c r="DN488">
        <v>-13.199463</v>
      </c>
      <c r="DO488">
        <v>46.324199099437202</v>
      </c>
      <c r="DP488">
        <v>4.8632230848153597</v>
      </c>
      <c r="DQ488">
        <v>0</v>
      </c>
      <c r="DR488">
        <v>3.4680702499999998</v>
      </c>
      <c r="DS488">
        <v>1.6339474671660199E-2</v>
      </c>
      <c r="DT488">
        <v>3.9583250798159398E-3</v>
      </c>
      <c r="DU488">
        <v>1</v>
      </c>
      <c r="DV488">
        <v>1</v>
      </c>
      <c r="DW488">
        <v>2</v>
      </c>
      <c r="DX488" t="s">
        <v>355</v>
      </c>
      <c r="DY488">
        <v>2.8393600000000001</v>
      </c>
      <c r="DZ488">
        <v>2.7165300000000001</v>
      </c>
      <c r="EA488">
        <v>7.2182800000000005E-2</v>
      </c>
      <c r="EB488">
        <v>7.2594599999999995E-2</v>
      </c>
      <c r="EC488">
        <v>8.4284899999999996E-2</v>
      </c>
      <c r="ED488">
        <v>7.4568899999999994E-2</v>
      </c>
      <c r="EE488">
        <v>26084.400000000001</v>
      </c>
      <c r="EF488">
        <v>22612.3</v>
      </c>
      <c r="EG488">
        <v>25182.5</v>
      </c>
      <c r="EH488">
        <v>23758.7</v>
      </c>
      <c r="EI488">
        <v>39401.5</v>
      </c>
      <c r="EJ488">
        <v>36413.300000000003</v>
      </c>
      <c r="EK488">
        <v>45569.2</v>
      </c>
      <c r="EL488">
        <v>42408.5</v>
      </c>
      <c r="EM488">
        <v>1.7641800000000001</v>
      </c>
      <c r="EN488">
        <v>2.14663</v>
      </c>
      <c r="EO488">
        <v>1.73822E-2</v>
      </c>
      <c r="EP488">
        <v>0</v>
      </c>
      <c r="EQ488">
        <v>25.7698</v>
      </c>
      <c r="ER488">
        <v>999.9</v>
      </c>
      <c r="ES488">
        <v>30.442</v>
      </c>
      <c r="ET488">
        <v>35.549999999999997</v>
      </c>
      <c r="EU488">
        <v>23.308599999999998</v>
      </c>
      <c r="EV488">
        <v>52.260199999999998</v>
      </c>
      <c r="EW488">
        <v>34.551299999999998</v>
      </c>
      <c r="EX488">
        <v>2</v>
      </c>
      <c r="EY488">
        <v>0.198826</v>
      </c>
      <c r="EZ488">
        <v>2.8658299999999999</v>
      </c>
      <c r="FA488">
        <v>20.218399999999999</v>
      </c>
      <c r="FB488">
        <v>5.2304700000000004</v>
      </c>
      <c r="FC488">
        <v>11.992000000000001</v>
      </c>
      <c r="FD488">
        <v>4.9554499999999999</v>
      </c>
      <c r="FE488">
        <v>3.3039299999999998</v>
      </c>
      <c r="FF488">
        <v>3493.8</v>
      </c>
      <c r="FG488">
        <v>9999</v>
      </c>
      <c r="FH488">
        <v>9999</v>
      </c>
      <c r="FI488">
        <v>308.10000000000002</v>
      </c>
      <c r="FJ488">
        <v>1.86825</v>
      </c>
      <c r="FK488">
        <v>1.8640099999999999</v>
      </c>
      <c r="FL488">
        <v>1.8714900000000001</v>
      </c>
      <c r="FM488">
        <v>1.86249</v>
      </c>
      <c r="FN488">
        <v>1.86188</v>
      </c>
      <c r="FO488">
        <v>1.86829</v>
      </c>
      <c r="FP488">
        <v>1.8583799999999999</v>
      </c>
      <c r="FQ488">
        <v>1.8647800000000001</v>
      </c>
      <c r="FR488">
        <v>5</v>
      </c>
      <c r="FS488">
        <v>0</v>
      </c>
      <c r="FT488">
        <v>0</v>
      </c>
      <c r="FU488">
        <v>0</v>
      </c>
      <c r="FV488" t="s">
        <v>356</v>
      </c>
      <c r="FW488" t="s">
        <v>357</v>
      </c>
      <c r="FX488" t="s">
        <v>358</v>
      </c>
      <c r="FY488" t="s">
        <v>358</v>
      </c>
      <c r="FZ488" t="s">
        <v>358</v>
      </c>
      <c r="GA488" t="s">
        <v>358</v>
      </c>
      <c r="GB488">
        <v>0</v>
      </c>
      <c r="GC488">
        <v>100</v>
      </c>
      <c r="GD488">
        <v>100</v>
      </c>
      <c r="GE488">
        <v>1.7769999999999999</v>
      </c>
      <c r="GF488">
        <v>6.3500000000000001E-2</v>
      </c>
      <c r="GG488">
        <v>1.08196185844107</v>
      </c>
      <c r="GH488">
        <v>2.3582137630970201E-3</v>
      </c>
      <c r="GI488">
        <v>-1.7614342474491901E-6</v>
      </c>
      <c r="GJ488">
        <v>7.7246889935400501E-10</v>
      </c>
      <c r="GK488">
        <v>6.3571634766610305E-2</v>
      </c>
      <c r="GL488">
        <v>0</v>
      </c>
      <c r="GM488">
        <v>0</v>
      </c>
      <c r="GN488">
        <v>0</v>
      </c>
      <c r="GO488">
        <v>2</v>
      </c>
      <c r="GP488">
        <v>1957</v>
      </c>
      <c r="GQ488">
        <v>2</v>
      </c>
      <c r="GR488">
        <v>17</v>
      </c>
      <c r="GS488">
        <v>121.3</v>
      </c>
      <c r="GT488">
        <v>121.5</v>
      </c>
      <c r="GU488">
        <v>1.23047</v>
      </c>
      <c r="GV488">
        <v>2.3852500000000001</v>
      </c>
      <c r="GW488">
        <v>1.9982899999999999</v>
      </c>
      <c r="GX488">
        <v>2.6709000000000001</v>
      </c>
      <c r="GY488">
        <v>2.0935100000000002</v>
      </c>
      <c r="GZ488">
        <v>2.36816</v>
      </c>
      <c r="HA488">
        <v>38.722499999999997</v>
      </c>
      <c r="HB488">
        <v>13.9306</v>
      </c>
      <c r="HC488">
        <v>18</v>
      </c>
      <c r="HD488">
        <v>430.46800000000002</v>
      </c>
      <c r="HE488">
        <v>694.85199999999998</v>
      </c>
      <c r="HF488">
        <v>23.001000000000001</v>
      </c>
      <c r="HG488">
        <v>29.981999999999999</v>
      </c>
      <c r="HH488">
        <v>30.000499999999999</v>
      </c>
      <c r="HI488">
        <v>29.8931</v>
      </c>
      <c r="HJ488">
        <v>29.869299999999999</v>
      </c>
      <c r="HK488">
        <v>24.6053</v>
      </c>
      <c r="HL488">
        <v>13.436400000000001</v>
      </c>
      <c r="HM488">
        <v>7.8597299999999999</v>
      </c>
      <c r="HN488">
        <v>23</v>
      </c>
      <c r="HO488">
        <v>365.78</v>
      </c>
      <c r="HP488">
        <v>19.5929</v>
      </c>
      <c r="HQ488">
        <v>96.412199999999999</v>
      </c>
      <c r="HR488">
        <v>99.682699999999997</v>
      </c>
    </row>
    <row r="489" spans="1:226" x14ac:dyDescent="0.2">
      <c r="A489">
        <v>560</v>
      </c>
      <c r="B489">
        <v>1656089078.5999999</v>
      </c>
      <c r="C489">
        <v>6199.0999999046298</v>
      </c>
      <c r="D489" t="s">
        <v>1309</v>
      </c>
      <c r="E489" t="s">
        <v>1310</v>
      </c>
      <c r="F489">
        <v>5</v>
      </c>
      <c r="G489" t="s">
        <v>1302</v>
      </c>
      <c r="H489" t="s">
        <v>352</v>
      </c>
      <c r="I489">
        <v>1656089070.81429</v>
      </c>
      <c r="J489">
        <f t="shared" si="238"/>
        <v>2.9577366249745767E-3</v>
      </c>
      <c r="K489">
        <f t="shared" si="239"/>
        <v>2.9577366249745767</v>
      </c>
      <c r="L489">
        <f t="shared" si="240"/>
        <v>13.053402020390173</v>
      </c>
      <c r="M489">
        <f t="shared" si="241"/>
        <v>393.34089285714299</v>
      </c>
      <c r="N489">
        <f t="shared" si="242"/>
        <v>226.12414562028016</v>
      </c>
      <c r="O489">
        <f t="shared" si="243"/>
        <v>17.219729679330225</v>
      </c>
      <c r="P489">
        <f t="shared" si="244"/>
        <v>29.953563022855413</v>
      </c>
      <c r="Q489">
        <f t="shared" si="245"/>
        <v>0.1371830555041107</v>
      </c>
      <c r="R489">
        <f t="shared" si="246"/>
        <v>2.475073971083221</v>
      </c>
      <c r="S489">
        <f t="shared" si="247"/>
        <v>0.13309464038497643</v>
      </c>
      <c r="T489">
        <f t="shared" si="248"/>
        <v>8.3541328648740684E-2</v>
      </c>
      <c r="U489">
        <f t="shared" si="249"/>
        <v>321.51442971428531</v>
      </c>
      <c r="V489">
        <f t="shared" si="250"/>
        <v>27.964087377072008</v>
      </c>
      <c r="W489">
        <f t="shared" si="251"/>
        <v>26.054860714285699</v>
      </c>
      <c r="X489">
        <f t="shared" si="252"/>
        <v>3.3852277982391321</v>
      </c>
      <c r="Y489">
        <f t="shared" si="253"/>
        <v>49.920572102925732</v>
      </c>
      <c r="Z489">
        <f t="shared" si="254"/>
        <v>1.7499834322462335</v>
      </c>
      <c r="AA489">
        <f t="shared" si="255"/>
        <v>3.5055356109263638</v>
      </c>
      <c r="AB489">
        <f t="shared" si="256"/>
        <v>1.6352443659928986</v>
      </c>
      <c r="AC489">
        <f t="shared" si="257"/>
        <v>-130.43618516137883</v>
      </c>
      <c r="AD489">
        <f t="shared" si="258"/>
        <v>78.956575186688013</v>
      </c>
      <c r="AE489">
        <f t="shared" si="259"/>
        <v>6.8399459645088037</v>
      </c>
      <c r="AF489">
        <f t="shared" si="260"/>
        <v>276.87476570410331</v>
      </c>
      <c r="AG489">
        <f t="shared" si="261"/>
        <v>3.2183665179498102</v>
      </c>
      <c r="AH489">
        <f t="shared" si="262"/>
        <v>2.9548629257696488</v>
      </c>
      <c r="AI489">
        <f t="shared" si="263"/>
        <v>13.053402020390173</v>
      </c>
      <c r="AJ489">
        <v>393.51265424963702</v>
      </c>
      <c r="AK489">
        <v>387.82712121212103</v>
      </c>
      <c r="AL489">
        <v>-2.5213722879144602</v>
      </c>
      <c r="AM489">
        <v>66.878518413109504</v>
      </c>
      <c r="AN489">
        <f t="shared" si="264"/>
        <v>2.9577366249745767</v>
      </c>
      <c r="AO489">
        <v>19.519177701343601</v>
      </c>
      <c r="AP489">
        <v>22.986838787878799</v>
      </c>
      <c r="AQ489">
        <v>-4.0092838947366401E-6</v>
      </c>
      <c r="AR489">
        <v>77.419592677351204</v>
      </c>
      <c r="AS489">
        <v>17</v>
      </c>
      <c r="AT489">
        <v>3</v>
      </c>
      <c r="AU489">
        <f t="shared" si="265"/>
        <v>1</v>
      </c>
      <c r="AV489">
        <f t="shared" si="266"/>
        <v>0</v>
      </c>
      <c r="AW489">
        <f t="shared" si="267"/>
        <v>40258.688277501271</v>
      </c>
      <c r="AX489">
        <f t="shared" si="268"/>
        <v>1999.9896428571401</v>
      </c>
      <c r="AY489">
        <f t="shared" si="269"/>
        <v>1681.1913428571406</v>
      </c>
      <c r="AZ489">
        <f t="shared" si="270"/>
        <v>0.84060002453584137</v>
      </c>
      <c r="BA489">
        <f t="shared" si="271"/>
        <v>0.16075804735417382</v>
      </c>
      <c r="BB489">
        <v>6</v>
      </c>
      <c r="BC489">
        <v>0.5</v>
      </c>
      <c r="BD489" t="s">
        <v>353</v>
      </c>
      <c r="BE489">
        <v>2</v>
      </c>
      <c r="BF489" t="b">
        <v>1</v>
      </c>
      <c r="BG489">
        <v>1656089070.81429</v>
      </c>
      <c r="BH489">
        <v>393.34089285714299</v>
      </c>
      <c r="BI489">
        <v>398.59757142857097</v>
      </c>
      <c r="BJ489">
        <v>22.980239285714301</v>
      </c>
      <c r="BK489">
        <v>19.5159428571429</v>
      </c>
      <c r="BL489">
        <v>391.55935714285698</v>
      </c>
      <c r="BM489">
        <v>22.916660714285701</v>
      </c>
      <c r="BN489">
        <v>500.00792857142898</v>
      </c>
      <c r="BO489">
        <v>76.051664285714295</v>
      </c>
      <c r="BP489">
        <v>9.9998475000000003E-2</v>
      </c>
      <c r="BQ489">
        <v>26.646578571428599</v>
      </c>
      <c r="BR489">
        <v>26.054860714285699</v>
      </c>
      <c r="BS489">
        <v>999.9</v>
      </c>
      <c r="BT489">
        <v>0</v>
      </c>
      <c r="BU489">
        <v>0</v>
      </c>
      <c r="BV489">
        <v>9999.2978571428594</v>
      </c>
      <c r="BW489">
        <v>0</v>
      </c>
      <c r="BX489">
        <v>1699.72821428571</v>
      </c>
      <c r="BY489">
        <v>-5.2566018928571401</v>
      </c>
      <c r="BZ489">
        <v>402.59257142857098</v>
      </c>
      <c r="CA489">
        <v>406.53128571428601</v>
      </c>
      <c r="CB489">
        <v>3.46429571428571</v>
      </c>
      <c r="CC489">
        <v>398.59757142857097</v>
      </c>
      <c r="CD489">
        <v>19.5159428571429</v>
      </c>
      <c r="CE489">
        <v>1.74768464285714</v>
      </c>
      <c r="CF489">
        <v>1.4842200000000001</v>
      </c>
      <c r="CG489">
        <v>15.326582142857101</v>
      </c>
      <c r="CH489">
        <v>12.8065607142857</v>
      </c>
      <c r="CI489">
        <v>1999.9896428571401</v>
      </c>
      <c r="CJ489">
        <v>0.97999796428571395</v>
      </c>
      <c r="CK489">
        <v>2.0001971428571401E-2</v>
      </c>
      <c r="CL489">
        <v>0</v>
      </c>
      <c r="CM489">
        <v>2.4589428571428602</v>
      </c>
      <c r="CN489">
        <v>0</v>
      </c>
      <c r="CO489">
        <v>17750.9571428571</v>
      </c>
      <c r="CP489">
        <v>16705.303571428602</v>
      </c>
      <c r="CQ489">
        <v>47.011071428571398</v>
      </c>
      <c r="CR489">
        <v>49</v>
      </c>
      <c r="CS489">
        <v>48.125</v>
      </c>
      <c r="CT489">
        <v>46.811999999999998</v>
      </c>
      <c r="CU489">
        <v>46.2455</v>
      </c>
      <c r="CV489">
        <v>1959.98821428571</v>
      </c>
      <c r="CW489">
        <v>40.001428571428598</v>
      </c>
      <c r="CX489">
        <v>0</v>
      </c>
      <c r="CY489">
        <v>1656089097.7</v>
      </c>
      <c r="CZ489">
        <v>0</v>
      </c>
      <c r="DA489">
        <v>1656081796.0999999</v>
      </c>
      <c r="DB489" t="s">
        <v>354</v>
      </c>
      <c r="DC489">
        <v>1656081796.0999999</v>
      </c>
      <c r="DD489">
        <v>1656081786.5999999</v>
      </c>
      <c r="DE489">
        <v>1</v>
      </c>
      <c r="DF489">
        <v>0.44700000000000001</v>
      </c>
      <c r="DG489">
        <v>1.2E-2</v>
      </c>
      <c r="DH489">
        <v>1.8160000000000001</v>
      </c>
      <c r="DI489">
        <v>-9.0999999999999998E-2</v>
      </c>
      <c r="DJ489">
        <v>420</v>
      </c>
      <c r="DK489">
        <v>13</v>
      </c>
      <c r="DL489">
        <v>0.64</v>
      </c>
      <c r="DM489">
        <v>0.22</v>
      </c>
      <c r="DN489">
        <v>-9.0078518249999995</v>
      </c>
      <c r="DO489">
        <v>67.3003323939963</v>
      </c>
      <c r="DP489">
        <v>6.5442243783729603</v>
      </c>
      <c r="DQ489">
        <v>0</v>
      </c>
      <c r="DR489">
        <v>3.4666324999999998</v>
      </c>
      <c r="DS489">
        <v>-3.1004577861164999E-2</v>
      </c>
      <c r="DT489">
        <v>7.0517231050289796E-3</v>
      </c>
      <c r="DU489">
        <v>1</v>
      </c>
      <c r="DV489">
        <v>1</v>
      </c>
      <c r="DW489">
        <v>2</v>
      </c>
      <c r="DX489" t="s">
        <v>355</v>
      </c>
      <c r="DY489">
        <v>2.8390599999999999</v>
      </c>
      <c r="DZ489">
        <v>2.7163599999999999</v>
      </c>
      <c r="EA489">
        <v>7.0417300000000002E-2</v>
      </c>
      <c r="EB489">
        <v>7.0336099999999999E-2</v>
      </c>
      <c r="EC489">
        <v>8.4310899999999994E-2</v>
      </c>
      <c r="ED489">
        <v>7.4621900000000005E-2</v>
      </c>
      <c r="EE489">
        <v>26133.3</v>
      </c>
      <c r="EF489">
        <v>22667.1</v>
      </c>
      <c r="EG489">
        <v>25181.8</v>
      </c>
      <c r="EH489">
        <v>23758.5</v>
      </c>
      <c r="EI489">
        <v>39399.9</v>
      </c>
      <c r="EJ489">
        <v>36410.9</v>
      </c>
      <c r="EK489">
        <v>45568.800000000003</v>
      </c>
      <c r="EL489">
        <v>42408.1</v>
      </c>
      <c r="EM489">
        <v>1.7639</v>
      </c>
      <c r="EN489">
        <v>2.1465999999999998</v>
      </c>
      <c r="EO489">
        <v>1.7080499999999998E-2</v>
      </c>
      <c r="EP489">
        <v>0</v>
      </c>
      <c r="EQ489">
        <v>25.772600000000001</v>
      </c>
      <c r="ER489">
        <v>999.9</v>
      </c>
      <c r="ES489">
        <v>30.393000000000001</v>
      </c>
      <c r="ET489">
        <v>35.57</v>
      </c>
      <c r="EU489">
        <v>23.2943</v>
      </c>
      <c r="EV489">
        <v>52.420200000000001</v>
      </c>
      <c r="EW489">
        <v>34.591299999999997</v>
      </c>
      <c r="EX489">
        <v>2</v>
      </c>
      <c r="EY489">
        <v>0.19952700000000001</v>
      </c>
      <c r="EZ489">
        <v>2.8706200000000002</v>
      </c>
      <c r="FA489">
        <v>20.218299999999999</v>
      </c>
      <c r="FB489">
        <v>5.22987</v>
      </c>
      <c r="FC489">
        <v>11.992000000000001</v>
      </c>
      <c r="FD489">
        <v>4.9554499999999999</v>
      </c>
      <c r="FE489">
        <v>3.3039299999999998</v>
      </c>
      <c r="FF489">
        <v>3493.8</v>
      </c>
      <c r="FG489">
        <v>9999</v>
      </c>
      <c r="FH489">
        <v>9999</v>
      </c>
      <c r="FI489">
        <v>308.10000000000002</v>
      </c>
      <c r="FJ489">
        <v>1.8682700000000001</v>
      </c>
      <c r="FK489">
        <v>1.8640099999999999</v>
      </c>
      <c r="FL489">
        <v>1.8714900000000001</v>
      </c>
      <c r="FM489">
        <v>1.86249</v>
      </c>
      <c r="FN489">
        <v>1.86188</v>
      </c>
      <c r="FO489">
        <v>1.8682700000000001</v>
      </c>
      <c r="FP489">
        <v>1.85839</v>
      </c>
      <c r="FQ489">
        <v>1.8647800000000001</v>
      </c>
      <c r="FR489">
        <v>5</v>
      </c>
      <c r="FS489">
        <v>0</v>
      </c>
      <c r="FT489">
        <v>0</v>
      </c>
      <c r="FU489">
        <v>0</v>
      </c>
      <c r="FV489" t="s">
        <v>356</v>
      </c>
      <c r="FW489" t="s">
        <v>357</v>
      </c>
      <c r="FX489" t="s">
        <v>358</v>
      </c>
      <c r="FY489" t="s">
        <v>358</v>
      </c>
      <c r="FZ489" t="s">
        <v>358</v>
      </c>
      <c r="GA489" t="s">
        <v>358</v>
      </c>
      <c r="GB489">
        <v>0</v>
      </c>
      <c r="GC489">
        <v>100</v>
      </c>
      <c r="GD489">
        <v>100</v>
      </c>
      <c r="GE489">
        <v>1.7609999999999999</v>
      </c>
      <c r="GF489">
        <v>6.3600000000000004E-2</v>
      </c>
      <c r="GG489">
        <v>1.08196185844107</v>
      </c>
      <c r="GH489">
        <v>2.3582137630970201E-3</v>
      </c>
      <c r="GI489">
        <v>-1.7614342474491901E-6</v>
      </c>
      <c r="GJ489">
        <v>7.7246889935400501E-10</v>
      </c>
      <c r="GK489">
        <v>6.3571634766610305E-2</v>
      </c>
      <c r="GL489">
        <v>0</v>
      </c>
      <c r="GM489">
        <v>0</v>
      </c>
      <c r="GN489">
        <v>0</v>
      </c>
      <c r="GO489">
        <v>2</v>
      </c>
      <c r="GP489">
        <v>1957</v>
      </c>
      <c r="GQ489">
        <v>2</v>
      </c>
      <c r="GR489">
        <v>17</v>
      </c>
      <c r="GS489">
        <v>121.4</v>
      </c>
      <c r="GT489">
        <v>121.5</v>
      </c>
      <c r="GU489">
        <v>1.1914100000000001</v>
      </c>
      <c r="GV489">
        <v>2.3815900000000001</v>
      </c>
      <c r="GW489">
        <v>1.9982899999999999</v>
      </c>
      <c r="GX489">
        <v>2.6709000000000001</v>
      </c>
      <c r="GY489">
        <v>2.0935100000000002</v>
      </c>
      <c r="GZ489">
        <v>2.3950200000000001</v>
      </c>
      <c r="HA489">
        <v>38.722499999999997</v>
      </c>
      <c r="HB489">
        <v>13.939399999999999</v>
      </c>
      <c r="HC489">
        <v>18</v>
      </c>
      <c r="HD489">
        <v>430.34</v>
      </c>
      <c r="HE489">
        <v>694.88</v>
      </c>
      <c r="HF489">
        <v>23.000900000000001</v>
      </c>
      <c r="HG489">
        <v>29.987100000000002</v>
      </c>
      <c r="HH489">
        <v>30.000699999999998</v>
      </c>
      <c r="HI489">
        <v>29.897600000000001</v>
      </c>
      <c r="HJ489">
        <v>29.8734</v>
      </c>
      <c r="HK489">
        <v>23.8278</v>
      </c>
      <c r="HL489">
        <v>13.436400000000001</v>
      </c>
      <c r="HM489">
        <v>7.8597299999999999</v>
      </c>
      <c r="HN489">
        <v>23</v>
      </c>
      <c r="HO489">
        <v>352.26900000000001</v>
      </c>
      <c r="HP489">
        <v>19.5929</v>
      </c>
      <c r="HQ489">
        <v>96.410700000000006</v>
      </c>
      <c r="HR489">
        <v>99.682000000000002</v>
      </c>
    </row>
    <row r="490" spans="1:226" x14ac:dyDescent="0.2">
      <c r="A490">
        <v>561</v>
      </c>
      <c r="B490">
        <v>1656089083.5999999</v>
      </c>
      <c r="C490">
        <v>6204.0999999046298</v>
      </c>
      <c r="D490" t="s">
        <v>1311</v>
      </c>
      <c r="E490" t="s">
        <v>1312</v>
      </c>
      <c r="F490">
        <v>5</v>
      </c>
      <c r="G490" t="s">
        <v>1302</v>
      </c>
      <c r="H490" t="s">
        <v>352</v>
      </c>
      <c r="I490">
        <v>1656089076.0999999</v>
      </c>
      <c r="J490">
        <f t="shared" si="238"/>
        <v>2.9589540179650827E-3</v>
      </c>
      <c r="K490">
        <f t="shared" si="239"/>
        <v>2.9589540179650826</v>
      </c>
      <c r="L490">
        <f t="shared" si="240"/>
        <v>12.476663723269752</v>
      </c>
      <c r="M490">
        <f t="shared" si="241"/>
        <v>383.06900000000002</v>
      </c>
      <c r="N490">
        <f t="shared" si="242"/>
        <v>223.0497496941162</v>
      </c>
      <c r="O490">
        <f t="shared" si="243"/>
        <v>16.985643751168215</v>
      </c>
      <c r="P490">
        <f t="shared" si="244"/>
        <v>29.171400438867632</v>
      </c>
      <c r="Q490">
        <f t="shared" si="245"/>
        <v>0.13723702931506937</v>
      </c>
      <c r="R490">
        <f t="shared" si="246"/>
        <v>2.4754838496592217</v>
      </c>
      <c r="S490">
        <f t="shared" si="247"/>
        <v>0.1331461038136911</v>
      </c>
      <c r="T490">
        <f t="shared" si="248"/>
        <v>8.3573710366668996E-2</v>
      </c>
      <c r="U490">
        <f t="shared" si="249"/>
        <v>321.51797733333302</v>
      </c>
      <c r="V490">
        <f t="shared" si="250"/>
        <v>27.966755335300785</v>
      </c>
      <c r="W490">
        <f t="shared" si="251"/>
        <v>26.057066666666699</v>
      </c>
      <c r="X490">
        <f t="shared" si="252"/>
        <v>3.3856695273693425</v>
      </c>
      <c r="Y490">
        <f t="shared" si="253"/>
        <v>49.922721408395603</v>
      </c>
      <c r="Z490">
        <f t="shared" si="254"/>
        <v>1.7503904132410331</v>
      </c>
      <c r="AA490">
        <f t="shared" si="255"/>
        <v>3.5061999103010968</v>
      </c>
      <c r="AB490">
        <f t="shared" si="256"/>
        <v>1.6352791141283094</v>
      </c>
      <c r="AC490">
        <f t="shared" si="257"/>
        <v>-130.48987219226015</v>
      </c>
      <c r="AD490">
        <f t="shared" si="258"/>
        <v>79.104680018547</v>
      </c>
      <c r="AE490">
        <f t="shared" si="259"/>
        <v>6.8518277531152592</v>
      </c>
      <c r="AF490">
        <f t="shared" si="260"/>
        <v>276.98461291273514</v>
      </c>
      <c r="AG490">
        <f t="shared" si="261"/>
        <v>-0.84121224033886755</v>
      </c>
      <c r="AH490">
        <f t="shared" si="262"/>
        <v>2.9558727104452078</v>
      </c>
      <c r="AI490">
        <f t="shared" si="263"/>
        <v>12.476663723269752</v>
      </c>
      <c r="AJ490">
        <v>377.82204700292999</v>
      </c>
      <c r="AK490">
        <v>373.9794</v>
      </c>
      <c r="AL490">
        <v>-2.7999998970139499</v>
      </c>
      <c r="AM490">
        <v>66.878518413109504</v>
      </c>
      <c r="AN490">
        <f t="shared" si="264"/>
        <v>2.9589540179650826</v>
      </c>
      <c r="AO490">
        <v>19.529437602558598</v>
      </c>
      <c r="AP490">
        <v>22.994992727272699</v>
      </c>
      <c r="AQ490">
        <v>7.2236517047886604E-4</v>
      </c>
      <c r="AR490">
        <v>77.419592677351204</v>
      </c>
      <c r="AS490">
        <v>17</v>
      </c>
      <c r="AT490">
        <v>3</v>
      </c>
      <c r="AU490">
        <f t="shared" si="265"/>
        <v>1</v>
      </c>
      <c r="AV490">
        <f t="shared" si="266"/>
        <v>0</v>
      </c>
      <c r="AW490">
        <f t="shared" si="267"/>
        <v>40268.459731539733</v>
      </c>
      <c r="AX490">
        <f t="shared" si="268"/>
        <v>2000.01185185185</v>
      </c>
      <c r="AY490">
        <f t="shared" si="269"/>
        <v>1681.2099999999982</v>
      </c>
      <c r="AZ490">
        <f t="shared" si="270"/>
        <v>0.84060001866655598</v>
      </c>
      <c r="BA490">
        <f t="shared" si="271"/>
        <v>0.16075803602645317</v>
      </c>
      <c r="BB490">
        <v>6</v>
      </c>
      <c r="BC490">
        <v>0.5</v>
      </c>
      <c r="BD490" t="s">
        <v>353</v>
      </c>
      <c r="BE490">
        <v>2</v>
      </c>
      <c r="BF490" t="b">
        <v>1</v>
      </c>
      <c r="BG490">
        <v>1656089076.0999999</v>
      </c>
      <c r="BH490">
        <v>383.06900000000002</v>
      </c>
      <c r="BI490">
        <v>383.41829629629598</v>
      </c>
      <c r="BJ490">
        <v>22.985537037036998</v>
      </c>
      <c r="BK490">
        <v>19.520148148148198</v>
      </c>
      <c r="BL490">
        <v>381.30125925925898</v>
      </c>
      <c r="BM490">
        <v>22.9219592592593</v>
      </c>
      <c r="BN490">
        <v>500.01840740740698</v>
      </c>
      <c r="BO490">
        <v>76.051825925925897</v>
      </c>
      <c r="BP490">
        <v>9.9991211111111103E-2</v>
      </c>
      <c r="BQ490">
        <v>26.649796296296302</v>
      </c>
      <c r="BR490">
        <v>26.057066666666699</v>
      </c>
      <c r="BS490">
        <v>999.9</v>
      </c>
      <c r="BT490">
        <v>0</v>
      </c>
      <c r="BU490">
        <v>0</v>
      </c>
      <c r="BV490">
        <v>10001.918148148099</v>
      </c>
      <c r="BW490">
        <v>0</v>
      </c>
      <c r="BX490">
        <v>1703.15703703704</v>
      </c>
      <c r="BY490">
        <v>-0.349105296296296</v>
      </c>
      <c r="BZ490">
        <v>392.08125925925901</v>
      </c>
      <c r="CA490">
        <v>391.05151851851798</v>
      </c>
      <c r="CB490">
        <v>3.46538851851852</v>
      </c>
      <c r="CC490">
        <v>383.41829629629598</v>
      </c>
      <c r="CD490">
        <v>19.520148148148198</v>
      </c>
      <c r="CE490">
        <v>1.74809185185185</v>
      </c>
      <c r="CF490">
        <v>1.4845425925925899</v>
      </c>
      <c r="CG490">
        <v>15.330211111111099</v>
      </c>
      <c r="CH490">
        <v>12.809881481481501</v>
      </c>
      <c r="CI490">
        <v>2000.01185185185</v>
      </c>
      <c r="CJ490">
        <v>0.97999811111111101</v>
      </c>
      <c r="CK490">
        <v>2.0001814814814799E-2</v>
      </c>
      <c r="CL490">
        <v>0</v>
      </c>
      <c r="CM490">
        <v>2.4861111111111098</v>
      </c>
      <c r="CN490">
        <v>0</v>
      </c>
      <c r="CO490">
        <v>17755.185185185201</v>
      </c>
      <c r="CP490">
        <v>16705.4888888889</v>
      </c>
      <c r="CQ490">
        <v>47</v>
      </c>
      <c r="CR490">
        <v>49</v>
      </c>
      <c r="CS490">
        <v>48.125</v>
      </c>
      <c r="CT490">
        <v>46.811999999999998</v>
      </c>
      <c r="CU490">
        <v>46.245333333333299</v>
      </c>
      <c r="CV490">
        <v>1960.0103703703701</v>
      </c>
      <c r="CW490">
        <v>40.001481481481498</v>
      </c>
      <c r="CX490">
        <v>0</v>
      </c>
      <c r="CY490">
        <v>1656089102.5</v>
      </c>
      <c r="CZ490">
        <v>0</v>
      </c>
      <c r="DA490">
        <v>1656081796.0999999</v>
      </c>
      <c r="DB490" t="s">
        <v>354</v>
      </c>
      <c r="DC490">
        <v>1656081796.0999999</v>
      </c>
      <c r="DD490">
        <v>1656081786.5999999</v>
      </c>
      <c r="DE490">
        <v>1</v>
      </c>
      <c r="DF490">
        <v>0.44700000000000001</v>
      </c>
      <c r="DG490">
        <v>1.2E-2</v>
      </c>
      <c r="DH490">
        <v>1.8160000000000001</v>
      </c>
      <c r="DI490">
        <v>-9.0999999999999998E-2</v>
      </c>
      <c r="DJ490">
        <v>420</v>
      </c>
      <c r="DK490">
        <v>13</v>
      </c>
      <c r="DL490">
        <v>0.64</v>
      </c>
      <c r="DM490">
        <v>0.22</v>
      </c>
      <c r="DN490">
        <v>-4.1618848249999996</v>
      </c>
      <c r="DO490">
        <v>60.438606765478497</v>
      </c>
      <c r="DP490">
        <v>5.9452648515206201</v>
      </c>
      <c r="DQ490">
        <v>0</v>
      </c>
      <c r="DR490">
        <v>3.4650252500000001</v>
      </c>
      <c r="DS490">
        <v>-2.4643564727956001E-2</v>
      </c>
      <c r="DT490">
        <v>7.5799518426900199E-3</v>
      </c>
      <c r="DU490">
        <v>1</v>
      </c>
      <c r="DV490">
        <v>1</v>
      </c>
      <c r="DW490">
        <v>2</v>
      </c>
      <c r="DX490" t="s">
        <v>355</v>
      </c>
      <c r="DY490">
        <v>2.8387799999999999</v>
      </c>
      <c r="DZ490">
        <v>2.7164799999999998</v>
      </c>
      <c r="EA490">
        <v>6.8407800000000005E-2</v>
      </c>
      <c r="EB490">
        <v>6.8147700000000005E-2</v>
      </c>
      <c r="EC490">
        <v>8.4329699999999994E-2</v>
      </c>
      <c r="ED490">
        <v>7.4589799999999998E-2</v>
      </c>
      <c r="EE490">
        <v>26189.3</v>
      </c>
      <c r="EF490">
        <v>22720.1</v>
      </c>
      <c r="EG490">
        <v>25181.4</v>
      </c>
      <c r="EH490">
        <v>23758.2</v>
      </c>
      <c r="EI490">
        <v>39398.400000000001</v>
      </c>
      <c r="EJ490">
        <v>36411.5</v>
      </c>
      <c r="EK490">
        <v>45568</v>
      </c>
      <c r="EL490">
        <v>42407.5</v>
      </c>
      <c r="EM490">
        <v>1.7637499999999999</v>
      </c>
      <c r="EN490">
        <v>2.1464500000000002</v>
      </c>
      <c r="EO490">
        <v>1.7989399999999999E-2</v>
      </c>
      <c r="EP490">
        <v>0</v>
      </c>
      <c r="EQ490">
        <v>25.775099999999998</v>
      </c>
      <c r="ER490">
        <v>999.9</v>
      </c>
      <c r="ES490">
        <v>30.369</v>
      </c>
      <c r="ET490">
        <v>35.581000000000003</v>
      </c>
      <c r="EU490">
        <v>23.290099999999999</v>
      </c>
      <c r="EV490">
        <v>51.920200000000001</v>
      </c>
      <c r="EW490">
        <v>34.6755</v>
      </c>
      <c r="EX490">
        <v>2</v>
      </c>
      <c r="EY490">
        <v>0.199906</v>
      </c>
      <c r="EZ490">
        <v>2.8757700000000002</v>
      </c>
      <c r="FA490">
        <v>20.2181</v>
      </c>
      <c r="FB490">
        <v>5.2297200000000004</v>
      </c>
      <c r="FC490">
        <v>11.992000000000001</v>
      </c>
      <c r="FD490">
        <v>4.9550999999999998</v>
      </c>
      <c r="FE490">
        <v>3.3039000000000001</v>
      </c>
      <c r="FF490">
        <v>3494.1</v>
      </c>
      <c r="FG490">
        <v>9999</v>
      </c>
      <c r="FH490">
        <v>9999</v>
      </c>
      <c r="FI490">
        <v>308.10000000000002</v>
      </c>
      <c r="FJ490">
        <v>1.86825</v>
      </c>
      <c r="FK490">
        <v>1.8640099999999999</v>
      </c>
      <c r="FL490">
        <v>1.8714900000000001</v>
      </c>
      <c r="FM490">
        <v>1.86249</v>
      </c>
      <c r="FN490">
        <v>1.86188</v>
      </c>
      <c r="FO490">
        <v>1.8682799999999999</v>
      </c>
      <c r="FP490">
        <v>1.85839</v>
      </c>
      <c r="FQ490">
        <v>1.8647800000000001</v>
      </c>
      <c r="FR490">
        <v>5</v>
      </c>
      <c r="FS490">
        <v>0</v>
      </c>
      <c r="FT490">
        <v>0</v>
      </c>
      <c r="FU490">
        <v>0</v>
      </c>
      <c r="FV490" t="s">
        <v>356</v>
      </c>
      <c r="FW490" t="s">
        <v>357</v>
      </c>
      <c r="FX490" t="s">
        <v>358</v>
      </c>
      <c r="FY490" t="s">
        <v>358</v>
      </c>
      <c r="FZ490" t="s">
        <v>358</v>
      </c>
      <c r="GA490" t="s">
        <v>358</v>
      </c>
      <c r="GB490">
        <v>0</v>
      </c>
      <c r="GC490">
        <v>100</v>
      </c>
      <c r="GD490">
        <v>100</v>
      </c>
      <c r="GE490">
        <v>1.742</v>
      </c>
      <c r="GF490">
        <v>6.3500000000000001E-2</v>
      </c>
      <c r="GG490">
        <v>1.08196185844107</v>
      </c>
      <c r="GH490">
        <v>2.3582137630970201E-3</v>
      </c>
      <c r="GI490">
        <v>-1.7614342474491901E-6</v>
      </c>
      <c r="GJ490">
        <v>7.7246889935400501E-10</v>
      </c>
      <c r="GK490">
        <v>6.3571634766610305E-2</v>
      </c>
      <c r="GL490">
        <v>0</v>
      </c>
      <c r="GM490">
        <v>0</v>
      </c>
      <c r="GN490">
        <v>0</v>
      </c>
      <c r="GO490">
        <v>2</v>
      </c>
      <c r="GP490">
        <v>1957</v>
      </c>
      <c r="GQ490">
        <v>2</v>
      </c>
      <c r="GR490">
        <v>17</v>
      </c>
      <c r="GS490">
        <v>121.5</v>
      </c>
      <c r="GT490">
        <v>121.6</v>
      </c>
      <c r="GU490">
        <v>1.1523399999999999</v>
      </c>
      <c r="GV490">
        <v>2.3767100000000001</v>
      </c>
      <c r="GW490">
        <v>1.9982899999999999</v>
      </c>
      <c r="GX490">
        <v>2.6709000000000001</v>
      </c>
      <c r="GY490">
        <v>2.0935100000000002</v>
      </c>
      <c r="GZ490">
        <v>2.3877000000000002</v>
      </c>
      <c r="HA490">
        <v>38.722499999999997</v>
      </c>
      <c r="HB490">
        <v>13.939399999999999</v>
      </c>
      <c r="HC490">
        <v>18</v>
      </c>
      <c r="HD490">
        <v>430.28899999999999</v>
      </c>
      <c r="HE490">
        <v>694.803</v>
      </c>
      <c r="HF490">
        <v>23.001000000000001</v>
      </c>
      <c r="HG490">
        <v>29.992999999999999</v>
      </c>
      <c r="HH490">
        <v>30.000499999999999</v>
      </c>
      <c r="HI490">
        <v>29.902799999999999</v>
      </c>
      <c r="HJ490">
        <v>29.8779</v>
      </c>
      <c r="HK490">
        <v>22.971900000000002</v>
      </c>
      <c r="HL490">
        <v>13.436400000000001</v>
      </c>
      <c r="HM490">
        <v>7.8597299999999999</v>
      </c>
      <c r="HN490">
        <v>23</v>
      </c>
      <c r="HO490">
        <v>331.935</v>
      </c>
      <c r="HP490">
        <v>19.5929</v>
      </c>
      <c r="HQ490">
        <v>96.408900000000003</v>
      </c>
      <c r="HR490">
        <v>99.680499999999995</v>
      </c>
    </row>
    <row r="491" spans="1:226" x14ac:dyDescent="0.2">
      <c r="A491">
        <v>562</v>
      </c>
      <c r="B491">
        <v>1656089088.5999999</v>
      </c>
      <c r="C491">
        <v>6209.0999999046298</v>
      </c>
      <c r="D491" t="s">
        <v>1313</v>
      </c>
      <c r="E491" t="s">
        <v>1314</v>
      </c>
      <c r="F491">
        <v>5</v>
      </c>
      <c r="G491" t="s">
        <v>1302</v>
      </c>
      <c r="H491" t="s">
        <v>352</v>
      </c>
      <c r="I491">
        <v>1656089080.81429</v>
      </c>
      <c r="J491">
        <f t="shared" si="238"/>
        <v>2.9759023797406746E-3</v>
      </c>
      <c r="K491">
        <f t="shared" si="239"/>
        <v>2.9759023797406745</v>
      </c>
      <c r="L491">
        <f t="shared" si="240"/>
        <v>11.792045996465774</v>
      </c>
      <c r="M491">
        <f t="shared" si="241"/>
        <v>371.34507142857098</v>
      </c>
      <c r="N491">
        <f t="shared" si="242"/>
        <v>220.49746529477619</v>
      </c>
      <c r="O491">
        <f t="shared" si="243"/>
        <v>16.791310687544073</v>
      </c>
      <c r="P491">
        <f t="shared" si="244"/>
        <v>28.278649182245736</v>
      </c>
      <c r="Q491">
        <f t="shared" si="245"/>
        <v>0.13797263611877503</v>
      </c>
      <c r="R491">
        <f t="shared" si="246"/>
        <v>2.475092669013585</v>
      </c>
      <c r="S491">
        <f t="shared" si="247"/>
        <v>0.13383781620669857</v>
      </c>
      <c r="T491">
        <f t="shared" si="248"/>
        <v>8.4009810483562375E-2</v>
      </c>
      <c r="U491">
        <f t="shared" si="249"/>
        <v>321.51904671428554</v>
      </c>
      <c r="V491">
        <f t="shared" si="250"/>
        <v>27.966863352410385</v>
      </c>
      <c r="W491">
        <f t="shared" si="251"/>
        <v>26.063721428571402</v>
      </c>
      <c r="X491">
        <f t="shared" si="252"/>
        <v>3.387002409739817</v>
      </c>
      <c r="Y491">
        <f t="shared" si="253"/>
        <v>49.921615712268242</v>
      </c>
      <c r="Z491">
        <f t="shared" si="254"/>
        <v>1.7508740797328175</v>
      </c>
      <c r="AA491">
        <f t="shared" si="255"/>
        <v>3.5072464197158189</v>
      </c>
      <c r="AB491">
        <f t="shared" si="256"/>
        <v>1.6361283300069995</v>
      </c>
      <c r="AC491">
        <f t="shared" si="257"/>
        <v>-131.23729494656374</v>
      </c>
      <c r="AD491">
        <f t="shared" si="258"/>
        <v>78.880445275942421</v>
      </c>
      <c r="AE491">
        <f t="shared" si="259"/>
        <v>6.8338863756500396</v>
      </c>
      <c r="AF491">
        <f t="shared" si="260"/>
        <v>275.99608341931423</v>
      </c>
      <c r="AG491">
        <f t="shared" si="261"/>
        <v>-3.1031082686391316</v>
      </c>
      <c r="AH491">
        <f t="shared" si="262"/>
        <v>2.9594959681926403</v>
      </c>
      <c r="AI491">
        <f t="shared" si="263"/>
        <v>11.792045996465774</v>
      </c>
      <c r="AJ491">
        <v>362.21902510798799</v>
      </c>
      <c r="AK491">
        <v>359.63065454545398</v>
      </c>
      <c r="AL491">
        <v>-2.9020980630446398</v>
      </c>
      <c r="AM491">
        <v>66.878518413109504</v>
      </c>
      <c r="AN491">
        <f t="shared" si="264"/>
        <v>2.9759023797406745</v>
      </c>
      <c r="AO491">
        <v>19.5173730540935</v>
      </c>
      <c r="AP491">
        <v>23.0029418181818</v>
      </c>
      <c r="AQ491">
        <v>6.9955436187348096E-4</v>
      </c>
      <c r="AR491">
        <v>77.419592677351204</v>
      </c>
      <c r="AS491">
        <v>17</v>
      </c>
      <c r="AT491">
        <v>3</v>
      </c>
      <c r="AU491">
        <f t="shared" si="265"/>
        <v>1</v>
      </c>
      <c r="AV491">
        <f t="shared" si="266"/>
        <v>0</v>
      </c>
      <c r="AW491">
        <f t="shared" si="267"/>
        <v>40258.047111302505</v>
      </c>
      <c r="AX491">
        <f t="shared" si="268"/>
        <v>2000.0185714285701</v>
      </c>
      <c r="AY491">
        <f t="shared" si="269"/>
        <v>1681.2156428571418</v>
      </c>
      <c r="AZ491">
        <f t="shared" si="270"/>
        <v>0.84060001585699562</v>
      </c>
      <c r="BA491">
        <f t="shared" si="271"/>
        <v>0.16075803060400154</v>
      </c>
      <c r="BB491">
        <v>6</v>
      </c>
      <c r="BC491">
        <v>0.5</v>
      </c>
      <c r="BD491" t="s">
        <v>353</v>
      </c>
      <c r="BE491">
        <v>2</v>
      </c>
      <c r="BF491" t="b">
        <v>1</v>
      </c>
      <c r="BG491">
        <v>1656089080.81429</v>
      </c>
      <c r="BH491">
        <v>371.34507142857098</v>
      </c>
      <c r="BI491">
        <v>368.94017857142899</v>
      </c>
      <c r="BJ491">
        <v>22.991849999999999</v>
      </c>
      <c r="BK491">
        <v>19.522171428571401</v>
      </c>
      <c r="BL491">
        <v>369.59332142857102</v>
      </c>
      <c r="BM491">
        <v>22.928271428571399</v>
      </c>
      <c r="BN491">
        <v>500.00914285714299</v>
      </c>
      <c r="BO491">
        <v>76.051974999999999</v>
      </c>
      <c r="BP491">
        <v>9.9969264285714302E-2</v>
      </c>
      <c r="BQ491">
        <v>26.6548642857143</v>
      </c>
      <c r="BR491">
        <v>26.063721428571402</v>
      </c>
      <c r="BS491">
        <v>999.9</v>
      </c>
      <c r="BT491">
        <v>0</v>
      </c>
      <c r="BU491">
        <v>0</v>
      </c>
      <c r="BV491">
        <v>9999.3775000000005</v>
      </c>
      <c r="BW491">
        <v>0</v>
      </c>
      <c r="BX491">
        <v>1705.61142857143</v>
      </c>
      <c r="BY491">
        <v>2.4050241785714301</v>
      </c>
      <c r="BZ491">
        <v>380.08403571428602</v>
      </c>
      <c r="CA491">
        <v>376.28617857142899</v>
      </c>
      <c r="CB491">
        <v>3.4696785714285698</v>
      </c>
      <c r="CC491">
        <v>368.94017857142899</v>
      </c>
      <c r="CD491">
        <v>19.522171428571401</v>
      </c>
      <c r="CE491">
        <v>1.7485753571428599</v>
      </c>
      <c r="CF491">
        <v>1.48469928571429</v>
      </c>
      <c r="CG491">
        <v>15.334510714285701</v>
      </c>
      <c r="CH491">
        <v>12.8114928571429</v>
      </c>
      <c r="CI491">
        <v>2000.0185714285701</v>
      </c>
      <c r="CJ491">
        <v>0.97999817857142901</v>
      </c>
      <c r="CK491">
        <v>2.0001742857142901E-2</v>
      </c>
      <c r="CL491">
        <v>0</v>
      </c>
      <c r="CM491">
        <v>2.50305714285714</v>
      </c>
      <c r="CN491">
        <v>0</v>
      </c>
      <c r="CO491">
        <v>17767.460714285698</v>
      </c>
      <c r="CP491">
        <v>16705.535714285699</v>
      </c>
      <c r="CQ491">
        <v>47</v>
      </c>
      <c r="CR491">
        <v>49</v>
      </c>
      <c r="CS491">
        <v>48.125</v>
      </c>
      <c r="CT491">
        <v>46.811999999999998</v>
      </c>
      <c r="CU491">
        <v>46.243250000000003</v>
      </c>
      <c r="CV491">
        <v>1960.01714285714</v>
      </c>
      <c r="CW491">
        <v>40.001428571428598</v>
      </c>
      <c r="CX491">
        <v>0</v>
      </c>
      <c r="CY491">
        <v>1656089107.3</v>
      </c>
      <c r="CZ491">
        <v>0</v>
      </c>
      <c r="DA491">
        <v>1656081796.0999999</v>
      </c>
      <c r="DB491" t="s">
        <v>354</v>
      </c>
      <c r="DC491">
        <v>1656081796.0999999</v>
      </c>
      <c r="DD491">
        <v>1656081786.5999999</v>
      </c>
      <c r="DE491">
        <v>1</v>
      </c>
      <c r="DF491">
        <v>0.44700000000000001</v>
      </c>
      <c r="DG491">
        <v>1.2E-2</v>
      </c>
      <c r="DH491">
        <v>1.8160000000000001</v>
      </c>
      <c r="DI491">
        <v>-9.0999999999999998E-2</v>
      </c>
      <c r="DJ491">
        <v>420</v>
      </c>
      <c r="DK491">
        <v>13</v>
      </c>
      <c r="DL491">
        <v>0.64</v>
      </c>
      <c r="DM491">
        <v>0.22</v>
      </c>
      <c r="DN491">
        <v>7.13492499999995E-3</v>
      </c>
      <c r="DO491">
        <v>38.471510217636002</v>
      </c>
      <c r="DP491">
        <v>3.8556772110492501</v>
      </c>
      <c r="DQ491">
        <v>0</v>
      </c>
      <c r="DR491">
        <v>3.46906925</v>
      </c>
      <c r="DS491">
        <v>4.3130544090043597E-2</v>
      </c>
      <c r="DT491">
        <v>1.07922878453783E-2</v>
      </c>
      <c r="DU491">
        <v>1</v>
      </c>
      <c r="DV491">
        <v>1</v>
      </c>
      <c r="DW491">
        <v>2</v>
      </c>
      <c r="DX491" t="s">
        <v>355</v>
      </c>
      <c r="DY491">
        <v>2.83921</v>
      </c>
      <c r="DZ491">
        <v>2.7165900000000001</v>
      </c>
      <c r="EA491">
        <v>6.6272800000000007E-2</v>
      </c>
      <c r="EB491">
        <v>6.5641500000000005E-2</v>
      </c>
      <c r="EC491">
        <v>8.4340499999999999E-2</v>
      </c>
      <c r="ED491">
        <v>7.4567599999999998E-2</v>
      </c>
      <c r="EE491">
        <v>26249.5</v>
      </c>
      <c r="EF491">
        <v>22780.6</v>
      </c>
      <c r="EG491">
        <v>25181.5</v>
      </c>
      <c r="EH491">
        <v>23757.5</v>
      </c>
      <c r="EI491">
        <v>39397.800000000003</v>
      </c>
      <c r="EJ491">
        <v>36411.699999999997</v>
      </c>
      <c r="EK491">
        <v>45567.9</v>
      </c>
      <c r="EL491">
        <v>42406.8</v>
      </c>
      <c r="EM491">
        <v>1.7637799999999999</v>
      </c>
      <c r="EN491">
        <v>2.14628</v>
      </c>
      <c r="EO491">
        <v>1.8842500000000002E-2</v>
      </c>
      <c r="EP491">
        <v>0</v>
      </c>
      <c r="EQ491">
        <v>25.7804</v>
      </c>
      <c r="ER491">
        <v>999.9</v>
      </c>
      <c r="ES491">
        <v>30.369</v>
      </c>
      <c r="ET491">
        <v>35.581000000000003</v>
      </c>
      <c r="EU491">
        <v>23.2897</v>
      </c>
      <c r="EV491">
        <v>51.870199999999997</v>
      </c>
      <c r="EW491">
        <v>34.487200000000001</v>
      </c>
      <c r="EX491">
        <v>2</v>
      </c>
      <c r="EY491">
        <v>0.200521</v>
      </c>
      <c r="EZ491">
        <v>2.8815</v>
      </c>
      <c r="FA491">
        <v>20.2179</v>
      </c>
      <c r="FB491">
        <v>5.2309200000000002</v>
      </c>
      <c r="FC491">
        <v>11.992000000000001</v>
      </c>
      <c r="FD491">
        <v>4.9556500000000003</v>
      </c>
      <c r="FE491">
        <v>3.3039299999999998</v>
      </c>
      <c r="FF491">
        <v>3494.1</v>
      </c>
      <c r="FG491">
        <v>9999</v>
      </c>
      <c r="FH491">
        <v>9999</v>
      </c>
      <c r="FI491">
        <v>308.10000000000002</v>
      </c>
      <c r="FJ491">
        <v>1.8682700000000001</v>
      </c>
      <c r="FK491">
        <v>1.8640099999999999</v>
      </c>
      <c r="FL491">
        <v>1.8714900000000001</v>
      </c>
      <c r="FM491">
        <v>1.86249</v>
      </c>
      <c r="FN491">
        <v>1.86188</v>
      </c>
      <c r="FO491">
        <v>1.86829</v>
      </c>
      <c r="FP491">
        <v>1.85842</v>
      </c>
      <c r="FQ491">
        <v>1.8647800000000001</v>
      </c>
      <c r="FR491">
        <v>5</v>
      </c>
      <c r="FS491">
        <v>0</v>
      </c>
      <c r="FT491">
        <v>0</v>
      </c>
      <c r="FU491">
        <v>0</v>
      </c>
      <c r="FV491" t="s">
        <v>356</v>
      </c>
      <c r="FW491" t="s">
        <v>357</v>
      </c>
      <c r="FX491" t="s">
        <v>358</v>
      </c>
      <c r="FY491" t="s">
        <v>358</v>
      </c>
      <c r="FZ491" t="s">
        <v>358</v>
      </c>
      <c r="GA491" t="s">
        <v>358</v>
      </c>
      <c r="GB491">
        <v>0</v>
      </c>
      <c r="GC491">
        <v>100</v>
      </c>
      <c r="GD491">
        <v>100</v>
      </c>
      <c r="GE491">
        <v>1.722</v>
      </c>
      <c r="GF491">
        <v>6.3600000000000004E-2</v>
      </c>
      <c r="GG491">
        <v>1.08196185844107</v>
      </c>
      <c r="GH491">
        <v>2.3582137630970201E-3</v>
      </c>
      <c r="GI491">
        <v>-1.7614342474491901E-6</v>
      </c>
      <c r="GJ491">
        <v>7.7246889935400501E-10</v>
      </c>
      <c r="GK491">
        <v>6.3571634766610305E-2</v>
      </c>
      <c r="GL491">
        <v>0</v>
      </c>
      <c r="GM491">
        <v>0</v>
      </c>
      <c r="GN491">
        <v>0</v>
      </c>
      <c r="GO491">
        <v>2</v>
      </c>
      <c r="GP491">
        <v>1957</v>
      </c>
      <c r="GQ491">
        <v>2</v>
      </c>
      <c r="GR491">
        <v>17</v>
      </c>
      <c r="GS491">
        <v>121.5</v>
      </c>
      <c r="GT491">
        <v>121.7</v>
      </c>
      <c r="GU491">
        <v>1.1071800000000001</v>
      </c>
      <c r="GV491">
        <v>2.3730500000000001</v>
      </c>
      <c r="GW491">
        <v>1.9982899999999999</v>
      </c>
      <c r="GX491">
        <v>2.6709000000000001</v>
      </c>
      <c r="GY491">
        <v>2.0935100000000002</v>
      </c>
      <c r="GZ491">
        <v>2.3938000000000001</v>
      </c>
      <c r="HA491">
        <v>38.722499999999997</v>
      </c>
      <c r="HB491">
        <v>13.939399999999999</v>
      </c>
      <c r="HC491">
        <v>18</v>
      </c>
      <c r="HD491">
        <v>430.33300000000003</v>
      </c>
      <c r="HE491">
        <v>694.70100000000002</v>
      </c>
      <c r="HF491">
        <v>23.001100000000001</v>
      </c>
      <c r="HG491">
        <v>29.998200000000001</v>
      </c>
      <c r="HH491">
        <v>30.000599999999999</v>
      </c>
      <c r="HI491">
        <v>29.9072</v>
      </c>
      <c r="HJ491">
        <v>29.882200000000001</v>
      </c>
      <c r="HK491">
        <v>22.1282</v>
      </c>
      <c r="HL491">
        <v>13.156499999999999</v>
      </c>
      <c r="HM491">
        <v>7.8597299999999999</v>
      </c>
      <c r="HN491">
        <v>23</v>
      </c>
      <c r="HO491">
        <v>318.33199999999999</v>
      </c>
      <c r="HP491">
        <v>19.5929</v>
      </c>
      <c r="HQ491">
        <v>96.409000000000006</v>
      </c>
      <c r="HR491">
        <v>99.678399999999996</v>
      </c>
    </row>
    <row r="492" spans="1:226" x14ac:dyDescent="0.2">
      <c r="A492">
        <v>563</v>
      </c>
      <c r="B492">
        <v>1656089093.5999999</v>
      </c>
      <c r="C492">
        <v>6214.0999999046298</v>
      </c>
      <c r="D492" t="s">
        <v>1315</v>
      </c>
      <c r="E492" t="s">
        <v>1316</v>
      </c>
      <c r="F492">
        <v>5</v>
      </c>
      <c r="G492" t="s">
        <v>1302</v>
      </c>
      <c r="H492" t="s">
        <v>352</v>
      </c>
      <c r="I492">
        <v>1656089086.0999999</v>
      </c>
      <c r="J492">
        <f t="shared" si="238"/>
        <v>2.9798635376325155E-3</v>
      </c>
      <c r="K492">
        <f t="shared" si="239"/>
        <v>2.9798635376325153</v>
      </c>
      <c r="L492">
        <f t="shared" si="240"/>
        <v>11.27576251978719</v>
      </c>
      <c r="M492">
        <f t="shared" si="241"/>
        <v>356.70188888888902</v>
      </c>
      <c r="N492">
        <f t="shared" si="242"/>
        <v>212.42471134759901</v>
      </c>
      <c r="O492">
        <f t="shared" si="243"/>
        <v>16.1766434761632</v>
      </c>
      <c r="P492">
        <f t="shared" si="244"/>
        <v>27.163691301373429</v>
      </c>
      <c r="Q492">
        <f t="shared" si="245"/>
        <v>0.13800724165231454</v>
      </c>
      <c r="R492">
        <f t="shared" si="246"/>
        <v>2.4755859383863532</v>
      </c>
      <c r="S492">
        <f t="shared" si="247"/>
        <v>0.1338711784994098</v>
      </c>
      <c r="T492">
        <f t="shared" si="248"/>
        <v>8.4030769998174493E-2</v>
      </c>
      <c r="U492">
        <f t="shared" si="249"/>
        <v>321.51724655555597</v>
      </c>
      <c r="V492">
        <f t="shared" si="250"/>
        <v>27.974480500964688</v>
      </c>
      <c r="W492">
        <f t="shared" si="251"/>
        <v>26.075251851851899</v>
      </c>
      <c r="X492">
        <f t="shared" si="252"/>
        <v>3.3893129233653698</v>
      </c>
      <c r="Y492">
        <f t="shared" si="253"/>
        <v>49.910984199591816</v>
      </c>
      <c r="Z492">
        <f t="shared" si="254"/>
        <v>1.7514377588504149</v>
      </c>
      <c r="AA492">
        <f t="shared" si="255"/>
        <v>3.5091228653125586</v>
      </c>
      <c r="AB492">
        <f t="shared" si="256"/>
        <v>1.637875164514955</v>
      </c>
      <c r="AC492">
        <f t="shared" si="257"/>
        <v>-131.41198200959394</v>
      </c>
      <c r="AD492">
        <f t="shared" si="258"/>
        <v>78.569638338882257</v>
      </c>
      <c r="AE492">
        <f t="shared" si="259"/>
        <v>6.8063059278200608</v>
      </c>
      <c r="AF492">
        <f t="shared" si="260"/>
        <v>275.48120881266436</v>
      </c>
      <c r="AG492">
        <f t="shared" si="261"/>
        <v>-4.7161587004894976</v>
      </c>
      <c r="AH492">
        <f t="shared" si="262"/>
        <v>2.9670618358152474</v>
      </c>
      <c r="AI492">
        <f t="shared" si="263"/>
        <v>11.27576251978719</v>
      </c>
      <c r="AJ492">
        <v>345.157151294291</v>
      </c>
      <c r="AK492">
        <v>344.01541818181801</v>
      </c>
      <c r="AL492">
        <v>-3.1018234201532899</v>
      </c>
      <c r="AM492">
        <v>66.878518413109504</v>
      </c>
      <c r="AN492">
        <f t="shared" si="264"/>
        <v>2.9798635376325153</v>
      </c>
      <c r="AO492">
        <v>19.514249103958701</v>
      </c>
      <c r="AP492">
        <v>23.0081539393939</v>
      </c>
      <c r="AQ492">
        <v>-7.1073802447782405E-5</v>
      </c>
      <c r="AR492">
        <v>77.419592677351204</v>
      </c>
      <c r="AS492">
        <v>17</v>
      </c>
      <c r="AT492">
        <v>3</v>
      </c>
      <c r="AU492">
        <f t="shared" si="265"/>
        <v>1</v>
      </c>
      <c r="AV492">
        <f t="shared" si="266"/>
        <v>0</v>
      </c>
      <c r="AW492">
        <f t="shared" si="267"/>
        <v>40269.110917701997</v>
      </c>
      <c r="AX492">
        <f t="shared" si="268"/>
        <v>2000.00740740741</v>
      </c>
      <c r="AY492">
        <f t="shared" si="269"/>
        <v>1681.2062555555576</v>
      </c>
      <c r="AZ492">
        <f t="shared" si="270"/>
        <v>0.84060001444439092</v>
      </c>
      <c r="BA492">
        <f t="shared" si="271"/>
        <v>0.16075802787767451</v>
      </c>
      <c r="BB492">
        <v>6</v>
      </c>
      <c r="BC492">
        <v>0.5</v>
      </c>
      <c r="BD492" t="s">
        <v>353</v>
      </c>
      <c r="BE492">
        <v>2</v>
      </c>
      <c r="BF492" t="b">
        <v>1</v>
      </c>
      <c r="BG492">
        <v>1656089086.0999999</v>
      </c>
      <c r="BH492">
        <v>356.70188888888902</v>
      </c>
      <c r="BI492">
        <v>352.31251851851903</v>
      </c>
      <c r="BJ492">
        <v>22.999125925925899</v>
      </c>
      <c r="BK492">
        <v>19.520533333333301</v>
      </c>
      <c r="BL492">
        <v>354.97037037037001</v>
      </c>
      <c r="BM492">
        <v>22.9355592592593</v>
      </c>
      <c r="BN492">
        <v>499.99911111111101</v>
      </c>
      <c r="BO492">
        <v>76.052396296296294</v>
      </c>
      <c r="BP492">
        <v>9.9965514814814804E-2</v>
      </c>
      <c r="BQ492">
        <v>26.663948148148101</v>
      </c>
      <c r="BR492">
        <v>26.075251851851899</v>
      </c>
      <c r="BS492">
        <v>999.9</v>
      </c>
      <c r="BT492">
        <v>0</v>
      </c>
      <c r="BU492">
        <v>0</v>
      </c>
      <c r="BV492">
        <v>10002.5011111111</v>
      </c>
      <c r="BW492">
        <v>0</v>
      </c>
      <c r="BX492">
        <v>1709.82222222222</v>
      </c>
      <c r="BY492">
        <v>4.3894274074074104</v>
      </c>
      <c r="BZ492">
        <v>365.09892592592598</v>
      </c>
      <c r="CA492">
        <v>359.32696296296302</v>
      </c>
      <c r="CB492">
        <v>3.4785922222222201</v>
      </c>
      <c r="CC492">
        <v>352.31251851851903</v>
      </c>
      <c r="CD492">
        <v>19.520533333333301</v>
      </c>
      <c r="CE492">
        <v>1.7491381481481501</v>
      </c>
      <c r="CF492">
        <v>1.4845840740740699</v>
      </c>
      <c r="CG492">
        <v>15.3395333333333</v>
      </c>
      <c r="CH492">
        <v>12.8103</v>
      </c>
      <c r="CI492">
        <v>2000.00740740741</v>
      </c>
      <c r="CJ492">
        <v>0.97999811111111101</v>
      </c>
      <c r="CK492">
        <v>2.0001814814814799E-2</v>
      </c>
      <c r="CL492">
        <v>0</v>
      </c>
      <c r="CM492">
        <v>2.5561629629629601</v>
      </c>
      <c r="CN492">
        <v>0</v>
      </c>
      <c r="CO492">
        <v>17792.155555555601</v>
      </c>
      <c r="CP492">
        <v>16705.440740740702</v>
      </c>
      <c r="CQ492">
        <v>47</v>
      </c>
      <c r="CR492">
        <v>49</v>
      </c>
      <c r="CS492">
        <v>48.125</v>
      </c>
      <c r="CT492">
        <v>46.811999999999998</v>
      </c>
      <c r="CU492">
        <v>46.243000000000002</v>
      </c>
      <c r="CV492">
        <v>1960.0062962963</v>
      </c>
      <c r="CW492">
        <v>40.001111111111101</v>
      </c>
      <c r="CX492">
        <v>0</v>
      </c>
      <c r="CY492">
        <v>1656089112.7</v>
      </c>
      <c r="CZ492">
        <v>0</v>
      </c>
      <c r="DA492">
        <v>1656081796.0999999</v>
      </c>
      <c r="DB492" t="s">
        <v>354</v>
      </c>
      <c r="DC492">
        <v>1656081796.0999999</v>
      </c>
      <c r="DD492">
        <v>1656081786.5999999</v>
      </c>
      <c r="DE492">
        <v>1</v>
      </c>
      <c r="DF492">
        <v>0.44700000000000001</v>
      </c>
      <c r="DG492">
        <v>1.2E-2</v>
      </c>
      <c r="DH492">
        <v>1.8160000000000001</v>
      </c>
      <c r="DI492">
        <v>-9.0999999999999998E-2</v>
      </c>
      <c r="DJ492">
        <v>420</v>
      </c>
      <c r="DK492">
        <v>13</v>
      </c>
      <c r="DL492">
        <v>0.64</v>
      </c>
      <c r="DM492">
        <v>0.22</v>
      </c>
      <c r="DN492">
        <v>2.9786067560975602</v>
      </c>
      <c r="DO492">
        <v>24.247956522648099</v>
      </c>
      <c r="DP492">
        <v>2.4435703130755</v>
      </c>
      <c r="DQ492">
        <v>0</v>
      </c>
      <c r="DR492">
        <v>3.4726043902438999</v>
      </c>
      <c r="DS492">
        <v>9.7673519163767999E-2</v>
      </c>
      <c r="DT492">
        <v>1.2818885657741299E-2</v>
      </c>
      <c r="DU492">
        <v>1</v>
      </c>
      <c r="DV492">
        <v>1</v>
      </c>
      <c r="DW492">
        <v>2</v>
      </c>
      <c r="DX492" t="s">
        <v>355</v>
      </c>
      <c r="DY492">
        <v>2.8389700000000002</v>
      </c>
      <c r="DZ492">
        <v>2.7163300000000001</v>
      </c>
      <c r="EA492">
        <v>6.3944899999999999E-2</v>
      </c>
      <c r="EB492">
        <v>6.3277399999999998E-2</v>
      </c>
      <c r="EC492">
        <v>8.43637E-2</v>
      </c>
      <c r="ED492">
        <v>7.4611499999999997E-2</v>
      </c>
      <c r="EE492">
        <v>26314.2</v>
      </c>
      <c r="EF492">
        <v>22838</v>
      </c>
      <c r="EG492">
        <v>25180.9</v>
      </c>
      <c r="EH492">
        <v>23757.4</v>
      </c>
      <c r="EI492">
        <v>39396</v>
      </c>
      <c r="EJ492">
        <v>36409.199999999997</v>
      </c>
      <c r="EK492">
        <v>45567.1</v>
      </c>
      <c r="EL492">
        <v>42406</v>
      </c>
      <c r="EM492">
        <v>1.7636700000000001</v>
      </c>
      <c r="EN492">
        <v>2.1463700000000001</v>
      </c>
      <c r="EO492">
        <v>1.8741899999999999E-2</v>
      </c>
      <c r="EP492">
        <v>0</v>
      </c>
      <c r="EQ492">
        <v>25.790600000000001</v>
      </c>
      <c r="ER492">
        <v>999.9</v>
      </c>
      <c r="ES492">
        <v>30.32</v>
      </c>
      <c r="ET492">
        <v>35.591000000000001</v>
      </c>
      <c r="EU492">
        <v>23.266500000000001</v>
      </c>
      <c r="EV492">
        <v>52.270200000000003</v>
      </c>
      <c r="EW492">
        <v>34.555300000000003</v>
      </c>
      <c r="EX492">
        <v>2</v>
      </c>
      <c r="EY492">
        <v>0.20114299999999999</v>
      </c>
      <c r="EZ492">
        <v>2.8862700000000001</v>
      </c>
      <c r="FA492">
        <v>20.217600000000001</v>
      </c>
      <c r="FB492">
        <v>5.2304700000000004</v>
      </c>
      <c r="FC492">
        <v>11.992000000000001</v>
      </c>
      <c r="FD492">
        <v>4.9557000000000002</v>
      </c>
      <c r="FE492">
        <v>3.3039800000000001</v>
      </c>
      <c r="FF492">
        <v>3494.3</v>
      </c>
      <c r="FG492">
        <v>9999</v>
      </c>
      <c r="FH492">
        <v>9999</v>
      </c>
      <c r="FI492">
        <v>308.10000000000002</v>
      </c>
      <c r="FJ492">
        <v>1.8682700000000001</v>
      </c>
      <c r="FK492">
        <v>1.8640099999999999</v>
      </c>
      <c r="FL492">
        <v>1.8714900000000001</v>
      </c>
      <c r="FM492">
        <v>1.86249</v>
      </c>
      <c r="FN492">
        <v>1.86188</v>
      </c>
      <c r="FO492">
        <v>1.8682799999999999</v>
      </c>
      <c r="FP492">
        <v>1.8584099999999999</v>
      </c>
      <c r="FQ492">
        <v>1.8647800000000001</v>
      </c>
      <c r="FR492">
        <v>5</v>
      </c>
      <c r="FS492">
        <v>0</v>
      </c>
      <c r="FT492">
        <v>0</v>
      </c>
      <c r="FU492">
        <v>0</v>
      </c>
      <c r="FV492" t="s">
        <v>356</v>
      </c>
      <c r="FW492" t="s">
        <v>357</v>
      </c>
      <c r="FX492" t="s">
        <v>358</v>
      </c>
      <c r="FY492" t="s">
        <v>358</v>
      </c>
      <c r="FZ492" t="s">
        <v>358</v>
      </c>
      <c r="GA492" t="s">
        <v>358</v>
      </c>
      <c r="GB492">
        <v>0</v>
      </c>
      <c r="GC492">
        <v>100</v>
      </c>
      <c r="GD492">
        <v>100</v>
      </c>
      <c r="GE492">
        <v>1.7</v>
      </c>
      <c r="GF492">
        <v>6.3600000000000004E-2</v>
      </c>
      <c r="GG492">
        <v>1.08196185844107</v>
      </c>
      <c r="GH492">
        <v>2.3582137630970201E-3</v>
      </c>
      <c r="GI492">
        <v>-1.7614342474491901E-6</v>
      </c>
      <c r="GJ492">
        <v>7.7246889935400501E-10</v>
      </c>
      <c r="GK492">
        <v>6.3571634766610305E-2</v>
      </c>
      <c r="GL492">
        <v>0</v>
      </c>
      <c r="GM492">
        <v>0</v>
      </c>
      <c r="GN492">
        <v>0</v>
      </c>
      <c r="GO492">
        <v>2</v>
      </c>
      <c r="GP492">
        <v>1957</v>
      </c>
      <c r="GQ492">
        <v>2</v>
      </c>
      <c r="GR492">
        <v>17</v>
      </c>
      <c r="GS492">
        <v>121.6</v>
      </c>
      <c r="GT492">
        <v>121.8</v>
      </c>
      <c r="GU492">
        <v>1.0656699999999999</v>
      </c>
      <c r="GV492">
        <v>2.3767100000000001</v>
      </c>
      <c r="GW492">
        <v>1.9982899999999999</v>
      </c>
      <c r="GX492">
        <v>2.6709000000000001</v>
      </c>
      <c r="GY492">
        <v>2.0935100000000002</v>
      </c>
      <c r="GZ492">
        <v>2.3571800000000001</v>
      </c>
      <c r="HA492">
        <v>38.722499999999997</v>
      </c>
      <c r="HB492">
        <v>13.939399999999999</v>
      </c>
      <c r="HC492">
        <v>18</v>
      </c>
      <c r="HD492">
        <v>430.30599999999998</v>
      </c>
      <c r="HE492">
        <v>694.851</v>
      </c>
      <c r="HF492">
        <v>23.001000000000001</v>
      </c>
      <c r="HG492">
        <v>30.003900000000002</v>
      </c>
      <c r="HH492">
        <v>30.000599999999999</v>
      </c>
      <c r="HI492">
        <v>29.9117</v>
      </c>
      <c r="HJ492">
        <v>29.8873</v>
      </c>
      <c r="HK492">
        <v>21.228300000000001</v>
      </c>
      <c r="HL492">
        <v>13.156499999999999</v>
      </c>
      <c r="HM492">
        <v>7.8597299999999999</v>
      </c>
      <c r="HN492">
        <v>23</v>
      </c>
      <c r="HO492">
        <v>296.97399999999999</v>
      </c>
      <c r="HP492">
        <v>19.588799999999999</v>
      </c>
      <c r="HQ492">
        <v>96.4071</v>
      </c>
      <c r="HR492">
        <v>99.677000000000007</v>
      </c>
    </row>
    <row r="493" spans="1:226" x14ac:dyDescent="0.2">
      <c r="A493">
        <v>564</v>
      </c>
      <c r="B493">
        <v>1656089098.5999999</v>
      </c>
      <c r="C493">
        <v>6219.0999999046298</v>
      </c>
      <c r="D493" t="s">
        <v>1317</v>
      </c>
      <c r="E493" t="s">
        <v>1318</v>
      </c>
      <c r="F493">
        <v>5</v>
      </c>
      <c r="G493" t="s">
        <v>1302</v>
      </c>
      <c r="H493" t="s">
        <v>352</v>
      </c>
      <c r="I493">
        <v>1656089090.81429</v>
      </c>
      <c r="J493">
        <f t="shared" si="238"/>
        <v>2.9787554334244947E-3</v>
      </c>
      <c r="K493">
        <f t="shared" si="239"/>
        <v>2.9787554334244946</v>
      </c>
      <c r="L493">
        <f t="shared" si="240"/>
        <v>11.038453208678723</v>
      </c>
      <c r="M493">
        <f t="shared" si="241"/>
        <v>342.95917857142899</v>
      </c>
      <c r="N493">
        <f t="shared" si="242"/>
        <v>201.70342478852328</v>
      </c>
      <c r="O493">
        <f t="shared" si="243"/>
        <v>15.360186520852551</v>
      </c>
      <c r="P493">
        <f t="shared" si="244"/>
        <v>26.117141825522765</v>
      </c>
      <c r="Q493">
        <f t="shared" si="245"/>
        <v>0.13776811111495874</v>
      </c>
      <c r="R493">
        <f t="shared" si="246"/>
        <v>2.4745357922537989</v>
      </c>
      <c r="S493">
        <f t="shared" si="247"/>
        <v>0.13364444562088793</v>
      </c>
      <c r="T493">
        <f t="shared" si="248"/>
        <v>8.3887992070476092E-2</v>
      </c>
      <c r="U493">
        <f t="shared" si="249"/>
        <v>321.51811403571469</v>
      </c>
      <c r="V493">
        <f t="shared" si="250"/>
        <v>27.987977318230495</v>
      </c>
      <c r="W493">
        <f t="shared" si="251"/>
        <v>26.0886142857143</v>
      </c>
      <c r="X493">
        <f t="shared" si="252"/>
        <v>3.3919922647108924</v>
      </c>
      <c r="Y493">
        <f t="shared" si="253"/>
        <v>49.889393655900221</v>
      </c>
      <c r="Z493">
        <f t="shared" si="254"/>
        <v>1.7519850675418509</v>
      </c>
      <c r="AA493">
        <f t="shared" si="255"/>
        <v>3.5117385463245663</v>
      </c>
      <c r="AB493">
        <f t="shared" si="256"/>
        <v>1.6400071971690415</v>
      </c>
      <c r="AC493">
        <f t="shared" si="257"/>
        <v>-131.36311461402022</v>
      </c>
      <c r="AD493">
        <f t="shared" si="258"/>
        <v>78.441988733035586</v>
      </c>
      <c r="AE493">
        <f t="shared" si="259"/>
        <v>6.7990179609663146</v>
      </c>
      <c r="AF493">
        <f t="shared" si="260"/>
        <v>275.39600611569637</v>
      </c>
      <c r="AG493">
        <f t="shared" si="261"/>
        <v>-5.7752610955457699</v>
      </c>
      <c r="AH493">
        <f t="shared" si="262"/>
        <v>2.9729785438107283</v>
      </c>
      <c r="AI493">
        <f t="shared" si="263"/>
        <v>11.038453208678723</v>
      </c>
      <c r="AJ493">
        <v>329.47903852395802</v>
      </c>
      <c r="AK493">
        <v>328.61909696969701</v>
      </c>
      <c r="AL493">
        <v>-3.0998369095567901</v>
      </c>
      <c r="AM493">
        <v>66.878518413109504</v>
      </c>
      <c r="AN493">
        <f t="shared" si="264"/>
        <v>2.9787554334244946</v>
      </c>
      <c r="AO493">
        <v>19.528084142002601</v>
      </c>
      <c r="AP493">
        <v>23.0185733333333</v>
      </c>
      <c r="AQ493">
        <v>3.6374401591459797E-4</v>
      </c>
      <c r="AR493">
        <v>77.419592677351204</v>
      </c>
      <c r="AS493">
        <v>17</v>
      </c>
      <c r="AT493">
        <v>3</v>
      </c>
      <c r="AU493">
        <f t="shared" si="265"/>
        <v>1</v>
      </c>
      <c r="AV493">
        <f t="shared" si="266"/>
        <v>0</v>
      </c>
      <c r="AW493">
        <f t="shared" si="267"/>
        <v>40241.277790430337</v>
      </c>
      <c r="AX493">
        <f t="shared" si="268"/>
        <v>2000.01285714286</v>
      </c>
      <c r="AY493">
        <f t="shared" si="269"/>
        <v>1681.2108321428593</v>
      </c>
      <c r="AZ493">
        <f t="shared" si="270"/>
        <v>0.8406000122142071</v>
      </c>
      <c r="BA493">
        <f t="shared" si="271"/>
        <v>0.16075802357341987</v>
      </c>
      <c r="BB493">
        <v>6</v>
      </c>
      <c r="BC493">
        <v>0.5</v>
      </c>
      <c r="BD493" t="s">
        <v>353</v>
      </c>
      <c r="BE493">
        <v>2</v>
      </c>
      <c r="BF493" t="b">
        <v>1</v>
      </c>
      <c r="BG493">
        <v>1656089090.81429</v>
      </c>
      <c r="BH493">
        <v>342.95917857142899</v>
      </c>
      <c r="BI493">
        <v>337.25242857142899</v>
      </c>
      <c r="BJ493">
        <v>23.0063214285714</v>
      </c>
      <c r="BK493">
        <v>19.520842857142899</v>
      </c>
      <c r="BL493">
        <v>341.24700000000001</v>
      </c>
      <c r="BM493">
        <v>22.94275</v>
      </c>
      <c r="BN493">
        <v>500.00271428571398</v>
      </c>
      <c r="BO493">
        <v>76.052332142857196</v>
      </c>
      <c r="BP493">
        <v>0.100001596428571</v>
      </c>
      <c r="BQ493">
        <v>26.676603571428601</v>
      </c>
      <c r="BR493">
        <v>26.0886142857143</v>
      </c>
      <c r="BS493">
        <v>999.9</v>
      </c>
      <c r="BT493">
        <v>0</v>
      </c>
      <c r="BU493">
        <v>0</v>
      </c>
      <c r="BV493">
        <v>9995.7421428571397</v>
      </c>
      <c r="BW493">
        <v>0</v>
      </c>
      <c r="BX493">
        <v>1714.12428571429</v>
      </c>
      <c r="BY493">
        <v>5.7066882142857098</v>
      </c>
      <c r="BZ493">
        <v>351.03517857142901</v>
      </c>
      <c r="CA493">
        <v>343.96707142857099</v>
      </c>
      <c r="CB493">
        <v>3.48548428571429</v>
      </c>
      <c r="CC493">
        <v>337.25242857142899</v>
      </c>
      <c r="CD493">
        <v>19.520842857142899</v>
      </c>
      <c r="CE493">
        <v>1.7496839285714301</v>
      </c>
      <c r="CF493">
        <v>1.48460607142857</v>
      </c>
      <c r="CG493">
        <v>15.3443857142857</v>
      </c>
      <c r="CH493">
        <v>12.810525</v>
      </c>
      <c r="CI493">
        <v>2000.01285714286</v>
      </c>
      <c r="CJ493">
        <v>0.97999817857142901</v>
      </c>
      <c r="CK493">
        <v>2.0001742857142901E-2</v>
      </c>
      <c r="CL493">
        <v>0</v>
      </c>
      <c r="CM493">
        <v>2.51248928571429</v>
      </c>
      <c r="CN493">
        <v>0</v>
      </c>
      <c r="CO493">
        <v>17813.603571428601</v>
      </c>
      <c r="CP493">
        <v>16705.492857142901</v>
      </c>
      <c r="CQ493">
        <v>47</v>
      </c>
      <c r="CR493">
        <v>49</v>
      </c>
      <c r="CS493">
        <v>48.125</v>
      </c>
      <c r="CT493">
        <v>46.8075714285714</v>
      </c>
      <c r="CU493">
        <v>46.229750000000003</v>
      </c>
      <c r="CV493">
        <v>1960.01178571429</v>
      </c>
      <c r="CW493">
        <v>40.0010714285714</v>
      </c>
      <c r="CX493">
        <v>0</v>
      </c>
      <c r="CY493">
        <v>1656089117.5</v>
      </c>
      <c r="CZ493">
        <v>0</v>
      </c>
      <c r="DA493">
        <v>1656081796.0999999</v>
      </c>
      <c r="DB493" t="s">
        <v>354</v>
      </c>
      <c r="DC493">
        <v>1656081796.0999999</v>
      </c>
      <c r="DD493">
        <v>1656081786.5999999</v>
      </c>
      <c r="DE493">
        <v>1</v>
      </c>
      <c r="DF493">
        <v>0.44700000000000001</v>
      </c>
      <c r="DG493">
        <v>1.2E-2</v>
      </c>
      <c r="DH493">
        <v>1.8160000000000001</v>
      </c>
      <c r="DI493">
        <v>-9.0999999999999998E-2</v>
      </c>
      <c r="DJ493">
        <v>420</v>
      </c>
      <c r="DK493">
        <v>13</v>
      </c>
      <c r="DL493">
        <v>0.64</v>
      </c>
      <c r="DM493">
        <v>0.22</v>
      </c>
      <c r="DN493">
        <v>4.6246607500000003</v>
      </c>
      <c r="DO493">
        <v>17.140520712945602</v>
      </c>
      <c r="DP493">
        <v>1.69835786767157</v>
      </c>
      <c r="DQ493">
        <v>0</v>
      </c>
      <c r="DR493">
        <v>3.4789954999999999</v>
      </c>
      <c r="DS493">
        <v>8.9150994371477998E-2</v>
      </c>
      <c r="DT493">
        <v>1.07915181855937E-2</v>
      </c>
      <c r="DU493">
        <v>1</v>
      </c>
      <c r="DV493">
        <v>1</v>
      </c>
      <c r="DW493">
        <v>2</v>
      </c>
      <c r="DX493" t="s">
        <v>355</v>
      </c>
      <c r="DY493">
        <v>2.8389600000000002</v>
      </c>
      <c r="DZ493">
        <v>2.7165300000000001</v>
      </c>
      <c r="EA493">
        <v>6.1593099999999998E-2</v>
      </c>
      <c r="EB493">
        <v>6.0533200000000002E-2</v>
      </c>
      <c r="EC493">
        <v>8.4392999999999996E-2</v>
      </c>
      <c r="ED493">
        <v>7.4599600000000002E-2</v>
      </c>
      <c r="EE493">
        <v>26380</v>
      </c>
      <c r="EF493">
        <v>22905.3</v>
      </c>
      <c r="EG493">
        <v>25180.7</v>
      </c>
      <c r="EH493">
        <v>23757.8</v>
      </c>
      <c r="EI493">
        <v>39393.800000000003</v>
      </c>
      <c r="EJ493">
        <v>36410.199999999997</v>
      </c>
      <c r="EK493">
        <v>45566.1</v>
      </c>
      <c r="EL493">
        <v>42406.7</v>
      </c>
      <c r="EM493">
        <v>1.7636499999999999</v>
      </c>
      <c r="EN493">
        <v>2.1460499999999998</v>
      </c>
      <c r="EO493">
        <v>1.8727000000000001E-2</v>
      </c>
      <c r="EP493">
        <v>0</v>
      </c>
      <c r="EQ493">
        <v>25.804400000000001</v>
      </c>
      <c r="ER493">
        <v>999.9</v>
      </c>
      <c r="ES493">
        <v>30.295000000000002</v>
      </c>
      <c r="ET493">
        <v>35.591000000000001</v>
      </c>
      <c r="EU493">
        <v>23.248200000000001</v>
      </c>
      <c r="EV493">
        <v>52.220199999999998</v>
      </c>
      <c r="EW493">
        <v>34.499200000000002</v>
      </c>
      <c r="EX493">
        <v>2</v>
      </c>
      <c r="EY493">
        <v>0.201623</v>
      </c>
      <c r="EZ493">
        <v>2.89147</v>
      </c>
      <c r="FA493">
        <v>20.2178</v>
      </c>
      <c r="FB493">
        <v>5.2301700000000002</v>
      </c>
      <c r="FC493">
        <v>11.992000000000001</v>
      </c>
      <c r="FD493">
        <v>4.9557000000000002</v>
      </c>
      <c r="FE493">
        <v>3.3039499999999999</v>
      </c>
      <c r="FF493">
        <v>3494.3</v>
      </c>
      <c r="FG493">
        <v>9999</v>
      </c>
      <c r="FH493">
        <v>9999</v>
      </c>
      <c r="FI493">
        <v>308.10000000000002</v>
      </c>
      <c r="FJ493">
        <v>1.86826</v>
      </c>
      <c r="FK493">
        <v>1.8640099999999999</v>
      </c>
      <c r="FL493">
        <v>1.8714900000000001</v>
      </c>
      <c r="FM493">
        <v>1.86249</v>
      </c>
      <c r="FN493">
        <v>1.86188</v>
      </c>
      <c r="FO493">
        <v>1.86829</v>
      </c>
      <c r="FP493">
        <v>1.8583799999999999</v>
      </c>
      <c r="FQ493">
        <v>1.8647800000000001</v>
      </c>
      <c r="FR493">
        <v>5</v>
      </c>
      <c r="FS493">
        <v>0</v>
      </c>
      <c r="FT493">
        <v>0</v>
      </c>
      <c r="FU493">
        <v>0</v>
      </c>
      <c r="FV493" t="s">
        <v>356</v>
      </c>
      <c r="FW493" t="s">
        <v>357</v>
      </c>
      <c r="FX493" t="s">
        <v>358</v>
      </c>
      <c r="FY493" t="s">
        <v>358</v>
      </c>
      <c r="FZ493" t="s">
        <v>358</v>
      </c>
      <c r="GA493" t="s">
        <v>358</v>
      </c>
      <c r="GB493">
        <v>0</v>
      </c>
      <c r="GC493">
        <v>100</v>
      </c>
      <c r="GD493">
        <v>100</v>
      </c>
      <c r="GE493">
        <v>1.6779999999999999</v>
      </c>
      <c r="GF493">
        <v>6.3600000000000004E-2</v>
      </c>
      <c r="GG493">
        <v>1.08196185844107</v>
      </c>
      <c r="GH493">
        <v>2.3582137630970201E-3</v>
      </c>
      <c r="GI493">
        <v>-1.7614342474491901E-6</v>
      </c>
      <c r="GJ493">
        <v>7.7246889935400501E-10</v>
      </c>
      <c r="GK493">
        <v>6.3571634766610305E-2</v>
      </c>
      <c r="GL493">
        <v>0</v>
      </c>
      <c r="GM493">
        <v>0</v>
      </c>
      <c r="GN493">
        <v>0</v>
      </c>
      <c r="GO493">
        <v>2</v>
      </c>
      <c r="GP493">
        <v>1957</v>
      </c>
      <c r="GQ493">
        <v>2</v>
      </c>
      <c r="GR493">
        <v>17</v>
      </c>
      <c r="GS493">
        <v>121.7</v>
      </c>
      <c r="GT493">
        <v>121.9</v>
      </c>
      <c r="GU493">
        <v>1.01807</v>
      </c>
      <c r="GV493">
        <v>2.3889200000000002</v>
      </c>
      <c r="GW493">
        <v>1.9982899999999999</v>
      </c>
      <c r="GX493">
        <v>2.6709000000000001</v>
      </c>
      <c r="GY493">
        <v>2.0935100000000002</v>
      </c>
      <c r="GZ493">
        <v>2.32544</v>
      </c>
      <c r="HA493">
        <v>38.722499999999997</v>
      </c>
      <c r="HB493">
        <v>13.9306</v>
      </c>
      <c r="HC493">
        <v>18</v>
      </c>
      <c r="HD493">
        <v>430.32299999999998</v>
      </c>
      <c r="HE493">
        <v>694.61500000000001</v>
      </c>
      <c r="HF493">
        <v>23.001000000000001</v>
      </c>
      <c r="HG493">
        <v>30.010400000000001</v>
      </c>
      <c r="HH493">
        <v>30.000599999999999</v>
      </c>
      <c r="HI493">
        <v>29.9162</v>
      </c>
      <c r="HJ493">
        <v>29.891400000000001</v>
      </c>
      <c r="HK493">
        <v>20.338899999999999</v>
      </c>
      <c r="HL493">
        <v>13.156499999999999</v>
      </c>
      <c r="HM493">
        <v>7.8597299999999999</v>
      </c>
      <c r="HN493">
        <v>23</v>
      </c>
      <c r="HO493">
        <v>283.47399999999999</v>
      </c>
      <c r="HP493">
        <v>19.574100000000001</v>
      </c>
      <c r="HQ493">
        <v>96.405500000000004</v>
      </c>
      <c r="HR493">
        <v>99.678600000000003</v>
      </c>
    </row>
    <row r="494" spans="1:226" x14ac:dyDescent="0.2">
      <c r="A494">
        <v>565</v>
      </c>
      <c r="B494">
        <v>1656089103.5999999</v>
      </c>
      <c r="C494">
        <v>6224.0999999046298</v>
      </c>
      <c r="D494" t="s">
        <v>1319</v>
      </c>
      <c r="E494" t="s">
        <v>1320</v>
      </c>
      <c r="F494">
        <v>5</v>
      </c>
      <c r="G494" t="s">
        <v>1302</v>
      </c>
      <c r="H494" t="s">
        <v>352</v>
      </c>
      <c r="I494">
        <v>1656089096.0999999</v>
      </c>
      <c r="J494">
        <f t="shared" si="238"/>
        <v>2.9893702045854496E-3</v>
      </c>
      <c r="K494">
        <f t="shared" si="239"/>
        <v>2.9893702045854496</v>
      </c>
      <c r="L494">
        <f t="shared" si="240"/>
        <v>10.381099724707816</v>
      </c>
      <c r="M494">
        <f t="shared" si="241"/>
        <v>326.90718518518503</v>
      </c>
      <c r="N494">
        <f t="shared" si="242"/>
        <v>194.10885501607325</v>
      </c>
      <c r="O494">
        <f t="shared" si="243"/>
        <v>14.781798158079603</v>
      </c>
      <c r="P494">
        <f t="shared" si="244"/>
        <v>24.89467071161291</v>
      </c>
      <c r="Q494">
        <f t="shared" si="245"/>
        <v>0.13802000736086936</v>
      </c>
      <c r="R494">
        <f t="shared" si="246"/>
        <v>2.473028425286758</v>
      </c>
      <c r="S494">
        <f t="shared" si="247"/>
        <v>0.13387905138519199</v>
      </c>
      <c r="T494">
        <f t="shared" si="248"/>
        <v>8.403610665767175E-2</v>
      </c>
      <c r="U494">
        <f t="shared" si="249"/>
        <v>321.5170692222228</v>
      </c>
      <c r="V494">
        <f t="shared" si="250"/>
        <v>27.999560738212207</v>
      </c>
      <c r="W494">
        <f t="shared" si="251"/>
        <v>26.1062962962963</v>
      </c>
      <c r="X494">
        <f t="shared" si="252"/>
        <v>3.3955405806006973</v>
      </c>
      <c r="Y494">
        <f t="shared" si="253"/>
        <v>49.866211560093554</v>
      </c>
      <c r="Z494">
        <f t="shared" si="254"/>
        <v>1.7526252136874412</v>
      </c>
      <c r="AA494">
        <f t="shared" si="255"/>
        <v>3.5146548311081545</v>
      </c>
      <c r="AB494">
        <f t="shared" si="256"/>
        <v>1.6429153669132561</v>
      </c>
      <c r="AC494">
        <f t="shared" si="257"/>
        <v>-131.83122602221832</v>
      </c>
      <c r="AD494">
        <f t="shared" si="258"/>
        <v>77.916648505717561</v>
      </c>
      <c r="AE494">
        <f t="shared" si="259"/>
        <v>6.758676152874064</v>
      </c>
      <c r="AF494">
        <f t="shared" si="260"/>
        <v>274.3611678585961</v>
      </c>
      <c r="AG494">
        <f t="shared" si="261"/>
        <v>-6.9400038090215137</v>
      </c>
      <c r="AH494">
        <f t="shared" si="262"/>
        <v>2.9775027871817024</v>
      </c>
      <c r="AI494">
        <f t="shared" si="263"/>
        <v>10.381099724707816</v>
      </c>
      <c r="AJ494">
        <v>311.39628754948899</v>
      </c>
      <c r="AK494">
        <v>312.16672727272697</v>
      </c>
      <c r="AL494">
        <v>-3.3023965277570602</v>
      </c>
      <c r="AM494">
        <v>66.878518413109504</v>
      </c>
      <c r="AN494">
        <f t="shared" si="264"/>
        <v>2.9893702045854496</v>
      </c>
      <c r="AO494">
        <v>19.524286671392499</v>
      </c>
      <c r="AP494">
        <v>23.027681818181801</v>
      </c>
      <c r="AQ494">
        <v>2.3619982146616899E-4</v>
      </c>
      <c r="AR494">
        <v>77.419592677351204</v>
      </c>
      <c r="AS494">
        <v>17</v>
      </c>
      <c r="AT494">
        <v>3</v>
      </c>
      <c r="AU494">
        <f t="shared" si="265"/>
        <v>1</v>
      </c>
      <c r="AV494">
        <f t="shared" si="266"/>
        <v>0</v>
      </c>
      <c r="AW494">
        <f t="shared" si="267"/>
        <v>40201.876465265414</v>
      </c>
      <c r="AX494">
        <f t="shared" si="268"/>
        <v>2000.0062962963</v>
      </c>
      <c r="AY494">
        <f t="shared" si="269"/>
        <v>1681.205322222225</v>
      </c>
      <c r="AZ494">
        <f t="shared" si="270"/>
        <v>0.84060001477773116</v>
      </c>
      <c r="BA494">
        <f t="shared" si="271"/>
        <v>0.16075802852102131</v>
      </c>
      <c r="BB494">
        <v>6</v>
      </c>
      <c r="BC494">
        <v>0.5</v>
      </c>
      <c r="BD494" t="s">
        <v>353</v>
      </c>
      <c r="BE494">
        <v>2</v>
      </c>
      <c r="BF494" t="b">
        <v>1</v>
      </c>
      <c r="BG494">
        <v>1656089096.0999999</v>
      </c>
      <c r="BH494">
        <v>326.90718518518503</v>
      </c>
      <c r="BI494">
        <v>319.74748148148097</v>
      </c>
      <c r="BJ494">
        <v>23.0147962962963</v>
      </c>
      <c r="BK494">
        <v>19.524151851851901</v>
      </c>
      <c r="BL494">
        <v>325.218111111111</v>
      </c>
      <c r="BM494">
        <v>22.951222222222199</v>
      </c>
      <c r="BN494">
        <v>500.01818518518502</v>
      </c>
      <c r="BO494">
        <v>76.052044444444405</v>
      </c>
      <c r="BP494">
        <v>0.100061840740741</v>
      </c>
      <c r="BQ494">
        <v>26.690703703703701</v>
      </c>
      <c r="BR494">
        <v>26.1062962962963</v>
      </c>
      <c r="BS494">
        <v>999.9</v>
      </c>
      <c r="BT494">
        <v>0</v>
      </c>
      <c r="BU494">
        <v>0</v>
      </c>
      <c r="BV494">
        <v>9986.0696296296301</v>
      </c>
      <c r="BW494">
        <v>0</v>
      </c>
      <c r="BX494">
        <v>1718.7240740740699</v>
      </c>
      <c r="BY494">
        <v>7.1596103703703697</v>
      </c>
      <c r="BZ494">
        <v>334.60796296296297</v>
      </c>
      <c r="CA494">
        <v>326.11474074074101</v>
      </c>
      <c r="CB494">
        <v>3.49064444444444</v>
      </c>
      <c r="CC494">
        <v>319.74748148148097</v>
      </c>
      <c r="CD494">
        <v>19.524151851851901</v>
      </c>
      <c r="CE494">
        <v>1.75032259259259</v>
      </c>
      <c r="CF494">
        <v>1.4848525925925899</v>
      </c>
      <c r="CG494">
        <v>15.350062962962999</v>
      </c>
      <c r="CH494">
        <v>12.8130555555556</v>
      </c>
      <c r="CI494">
        <v>2000.0062962963</v>
      </c>
      <c r="CJ494">
        <v>0.97999811111111101</v>
      </c>
      <c r="CK494">
        <v>2.0001814814814799E-2</v>
      </c>
      <c r="CL494">
        <v>0</v>
      </c>
      <c r="CM494">
        <v>2.51114074074074</v>
      </c>
      <c r="CN494">
        <v>0</v>
      </c>
      <c r="CO494">
        <v>17834.225925925901</v>
      </c>
      <c r="CP494">
        <v>16705.444444444402</v>
      </c>
      <c r="CQ494">
        <v>47</v>
      </c>
      <c r="CR494">
        <v>49</v>
      </c>
      <c r="CS494">
        <v>48.125</v>
      </c>
      <c r="CT494">
        <v>46.807407407407403</v>
      </c>
      <c r="CU494">
        <v>46.217333333333301</v>
      </c>
      <c r="CV494">
        <v>1960.0051851851799</v>
      </c>
      <c r="CW494">
        <v>40.001111111111101</v>
      </c>
      <c r="CX494">
        <v>0</v>
      </c>
      <c r="CY494">
        <v>1656089122.3</v>
      </c>
      <c r="CZ494">
        <v>0</v>
      </c>
      <c r="DA494">
        <v>1656081796.0999999</v>
      </c>
      <c r="DB494" t="s">
        <v>354</v>
      </c>
      <c r="DC494">
        <v>1656081796.0999999</v>
      </c>
      <c r="DD494">
        <v>1656081786.5999999</v>
      </c>
      <c r="DE494">
        <v>1</v>
      </c>
      <c r="DF494">
        <v>0.44700000000000001</v>
      </c>
      <c r="DG494">
        <v>1.2E-2</v>
      </c>
      <c r="DH494">
        <v>1.8160000000000001</v>
      </c>
      <c r="DI494">
        <v>-9.0999999999999998E-2</v>
      </c>
      <c r="DJ494">
        <v>420</v>
      </c>
      <c r="DK494">
        <v>13</v>
      </c>
      <c r="DL494">
        <v>0.64</v>
      </c>
      <c r="DM494">
        <v>0.22</v>
      </c>
      <c r="DN494">
        <v>6.4310532499999997</v>
      </c>
      <c r="DO494">
        <v>16.140744427767299</v>
      </c>
      <c r="DP494">
        <v>1.6042267977243501</v>
      </c>
      <c r="DQ494">
        <v>0</v>
      </c>
      <c r="DR494">
        <v>3.4892992500000002</v>
      </c>
      <c r="DS494">
        <v>6.2093020637890198E-2</v>
      </c>
      <c r="DT494">
        <v>7.77977068669125E-3</v>
      </c>
      <c r="DU494">
        <v>1</v>
      </c>
      <c r="DV494">
        <v>1</v>
      </c>
      <c r="DW494">
        <v>2</v>
      </c>
      <c r="DX494" t="s">
        <v>355</v>
      </c>
      <c r="DY494">
        <v>2.8388800000000001</v>
      </c>
      <c r="DZ494">
        <v>2.7164000000000001</v>
      </c>
      <c r="EA494">
        <v>5.9031399999999998E-2</v>
      </c>
      <c r="EB494">
        <v>5.7880300000000003E-2</v>
      </c>
      <c r="EC494">
        <v>8.4413199999999994E-2</v>
      </c>
      <c r="ED494">
        <v>7.4601899999999999E-2</v>
      </c>
      <c r="EE494">
        <v>26451</v>
      </c>
      <c r="EF494">
        <v>22969.200000000001</v>
      </c>
      <c r="EG494">
        <v>25179.8</v>
      </c>
      <c r="EH494">
        <v>23757.1</v>
      </c>
      <c r="EI494">
        <v>39391.599999999999</v>
      </c>
      <c r="EJ494">
        <v>36408.9</v>
      </c>
      <c r="EK494">
        <v>45564.6</v>
      </c>
      <c r="EL494">
        <v>42405.3</v>
      </c>
      <c r="EM494">
        <v>1.76355</v>
      </c>
      <c r="EN494">
        <v>2.1460499999999998</v>
      </c>
      <c r="EO494">
        <v>1.9375199999999999E-2</v>
      </c>
      <c r="EP494">
        <v>0</v>
      </c>
      <c r="EQ494">
        <v>25.820599999999999</v>
      </c>
      <c r="ER494">
        <v>999.9</v>
      </c>
      <c r="ES494">
        <v>30.295000000000002</v>
      </c>
      <c r="ET494">
        <v>35.591000000000001</v>
      </c>
      <c r="EU494">
        <v>23.247900000000001</v>
      </c>
      <c r="EV494">
        <v>52.290199999999999</v>
      </c>
      <c r="EW494">
        <v>34.551299999999998</v>
      </c>
      <c r="EX494">
        <v>2</v>
      </c>
      <c r="EY494">
        <v>0.20210400000000001</v>
      </c>
      <c r="EZ494">
        <v>2.8971499999999999</v>
      </c>
      <c r="FA494">
        <v>20.217400000000001</v>
      </c>
      <c r="FB494">
        <v>5.2312200000000004</v>
      </c>
      <c r="FC494">
        <v>11.992000000000001</v>
      </c>
      <c r="FD494">
        <v>4.9556500000000003</v>
      </c>
      <c r="FE494">
        <v>3.3039800000000001</v>
      </c>
      <c r="FF494">
        <v>3494.3</v>
      </c>
      <c r="FG494">
        <v>9999</v>
      </c>
      <c r="FH494">
        <v>9999</v>
      </c>
      <c r="FI494">
        <v>308.10000000000002</v>
      </c>
      <c r="FJ494">
        <v>1.86825</v>
      </c>
      <c r="FK494">
        <v>1.8640099999999999</v>
      </c>
      <c r="FL494">
        <v>1.8714900000000001</v>
      </c>
      <c r="FM494">
        <v>1.86249</v>
      </c>
      <c r="FN494">
        <v>1.86188</v>
      </c>
      <c r="FO494">
        <v>1.86829</v>
      </c>
      <c r="FP494">
        <v>1.8583799999999999</v>
      </c>
      <c r="FQ494">
        <v>1.8647800000000001</v>
      </c>
      <c r="FR494">
        <v>5</v>
      </c>
      <c r="FS494">
        <v>0</v>
      </c>
      <c r="FT494">
        <v>0</v>
      </c>
      <c r="FU494">
        <v>0</v>
      </c>
      <c r="FV494" t="s">
        <v>356</v>
      </c>
      <c r="FW494" t="s">
        <v>357</v>
      </c>
      <c r="FX494" t="s">
        <v>358</v>
      </c>
      <c r="FY494" t="s">
        <v>358</v>
      </c>
      <c r="FZ494" t="s">
        <v>358</v>
      </c>
      <c r="GA494" t="s">
        <v>358</v>
      </c>
      <c r="GB494">
        <v>0</v>
      </c>
      <c r="GC494">
        <v>100</v>
      </c>
      <c r="GD494">
        <v>100</v>
      </c>
      <c r="GE494">
        <v>1.6539999999999999</v>
      </c>
      <c r="GF494">
        <v>6.3600000000000004E-2</v>
      </c>
      <c r="GG494">
        <v>1.08196185844107</v>
      </c>
      <c r="GH494">
        <v>2.3582137630970201E-3</v>
      </c>
      <c r="GI494">
        <v>-1.7614342474491901E-6</v>
      </c>
      <c r="GJ494">
        <v>7.7246889935400501E-10</v>
      </c>
      <c r="GK494">
        <v>6.3571634766610305E-2</v>
      </c>
      <c r="GL494">
        <v>0</v>
      </c>
      <c r="GM494">
        <v>0</v>
      </c>
      <c r="GN494">
        <v>0</v>
      </c>
      <c r="GO494">
        <v>2</v>
      </c>
      <c r="GP494">
        <v>1957</v>
      </c>
      <c r="GQ494">
        <v>2</v>
      </c>
      <c r="GR494">
        <v>17</v>
      </c>
      <c r="GS494">
        <v>121.8</v>
      </c>
      <c r="GT494">
        <v>122</v>
      </c>
      <c r="GU494">
        <v>0.97534200000000004</v>
      </c>
      <c r="GV494">
        <v>2.3877000000000002</v>
      </c>
      <c r="GW494">
        <v>1.9982899999999999</v>
      </c>
      <c r="GX494">
        <v>2.6709000000000001</v>
      </c>
      <c r="GY494">
        <v>2.0935100000000002</v>
      </c>
      <c r="GZ494">
        <v>2.3339799999999999</v>
      </c>
      <c r="HA494">
        <v>38.747100000000003</v>
      </c>
      <c r="HB494">
        <v>13.9306</v>
      </c>
      <c r="HC494">
        <v>18</v>
      </c>
      <c r="HD494">
        <v>430.29599999999999</v>
      </c>
      <c r="HE494">
        <v>694.66800000000001</v>
      </c>
      <c r="HF494">
        <v>23.001100000000001</v>
      </c>
      <c r="HG494">
        <v>30.0153</v>
      </c>
      <c r="HH494">
        <v>30.000599999999999</v>
      </c>
      <c r="HI494">
        <v>29.9206</v>
      </c>
      <c r="HJ494">
        <v>29.895700000000001</v>
      </c>
      <c r="HK494">
        <v>19.481400000000001</v>
      </c>
      <c r="HL494">
        <v>13.156499999999999</v>
      </c>
      <c r="HM494">
        <v>7.8597299999999999</v>
      </c>
      <c r="HN494">
        <v>23</v>
      </c>
      <c r="HO494">
        <v>263.25900000000001</v>
      </c>
      <c r="HP494">
        <v>19.608499999999999</v>
      </c>
      <c r="HQ494">
        <v>96.402199999999993</v>
      </c>
      <c r="HR494">
        <v>99.6755</v>
      </c>
    </row>
    <row r="495" spans="1:226" x14ac:dyDescent="0.2">
      <c r="A495">
        <v>566</v>
      </c>
      <c r="B495">
        <v>1656089108.5999999</v>
      </c>
      <c r="C495">
        <v>6229.0999999046298</v>
      </c>
      <c r="D495" t="s">
        <v>1321</v>
      </c>
      <c r="E495" t="s">
        <v>1322</v>
      </c>
      <c r="F495">
        <v>5</v>
      </c>
      <c r="G495" t="s">
        <v>1302</v>
      </c>
      <c r="H495" t="s">
        <v>352</v>
      </c>
      <c r="I495">
        <v>1656089100.81429</v>
      </c>
      <c r="J495">
        <f t="shared" si="238"/>
        <v>3.0000563678041635E-3</v>
      </c>
      <c r="K495">
        <f t="shared" si="239"/>
        <v>3.0000563678041634</v>
      </c>
      <c r="L495">
        <f t="shared" si="240"/>
        <v>9.840687440467816</v>
      </c>
      <c r="M495">
        <f t="shared" si="241"/>
        <v>312.23639285714302</v>
      </c>
      <c r="N495">
        <f t="shared" si="242"/>
        <v>186.4301502970755</v>
      </c>
      <c r="O495">
        <f t="shared" si="243"/>
        <v>14.196958752962281</v>
      </c>
      <c r="P495">
        <f t="shared" si="244"/>
        <v>23.777308463802292</v>
      </c>
      <c r="Q495">
        <f t="shared" si="245"/>
        <v>0.13823536895496735</v>
      </c>
      <c r="R495">
        <f t="shared" si="246"/>
        <v>2.4763233675768976</v>
      </c>
      <c r="S495">
        <f t="shared" si="247"/>
        <v>0.13408703767624355</v>
      </c>
      <c r="T495">
        <f t="shared" si="248"/>
        <v>8.4166740013020297E-2</v>
      </c>
      <c r="U495">
        <f t="shared" si="249"/>
        <v>321.51940939285646</v>
      </c>
      <c r="V495">
        <f t="shared" si="250"/>
        <v>28.006132577805346</v>
      </c>
      <c r="W495">
        <f t="shared" si="251"/>
        <v>26.126546428571402</v>
      </c>
      <c r="X495">
        <f t="shared" si="252"/>
        <v>3.3996082329566866</v>
      </c>
      <c r="Y495">
        <f t="shared" si="253"/>
        <v>49.85595429616739</v>
      </c>
      <c r="Z495">
        <f t="shared" si="254"/>
        <v>1.7534428225082392</v>
      </c>
      <c r="AA495">
        <f t="shared" si="255"/>
        <v>3.5170178713097719</v>
      </c>
      <c r="AB495">
        <f t="shared" si="256"/>
        <v>1.6461654104484473</v>
      </c>
      <c r="AC495">
        <f t="shared" si="257"/>
        <v>-132.30248582016361</v>
      </c>
      <c r="AD495">
        <f t="shared" si="258"/>
        <v>76.841303139463761</v>
      </c>
      <c r="AE495">
        <f t="shared" si="259"/>
        <v>6.6575852659646779</v>
      </c>
      <c r="AF495">
        <f t="shared" si="260"/>
        <v>272.71581197812128</v>
      </c>
      <c r="AG495">
        <f t="shared" si="261"/>
        <v>-7.6946176934777233</v>
      </c>
      <c r="AH495">
        <f t="shared" si="262"/>
        <v>2.9838325068704266</v>
      </c>
      <c r="AI495">
        <f t="shared" si="263"/>
        <v>9.840687440467816</v>
      </c>
      <c r="AJ495">
        <v>294.69330073830599</v>
      </c>
      <c r="AK495">
        <v>295.93058181818202</v>
      </c>
      <c r="AL495">
        <v>-3.2548528229999398</v>
      </c>
      <c r="AM495">
        <v>66.878518413109504</v>
      </c>
      <c r="AN495">
        <f t="shared" si="264"/>
        <v>3.0000563678041634</v>
      </c>
      <c r="AO495">
        <v>19.5241781180126</v>
      </c>
      <c r="AP495">
        <v>23.0403296969697</v>
      </c>
      <c r="AQ495">
        <v>2.2046736808469899E-4</v>
      </c>
      <c r="AR495">
        <v>77.419592677351204</v>
      </c>
      <c r="AS495">
        <v>17</v>
      </c>
      <c r="AT495">
        <v>3</v>
      </c>
      <c r="AU495">
        <f t="shared" si="265"/>
        <v>1</v>
      </c>
      <c r="AV495">
        <f t="shared" si="266"/>
        <v>0</v>
      </c>
      <c r="AW495">
        <f t="shared" si="267"/>
        <v>40282.315751544716</v>
      </c>
      <c r="AX495">
        <f t="shared" si="268"/>
        <v>2000.02071428571</v>
      </c>
      <c r="AY495">
        <f t="shared" si="269"/>
        <v>1681.217453571425</v>
      </c>
      <c r="AZ495">
        <f t="shared" si="270"/>
        <v>0.84060002057121552</v>
      </c>
      <c r="BA495">
        <f t="shared" si="271"/>
        <v>0.16075803970244593</v>
      </c>
      <c r="BB495">
        <v>6</v>
      </c>
      <c r="BC495">
        <v>0.5</v>
      </c>
      <c r="BD495" t="s">
        <v>353</v>
      </c>
      <c r="BE495">
        <v>2</v>
      </c>
      <c r="BF495" t="b">
        <v>1</v>
      </c>
      <c r="BG495">
        <v>1656089100.81429</v>
      </c>
      <c r="BH495">
        <v>312.23639285714302</v>
      </c>
      <c r="BI495">
        <v>304.12067857142898</v>
      </c>
      <c r="BJ495">
        <v>23.0256785714286</v>
      </c>
      <c r="BK495">
        <v>19.527453571428602</v>
      </c>
      <c r="BL495">
        <v>310.568892857143</v>
      </c>
      <c r="BM495">
        <v>22.9621</v>
      </c>
      <c r="BN495">
        <v>499.98975000000002</v>
      </c>
      <c r="BO495">
        <v>76.051667857142903</v>
      </c>
      <c r="BP495">
        <v>9.9956385714285695E-2</v>
      </c>
      <c r="BQ495">
        <v>26.702121428571399</v>
      </c>
      <c r="BR495">
        <v>26.126546428571402</v>
      </c>
      <c r="BS495">
        <v>999.9</v>
      </c>
      <c r="BT495">
        <v>0</v>
      </c>
      <c r="BU495">
        <v>0</v>
      </c>
      <c r="BV495">
        <v>10007.350357142899</v>
      </c>
      <c r="BW495">
        <v>0</v>
      </c>
      <c r="BX495">
        <v>1723.6082142857099</v>
      </c>
      <c r="BY495">
        <v>8.1156189285714309</v>
      </c>
      <c r="BZ495">
        <v>319.59507142857098</v>
      </c>
      <c r="CA495">
        <v>310.177678571429</v>
      </c>
      <c r="CB495">
        <v>3.4982371428571399</v>
      </c>
      <c r="CC495">
        <v>304.12067857142898</v>
      </c>
      <c r="CD495">
        <v>19.527453571428602</v>
      </c>
      <c r="CE495">
        <v>1.7511417857142899</v>
      </c>
      <c r="CF495">
        <v>1.48509535714286</v>
      </c>
      <c r="CG495">
        <v>15.3573535714286</v>
      </c>
      <c r="CH495">
        <v>12.8155607142857</v>
      </c>
      <c r="CI495">
        <v>2000.02071428571</v>
      </c>
      <c r="CJ495">
        <v>0.97999807142857198</v>
      </c>
      <c r="CK495">
        <v>2.0001857142857099E-2</v>
      </c>
      <c r="CL495">
        <v>0</v>
      </c>
      <c r="CM495">
        <v>2.4758285714285702</v>
      </c>
      <c r="CN495">
        <v>0</v>
      </c>
      <c r="CO495">
        <v>17854.724999999999</v>
      </c>
      <c r="CP495">
        <v>16705.567857142902</v>
      </c>
      <c r="CQ495">
        <v>47</v>
      </c>
      <c r="CR495">
        <v>49</v>
      </c>
      <c r="CS495">
        <v>48.125</v>
      </c>
      <c r="CT495">
        <v>46.8075714285714</v>
      </c>
      <c r="CU495">
        <v>46.222999999999999</v>
      </c>
      <c r="CV495">
        <v>1960.01892857143</v>
      </c>
      <c r="CW495">
        <v>40.001785714285703</v>
      </c>
      <c r="CX495">
        <v>0</v>
      </c>
      <c r="CY495">
        <v>1656089127.7</v>
      </c>
      <c r="CZ495">
        <v>0</v>
      </c>
      <c r="DA495">
        <v>1656081796.0999999</v>
      </c>
      <c r="DB495" t="s">
        <v>354</v>
      </c>
      <c r="DC495">
        <v>1656081796.0999999</v>
      </c>
      <c r="DD495">
        <v>1656081786.5999999</v>
      </c>
      <c r="DE495">
        <v>1</v>
      </c>
      <c r="DF495">
        <v>0.44700000000000001</v>
      </c>
      <c r="DG495">
        <v>1.2E-2</v>
      </c>
      <c r="DH495">
        <v>1.8160000000000001</v>
      </c>
      <c r="DI495">
        <v>-9.0999999999999998E-2</v>
      </c>
      <c r="DJ495">
        <v>420</v>
      </c>
      <c r="DK495">
        <v>13</v>
      </c>
      <c r="DL495">
        <v>0.64</v>
      </c>
      <c r="DM495">
        <v>0.22</v>
      </c>
      <c r="DN495">
        <v>7.3974632500000004</v>
      </c>
      <c r="DO495">
        <v>13.414354108817999</v>
      </c>
      <c r="DP495">
        <v>1.3474913673886499</v>
      </c>
      <c r="DQ495">
        <v>0</v>
      </c>
      <c r="DR495">
        <v>3.4942190000000002</v>
      </c>
      <c r="DS495">
        <v>9.2745365853642306E-2</v>
      </c>
      <c r="DT495">
        <v>1.0145900600735299E-2</v>
      </c>
      <c r="DU495">
        <v>1</v>
      </c>
      <c r="DV495">
        <v>1</v>
      </c>
      <c r="DW495">
        <v>2</v>
      </c>
      <c r="DX495" t="s">
        <v>355</v>
      </c>
      <c r="DY495">
        <v>2.8387500000000001</v>
      </c>
      <c r="DZ495">
        <v>2.7168199999999998</v>
      </c>
      <c r="EA495">
        <v>5.6459599999999999E-2</v>
      </c>
      <c r="EB495">
        <v>5.5172300000000001E-2</v>
      </c>
      <c r="EC495">
        <v>8.4446400000000005E-2</v>
      </c>
      <c r="ED495">
        <v>7.4672000000000002E-2</v>
      </c>
      <c r="EE495">
        <v>26522.9</v>
      </c>
      <c r="EF495">
        <v>23034.9</v>
      </c>
      <c r="EG495">
        <v>25179.4</v>
      </c>
      <c r="EH495">
        <v>23756.799999999999</v>
      </c>
      <c r="EI495">
        <v>39389.699999999997</v>
      </c>
      <c r="EJ495">
        <v>36405.699999999997</v>
      </c>
      <c r="EK495">
        <v>45564.1</v>
      </c>
      <c r="EL495">
        <v>42404.800000000003</v>
      </c>
      <c r="EM495">
        <v>1.7632699999999999</v>
      </c>
      <c r="EN495">
        <v>2.14602</v>
      </c>
      <c r="EO495">
        <v>1.95503E-2</v>
      </c>
      <c r="EP495">
        <v>0</v>
      </c>
      <c r="EQ495">
        <v>25.839600000000001</v>
      </c>
      <c r="ER495">
        <v>999.9</v>
      </c>
      <c r="ES495">
        <v>30.265000000000001</v>
      </c>
      <c r="ET495">
        <v>35.610999999999997</v>
      </c>
      <c r="EU495">
        <v>23.249400000000001</v>
      </c>
      <c r="EV495">
        <v>51.940199999999997</v>
      </c>
      <c r="EW495">
        <v>34.631399999999999</v>
      </c>
      <c r="EX495">
        <v>2</v>
      </c>
      <c r="EY495">
        <v>0.20267499999999999</v>
      </c>
      <c r="EZ495">
        <v>2.9043700000000001</v>
      </c>
      <c r="FA495">
        <v>20.217300000000002</v>
      </c>
      <c r="FB495">
        <v>5.2322600000000001</v>
      </c>
      <c r="FC495">
        <v>11.992000000000001</v>
      </c>
      <c r="FD495">
        <v>4.9555999999999996</v>
      </c>
      <c r="FE495">
        <v>3.3039499999999999</v>
      </c>
      <c r="FF495">
        <v>3494.6</v>
      </c>
      <c r="FG495">
        <v>9999</v>
      </c>
      <c r="FH495">
        <v>9999</v>
      </c>
      <c r="FI495">
        <v>308.10000000000002</v>
      </c>
      <c r="FJ495">
        <v>1.86819</v>
      </c>
      <c r="FK495">
        <v>1.8640099999999999</v>
      </c>
      <c r="FL495">
        <v>1.8714900000000001</v>
      </c>
      <c r="FM495">
        <v>1.86249</v>
      </c>
      <c r="FN495">
        <v>1.86188</v>
      </c>
      <c r="FO495">
        <v>1.86829</v>
      </c>
      <c r="FP495">
        <v>1.8583799999999999</v>
      </c>
      <c r="FQ495">
        <v>1.8647800000000001</v>
      </c>
      <c r="FR495">
        <v>5</v>
      </c>
      <c r="FS495">
        <v>0</v>
      </c>
      <c r="FT495">
        <v>0</v>
      </c>
      <c r="FU495">
        <v>0</v>
      </c>
      <c r="FV495" t="s">
        <v>356</v>
      </c>
      <c r="FW495" t="s">
        <v>357</v>
      </c>
      <c r="FX495" t="s">
        <v>358</v>
      </c>
      <c r="FY495" t="s">
        <v>358</v>
      </c>
      <c r="FZ495" t="s">
        <v>358</v>
      </c>
      <c r="GA495" t="s">
        <v>358</v>
      </c>
      <c r="GB495">
        <v>0</v>
      </c>
      <c r="GC495">
        <v>100</v>
      </c>
      <c r="GD495">
        <v>100</v>
      </c>
      <c r="GE495">
        <v>1.631</v>
      </c>
      <c r="GF495">
        <v>6.3500000000000001E-2</v>
      </c>
      <c r="GG495">
        <v>1.08196185844107</v>
      </c>
      <c r="GH495">
        <v>2.3582137630970201E-3</v>
      </c>
      <c r="GI495">
        <v>-1.7614342474491901E-6</v>
      </c>
      <c r="GJ495">
        <v>7.7246889935400501E-10</v>
      </c>
      <c r="GK495">
        <v>6.3571634766610305E-2</v>
      </c>
      <c r="GL495">
        <v>0</v>
      </c>
      <c r="GM495">
        <v>0</v>
      </c>
      <c r="GN495">
        <v>0</v>
      </c>
      <c r="GO495">
        <v>2</v>
      </c>
      <c r="GP495">
        <v>1957</v>
      </c>
      <c r="GQ495">
        <v>2</v>
      </c>
      <c r="GR495">
        <v>17</v>
      </c>
      <c r="GS495">
        <v>121.9</v>
      </c>
      <c r="GT495">
        <v>122</v>
      </c>
      <c r="GU495">
        <v>0.92773399999999995</v>
      </c>
      <c r="GV495">
        <v>2.4023400000000001</v>
      </c>
      <c r="GW495">
        <v>1.9982899999999999</v>
      </c>
      <c r="GX495">
        <v>2.6709000000000001</v>
      </c>
      <c r="GY495">
        <v>2.0935100000000002</v>
      </c>
      <c r="GZ495">
        <v>2.2949199999999998</v>
      </c>
      <c r="HA495">
        <v>38.747100000000003</v>
      </c>
      <c r="HB495">
        <v>13.921900000000001</v>
      </c>
      <c r="HC495">
        <v>18</v>
      </c>
      <c r="HD495">
        <v>430.16699999999997</v>
      </c>
      <c r="HE495">
        <v>694.71100000000001</v>
      </c>
      <c r="HF495">
        <v>23.001300000000001</v>
      </c>
      <c r="HG495">
        <v>30.022099999999998</v>
      </c>
      <c r="HH495">
        <v>30.000599999999999</v>
      </c>
      <c r="HI495">
        <v>29.9252</v>
      </c>
      <c r="HJ495">
        <v>29.9011</v>
      </c>
      <c r="HK495">
        <v>18.538900000000002</v>
      </c>
      <c r="HL495">
        <v>12.8505</v>
      </c>
      <c r="HM495">
        <v>7.8597299999999999</v>
      </c>
      <c r="HN495">
        <v>23</v>
      </c>
      <c r="HO495">
        <v>249.78399999999999</v>
      </c>
      <c r="HP495">
        <v>19.615600000000001</v>
      </c>
      <c r="HQ495">
        <v>96.4011</v>
      </c>
      <c r="HR495">
        <v>99.674400000000006</v>
      </c>
    </row>
    <row r="496" spans="1:226" x14ac:dyDescent="0.2">
      <c r="A496">
        <v>567</v>
      </c>
      <c r="B496">
        <v>1656089113.5999999</v>
      </c>
      <c r="C496">
        <v>6234.0999999046298</v>
      </c>
      <c r="D496" t="s">
        <v>1323</v>
      </c>
      <c r="E496" t="s">
        <v>1324</v>
      </c>
      <c r="F496">
        <v>5</v>
      </c>
      <c r="G496" t="s">
        <v>1302</v>
      </c>
      <c r="H496" t="s">
        <v>352</v>
      </c>
      <c r="I496">
        <v>1656089106.0999999</v>
      </c>
      <c r="J496">
        <f t="shared" si="238"/>
        <v>3.0169473545569136E-3</v>
      </c>
      <c r="K496">
        <f t="shared" si="239"/>
        <v>3.0169473545569137</v>
      </c>
      <c r="L496">
        <f t="shared" si="240"/>
        <v>9.1174521923353051</v>
      </c>
      <c r="M496">
        <f t="shared" si="241"/>
        <v>295.53396296296302</v>
      </c>
      <c r="N496">
        <f t="shared" si="242"/>
        <v>179.1274644628229</v>
      </c>
      <c r="O496">
        <f t="shared" si="243"/>
        <v>13.640835600275718</v>
      </c>
      <c r="P496">
        <f t="shared" si="244"/>
        <v>22.505371887918592</v>
      </c>
      <c r="Q496">
        <f t="shared" si="245"/>
        <v>0.13875517268154638</v>
      </c>
      <c r="R496">
        <f t="shared" si="246"/>
        <v>2.4765377992479052</v>
      </c>
      <c r="S496">
        <f t="shared" si="247"/>
        <v>0.13457644275895095</v>
      </c>
      <c r="T496">
        <f t="shared" si="248"/>
        <v>8.4475236244776167E-2</v>
      </c>
      <c r="U496">
        <f t="shared" si="249"/>
        <v>321.51856844444512</v>
      </c>
      <c r="V496">
        <f t="shared" si="250"/>
        <v>28.012756019372656</v>
      </c>
      <c r="W496">
        <f t="shared" si="251"/>
        <v>26.147807407407399</v>
      </c>
      <c r="X496">
        <f t="shared" si="252"/>
        <v>3.4038835133974521</v>
      </c>
      <c r="Y496">
        <f t="shared" si="253"/>
        <v>49.852044710350349</v>
      </c>
      <c r="Z496">
        <f t="shared" si="254"/>
        <v>1.7545316272478564</v>
      </c>
      <c r="AA496">
        <f t="shared" si="255"/>
        <v>3.5194777615281612</v>
      </c>
      <c r="AB496">
        <f t="shared" si="256"/>
        <v>1.6493518861495957</v>
      </c>
      <c r="AC496">
        <f t="shared" si="257"/>
        <v>-133.04737833595991</v>
      </c>
      <c r="AD496">
        <f t="shared" si="258"/>
        <v>75.595263921891672</v>
      </c>
      <c r="AE496">
        <f t="shared" si="259"/>
        <v>6.5501475899996837</v>
      </c>
      <c r="AF496">
        <f t="shared" si="260"/>
        <v>270.61660162037663</v>
      </c>
      <c r="AG496">
        <f t="shared" si="261"/>
        <v>-8.5406967848574098</v>
      </c>
      <c r="AH496">
        <f t="shared" si="262"/>
        <v>2.9844063420500873</v>
      </c>
      <c r="AI496">
        <f t="shared" si="263"/>
        <v>9.1174521923353051</v>
      </c>
      <c r="AJ496">
        <v>277.77847874098399</v>
      </c>
      <c r="AK496">
        <v>279.81809090909098</v>
      </c>
      <c r="AL496">
        <v>-3.2347381009683098</v>
      </c>
      <c r="AM496">
        <v>66.878518413109504</v>
      </c>
      <c r="AN496">
        <f t="shared" si="264"/>
        <v>3.0169473545569137</v>
      </c>
      <c r="AO496">
        <v>19.561552646032599</v>
      </c>
      <c r="AP496">
        <v>23.066600000000001</v>
      </c>
      <c r="AQ496">
        <v>6.7164076303318299E-3</v>
      </c>
      <c r="AR496">
        <v>77.419592677351204</v>
      </c>
      <c r="AS496">
        <v>17</v>
      </c>
      <c r="AT496">
        <v>3</v>
      </c>
      <c r="AU496">
        <f t="shared" si="265"/>
        <v>1</v>
      </c>
      <c r="AV496">
        <f t="shared" si="266"/>
        <v>0</v>
      </c>
      <c r="AW496">
        <f t="shared" si="267"/>
        <v>40286.052459897881</v>
      </c>
      <c r="AX496">
        <f t="shared" si="268"/>
        <v>2000.01555555556</v>
      </c>
      <c r="AY496">
        <f t="shared" si="269"/>
        <v>1681.2131111111146</v>
      </c>
      <c r="AZ496">
        <f t="shared" si="270"/>
        <v>0.84060001755541891</v>
      </c>
      <c r="BA496">
        <f t="shared" si="271"/>
        <v>0.16075803388195867</v>
      </c>
      <c r="BB496">
        <v>6</v>
      </c>
      <c r="BC496">
        <v>0.5</v>
      </c>
      <c r="BD496" t="s">
        <v>353</v>
      </c>
      <c r="BE496">
        <v>2</v>
      </c>
      <c r="BF496" t="b">
        <v>1</v>
      </c>
      <c r="BG496">
        <v>1656089106.0999999</v>
      </c>
      <c r="BH496">
        <v>295.53396296296302</v>
      </c>
      <c r="BI496">
        <v>286.34366666666699</v>
      </c>
      <c r="BJ496">
        <v>23.039996296296302</v>
      </c>
      <c r="BK496">
        <v>19.5412777777778</v>
      </c>
      <c r="BL496">
        <v>293.89162962963002</v>
      </c>
      <c r="BM496">
        <v>22.976433333333301</v>
      </c>
      <c r="BN496">
        <v>500.00803703703701</v>
      </c>
      <c r="BO496">
        <v>76.0515481481481</v>
      </c>
      <c r="BP496">
        <v>0.100010414814815</v>
      </c>
      <c r="BQ496">
        <v>26.713999999999999</v>
      </c>
      <c r="BR496">
        <v>26.147807407407399</v>
      </c>
      <c r="BS496">
        <v>999.9</v>
      </c>
      <c r="BT496">
        <v>0</v>
      </c>
      <c r="BU496">
        <v>0</v>
      </c>
      <c r="BV496">
        <v>10008.7485185185</v>
      </c>
      <c r="BW496">
        <v>0</v>
      </c>
      <c r="BX496">
        <v>1730.9866666666701</v>
      </c>
      <c r="BY496">
        <v>9.1903003703703696</v>
      </c>
      <c r="BZ496">
        <v>302.50344444444403</v>
      </c>
      <c r="CA496">
        <v>292.05040740740702</v>
      </c>
      <c r="CB496">
        <v>3.4987292592592598</v>
      </c>
      <c r="CC496">
        <v>286.34366666666699</v>
      </c>
      <c r="CD496">
        <v>19.5412777777778</v>
      </c>
      <c r="CE496">
        <v>1.75222851851852</v>
      </c>
      <c r="CF496">
        <v>1.48614444444444</v>
      </c>
      <c r="CG496">
        <v>15.367018518518501</v>
      </c>
      <c r="CH496">
        <v>12.826348148148099</v>
      </c>
      <c r="CI496">
        <v>2000.01555555556</v>
      </c>
      <c r="CJ496">
        <v>0.97999811111111101</v>
      </c>
      <c r="CK496">
        <v>2.0001814814814799E-2</v>
      </c>
      <c r="CL496">
        <v>0</v>
      </c>
      <c r="CM496">
        <v>2.53742592592593</v>
      </c>
      <c r="CN496">
        <v>0</v>
      </c>
      <c r="CO496">
        <v>17884.829629629599</v>
      </c>
      <c r="CP496">
        <v>16705.5148148148</v>
      </c>
      <c r="CQ496">
        <v>47</v>
      </c>
      <c r="CR496">
        <v>49</v>
      </c>
      <c r="CS496">
        <v>48.125</v>
      </c>
      <c r="CT496">
        <v>46.811999999999998</v>
      </c>
      <c r="CU496">
        <v>46.231333333333303</v>
      </c>
      <c r="CV496">
        <v>1960.0140740740701</v>
      </c>
      <c r="CW496">
        <v>40.001481481481498</v>
      </c>
      <c r="CX496">
        <v>0</v>
      </c>
      <c r="CY496">
        <v>1656089132.5</v>
      </c>
      <c r="CZ496">
        <v>0</v>
      </c>
      <c r="DA496">
        <v>1656081796.0999999</v>
      </c>
      <c r="DB496" t="s">
        <v>354</v>
      </c>
      <c r="DC496">
        <v>1656081796.0999999</v>
      </c>
      <c r="DD496">
        <v>1656081786.5999999</v>
      </c>
      <c r="DE496">
        <v>1</v>
      </c>
      <c r="DF496">
        <v>0.44700000000000001</v>
      </c>
      <c r="DG496">
        <v>1.2E-2</v>
      </c>
      <c r="DH496">
        <v>1.8160000000000001</v>
      </c>
      <c r="DI496">
        <v>-9.0999999999999998E-2</v>
      </c>
      <c r="DJ496">
        <v>420</v>
      </c>
      <c r="DK496">
        <v>13</v>
      </c>
      <c r="DL496">
        <v>0.64</v>
      </c>
      <c r="DM496">
        <v>0.22</v>
      </c>
      <c r="DN496">
        <v>8.568524</v>
      </c>
      <c r="DO496">
        <v>11.609655309568501</v>
      </c>
      <c r="DP496">
        <v>1.1865669501376599</v>
      </c>
      <c r="DQ496">
        <v>0</v>
      </c>
      <c r="DR496">
        <v>3.4963242499999998</v>
      </c>
      <c r="DS496">
        <v>1.07057786116333E-2</v>
      </c>
      <c r="DT496">
        <v>8.1885770703767694E-3</v>
      </c>
      <c r="DU496">
        <v>1</v>
      </c>
      <c r="DV496">
        <v>1</v>
      </c>
      <c r="DW496">
        <v>2</v>
      </c>
      <c r="DX496" t="s">
        <v>355</v>
      </c>
      <c r="DY496">
        <v>2.83866</v>
      </c>
      <c r="DZ496">
        <v>2.7164000000000001</v>
      </c>
      <c r="EA496">
        <v>5.38398E-2</v>
      </c>
      <c r="EB496">
        <v>5.2407099999999998E-2</v>
      </c>
      <c r="EC496">
        <v>8.4509000000000001E-2</v>
      </c>
      <c r="ED496">
        <v>7.4730500000000005E-2</v>
      </c>
      <c r="EE496">
        <v>26596.1</v>
      </c>
      <c r="EF496">
        <v>23101.7</v>
      </c>
      <c r="EG496">
        <v>25179.1</v>
      </c>
      <c r="EH496">
        <v>23756.2</v>
      </c>
      <c r="EI496">
        <v>39386.400000000001</v>
      </c>
      <c r="EJ496">
        <v>36402.699999999997</v>
      </c>
      <c r="EK496">
        <v>45563.6</v>
      </c>
      <c r="EL496">
        <v>42404.1</v>
      </c>
      <c r="EM496">
        <v>1.76322</v>
      </c>
      <c r="EN496">
        <v>2.1458699999999999</v>
      </c>
      <c r="EO496">
        <v>1.8868599999999999E-2</v>
      </c>
      <c r="EP496">
        <v>0</v>
      </c>
      <c r="EQ496">
        <v>25.860299999999999</v>
      </c>
      <c r="ER496">
        <v>999.9</v>
      </c>
      <c r="ES496">
        <v>30.265000000000001</v>
      </c>
      <c r="ET496">
        <v>35.591000000000001</v>
      </c>
      <c r="EU496">
        <v>23.224299999999999</v>
      </c>
      <c r="EV496">
        <v>52.400199999999998</v>
      </c>
      <c r="EW496">
        <v>34.619399999999999</v>
      </c>
      <c r="EX496">
        <v>2</v>
      </c>
      <c r="EY496">
        <v>0.203181</v>
      </c>
      <c r="EZ496">
        <v>2.9114499999999999</v>
      </c>
      <c r="FA496">
        <v>20.216999999999999</v>
      </c>
      <c r="FB496">
        <v>5.2322600000000001</v>
      </c>
      <c r="FC496">
        <v>11.992000000000001</v>
      </c>
      <c r="FD496">
        <v>4.9557000000000002</v>
      </c>
      <c r="FE496">
        <v>3.3039499999999999</v>
      </c>
      <c r="FF496">
        <v>3494.6</v>
      </c>
      <c r="FG496">
        <v>9999</v>
      </c>
      <c r="FH496">
        <v>9999</v>
      </c>
      <c r="FI496">
        <v>308.10000000000002</v>
      </c>
      <c r="FJ496">
        <v>1.8682099999999999</v>
      </c>
      <c r="FK496">
        <v>1.8640099999999999</v>
      </c>
      <c r="FL496">
        <v>1.8714900000000001</v>
      </c>
      <c r="FM496">
        <v>1.86249</v>
      </c>
      <c r="FN496">
        <v>1.86188</v>
      </c>
      <c r="FO496">
        <v>1.86829</v>
      </c>
      <c r="FP496">
        <v>1.8583799999999999</v>
      </c>
      <c r="FQ496">
        <v>1.8647800000000001</v>
      </c>
      <c r="FR496">
        <v>5</v>
      </c>
      <c r="FS496">
        <v>0</v>
      </c>
      <c r="FT496">
        <v>0</v>
      </c>
      <c r="FU496">
        <v>0</v>
      </c>
      <c r="FV496" t="s">
        <v>356</v>
      </c>
      <c r="FW496" t="s">
        <v>357</v>
      </c>
      <c r="FX496" t="s">
        <v>358</v>
      </c>
      <c r="FY496" t="s">
        <v>358</v>
      </c>
      <c r="FZ496" t="s">
        <v>358</v>
      </c>
      <c r="GA496" t="s">
        <v>358</v>
      </c>
      <c r="GB496">
        <v>0</v>
      </c>
      <c r="GC496">
        <v>100</v>
      </c>
      <c r="GD496">
        <v>100</v>
      </c>
      <c r="GE496">
        <v>1.6060000000000001</v>
      </c>
      <c r="GF496">
        <v>6.3600000000000004E-2</v>
      </c>
      <c r="GG496">
        <v>1.08196185844107</v>
      </c>
      <c r="GH496">
        <v>2.3582137630970201E-3</v>
      </c>
      <c r="GI496">
        <v>-1.7614342474491901E-6</v>
      </c>
      <c r="GJ496">
        <v>7.7246889935400501E-10</v>
      </c>
      <c r="GK496">
        <v>6.3571634766610305E-2</v>
      </c>
      <c r="GL496">
        <v>0</v>
      </c>
      <c r="GM496">
        <v>0</v>
      </c>
      <c r="GN496">
        <v>0</v>
      </c>
      <c r="GO496">
        <v>2</v>
      </c>
      <c r="GP496">
        <v>1957</v>
      </c>
      <c r="GQ496">
        <v>2</v>
      </c>
      <c r="GR496">
        <v>17</v>
      </c>
      <c r="GS496">
        <v>122</v>
      </c>
      <c r="GT496">
        <v>122.1</v>
      </c>
      <c r="GU496">
        <v>0.88256800000000002</v>
      </c>
      <c r="GV496">
        <v>2.4011200000000001</v>
      </c>
      <c r="GW496">
        <v>1.9982899999999999</v>
      </c>
      <c r="GX496">
        <v>2.6709000000000001</v>
      </c>
      <c r="GY496">
        <v>2.0935100000000002</v>
      </c>
      <c r="GZ496">
        <v>2.3840300000000001</v>
      </c>
      <c r="HA496">
        <v>38.747100000000003</v>
      </c>
      <c r="HB496">
        <v>13.921900000000001</v>
      </c>
      <c r="HC496">
        <v>18</v>
      </c>
      <c r="HD496">
        <v>430.17399999999998</v>
      </c>
      <c r="HE496">
        <v>694.63</v>
      </c>
      <c r="HF496">
        <v>23.001300000000001</v>
      </c>
      <c r="HG496">
        <v>30.028600000000001</v>
      </c>
      <c r="HH496">
        <v>30.000499999999999</v>
      </c>
      <c r="HI496">
        <v>29.930299999999999</v>
      </c>
      <c r="HJ496">
        <v>29.9053</v>
      </c>
      <c r="HK496">
        <v>17.656400000000001</v>
      </c>
      <c r="HL496">
        <v>12.8505</v>
      </c>
      <c r="HM496">
        <v>7.8597299999999999</v>
      </c>
      <c r="HN496">
        <v>23</v>
      </c>
      <c r="HO496">
        <v>229.477</v>
      </c>
      <c r="HP496">
        <v>19.605</v>
      </c>
      <c r="HQ496">
        <v>96.399900000000002</v>
      </c>
      <c r="HR496">
        <v>99.672399999999996</v>
      </c>
    </row>
    <row r="497" spans="1:226" x14ac:dyDescent="0.2">
      <c r="A497">
        <v>568</v>
      </c>
      <c r="B497">
        <v>1656089118.5999999</v>
      </c>
      <c r="C497">
        <v>6239.0999999046298</v>
      </c>
      <c r="D497" t="s">
        <v>1325</v>
      </c>
      <c r="E497" t="s">
        <v>1326</v>
      </c>
      <c r="F497">
        <v>5</v>
      </c>
      <c r="G497" t="s">
        <v>1302</v>
      </c>
      <c r="H497" t="s">
        <v>352</v>
      </c>
      <c r="I497">
        <v>1656089110.81429</v>
      </c>
      <c r="J497">
        <f t="shared" si="238"/>
        <v>3.0017541020799388E-3</v>
      </c>
      <c r="K497">
        <f t="shared" si="239"/>
        <v>3.0017541020799388</v>
      </c>
      <c r="L497">
        <f t="shared" si="240"/>
        <v>8.4830928517462301</v>
      </c>
      <c r="M497">
        <f t="shared" si="241"/>
        <v>280.59660714285701</v>
      </c>
      <c r="N497">
        <f t="shared" si="242"/>
        <v>171.44712368239831</v>
      </c>
      <c r="O497">
        <f t="shared" si="243"/>
        <v>13.055969142398078</v>
      </c>
      <c r="P497">
        <f t="shared" si="244"/>
        <v>21.367874628828481</v>
      </c>
      <c r="Q497">
        <f t="shared" si="245"/>
        <v>0.13784069336099664</v>
      </c>
      <c r="R497">
        <f t="shared" si="246"/>
        <v>2.480052913549522</v>
      </c>
      <c r="S497">
        <f t="shared" si="247"/>
        <v>0.13372163933810449</v>
      </c>
      <c r="T497">
        <f t="shared" si="248"/>
        <v>8.3935852218002302E-2</v>
      </c>
      <c r="U497">
        <f t="shared" si="249"/>
        <v>321.51568371428567</v>
      </c>
      <c r="V497">
        <f t="shared" si="250"/>
        <v>28.022050359181581</v>
      </c>
      <c r="W497">
        <f t="shared" si="251"/>
        <v>26.164682142857099</v>
      </c>
      <c r="X497">
        <f t="shared" si="252"/>
        <v>3.4072801242692385</v>
      </c>
      <c r="Y497">
        <f t="shared" si="253"/>
        <v>49.869169345316003</v>
      </c>
      <c r="Z497">
        <f t="shared" si="254"/>
        <v>1.75579594691444</v>
      </c>
      <c r="AA497">
        <f t="shared" si="255"/>
        <v>3.5208044769234852</v>
      </c>
      <c r="AB497">
        <f t="shared" si="256"/>
        <v>1.6514841773547986</v>
      </c>
      <c r="AC497">
        <f t="shared" si="257"/>
        <v>-132.37735590172531</v>
      </c>
      <c r="AD497">
        <f t="shared" si="258"/>
        <v>74.302518362506959</v>
      </c>
      <c r="AE497">
        <f t="shared" si="259"/>
        <v>6.4297587036531798</v>
      </c>
      <c r="AF497">
        <f t="shared" si="260"/>
        <v>269.87060487872054</v>
      </c>
      <c r="AG497">
        <f t="shared" si="261"/>
        <v>-9.0312694248206427</v>
      </c>
      <c r="AH497">
        <f t="shared" si="262"/>
        <v>2.9850989870366025</v>
      </c>
      <c r="AI497">
        <f t="shared" si="263"/>
        <v>8.4830928517462301</v>
      </c>
      <c r="AJ497">
        <v>260.91879067318501</v>
      </c>
      <c r="AK497">
        <v>263.69098787878801</v>
      </c>
      <c r="AL497">
        <v>-3.2240805329859299</v>
      </c>
      <c r="AM497">
        <v>66.878518413109504</v>
      </c>
      <c r="AN497">
        <f t="shared" si="264"/>
        <v>3.0017541020799388</v>
      </c>
      <c r="AO497">
        <v>19.5739367313274</v>
      </c>
      <c r="AP497">
        <v>23.0864678787879</v>
      </c>
      <c r="AQ497">
        <v>1.3741263265465301E-3</v>
      </c>
      <c r="AR497">
        <v>77.419592677351204</v>
      </c>
      <c r="AS497">
        <v>17</v>
      </c>
      <c r="AT497">
        <v>3</v>
      </c>
      <c r="AU497">
        <f t="shared" si="265"/>
        <v>1</v>
      </c>
      <c r="AV497">
        <f t="shared" si="266"/>
        <v>0</v>
      </c>
      <c r="AW497">
        <f t="shared" si="267"/>
        <v>40372.677370916987</v>
      </c>
      <c r="AX497">
        <f t="shared" si="268"/>
        <v>1999.9974999999999</v>
      </c>
      <c r="AY497">
        <f t="shared" si="269"/>
        <v>1681.1979428571426</v>
      </c>
      <c r="AZ497">
        <f t="shared" si="270"/>
        <v>0.84060002217859908</v>
      </c>
      <c r="BA497">
        <f t="shared" si="271"/>
        <v>0.16075804280469635</v>
      </c>
      <c r="BB497">
        <v>6</v>
      </c>
      <c r="BC497">
        <v>0.5</v>
      </c>
      <c r="BD497" t="s">
        <v>353</v>
      </c>
      <c r="BE497">
        <v>2</v>
      </c>
      <c r="BF497" t="b">
        <v>1</v>
      </c>
      <c r="BG497">
        <v>1656089110.81429</v>
      </c>
      <c r="BH497">
        <v>280.59660714285701</v>
      </c>
      <c r="BI497">
        <v>270.76400000000001</v>
      </c>
      <c r="BJ497">
        <v>23.056592857142899</v>
      </c>
      <c r="BK497">
        <v>19.556989285714302</v>
      </c>
      <c r="BL497">
        <v>278.97721428571401</v>
      </c>
      <c r="BM497">
        <v>22.9930321428571</v>
      </c>
      <c r="BN497">
        <v>499.98910714285699</v>
      </c>
      <c r="BO497">
        <v>76.051675000000003</v>
      </c>
      <c r="BP497">
        <v>9.9903760714285694E-2</v>
      </c>
      <c r="BQ497">
        <v>26.720403571428601</v>
      </c>
      <c r="BR497">
        <v>26.164682142857099</v>
      </c>
      <c r="BS497">
        <v>999.9</v>
      </c>
      <c r="BT497">
        <v>0</v>
      </c>
      <c r="BU497">
        <v>0</v>
      </c>
      <c r="BV497">
        <v>10031.405357142899</v>
      </c>
      <c r="BW497">
        <v>0</v>
      </c>
      <c r="BX497">
        <v>1738.8539285714301</v>
      </c>
      <c r="BY497">
        <v>9.8325307142857206</v>
      </c>
      <c r="BZ497">
        <v>287.21857142857101</v>
      </c>
      <c r="CA497">
        <v>276.16460714285699</v>
      </c>
      <c r="CB497">
        <v>3.49962107142857</v>
      </c>
      <c r="CC497">
        <v>270.76400000000001</v>
      </c>
      <c r="CD497">
        <v>19.556989285714302</v>
      </c>
      <c r="CE497">
        <v>1.7534939285714299</v>
      </c>
      <c r="CF497">
        <v>1.48734071428571</v>
      </c>
      <c r="CG497">
        <v>15.3782678571429</v>
      </c>
      <c r="CH497">
        <v>12.838642857142901</v>
      </c>
      <c r="CI497">
        <v>1999.9974999999999</v>
      </c>
      <c r="CJ497">
        <v>0.97999796428571395</v>
      </c>
      <c r="CK497">
        <v>2.0001971428571401E-2</v>
      </c>
      <c r="CL497">
        <v>0</v>
      </c>
      <c r="CM497">
        <v>2.5278285714285702</v>
      </c>
      <c r="CN497">
        <v>0</v>
      </c>
      <c r="CO497">
        <v>17911.189285714299</v>
      </c>
      <c r="CP497">
        <v>16705.371428571401</v>
      </c>
      <c r="CQ497">
        <v>47</v>
      </c>
      <c r="CR497">
        <v>49</v>
      </c>
      <c r="CS497">
        <v>48.125</v>
      </c>
      <c r="CT497">
        <v>46.811999999999998</v>
      </c>
      <c r="CU497">
        <v>46.227499999999999</v>
      </c>
      <c r="CV497">
        <v>1959.9960714285701</v>
      </c>
      <c r="CW497">
        <v>40.001428571428598</v>
      </c>
      <c r="CX497">
        <v>0</v>
      </c>
      <c r="CY497">
        <v>1656089137.3</v>
      </c>
      <c r="CZ497">
        <v>0</v>
      </c>
      <c r="DA497">
        <v>1656081796.0999999</v>
      </c>
      <c r="DB497" t="s">
        <v>354</v>
      </c>
      <c r="DC497">
        <v>1656081796.0999999</v>
      </c>
      <c r="DD497">
        <v>1656081786.5999999</v>
      </c>
      <c r="DE497">
        <v>1</v>
      </c>
      <c r="DF497">
        <v>0.44700000000000001</v>
      </c>
      <c r="DG497">
        <v>1.2E-2</v>
      </c>
      <c r="DH497">
        <v>1.8160000000000001</v>
      </c>
      <c r="DI497">
        <v>-9.0999999999999998E-2</v>
      </c>
      <c r="DJ497">
        <v>420</v>
      </c>
      <c r="DK497">
        <v>13</v>
      </c>
      <c r="DL497">
        <v>0.64</v>
      </c>
      <c r="DM497">
        <v>0.22</v>
      </c>
      <c r="DN497">
        <v>9.3662297500000005</v>
      </c>
      <c r="DO497">
        <v>8.27703433395871</v>
      </c>
      <c r="DP497">
        <v>0.80365064675357401</v>
      </c>
      <c r="DQ497">
        <v>0</v>
      </c>
      <c r="DR497">
        <v>3.4987992499999998</v>
      </c>
      <c r="DS497">
        <v>-1.3459249530965601E-2</v>
      </c>
      <c r="DT497">
        <v>7.0804425664996399E-3</v>
      </c>
      <c r="DU497">
        <v>1</v>
      </c>
      <c r="DV497">
        <v>1</v>
      </c>
      <c r="DW497">
        <v>2</v>
      </c>
      <c r="DX497" t="s">
        <v>355</v>
      </c>
      <c r="DY497">
        <v>2.8386499999999999</v>
      </c>
      <c r="DZ497">
        <v>2.7168899999999998</v>
      </c>
      <c r="EA497">
        <v>5.1175100000000001E-2</v>
      </c>
      <c r="EB497">
        <v>4.9560199999999999E-2</v>
      </c>
      <c r="EC497">
        <v>8.4562499999999999E-2</v>
      </c>
      <c r="ED497">
        <v>7.4740899999999999E-2</v>
      </c>
      <c r="EE497">
        <v>26670.3</v>
      </c>
      <c r="EF497">
        <v>23171</v>
      </c>
      <c r="EG497">
        <v>25178.400000000001</v>
      </c>
      <c r="EH497">
        <v>23756.2</v>
      </c>
      <c r="EI497">
        <v>39383.300000000003</v>
      </c>
      <c r="EJ497">
        <v>36401.9</v>
      </c>
      <c r="EK497">
        <v>45562.7</v>
      </c>
      <c r="EL497">
        <v>42403.7</v>
      </c>
      <c r="EM497">
        <v>1.7634000000000001</v>
      </c>
      <c r="EN497">
        <v>2.14567</v>
      </c>
      <c r="EO497">
        <v>1.86004E-2</v>
      </c>
      <c r="EP497">
        <v>0</v>
      </c>
      <c r="EQ497">
        <v>25.880400000000002</v>
      </c>
      <c r="ER497">
        <v>999.9</v>
      </c>
      <c r="ES497">
        <v>30.265000000000001</v>
      </c>
      <c r="ET497">
        <v>35.610999999999997</v>
      </c>
      <c r="EU497">
        <v>23.247699999999998</v>
      </c>
      <c r="EV497">
        <v>52.170200000000001</v>
      </c>
      <c r="EW497">
        <v>34.651400000000002</v>
      </c>
      <c r="EX497">
        <v>2</v>
      </c>
      <c r="EY497">
        <v>0.20372699999999999</v>
      </c>
      <c r="EZ497">
        <v>2.9169</v>
      </c>
      <c r="FA497">
        <v>20.216799999999999</v>
      </c>
      <c r="FB497">
        <v>5.2328599999999996</v>
      </c>
      <c r="FC497">
        <v>11.992000000000001</v>
      </c>
      <c r="FD497">
        <v>4.9555999999999996</v>
      </c>
      <c r="FE497">
        <v>3.3038699999999999</v>
      </c>
      <c r="FF497">
        <v>3494.9</v>
      </c>
      <c r="FG497">
        <v>9999</v>
      </c>
      <c r="FH497">
        <v>9999</v>
      </c>
      <c r="FI497">
        <v>308.10000000000002</v>
      </c>
      <c r="FJ497">
        <v>1.8682300000000001</v>
      </c>
      <c r="FK497">
        <v>1.8640099999999999</v>
      </c>
      <c r="FL497">
        <v>1.8714900000000001</v>
      </c>
      <c r="FM497">
        <v>1.86249</v>
      </c>
      <c r="FN497">
        <v>1.86188</v>
      </c>
      <c r="FO497">
        <v>1.86829</v>
      </c>
      <c r="FP497">
        <v>1.85839</v>
      </c>
      <c r="FQ497">
        <v>1.8647800000000001</v>
      </c>
      <c r="FR497">
        <v>5</v>
      </c>
      <c r="FS497">
        <v>0</v>
      </c>
      <c r="FT497">
        <v>0</v>
      </c>
      <c r="FU497">
        <v>0</v>
      </c>
      <c r="FV497" t="s">
        <v>356</v>
      </c>
      <c r="FW497" t="s">
        <v>357</v>
      </c>
      <c r="FX497" t="s">
        <v>358</v>
      </c>
      <c r="FY497" t="s">
        <v>358</v>
      </c>
      <c r="FZ497" t="s">
        <v>358</v>
      </c>
      <c r="GA497" t="s">
        <v>358</v>
      </c>
      <c r="GB497">
        <v>0</v>
      </c>
      <c r="GC497">
        <v>100</v>
      </c>
      <c r="GD497">
        <v>100</v>
      </c>
      <c r="GE497">
        <v>1.581</v>
      </c>
      <c r="GF497">
        <v>6.3600000000000004E-2</v>
      </c>
      <c r="GG497">
        <v>1.08196185844107</v>
      </c>
      <c r="GH497">
        <v>2.3582137630970201E-3</v>
      </c>
      <c r="GI497">
        <v>-1.7614342474491901E-6</v>
      </c>
      <c r="GJ497">
        <v>7.7246889935400501E-10</v>
      </c>
      <c r="GK497">
        <v>6.3571634766610305E-2</v>
      </c>
      <c r="GL497">
        <v>0</v>
      </c>
      <c r="GM497">
        <v>0</v>
      </c>
      <c r="GN497">
        <v>0</v>
      </c>
      <c r="GO497">
        <v>2</v>
      </c>
      <c r="GP497">
        <v>1957</v>
      </c>
      <c r="GQ497">
        <v>2</v>
      </c>
      <c r="GR497">
        <v>17</v>
      </c>
      <c r="GS497">
        <v>122</v>
      </c>
      <c r="GT497">
        <v>122.2</v>
      </c>
      <c r="GU497">
        <v>0.83618199999999998</v>
      </c>
      <c r="GV497">
        <v>2.3986800000000001</v>
      </c>
      <c r="GW497">
        <v>1.9982899999999999</v>
      </c>
      <c r="GX497">
        <v>2.6709000000000001</v>
      </c>
      <c r="GY497">
        <v>2.0935100000000002</v>
      </c>
      <c r="GZ497">
        <v>2.4182100000000002</v>
      </c>
      <c r="HA497">
        <v>38.771700000000003</v>
      </c>
      <c r="HB497">
        <v>13.9306</v>
      </c>
      <c r="HC497">
        <v>18</v>
      </c>
      <c r="HD497">
        <v>430.30599999999998</v>
      </c>
      <c r="HE497">
        <v>694.51700000000005</v>
      </c>
      <c r="HF497">
        <v>23.001200000000001</v>
      </c>
      <c r="HG497">
        <v>30.033799999999999</v>
      </c>
      <c r="HH497">
        <v>30.000599999999999</v>
      </c>
      <c r="HI497">
        <v>29.934799999999999</v>
      </c>
      <c r="HJ497">
        <v>29.910499999999999</v>
      </c>
      <c r="HK497">
        <v>16.691500000000001</v>
      </c>
      <c r="HL497">
        <v>12.8505</v>
      </c>
      <c r="HM497">
        <v>7.8597299999999999</v>
      </c>
      <c r="HN497">
        <v>23</v>
      </c>
      <c r="HO497">
        <v>216.00700000000001</v>
      </c>
      <c r="HP497">
        <v>19.6035</v>
      </c>
      <c r="HQ497">
        <v>96.3977</v>
      </c>
      <c r="HR497">
        <v>99.671700000000001</v>
      </c>
    </row>
    <row r="498" spans="1:226" x14ac:dyDescent="0.2">
      <c r="A498">
        <v>569</v>
      </c>
      <c r="B498">
        <v>1656089123.5999999</v>
      </c>
      <c r="C498">
        <v>6244.0999999046298</v>
      </c>
      <c r="D498" t="s">
        <v>1327</v>
      </c>
      <c r="E498" t="s">
        <v>1328</v>
      </c>
      <c r="F498">
        <v>5</v>
      </c>
      <c r="G498" t="s">
        <v>1302</v>
      </c>
      <c r="H498" t="s">
        <v>352</v>
      </c>
      <c r="I498">
        <v>1656089116.0999999</v>
      </c>
      <c r="J498">
        <f t="shared" si="238"/>
        <v>3.0078281395571056E-3</v>
      </c>
      <c r="K498">
        <f t="shared" si="239"/>
        <v>3.0078281395571058</v>
      </c>
      <c r="L498">
        <f t="shared" si="240"/>
        <v>7.9189587854114114</v>
      </c>
      <c r="M498">
        <f t="shared" si="241"/>
        <v>263.89462962963</v>
      </c>
      <c r="N498">
        <f t="shared" si="242"/>
        <v>162.03555444036903</v>
      </c>
      <c r="O498">
        <f t="shared" si="243"/>
        <v>12.33934868330425</v>
      </c>
      <c r="P498">
        <f t="shared" si="244"/>
        <v>20.096131752675237</v>
      </c>
      <c r="Q498">
        <f t="shared" si="245"/>
        <v>0.13800709402455624</v>
      </c>
      <c r="R498">
        <f t="shared" si="246"/>
        <v>2.4782144565938169</v>
      </c>
      <c r="S498">
        <f t="shared" si="247"/>
        <v>0.13387528508979263</v>
      </c>
      <c r="T498">
        <f t="shared" si="248"/>
        <v>8.4032975619241487E-2</v>
      </c>
      <c r="U498">
        <f t="shared" si="249"/>
        <v>321.51216300000067</v>
      </c>
      <c r="V498">
        <f t="shared" si="250"/>
        <v>28.023708006415191</v>
      </c>
      <c r="W498">
        <f t="shared" si="251"/>
        <v>26.1793333333333</v>
      </c>
      <c r="X498">
        <f t="shared" si="252"/>
        <v>3.4102315718180689</v>
      </c>
      <c r="Y498">
        <f t="shared" si="253"/>
        <v>49.905367460591989</v>
      </c>
      <c r="Z498">
        <f t="shared" si="254"/>
        <v>1.7573435303309999</v>
      </c>
      <c r="AA498">
        <f t="shared" si="255"/>
        <v>3.5213517498266986</v>
      </c>
      <c r="AB498">
        <f t="shared" si="256"/>
        <v>1.652888041487069</v>
      </c>
      <c r="AC498">
        <f t="shared" si="257"/>
        <v>-132.64522095446836</v>
      </c>
      <c r="AD498">
        <f t="shared" si="258"/>
        <v>72.642793650628292</v>
      </c>
      <c r="AE498">
        <f t="shared" si="259"/>
        <v>6.2913426963092283</v>
      </c>
      <c r="AF498">
        <f t="shared" si="260"/>
        <v>267.80107839246983</v>
      </c>
      <c r="AG498">
        <f t="shared" si="261"/>
        <v>-9.6462293460100135</v>
      </c>
      <c r="AH498">
        <f t="shared" si="262"/>
        <v>2.9877115926684179</v>
      </c>
      <c r="AI498">
        <f t="shared" si="263"/>
        <v>7.9189587854114114</v>
      </c>
      <c r="AJ498">
        <v>244.003214662684</v>
      </c>
      <c r="AK498">
        <v>247.49157575757599</v>
      </c>
      <c r="AL498">
        <v>-3.2304444636714802</v>
      </c>
      <c r="AM498">
        <v>66.878518413109504</v>
      </c>
      <c r="AN498">
        <f t="shared" si="264"/>
        <v>3.0078281395571058</v>
      </c>
      <c r="AO498">
        <v>19.577561450622799</v>
      </c>
      <c r="AP498">
        <v>23.101488484848499</v>
      </c>
      <c r="AQ498">
        <v>4.4300831309409497E-4</v>
      </c>
      <c r="AR498">
        <v>77.419592677351204</v>
      </c>
      <c r="AS498">
        <v>17</v>
      </c>
      <c r="AT498">
        <v>3</v>
      </c>
      <c r="AU498">
        <f t="shared" si="265"/>
        <v>1</v>
      </c>
      <c r="AV498">
        <f t="shared" si="266"/>
        <v>0</v>
      </c>
      <c r="AW498">
        <f t="shared" si="267"/>
        <v>40326.572557748717</v>
      </c>
      <c r="AX498">
        <f t="shared" si="268"/>
        <v>1999.97555555556</v>
      </c>
      <c r="AY498">
        <f t="shared" si="269"/>
        <v>1681.1795000000036</v>
      </c>
      <c r="AZ498">
        <f t="shared" si="270"/>
        <v>0.84060002400029321</v>
      </c>
      <c r="BA498">
        <f t="shared" si="271"/>
        <v>0.16075804632056612</v>
      </c>
      <c r="BB498">
        <v>6</v>
      </c>
      <c r="BC498">
        <v>0.5</v>
      </c>
      <c r="BD498" t="s">
        <v>353</v>
      </c>
      <c r="BE498">
        <v>2</v>
      </c>
      <c r="BF498" t="b">
        <v>1</v>
      </c>
      <c r="BG498">
        <v>1656089116.0999999</v>
      </c>
      <c r="BH498">
        <v>263.89462962963</v>
      </c>
      <c r="BI498">
        <v>253.26525925925901</v>
      </c>
      <c r="BJ498">
        <v>23.0767555555556</v>
      </c>
      <c r="BK498">
        <v>19.574229629629599</v>
      </c>
      <c r="BL498">
        <v>262.30159259259301</v>
      </c>
      <c r="BM498">
        <v>23.013200000000001</v>
      </c>
      <c r="BN498">
        <v>499.99885185185201</v>
      </c>
      <c r="BO498">
        <v>76.052092592592601</v>
      </c>
      <c r="BP498">
        <v>0.100013196296296</v>
      </c>
      <c r="BQ498">
        <v>26.723044444444401</v>
      </c>
      <c r="BR498">
        <v>26.1793333333333</v>
      </c>
      <c r="BS498">
        <v>999.9</v>
      </c>
      <c r="BT498">
        <v>0</v>
      </c>
      <c r="BU498">
        <v>0</v>
      </c>
      <c r="BV498">
        <v>10019.4888888889</v>
      </c>
      <c r="BW498">
        <v>0</v>
      </c>
      <c r="BX498">
        <v>1746.4174074074101</v>
      </c>
      <c r="BY498">
        <v>10.629325925925899</v>
      </c>
      <c r="BZ498">
        <v>270.12807407407399</v>
      </c>
      <c r="CA498">
        <v>258.321666666667</v>
      </c>
      <c r="CB498">
        <v>3.5025370370370399</v>
      </c>
      <c r="CC498">
        <v>253.26525925925901</v>
      </c>
      <c r="CD498">
        <v>19.574229629629599</v>
      </c>
      <c r="CE498">
        <v>1.7550362962963</v>
      </c>
      <c r="CF498">
        <v>1.4886600000000001</v>
      </c>
      <c r="CG498">
        <v>15.391966666666701</v>
      </c>
      <c r="CH498">
        <v>12.8521888888889</v>
      </c>
      <c r="CI498">
        <v>1999.97555555556</v>
      </c>
      <c r="CJ498">
        <v>0.97999788888888895</v>
      </c>
      <c r="CK498">
        <v>2.0002051851851801E-2</v>
      </c>
      <c r="CL498">
        <v>0</v>
      </c>
      <c r="CM498">
        <v>2.6106703703703702</v>
      </c>
      <c r="CN498">
        <v>0</v>
      </c>
      <c r="CO498">
        <v>17935.9925925926</v>
      </c>
      <c r="CP498">
        <v>16705.192592592601</v>
      </c>
      <c r="CQ498">
        <v>47</v>
      </c>
      <c r="CR498">
        <v>49.006888888888902</v>
      </c>
      <c r="CS498">
        <v>48.125</v>
      </c>
      <c r="CT498">
        <v>46.811999999999998</v>
      </c>
      <c r="CU498">
        <v>46.219666666666697</v>
      </c>
      <c r="CV498">
        <v>1959.97444444444</v>
      </c>
      <c r="CW498">
        <v>40.001111111111101</v>
      </c>
      <c r="CX498">
        <v>0</v>
      </c>
      <c r="CY498">
        <v>1656089142.7</v>
      </c>
      <c r="CZ498">
        <v>0</v>
      </c>
      <c r="DA498">
        <v>1656081796.0999999</v>
      </c>
      <c r="DB498" t="s">
        <v>354</v>
      </c>
      <c r="DC498">
        <v>1656081796.0999999</v>
      </c>
      <c r="DD498">
        <v>1656081786.5999999</v>
      </c>
      <c r="DE498">
        <v>1</v>
      </c>
      <c r="DF498">
        <v>0.44700000000000001</v>
      </c>
      <c r="DG498">
        <v>1.2E-2</v>
      </c>
      <c r="DH498">
        <v>1.8160000000000001</v>
      </c>
      <c r="DI498">
        <v>-9.0999999999999998E-2</v>
      </c>
      <c r="DJ498">
        <v>420</v>
      </c>
      <c r="DK498">
        <v>13</v>
      </c>
      <c r="DL498">
        <v>0.64</v>
      </c>
      <c r="DM498">
        <v>0.22</v>
      </c>
      <c r="DN498">
        <v>9.9626365853658498</v>
      </c>
      <c r="DO498">
        <v>9.0209439721254299</v>
      </c>
      <c r="DP498">
        <v>0.89156071169171802</v>
      </c>
      <c r="DQ498">
        <v>0</v>
      </c>
      <c r="DR498">
        <v>3.50201829268293</v>
      </c>
      <c r="DS498">
        <v>2.4003344947740399E-2</v>
      </c>
      <c r="DT498">
        <v>8.8934675677010896E-3</v>
      </c>
      <c r="DU498">
        <v>1</v>
      </c>
      <c r="DV498">
        <v>1</v>
      </c>
      <c r="DW498">
        <v>2</v>
      </c>
      <c r="DX498" t="s">
        <v>355</v>
      </c>
      <c r="DY498">
        <v>2.8387199999999999</v>
      </c>
      <c r="DZ498">
        <v>2.7164600000000001</v>
      </c>
      <c r="EA498">
        <v>4.8441999999999999E-2</v>
      </c>
      <c r="EB498">
        <v>4.67191E-2</v>
      </c>
      <c r="EC498">
        <v>8.4599599999999997E-2</v>
      </c>
      <c r="ED498">
        <v>7.4752700000000005E-2</v>
      </c>
      <c r="EE498">
        <v>26746.9</v>
      </c>
      <c r="EF498">
        <v>23239.8</v>
      </c>
      <c r="EG498">
        <v>25178.3</v>
      </c>
      <c r="EH498">
        <v>23755.7</v>
      </c>
      <c r="EI498">
        <v>39381.4</v>
      </c>
      <c r="EJ498">
        <v>36400.699999999997</v>
      </c>
      <c r="EK498">
        <v>45562.5</v>
      </c>
      <c r="EL498">
        <v>42403</v>
      </c>
      <c r="EM498">
        <v>1.7634799999999999</v>
      </c>
      <c r="EN498">
        <v>2.1455000000000002</v>
      </c>
      <c r="EO498">
        <v>1.84029E-2</v>
      </c>
      <c r="EP498">
        <v>0</v>
      </c>
      <c r="EQ498">
        <v>25.898499999999999</v>
      </c>
      <c r="ER498">
        <v>999.9</v>
      </c>
      <c r="ES498">
        <v>30.241</v>
      </c>
      <c r="ET498">
        <v>35.610999999999997</v>
      </c>
      <c r="EU498">
        <v>23.2303</v>
      </c>
      <c r="EV498">
        <v>52.060200000000002</v>
      </c>
      <c r="EW498">
        <v>34.579300000000003</v>
      </c>
      <c r="EX498">
        <v>2</v>
      </c>
      <c r="EY498">
        <v>0.204378</v>
      </c>
      <c r="EZ498">
        <v>2.9231799999999999</v>
      </c>
      <c r="FA498">
        <v>20.2164</v>
      </c>
      <c r="FB498">
        <v>5.2312200000000004</v>
      </c>
      <c r="FC498">
        <v>11.992000000000001</v>
      </c>
      <c r="FD498">
        <v>4.9550999999999998</v>
      </c>
      <c r="FE498">
        <v>3.3036300000000001</v>
      </c>
      <c r="FF498">
        <v>3494.9</v>
      </c>
      <c r="FG498">
        <v>9999</v>
      </c>
      <c r="FH498">
        <v>9999</v>
      </c>
      <c r="FI498">
        <v>308.10000000000002</v>
      </c>
      <c r="FJ498">
        <v>1.8682399999999999</v>
      </c>
      <c r="FK498">
        <v>1.8640099999999999</v>
      </c>
      <c r="FL498">
        <v>1.8714900000000001</v>
      </c>
      <c r="FM498">
        <v>1.86249</v>
      </c>
      <c r="FN498">
        <v>1.86188</v>
      </c>
      <c r="FO498">
        <v>1.86829</v>
      </c>
      <c r="FP498">
        <v>1.8583700000000001</v>
      </c>
      <c r="FQ498">
        <v>1.8647800000000001</v>
      </c>
      <c r="FR498">
        <v>5</v>
      </c>
      <c r="FS498">
        <v>0</v>
      </c>
      <c r="FT498">
        <v>0</v>
      </c>
      <c r="FU498">
        <v>0</v>
      </c>
      <c r="FV498" t="s">
        <v>356</v>
      </c>
      <c r="FW498" t="s">
        <v>357</v>
      </c>
      <c r="FX498" t="s">
        <v>358</v>
      </c>
      <c r="FY498" t="s">
        <v>358</v>
      </c>
      <c r="FZ498" t="s">
        <v>358</v>
      </c>
      <c r="GA498" t="s">
        <v>358</v>
      </c>
      <c r="GB498">
        <v>0</v>
      </c>
      <c r="GC498">
        <v>100</v>
      </c>
      <c r="GD498">
        <v>100</v>
      </c>
      <c r="GE498">
        <v>1.5549999999999999</v>
      </c>
      <c r="GF498">
        <v>6.3500000000000001E-2</v>
      </c>
      <c r="GG498">
        <v>1.08196185844107</v>
      </c>
      <c r="GH498">
        <v>2.3582137630970201E-3</v>
      </c>
      <c r="GI498">
        <v>-1.7614342474491901E-6</v>
      </c>
      <c r="GJ498">
        <v>7.7246889935400501E-10</v>
      </c>
      <c r="GK498">
        <v>6.3571634766610305E-2</v>
      </c>
      <c r="GL498">
        <v>0</v>
      </c>
      <c r="GM498">
        <v>0</v>
      </c>
      <c r="GN498">
        <v>0</v>
      </c>
      <c r="GO498">
        <v>2</v>
      </c>
      <c r="GP498">
        <v>1957</v>
      </c>
      <c r="GQ498">
        <v>2</v>
      </c>
      <c r="GR498">
        <v>17</v>
      </c>
      <c r="GS498">
        <v>122.1</v>
      </c>
      <c r="GT498">
        <v>122.3</v>
      </c>
      <c r="GU498">
        <v>0.78613299999999997</v>
      </c>
      <c r="GV498">
        <v>2.3913600000000002</v>
      </c>
      <c r="GW498">
        <v>1.9982899999999999</v>
      </c>
      <c r="GX498">
        <v>2.6709000000000001</v>
      </c>
      <c r="GY498">
        <v>2.0935100000000002</v>
      </c>
      <c r="GZ498">
        <v>2.3864700000000001</v>
      </c>
      <c r="HA498">
        <v>38.771700000000003</v>
      </c>
      <c r="HB498">
        <v>13.9306</v>
      </c>
      <c r="HC498">
        <v>18</v>
      </c>
      <c r="HD498">
        <v>430.38200000000001</v>
      </c>
      <c r="HE498">
        <v>694.42200000000003</v>
      </c>
      <c r="HF498">
        <v>23.001200000000001</v>
      </c>
      <c r="HG498">
        <v>30.039899999999999</v>
      </c>
      <c r="HH498">
        <v>30.000699999999998</v>
      </c>
      <c r="HI498">
        <v>29.939599999999999</v>
      </c>
      <c r="HJ498">
        <v>29.915400000000002</v>
      </c>
      <c r="HK498">
        <v>15.7774</v>
      </c>
      <c r="HL498">
        <v>12.8505</v>
      </c>
      <c r="HM498">
        <v>7.8597299999999999</v>
      </c>
      <c r="HN498">
        <v>23</v>
      </c>
      <c r="HO498">
        <v>195.863</v>
      </c>
      <c r="HP498">
        <v>19.6035</v>
      </c>
      <c r="HQ498">
        <v>96.397300000000001</v>
      </c>
      <c r="HR498">
        <v>99.669899999999998</v>
      </c>
    </row>
    <row r="499" spans="1:226" x14ac:dyDescent="0.2">
      <c r="A499">
        <v>570</v>
      </c>
      <c r="B499">
        <v>1656089128.5999999</v>
      </c>
      <c r="C499">
        <v>6249.0999999046298</v>
      </c>
      <c r="D499" t="s">
        <v>1329</v>
      </c>
      <c r="E499" t="s">
        <v>1330</v>
      </c>
      <c r="F499">
        <v>5</v>
      </c>
      <c r="G499" t="s">
        <v>1302</v>
      </c>
      <c r="H499" t="s">
        <v>352</v>
      </c>
      <c r="I499">
        <v>1656089120.81429</v>
      </c>
      <c r="J499">
        <f t="shared" si="238"/>
        <v>3.0180410871762367E-3</v>
      </c>
      <c r="K499">
        <f t="shared" si="239"/>
        <v>3.0180410871762366</v>
      </c>
      <c r="L499">
        <f t="shared" si="240"/>
        <v>7.3085080454459872</v>
      </c>
      <c r="M499">
        <f t="shared" si="241"/>
        <v>249.04175000000001</v>
      </c>
      <c r="N499">
        <f t="shared" si="242"/>
        <v>155.05597835795362</v>
      </c>
      <c r="O499">
        <f t="shared" si="243"/>
        <v>11.807866550936781</v>
      </c>
      <c r="P499">
        <f t="shared" si="244"/>
        <v>18.965097513513058</v>
      </c>
      <c r="Q499">
        <f t="shared" si="245"/>
        <v>0.13837234568080023</v>
      </c>
      <c r="R499">
        <f t="shared" si="246"/>
        <v>2.4785992872627753</v>
      </c>
      <c r="S499">
        <f t="shared" si="247"/>
        <v>0.13421961550216999</v>
      </c>
      <c r="T499">
        <f t="shared" si="248"/>
        <v>8.4249984660582616E-2</v>
      </c>
      <c r="U499">
        <f t="shared" si="249"/>
        <v>321.51095271428619</v>
      </c>
      <c r="V499">
        <f t="shared" si="250"/>
        <v>28.024813599330169</v>
      </c>
      <c r="W499">
        <f t="shared" si="251"/>
        <v>26.192353571428601</v>
      </c>
      <c r="X499">
        <f t="shared" si="252"/>
        <v>3.4128563413593263</v>
      </c>
      <c r="Y499">
        <f t="shared" si="253"/>
        <v>49.929549890600924</v>
      </c>
      <c r="Z499">
        <f t="shared" si="254"/>
        <v>1.7586510037268435</v>
      </c>
      <c r="AA499">
        <f t="shared" si="255"/>
        <v>3.5222648863852539</v>
      </c>
      <c r="AB499">
        <f t="shared" si="256"/>
        <v>1.6542053376324828</v>
      </c>
      <c r="AC499">
        <f t="shared" si="257"/>
        <v>-133.09561194447204</v>
      </c>
      <c r="AD499">
        <f t="shared" si="258"/>
        <v>71.502926342462445</v>
      </c>
      <c r="AE499">
        <f t="shared" si="259"/>
        <v>6.1922015480935215</v>
      </c>
      <c r="AF499">
        <f t="shared" si="260"/>
        <v>266.11046866037009</v>
      </c>
      <c r="AG499">
        <f t="shared" si="261"/>
        <v>-10.174091680414596</v>
      </c>
      <c r="AH499">
        <f t="shared" si="262"/>
        <v>2.9982792848747111</v>
      </c>
      <c r="AI499">
        <f t="shared" si="263"/>
        <v>7.3085080454459872</v>
      </c>
      <c r="AJ499">
        <v>227.51219370465401</v>
      </c>
      <c r="AK499">
        <v>231.55892121212099</v>
      </c>
      <c r="AL499">
        <v>-3.18422671526457</v>
      </c>
      <c r="AM499">
        <v>66.878518413109504</v>
      </c>
      <c r="AN499">
        <f t="shared" si="264"/>
        <v>3.0180410871762366</v>
      </c>
      <c r="AO499">
        <v>19.581739203183002</v>
      </c>
      <c r="AP499">
        <v>23.116994545454499</v>
      </c>
      <c r="AQ499">
        <v>5.6230562767756295E-4</v>
      </c>
      <c r="AR499">
        <v>77.419592677351204</v>
      </c>
      <c r="AS499">
        <v>17</v>
      </c>
      <c r="AT499">
        <v>3</v>
      </c>
      <c r="AU499">
        <f t="shared" si="265"/>
        <v>1</v>
      </c>
      <c r="AV499">
        <f t="shared" si="266"/>
        <v>0</v>
      </c>
      <c r="AW499">
        <f t="shared" si="267"/>
        <v>40335.562260003338</v>
      </c>
      <c r="AX499">
        <f t="shared" si="268"/>
        <v>1999.9678571428601</v>
      </c>
      <c r="AY499">
        <f t="shared" si="269"/>
        <v>1681.1730428571454</v>
      </c>
      <c r="AZ499">
        <f t="shared" si="270"/>
        <v>0.84060003107192793</v>
      </c>
      <c r="BA499">
        <f t="shared" si="271"/>
        <v>0.16075805996882092</v>
      </c>
      <c r="BB499">
        <v>6</v>
      </c>
      <c r="BC499">
        <v>0.5</v>
      </c>
      <c r="BD499" t="s">
        <v>353</v>
      </c>
      <c r="BE499">
        <v>2</v>
      </c>
      <c r="BF499" t="b">
        <v>1</v>
      </c>
      <c r="BG499">
        <v>1656089120.81429</v>
      </c>
      <c r="BH499">
        <v>249.04175000000001</v>
      </c>
      <c r="BI499">
        <v>237.72892857142901</v>
      </c>
      <c r="BJ499">
        <v>23.093871428571401</v>
      </c>
      <c r="BK499">
        <v>19.579042857142898</v>
      </c>
      <c r="BL499">
        <v>247.472642857143</v>
      </c>
      <c r="BM499">
        <v>23.030307142857101</v>
      </c>
      <c r="BN499">
        <v>500.00232142857101</v>
      </c>
      <c r="BO499">
        <v>76.052321428571403</v>
      </c>
      <c r="BP499">
        <v>9.9960321428571405E-2</v>
      </c>
      <c r="BQ499">
        <v>26.727450000000001</v>
      </c>
      <c r="BR499">
        <v>26.192353571428601</v>
      </c>
      <c r="BS499">
        <v>999.9</v>
      </c>
      <c r="BT499">
        <v>0</v>
      </c>
      <c r="BU499">
        <v>0</v>
      </c>
      <c r="BV499">
        <v>10021.9410714286</v>
      </c>
      <c r="BW499">
        <v>0</v>
      </c>
      <c r="BX499">
        <v>1752.6424999999999</v>
      </c>
      <c r="BY499">
        <v>11.3128107142857</v>
      </c>
      <c r="BZ499">
        <v>254.92878571428599</v>
      </c>
      <c r="CA499">
        <v>242.476392857143</v>
      </c>
      <c r="CB499">
        <v>3.51483428571429</v>
      </c>
      <c r="CC499">
        <v>237.72892857142901</v>
      </c>
      <c r="CD499">
        <v>19.579042857142898</v>
      </c>
      <c r="CE499">
        <v>1.7563428571428601</v>
      </c>
      <c r="CF499">
        <v>1.4890310714285699</v>
      </c>
      <c r="CG499">
        <v>15.4035642857143</v>
      </c>
      <c r="CH499">
        <v>12.855985714285699</v>
      </c>
      <c r="CI499">
        <v>1999.9678571428601</v>
      </c>
      <c r="CJ499">
        <v>0.97999775</v>
      </c>
      <c r="CK499">
        <v>2.0002200000000001E-2</v>
      </c>
      <c r="CL499">
        <v>0</v>
      </c>
      <c r="CM499">
        <v>2.6333857142857102</v>
      </c>
      <c r="CN499">
        <v>0</v>
      </c>
      <c r="CO499">
        <v>17954.010714285701</v>
      </c>
      <c r="CP499">
        <v>16705.132142857099</v>
      </c>
      <c r="CQ499">
        <v>47</v>
      </c>
      <c r="CR499">
        <v>49.011071428571398</v>
      </c>
      <c r="CS499">
        <v>48.125</v>
      </c>
      <c r="CT499">
        <v>46.811999999999998</v>
      </c>
      <c r="CU499">
        <v>46.211750000000002</v>
      </c>
      <c r="CV499">
        <v>1959.96642857143</v>
      </c>
      <c r="CW499">
        <v>40.001428571428598</v>
      </c>
      <c r="CX499">
        <v>0</v>
      </c>
      <c r="CY499">
        <v>1656089147.5</v>
      </c>
      <c r="CZ499">
        <v>0</v>
      </c>
      <c r="DA499">
        <v>1656081796.0999999</v>
      </c>
      <c r="DB499" t="s">
        <v>354</v>
      </c>
      <c r="DC499">
        <v>1656081796.0999999</v>
      </c>
      <c r="DD499">
        <v>1656081786.5999999</v>
      </c>
      <c r="DE499">
        <v>1</v>
      </c>
      <c r="DF499">
        <v>0.44700000000000001</v>
      </c>
      <c r="DG499">
        <v>1.2E-2</v>
      </c>
      <c r="DH499">
        <v>1.8160000000000001</v>
      </c>
      <c r="DI499">
        <v>-9.0999999999999998E-2</v>
      </c>
      <c r="DJ499">
        <v>420</v>
      </c>
      <c r="DK499">
        <v>13</v>
      </c>
      <c r="DL499">
        <v>0.64</v>
      </c>
      <c r="DM499">
        <v>0.22</v>
      </c>
      <c r="DN499">
        <v>10.77806575</v>
      </c>
      <c r="DO499">
        <v>8.5224881425891095</v>
      </c>
      <c r="DP499">
        <v>0.82536386409839702</v>
      </c>
      <c r="DQ499">
        <v>0</v>
      </c>
      <c r="DR499">
        <v>3.5068747500000002</v>
      </c>
      <c r="DS499">
        <v>0.139246266416512</v>
      </c>
      <c r="DT499">
        <v>1.38793503067507E-2</v>
      </c>
      <c r="DU499">
        <v>0</v>
      </c>
      <c r="DV499">
        <v>0</v>
      </c>
      <c r="DW499">
        <v>2</v>
      </c>
      <c r="DX499" t="s">
        <v>359</v>
      </c>
      <c r="DY499">
        <v>2.8387899999999999</v>
      </c>
      <c r="DZ499">
        <v>2.7166899999999998</v>
      </c>
      <c r="EA499">
        <v>4.5687199999999997E-2</v>
      </c>
      <c r="EB499">
        <v>4.3665000000000002E-2</v>
      </c>
      <c r="EC499">
        <v>8.4643200000000002E-2</v>
      </c>
      <c r="ED499">
        <v>7.47636E-2</v>
      </c>
      <c r="EE499">
        <v>26823.9</v>
      </c>
      <c r="EF499">
        <v>23313.8</v>
      </c>
      <c r="EG499">
        <v>25177.9</v>
      </c>
      <c r="EH499">
        <v>23755.3</v>
      </c>
      <c r="EI499">
        <v>39378.9</v>
      </c>
      <c r="EJ499">
        <v>36400.1</v>
      </c>
      <c r="EK499">
        <v>45561.8</v>
      </c>
      <c r="EL499">
        <v>42402.9</v>
      </c>
      <c r="EM499">
        <v>1.7633000000000001</v>
      </c>
      <c r="EN499">
        <v>2.1452499999999999</v>
      </c>
      <c r="EO499">
        <v>1.8287500000000002E-2</v>
      </c>
      <c r="EP499">
        <v>0</v>
      </c>
      <c r="EQ499">
        <v>25.9175</v>
      </c>
      <c r="ER499">
        <v>999.9</v>
      </c>
      <c r="ES499">
        <v>30.241</v>
      </c>
      <c r="ET499">
        <v>35.621000000000002</v>
      </c>
      <c r="EU499">
        <v>23.245699999999999</v>
      </c>
      <c r="EV499">
        <v>51.920200000000001</v>
      </c>
      <c r="EW499">
        <v>34.431100000000001</v>
      </c>
      <c r="EX499">
        <v>2</v>
      </c>
      <c r="EY499">
        <v>0.204787</v>
      </c>
      <c r="EZ499">
        <v>2.9292899999999999</v>
      </c>
      <c r="FA499">
        <v>20.216699999999999</v>
      </c>
      <c r="FB499">
        <v>5.2330100000000002</v>
      </c>
      <c r="FC499">
        <v>11.992000000000001</v>
      </c>
      <c r="FD499">
        <v>4.9557000000000002</v>
      </c>
      <c r="FE499">
        <v>3.3039999999999998</v>
      </c>
      <c r="FF499">
        <v>3495.2</v>
      </c>
      <c r="FG499">
        <v>9999</v>
      </c>
      <c r="FH499">
        <v>9999</v>
      </c>
      <c r="FI499">
        <v>308.10000000000002</v>
      </c>
      <c r="FJ499">
        <v>1.8682700000000001</v>
      </c>
      <c r="FK499">
        <v>1.8640099999999999</v>
      </c>
      <c r="FL499">
        <v>1.8714900000000001</v>
      </c>
      <c r="FM499">
        <v>1.86249</v>
      </c>
      <c r="FN499">
        <v>1.86188</v>
      </c>
      <c r="FO499">
        <v>1.86829</v>
      </c>
      <c r="FP499">
        <v>1.8583799999999999</v>
      </c>
      <c r="FQ499">
        <v>1.8647800000000001</v>
      </c>
      <c r="FR499">
        <v>5</v>
      </c>
      <c r="FS499">
        <v>0</v>
      </c>
      <c r="FT499">
        <v>0</v>
      </c>
      <c r="FU499">
        <v>0</v>
      </c>
      <c r="FV499" t="s">
        <v>356</v>
      </c>
      <c r="FW499" t="s">
        <v>357</v>
      </c>
      <c r="FX499" t="s">
        <v>358</v>
      </c>
      <c r="FY499" t="s">
        <v>358</v>
      </c>
      <c r="FZ499" t="s">
        <v>358</v>
      </c>
      <c r="GA499" t="s">
        <v>358</v>
      </c>
      <c r="GB499">
        <v>0</v>
      </c>
      <c r="GC499">
        <v>100</v>
      </c>
      <c r="GD499">
        <v>100</v>
      </c>
      <c r="GE499">
        <v>1.5289999999999999</v>
      </c>
      <c r="GF499">
        <v>6.3600000000000004E-2</v>
      </c>
      <c r="GG499">
        <v>1.08196185844107</v>
      </c>
      <c r="GH499">
        <v>2.3582137630970201E-3</v>
      </c>
      <c r="GI499">
        <v>-1.7614342474491901E-6</v>
      </c>
      <c r="GJ499">
        <v>7.7246889935400501E-10</v>
      </c>
      <c r="GK499">
        <v>6.3571634766610305E-2</v>
      </c>
      <c r="GL499">
        <v>0</v>
      </c>
      <c r="GM499">
        <v>0</v>
      </c>
      <c r="GN499">
        <v>0</v>
      </c>
      <c r="GO499">
        <v>2</v>
      </c>
      <c r="GP499">
        <v>1957</v>
      </c>
      <c r="GQ499">
        <v>2</v>
      </c>
      <c r="GR499">
        <v>17</v>
      </c>
      <c r="GS499">
        <v>122.2</v>
      </c>
      <c r="GT499">
        <v>122.4</v>
      </c>
      <c r="GU499">
        <v>0.74096700000000004</v>
      </c>
      <c r="GV499">
        <v>2.3938000000000001</v>
      </c>
      <c r="GW499">
        <v>1.9982899999999999</v>
      </c>
      <c r="GX499">
        <v>2.6709000000000001</v>
      </c>
      <c r="GY499">
        <v>2.0935100000000002</v>
      </c>
      <c r="GZ499">
        <v>2.4035600000000001</v>
      </c>
      <c r="HA499">
        <v>38.771700000000003</v>
      </c>
      <c r="HB499">
        <v>13.9306</v>
      </c>
      <c r="HC499">
        <v>18</v>
      </c>
      <c r="HD499">
        <v>430.32100000000003</v>
      </c>
      <c r="HE499">
        <v>694.27300000000002</v>
      </c>
      <c r="HF499">
        <v>23.001200000000001</v>
      </c>
      <c r="HG499">
        <v>30.046500000000002</v>
      </c>
      <c r="HH499">
        <v>30.000499999999999</v>
      </c>
      <c r="HI499">
        <v>29.945399999999999</v>
      </c>
      <c r="HJ499">
        <v>29.921199999999999</v>
      </c>
      <c r="HK499">
        <v>14.7963</v>
      </c>
      <c r="HL499">
        <v>12.8505</v>
      </c>
      <c r="HM499">
        <v>7.8597299999999999</v>
      </c>
      <c r="HN499">
        <v>23</v>
      </c>
      <c r="HO499">
        <v>182.46299999999999</v>
      </c>
      <c r="HP499">
        <v>19.6035</v>
      </c>
      <c r="HQ499">
        <v>96.395899999999997</v>
      </c>
      <c r="HR499">
        <v>99.669200000000004</v>
      </c>
    </row>
    <row r="500" spans="1:226" x14ac:dyDescent="0.2">
      <c r="A500">
        <v>571</v>
      </c>
      <c r="B500">
        <v>1656089133.5999999</v>
      </c>
      <c r="C500">
        <v>6254.0999999046298</v>
      </c>
      <c r="D500" t="s">
        <v>1331</v>
      </c>
      <c r="E500" t="s">
        <v>1332</v>
      </c>
      <c r="F500">
        <v>5</v>
      </c>
      <c r="G500" t="s">
        <v>1302</v>
      </c>
      <c r="H500" t="s">
        <v>352</v>
      </c>
      <c r="I500">
        <v>1656089126.0999999</v>
      </c>
      <c r="J500">
        <f t="shared" si="238"/>
        <v>3.0504691465226908E-3</v>
      </c>
      <c r="K500">
        <f t="shared" si="239"/>
        <v>3.050469146522691</v>
      </c>
      <c r="L500">
        <f t="shared" si="240"/>
        <v>6.6405144079835106</v>
      </c>
      <c r="M500">
        <f t="shared" si="241"/>
        <v>232.393296296296</v>
      </c>
      <c r="N500">
        <f t="shared" si="242"/>
        <v>147.46418776236592</v>
      </c>
      <c r="O500">
        <f t="shared" si="243"/>
        <v>11.22978104938775</v>
      </c>
      <c r="P500">
        <f t="shared" si="244"/>
        <v>17.697353332718254</v>
      </c>
      <c r="Q500">
        <f t="shared" si="245"/>
        <v>0.13965956574153196</v>
      </c>
      <c r="R500">
        <f t="shared" si="246"/>
        <v>2.4756710228587973</v>
      </c>
      <c r="S500">
        <f t="shared" si="247"/>
        <v>0.13542564603321233</v>
      </c>
      <c r="T500">
        <f t="shared" si="248"/>
        <v>8.5010737781351237E-2</v>
      </c>
      <c r="U500">
        <f t="shared" si="249"/>
        <v>321.51088400000037</v>
      </c>
      <c r="V500">
        <f t="shared" si="250"/>
        <v>28.022370251250418</v>
      </c>
      <c r="W500">
        <f t="shared" si="251"/>
        <v>26.213288888888901</v>
      </c>
      <c r="X500">
        <f t="shared" si="252"/>
        <v>3.4170804228452174</v>
      </c>
      <c r="Y500">
        <f t="shared" si="253"/>
        <v>49.951515773671467</v>
      </c>
      <c r="Z500">
        <f t="shared" si="254"/>
        <v>1.7600470304923459</v>
      </c>
      <c r="AA500">
        <f t="shared" si="255"/>
        <v>3.5235107548428681</v>
      </c>
      <c r="AB500">
        <f t="shared" si="256"/>
        <v>1.6570333923528715</v>
      </c>
      <c r="AC500">
        <f t="shared" si="257"/>
        <v>-134.52568936165068</v>
      </c>
      <c r="AD500">
        <f t="shared" si="258"/>
        <v>69.42629467255594</v>
      </c>
      <c r="AE500">
        <f t="shared" si="259"/>
        <v>6.02028756609291</v>
      </c>
      <c r="AF500">
        <f t="shared" si="260"/>
        <v>262.43177687699858</v>
      </c>
      <c r="AG500">
        <f t="shared" si="261"/>
        <v>-10.895227296004258</v>
      </c>
      <c r="AH500">
        <f t="shared" si="262"/>
        <v>3.0101101856715613</v>
      </c>
      <c r="AI500">
        <f t="shared" si="263"/>
        <v>6.6405144079835106</v>
      </c>
      <c r="AJ500">
        <v>210.014996691942</v>
      </c>
      <c r="AK500">
        <v>215.25071515151501</v>
      </c>
      <c r="AL500">
        <v>-3.2753725515676102</v>
      </c>
      <c r="AM500">
        <v>66.878518413109504</v>
      </c>
      <c r="AN500">
        <f t="shared" si="264"/>
        <v>3.050469146522691</v>
      </c>
      <c r="AO500">
        <v>19.586671539077699</v>
      </c>
      <c r="AP500">
        <v>23.138303030303</v>
      </c>
      <c r="AQ500">
        <v>5.09499074343071E-3</v>
      </c>
      <c r="AR500">
        <v>77.419592677351204</v>
      </c>
      <c r="AS500">
        <v>17</v>
      </c>
      <c r="AT500">
        <v>3</v>
      </c>
      <c r="AU500">
        <f t="shared" si="265"/>
        <v>1</v>
      </c>
      <c r="AV500">
        <f t="shared" si="266"/>
        <v>0</v>
      </c>
      <c r="AW500">
        <f t="shared" si="267"/>
        <v>40261.891993858218</v>
      </c>
      <c r="AX500">
        <f t="shared" si="268"/>
        <v>1999.9674074074101</v>
      </c>
      <c r="AY500">
        <f t="shared" si="269"/>
        <v>1681.1726666666689</v>
      </c>
      <c r="AZ500">
        <f t="shared" si="270"/>
        <v>0.84060003200052147</v>
      </c>
      <c r="BA500">
        <f t="shared" si="271"/>
        <v>0.16075806176100646</v>
      </c>
      <c r="BB500">
        <v>6</v>
      </c>
      <c r="BC500">
        <v>0.5</v>
      </c>
      <c r="BD500" t="s">
        <v>353</v>
      </c>
      <c r="BE500">
        <v>2</v>
      </c>
      <c r="BF500" t="b">
        <v>1</v>
      </c>
      <c r="BG500">
        <v>1656089126.0999999</v>
      </c>
      <c r="BH500">
        <v>232.393296296296</v>
      </c>
      <c r="BI500">
        <v>220.159037037037</v>
      </c>
      <c r="BJ500">
        <v>23.1121074074074</v>
      </c>
      <c r="BK500">
        <v>19.583625925925901</v>
      </c>
      <c r="BL500">
        <v>230.85159259259299</v>
      </c>
      <c r="BM500">
        <v>23.048540740740702</v>
      </c>
      <c r="BN500">
        <v>500.02362962963002</v>
      </c>
      <c r="BO500">
        <v>76.052533333333301</v>
      </c>
      <c r="BP500">
        <v>0.10006493333333299</v>
      </c>
      <c r="BQ500">
        <v>26.733459259259298</v>
      </c>
      <c r="BR500">
        <v>26.213288888888901</v>
      </c>
      <c r="BS500">
        <v>999.9</v>
      </c>
      <c r="BT500">
        <v>0</v>
      </c>
      <c r="BU500">
        <v>0</v>
      </c>
      <c r="BV500">
        <v>10003.031481481499</v>
      </c>
      <c r="BW500">
        <v>0</v>
      </c>
      <c r="BX500">
        <v>1757.5114814814799</v>
      </c>
      <c r="BY500">
        <v>12.234311111111101</v>
      </c>
      <c r="BZ500">
        <v>237.89133333333299</v>
      </c>
      <c r="CA500">
        <v>224.55670370370399</v>
      </c>
      <c r="CB500">
        <v>3.5284903703703701</v>
      </c>
      <c r="CC500">
        <v>220.159037037037</v>
      </c>
      <c r="CD500">
        <v>19.583625925925901</v>
      </c>
      <c r="CE500">
        <v>1.75773444444444</v>
      </c>
      <c r="CF500">
        <v>1.48938444444444</v>
      </c>
      <c r="CG500">
        <v>15.4159037037037</v>
      </c>
      <c r="CH500">
        <v>12.859607407407401</v>
      </c>
      <c r="CI500">
        <v>1999.9674074074101</v>
      </c>
      <c r="CJ500">
        <v>0.97999777777777797</v>
      </c>
      <c r="CK500">
        <v>2.0002170370370401E-2</v>
      </c>
      <c r="CL500">
        <v>0</v>
      </c>
      <c r="CM500">
        <v>2.6187740740740701</v>
      </c>
      <c r="CN500">
        <v>0</v>
      </c>
      <c r="CO500">
        <v>17975.085185185198</v>
      </c>
      <c r="CP500">
        <v>16705.125925925899</v>
      </c>
      <c r="CQ500">
        <v>47</v>
      </c>
      <c r="CR500">
        <v>49.016074074074098</v>
      </c>
      <c r="CS500">
        <v>48.125</v>
      </c>
      <c r="CT500">
        <v>46.811999999999998</v>
      </c>
      <c r="CU500">
        <v>46.217333333333301</v>
      </c>
      <c r="CV500">
        <v>1959.9659259259299</v>
      </c>
      <c r="CW500">
        <v>40.001481481481498</v>
      </c>
      <c r="CX500">
        <v>0</v>
      </c>
      <c r="CY500">
        <v>1656089152.3</v>
      </c>
      <c r="CZ500">
        <v>0</v>
      </c>
      <c r="DA500">
        <v>1656081796.0999999</v>
      </c>
      <c r="DB500" t="s">
        <v>354</v>
      </c>
      <c r="DC500">
        <v>1656081796.0999999</v>
      </c>
      <c r="DD500">
        <v>1656081786.5999999</v>
      </c>
      <c r="DE500">
        <v>1</v>
      </c>
      <c r="DF500">
        <v>0.44700000000000001</v>
      </c>
      <c r="DG500">
        <v>1.2E-2</v>
      </c>
      <c r="DH500">
        <v>1.8160000000000001</v>
      </c>
      <c r="DI500">
        <v>-9.0999999999999998E-2</v>
      </c>
      <c r="DJ500">
        <v>420</v>
      </c>
      <c r="DK500">
        <v>13</v>
      </c>
      <c r="DL500">
        <v>0.64</v>
      </c>
      <c r="DM500">
        <v>0.22</v>
      </c>
      <c r="DN500">
        <v>11.63368</v>
      </c>
      <c r="DO500">
        <v>10.217495684803</v>
      </c>
      <c r="DP500">
        <v>1.00262406369486</v>
      </c>
      <c r="DQ500">
        <v>0</v>
      </c>
      <c r="DR500">
        <v>3.5187222500000002</v>
      </c>
      <c r="DS500">
        <v>0.155016923076921</v>
      </c>
      <c r="DT500">
        <v>1.4944854212654599E-2</v>
      </c>
      <c r="DU500">
        <v>0</v>
      </c>
      <c r="DV500">
        <v>0</v>
      </c>
      <c r="DW500">
        <v>2</v>
      </c>
      <c r="DX500" t="s">
        <v>359</v>
      </c>
      <c r="DY500">
        <v>2.8386300000000002</v>
      </c>
      <c r="DZ500">
        <v>2.7161900000000001</v>
      </c>
      <c r="EA500">
        <v>4.28054E-2</v>
      </c>
      <c r="EB500">
        <v>4.0632700000000001E-2</v>
      </c>
      <c r="EC500">
        <v>8.4698899999999994E-2</v>
      </c>
      <c r="ED500">
        <v>7.4779100000000001E-2</v>
      </c>
      <c r="EE500">
        <v>26904.3</v>
      </c>
      <c r="EF500">
        <v>23387.200000000001</v>
      </c>
      <c r="EG500">
        <v>25177.4</v>
      </c>
      <c r="EH500">
        <v>23754.799999999999</v>
      </c>
      <c r="EI500">
        <v>39376.1</v>
      </c>
      <c r="EJ500">
        <v>36399.199999999997</v>
      </c>
      <c r="EK500">
        <v>45561.5</v>
      </c>
      <c r="EL500">
        <v>42402.7</v>
      </c>
      <c r="EM500">
        <v>1.76315</v>
      </c>
      <c r="EN500">
        <v>2.1451199999999999</v>
      </c>
      <c r="EO500">
        <v>1.9524199999999999E-2</v>
      </c>
      <c r="EP500">
        <v>0</v>
      </c>
      <c r="EQ500">
        <v>25.938500000000001</v>
      </c>
      <c r="ER500">
        <v>999.9</v>
      </c>
      <c r="ES500">
        <v>30.241</v>
      </c>
      <c r="ET500">
        <v>35.610999999999997</v>
      </c>
      <c r="EU500">
        <v>23.2316</v>
      </c>
      <c r="EV500">
        <v>52.380200000000002</v>
      </c>
      <c r="EW500">
        <v>34.463099999999997</v>
      </c>
      <c r="EX500">
        <v>2</v>
      </c>
      <c r="EY500">
        <v>0.20521300000000001</v>
      </c>
      <c r="EZ500">
        <v>2.94258</v>
      </c>
      <c r="FA500">
        <v>20.2165</v>
      </c>
      <c r="FB500">
        <v>5.2336099999999997</v>
      </c>
      <c r="FC500">
        <v>11.992000000000001</v>
      </c>
      <c r="FD500">
        <v>4.9555499999999997</v>
      </c>
      <c r="FE500">
        <v>3.3039499999999999</v>
      </c>
      <c r="FF500">
        <v>3495.2</v>
      </c>
      <c r="FG500">
        <v>9999</v>
      </c>
      <c r="FH500">
        <v>9999</v>
      </c>
      <c r="FI500">
        <v>308.10000000000002</v>
      </c>
      <c r="FJ500">
        <v>1.8682700000000001</v>
      </c>
      <c r="FK500">
        <v>1.8640099999999999</v>
      </c>
      <c r="FL500">
        <v>1.8714900000000001</v>
      </c>
      <c r="FM500">
        <v>1.86249</v>
      </c>
      <c r="FN500">
        <v>1.86188</v>
      </c>
      <c r="FO500">
        <v>1.86829</v>
      </c>
      <c r="FP500">
        <v>1.8583799999999999</v>
      </c>
      <c r="FQ500">
        <v>1.8647800000000001</v>
      </c>
      <c r="FR500">
        <v>5</v>
      </c>
      <c r="FS500">
        <v>0</v>
      </c>
      <c r="FT500">
        <v>0</v>
      </c>
      <c r="FU500">
        <v>0</v>
      </c>
      <c r="FV500" t="s">
        <v>356</v>
      </c>
      <c r="FW500" t="s">
        <v>357</v>
      </c>
      <c r="FX500" t="s">
        <v>358</v>
      </c>
      <c r="FY500" t="s">
        <v>358</v>
      </c>
      <c r="FZ500" t="s">
        <v>358</v>
      </c>
      <c r="GA500" t="s">
        <v>358</v>
      </c>
      <c r="GB500">
        <v>0</v>
      </c>
      <c r="GC500">
        <v>100</v>
      </c>
      <c r="GD500">
        <v>100</v>
      </c>
      <c r="GE500">
        <v>1.502</v>
      </c>
      <c r="GF500">
        <v>6.3600000000000004E-2</v>
      </c>
      <c r="GG500">
        <v>1.08196185844107</v>
      </c>
      <c r="GH500">
        <v>2.3582137630970201E-3</v>
      </c>
      <c r="GI500">
        <v>-1.7614342474491901E-6</v>
      </c>
      <c r="GJ500">
        <v>7.7246889935400501E-10</v>
      </c>
      <c r="GK500">
        <v>6.3571634766610305E-2</v>
      </c>
      <c r="GL500">
        <v>0</v>
      </c>
      <c r="GM500">
        <v>0</v>
      </c>
      <c r="GN500">
        <v>0</v>
      </c>
      <c r="GO500">
        <v>2</v>
      </c>
      <c r="GP500">
        <v>1957</v>
      </c>
      <c r="GQ500">
        <v>2</v>
      </c>
      <c r="GR500">
        <v>17</v>
      </c>
      <c r="GS500">
        <v>122.3</v>
      </c>
      <c r="GT500">
        <v>122.5</v>
      </c>
      <c r="GU500">
        <v>0.695801</v>
      </c>
      <c r="GV500">
        <v>2.3974600000000001</v>
      </c>
      <c r="GW500">
        <v>1.9982899999999999</v>
      </c>
      <c r="GX500">
        <v>2.6709000000000001</v>
      </c>
      <c r="GY500">
        <v>2.0935100000000002</v>
      </c>
      <c r="GZ500">
        <v>2.3754900000000001</v>
      </c>
      <c r="HA500">
        <v>38.771700000000003</v>
      </c>
      <c r="HB500">
        <v>13.9306</v>
      </c>
      <c r="HC500">
        <v>18</v>
      </c>
      <c r="HD500">
        <v>430.274</v>
      </c>
      <c r="HE500">
        <v>694.226</v>
      </c>
      <c r="HF500">
        <v>23.002300000000002</v>
      </c>
      <c r="HG500">
        <v>30.053000000000001</v>
      </c>
      <c r="HH500">
        <v>30.000599999999999</v>
      </c>
      <c r="HI500">
        <v>29.9513</v>
      </c>
      <c r="HJ500">
        <v>29.926400000000001</v>
      </c>
      <c r="HK500">
        <v>13.8833</v>
      </c>
      <c r="HL500">
        <v>12.8505</v>
      </c>
      <c r="HM500">
        <v>7.8597299999999999</v>
      </c>
      <c r="HN500">
        <v>23</v>
      </c>
      <c r="HO500">
        <v>169.04900000000001</v>
      </c>
      <c r="HP500">
        <v>19.591200000000001</v>
      </c>
      <c r="HQ500">
        <v>96.394800000000004</v>
      </c>
      <c r="HR500">
        <v>99.668099999999995</v>
      </c>
    </row>
    <row r="501" spans="1:226" x14ac:dyDescent="0.2">
      <c r="A501">
        <v>572</v>
      </c>
      <c r="B501">
        <v>1656089138.5999999</v>
      </c>
      <c r="C501">
        <v>6259.0999999046298</v>
      </c>
      <c r="D501" t="s">
        <v>1333</v>
      </c>
      <c r="E501" t="s">
        <v>1334</v>
      </c>
      <c r="F501">
        <v>5</v>
      </c>
      <c r="G501" t="s">
        <v>1302</v>
      </c>
      <c r="H501" t="s">
        <v>352</v>
      </c>
      <c r="I501">
        <v>1656089130.81429</v>
      </c>
      <c r="J501">
        <f t="shared" si="238"/>
        <v>3.0455762185629589E-3</v>
      </c>
      <c r="K501">
        <f t="shared" si="239"/>
        <v>3.0455762185629589</v>
      </c>
      <c r="L501">
        <f t="shared" si="240"/>
        <v>5.9576074694374066</v>
      </c>
      <c r="M501">
        <f t="shared" si="241"/>
        <v>217.515892857143</v>
      </c>
      <c r="N501">
        <f t="shared" si="242"/>
        <v>140.74375260950134</v>
      </c>
      <c r="O501">
        <f t="shared" si="243"/>
        <v>10.718041863956667</v>
      </c>
      <c r="P501">
        <f t="shared" si="244"/>
        <v>16.564461317065856</v>
      </c>
      <c r="Q501">
        <f t="shared" si="245"/>
        <v>0.13914881383772909</v>
      </c>
      <c r="R501">
        <f t="shared" si="246"/>
        <v>2.4749923924910302</v>
      </c>
      <c r="S501">
        <f t="shared" si="247"/>
        <v>0.13494418862658633</v>
      </c>
      <c r="T501">
        <f t="shared" si="248"/>
        <v>8.4707303673081824E-2</v>
      </c>
      <c r="U501">
        <f t="shared" si="249"/>
        <v>321.5125487142862</v>
      </c>
      <c r="V501">
        <f t="shared" si="250"/>
        <v>28.040129592846526</v>
      </c>
      <c r="W501">
        <f t="shared" si="251"/>
        <v>26.235489285714301</v>
      </c>
      <c r="X501">
        <f t="shared" si="252"/>
        <v>3.4215647443276964</v>
      </c>
      <c r="Y501">
        <f t="shared" si="253"/>
        <v>49.941470130767364</v>
      </c>
      <c r="Z501">
        <f t="shared" si="254"/>
        <v>1.7613456336665732</v>
      </c>
      <c r="AA501">
        <f t="shared" si="255"/>
        <v>3.5268197533125156</v>
      </c>
      <c r="AB501">
        <f t="shared" si="256"/>
        <v>1.6602191106611233</v>
      </c>
      <c r="AC501">
        <f t="shared" si="257"/>
        <v>-134.30991123862648</v>
      </c>
      <c r="AD501">
        <f t="shared" si="258"/>
        <v>68.573456063733204</v>
      </c>
      <c r="AE501">
        <f t="shared" si="259"/>
        <v>5.9491008766939988</v>
      </c>
      <c r="AF501">
        <f t="shared" si="260"/>
        <v>261.72519441608688</v>
      </c>
      <c r="AG501">
        <f t="shared" si="261"/>
        <v>-11.431642508482749</v>
      </c>
      <c r="AH501">
        <f t="shared" si="262"/>
        <v>3.0210612688248726</v>
      </c>
      <c r="AI501">
        <f t="shared" si="263"/>
        <v>5.9576074694374066</v>
      </c>
      <c r="AJ501">
        <v>193.25850710604701</v>
      </c>
      <c r="AK501">
        <v>199.09143030302999</v>
      </c>
      <c r="AL501">
        <v>-3.2170773284846201</v>
      </c>
      <c r="AM501">
        <v>66.878518413109504</v>
      </c>
      <c r="AN501">
        <f t="shared" si="264"/>
        <v>3.0455762185629589</v>
      </c>
      <c r="AO501">
        <v>19.591357651655301</v>
      </c>
      <c r="AP501">
        <v>23.155226666666699</v>
      </c>
      <c r="AQ501">
        <v>1.2628436371637799E-3</v>
      </c>
      <c r="AR501">
        <v>77.419592677351204</v>
      </c>
      <c r="AS501">
        <v>17</v>
      </c>
      <c r="AT501">
        <v>3</v>
      </c>
      <c r="AU501">
        <f t="shared" si="265"/>
        <v>1</v>
      </c>
      <c r="AV501">
        <f t="shared" si="266"/>
        <v>0</v>
      </c>
      <c r="AW501">
        <f t="shared" si="267"/>
        <v>40242.873913652365</v>
      </c>
      <c r="AX501">
        <f t="shared" si="268"/>
        <v>1999.9778571428601</v>
      </c>
      <c r="AY501">
        <f t="shared" si="269"/>
        <v>1681.1814428571454</v>
      </c>
      <c r="AZ501">
        <f t="shared" si="270"/>
        <v>0.84060002807173939</v>
      </c>
      <c r="BA501">
        <f t="shared" si="271"/>
        <v>0.16075805417845698</v>
      </c>
      <c r="BB501">
        <v>6</v>
      </c>
      <c r="BC501">
        <v>0.5</v>
      </c>
      <c r="BD501" t="s">
        <v>353</v>
      </c>
      <c r="BE501">
        <v>2</v>
      </c>
      <c r="BF501" t="b">
        <v>1</v>
      </c>
      <c r="BG501">
        <v>1656089130.81429</v>
      </c>
      <c r="BH501">
        <v>217.515892857143</v>
      </c>
      <c r="BI501">
        <v>204.58732142857099</v>
      </c>
      <c r="BJ501">
        <v>23.129075</v>
      </c>
      <c r="BK501">
        <v>19.587882142857101</v>
      </c>
      <c r="BL501">
        <v>215.99924999999999</v>
      </c>
      <c r="BM501">
        <v>23.0655</v>
      </c>
      <c r="BN501">
        <v>500.03267857142902</v>
      </c>
      <c r="BO501">
        <v>76.052878571428593</v>
      </c>
      <c r="BP501">
        <v>9.9999728571428595E-2</v>
      </c>
      <c r="BQ501">
        <v>26.749410714285698</v>
      </c>
      <c r="BR501">
        <v>26.235489285714301</v>
      </c>
      <c r="BS501">
        <v>999.9</v>
      </c>
      <c r="BT501">
        <v>0</v>
      </c>
      <c r="BU501">
        <v>0</v>
      </c>
      <c r="BV501">
        <v>9998.6124999999993</v>
      </c>
      <c r="BW501">
        <v>0</v>
      </c>
      <c r="BX501">
        <v>1761.6310714285701</v>
      </c>
      <c r="BY501">
        <v>12.928689285714301</v>
      </c>
      <c r="BZ501">
        <v>222.66585714285699</v>
      </c>
      <c r="CA501">
        <v>208.67474999999999</v>
      </c>
      <c r="CB501">
        <v>3.5411957142857098</v>
      </c>
      <c r="CC501">
        <v>204.58732142857099</v>
      </c>
      <c r="CD501">
        <v>19.587882142857101</v>
      </c>
      <c r="CE501">
        <v>1.7590332142857099</v>
      </c>
      <c r="CF501">
        <v>1.4897146428571399</v>
      </c>
      <c r="CG501">
        <v>15.427414285714301</v>
      </c>
      <c r="CH501">
        <v>12.863</v>
      </c>
      <c r="CI501">
        <v>1999.9778571428601</v>
      </c>
      <c r="CJ501">
        <v>0.97999796428571395</v>
      </c>
      <c r="CK501">
        <v>2.0001971428571401E-2</v>
      </c>
      <c r="CL501">
        <v>0</v>
      </c>
      <c r="CM501">
        <v>2.5818107142857101</v>
      </c>
      <c r="CN501">
        <v>0</v>
      </c>
      <c r="CO501">
        <v>17988.2214285714</v>
      </c>
      <c r="CP501">
        <v>16705.2071428571</v>
      </c>
      <c r="CQ501">
        <v>47.008857142857103</v>
      </c>
      <c r="CR501">
        <v>49.030999999999999</v>
      </c>
      <c r="CS501">
        <v>48.125</v>
      </c>
      <c r="CT501">
        <v>46.811999999999998</v>
      </c>
      <c r="CU501">
        <v>46.222999999999999</v>
      </c>
      <c r="CV501">
        <v>1959.97642857143</v>
      </c>
      <c r="CW501">
        <v>40.001428571428598</v>
      </c>
      <c r="CX501">
        <v>0</v>
      </c>
      <c r="CY501">
        <v>1656089157.7</v>
      </c>
      <c r="CZ501">
        <v>0</v>
      </c>
      <c r="DA501">
        <v>1656081796.0999999</v>
      </c>
      <c r="DB501" t="s">
        <v>354</v>
      </c>
      <c r="DC501">
        <v>1656081796.0999999</v>
      </c>
      <c r="DD501">
        <v>1656081786.5999999</v>
      </c>
      <c r="DE501">
        <v>1</v>
      </c>
      <c r="DF501">
        <v>0.44700000000000001</v>
      </c>
      <c r="DG501">
        <v>1.2E-2</v>
      </c>
      <c r="DH501">
        <v>1.8160000000000001</v>
      </c>
      <c r="DI501">
        <v>-9.0999999999999998E-2</v>
      </c>
      <c r="DJ501">
        <v>420</v>
      </c>
      <c r="DK501">
        <v>13</v>
      </c>
      <c r="DL501">
        <v>0.64</v>
      </c>
      <c r="DM501">
        <v>0.22</v>
      </c>
      <c r="DN501">
        <v>12.420859999999999</v>
      </c>
      <c r="DO501">
        <v>9.9595136960600001</v>
      </c>
      <c r="DP501">
        <v>0.98537607993090603</v>
      </c>
      <c r="DQ501">
        <v>0</v>
      </c>
      <c r="DR501">
        <v>3.5321069999999999</v>
      </c>
      <c r="DS501">
        <v>0.158016135084421</v>
      </c>
      <c r="DT501">
        <v>1.52389166609704E-2</v>
      </c>
      <c r="DU501">
        <v>0</v>
      </c>
      <c r="DV501">
        <v>0</v>
      </c>
      <c r="DW501">
        <v>2</v>
      </c>
      <c r="DX501" t="s">
        <v>359</v>
      </c>
      <c r="DY501">
        <v>2.83839</v>
      </c>
      <c r="DZ501">
        <v>2.71652</v>
      </c>
      <c r="EA501">
        <v>3.9905700000000002E-2</v>
      </c>
      <c r="EB501">
        <v>3.7719099999999998E-2</v>
      </c>
      <c r="EC501">
        <v>8.4740300000000005E-2</v>
      </c>
      <c r="ED501">
        <v>7.4788900000000005E-2</v>
      </c>
      <c r="EE501">
        <v>26985.4</v>
      </c>
      <c r="EF501">
        <v>23457.8</v>
      </c>
      <c r="EG501">
        <v>25177.1</v>
      </c>
      <c r="EH501">
        <v>23754.400000000001</v>
      </c>
      <c r="EI501">
        <v>39373.1</v>
      </c>
      <c r="EJ501">
        <v>36398</v>
      </c>
      <c r="EK501">
        <v>45560.2</v>
      </c>
      <c r="EL501">
        <v>42401.7</v>
      </c>
      <c r="EM501">
        <v>1.7628999999999999</v>
      </c>
      <c r="EN501">
        <v>2.1451500000000001</v>
      </c>
      <c r="EO501">
        <v>1.9069800000000001E-2</v>
      </c>
      <c r="EP501">
        <v>0</v>
      </c>
      <c r="EQ501">
        <v>25.9621</v>
      </c>
      <c r="ER501">
        <v>999.9</v>
      </c>
      <c r="ES501">
        <v>30.241</v>
      </c>
      <c r="ET501">
        <v>35.640999999999998</v>
      </c>
      <c r="EU501">
        <v>23.269500000000001</v>
      </c>
      <c r="EV501">
        <v>51.2502</v>
      </c>
      <c r="EW501">
        <v>34.587299999999999</v>
      </c>
      <c r="EX501">
        <v>2</v>
      </c>
      <c r="EY501">
        <v>0.206065</v>
      </c>
      <c r="EZ501">
        <v>2.9621300000000002</v>
      </c>
      <c r="FA501">
        <v>20.216000000000001</v>
      </c>
      <c r="FB501">
        <v>5.2333100000000004</v>
      </c>
      <c r="FC501">
        <v>11.992000000000001</v>
      </c>
      <c r="FD501">
        <v>4.9556500000000003</v>
      </c>
      <c r="FE501">
        <v>3.3039800000000001</v>
      </c>
      <c r="FF501">
        <v>3495.4</v>
      </c>
      <c r="FG501">
        <v>9999</v>
      </c>
      <c r="FH501">
        <v>9999</v>
      </c>
      <c r="FI501">
        <v>308.10000000000002</v>
      </c>
      <c r="FJ501">
        <v>1.86825</v>
      </c>
      <c r="FK501">
        <v>1.8640099999999999</v>
      </c>
      <c r="FL501">
        <v>1.8714999999999999</v>
      </c>
      <c r="FM501">
        <v>1.86249</v>
      </c>
      <c r="FN501">
        <v>1.86188</v>
      </c>
      <c r="FO501">
        <v>1.86829</v>
      </c>
      <c r="FP501">
        <v>1.8583799999999999</v>
      </c>
      <c r="FQ501">
        <v>1.8647800000000001</v>
      </c>
      <c r="FR501">
        <v>5</v>
      </c>
      <c r="FS501">
        <v>0</v>
      </c>
      <c r="FT501">
        <v>0</v>
      </c>
      <c r="FU501">
        <v>0</v>
      </c>
      <c r="FV501" t="s">
        <v>356</v>
      </c>
      <c r="FW501" t="s">
        <v>357</v>
      </c>
      <c r="FX501" t="s">
        <v>358</v>
      </c>
      <c r="FY501" t="s">
        <v>358</v>
      </c>
      <c r="FZ501" t="s">
        <v>358</v>
      </c>
      <c r="GA501" t="s">
        <v>358</v>
      </c>
      <c r="GB501">
        <v>0</v>
      </c>
      <c r="GC501">
        <v>100</v>
      </c>
      <c r="GD501">
        <v>100</v>
      </c>
      <c r="GE501">
        <v>1.4750000000000001</v>
      </c>
      <c r="GF501">
        <v>6.3600000000000004E-2</v>
      </c>
      <c r="GG501">
        <v>1.08196185844107</v>
      </c>
      <c r="GH501">
        <v>2.3582137630970201E-3</v>
      </c>
      <c r="GI501">
        <v>-1.7614342474491901E-6</v>
      </c>
      <c r="GJ501">
        <v>7.7246889935400501E-10</v>
      </c>
      <c r="GK501">
        <v>6.3571634766610305E-2</v>
      </c>
      <c r="GL501">
        <v>0</v>
      </c>
      <c r="GM501">
        <v>0</v>
      </c>
      <c r="GN501">
        <v>0</v>
      </c>
      <c r="GO501">
        <v>2</v>
      </c>
      <c r="GP501">
        <v>1957</v>
      </c>
      <c r="GQ501">
        <v>2</v>
      </c>
      <c r="GR501">
        <v>17</v>
      </c>
      <c r="GS501">
        <v>122.4</v>
      </c>
      <c r="GT501">
        <v>122.5</v>
      </c>
      <c r="GU501">
        <v>0.64819300000000002</v>
      </c>
      <c r="GV501">
        <v>2.4072300000000002</v>
      </c>
      <c r="GW501">
        <v>1.9982899999999999</v>
      </c>
      <c r="GX501">
        <v>2.6709000000000001</v>
      </c>
      <c r="GY501">
        <v>2.0935100000000002</v>
      </c>
      <c r="GZ501">
        <v>2.3559600000000001</v>
      </c>
      <c r="HA501">
        <v>38.796399999999998</v>
      </c>
      <c r="HB501">
        <v>13.921900000000001</v>
      </c>
      <c r="HC501">
        <v>18</v>
      </c>
      <c r="HD501">
        <v>430.17399999999998</v>
      </c>
      <c r="HE501">
        <v>694.31500000000005</v>
      </c>
      <c r="HF501">
        <v>23.003499999999999</v>
      </c>
      <c r="HG501">
        <v>30.060600000000001</v>
      </c>
      <c r="HH501">
        <v>30.000699999999998</v>
      </c>
      <c r="HI501">
        <v>29.957699999999999</v>
      </c>
      <c r="HJ501">
        <v>29.931899999999999</v>
      </c>
      <c r="HK501">
        <v>12.9276</v>
      </c>
      <c r="HL501">
        <v>12.8505</v>
      </c>
      <c r="HM501">
        <v>7.8597299999999999</v>
      </c>
      <c r="HN501">
        <v>23</v>
      </c>
      <c r="HO501">
        <v>148.88</v>
      </c>
      <c r="HP501">
        <v>19.5641</v>
      </c>
      <c r="HQ501">
        <v>96.392600000000002</v>
      </c>
      <c r="HR501">
        <v>99.6661</v>
      </c>
    </row>
    <row r="502" spans="1:226" x14ac:dyDescent="0.2">
      <c r="A502">
        <v>573</v>
      </c>
      <c r="B502">
        <v>1656089143.5999999</v>
      </c>
      <c r="C502">
        <v>6264.0999999046298</v>
      </c>
      <c r="D502" t="s">
        <v>1335</v>
      </c>
      <c r="E502" t="s">
        <v>1336</v>
      </c>
      <c r="F502">
        <v>5</v>
      </c>
      <c r="G502" t="s">
        <v>1302</v>
      </c>
      <c r="H502" t="s">
        <v>352</v>
      </c>
      <c r="I502">
        <v>1656089136.0999999</v>
      </c>
      <c r="J502">
        <f t="shared" si="238"/>
        <v>3.0517271566874327E-3</v>
      </c>
      <c r="K502">
        <f t="shared" si="239"/>
        <v>3.0517271566874329</v>
      </c>
      <c r="L502">
        <f t="shared" si="240"/>
        <v>5.4678334865389076</v>
      </c>
      <c r="M502">
        <f t="shared" si="241"/>
        <v>200.93611111111099</v>
      </c>
      <c r="N502">
        <f t="shared" si="242"/>
        <v>130.38596178190025</v>
      </c>
      <c r="O502">
        <f t="shared" si="243"/>
        <v>9.9293284495637231</v>
      </c>
      <c r="P502">
        <f t="shared" si="244"/>
        <v>15.301959024834325</v>
      </c>
      <c r="Q502">
        <f t="shared" si="245"/>
        <v>0.13908341561239598</v>
      </c>
      <c r="R502">
        <f t="shared" si="246"/>
        <v>2.4751317134826123</v>
      </c>
      <c r="S502">
        <f t="shared" si="247"/>
        <v>0.13488290625950275</v>
      </c>
      <c r="T502">
        <f t="shared" si="248"/>
        <v>8.4668648146921238E-2</v>
      </c>
      <c r="U502">
        <f t="shared" si="249"/>
        <v>321.51354399999929</v>
      </c>
      <c r="V502">
        <f t="shared" si="250"/>
        <v>28.053672761432971</v>
      </c>
      <c r="W502">
        <f t="shared" si="251"/>
        <v>26.262588888888899</v>
      </c>
      <c r="X502">
        <f t="shared" si="252"/>
        <v>3.4270456353269512</v>
      </c>
      <c r="Y502">
        <f t="shared" si="253"/>
        <v>49.93675516066255</v>
      </c>
      <c r="Z502">
        <f t="shared" si="254"/>
        <v>1.7627851719718786</v>
      </c>
      <c r="AA502">
        <f t="shared" si="255"/>
        <v>3.5300354744725273</v>
      </c>
      <c r="AB502">
        <f t="shared" si="256"/>
        <v>1.6642604633550726</v>
      </c>
      <c r="AC502">
        <f t="shared" si="257"/>
        <v>-134.58116760991578</v>
      </c>
      <c r="AD502">
        <f t="shared" si="258"/>
        <v>67.028043519691039</v>
      </c>
      <c r="AE502">
        <f t="shared" si="259"/>
        <v>5.8159412552685188</v>
      </c>
      <c r="AF502">
        <f t="shared" si="260"/>
        <v>259.77636116504306</v>
      </c>
      <c r="AG502">
        <f t="shared" si="261"/>
        <v>-11.953131837812203</v>
      </c>
      <c r="AH502">
        <f t="shared" si="262"/>
        <v>3.0321625065393296</v>
      </c>
      <c r="AI502">
        <f t="shared" si="263"/>
        <v>5.4678334865389076</v>
      </c>
      <c r="AJ502">
        <v>177.49239858768701</v>
      </c>
      <c r="AK502">
        <v>183.531557575758</v>
      </c>
      <c r="AL502">
        <v>-3.1207861727977599</v>
      </c>
      <c r="AM502">
        <v>66.878518413109504</v>
      </c>
      <c r="AN502">
        <f t="shared" si="264"/>
        <v>3.0517271566874329</v>
      </c>
      <c r="AO502">
        <v>19.597461528229701</v>
      </c>
      <c r="AP502">
        <v>23.171473333333299</v>
      </c>
      <c r="AQ502">
        <v>6.5994763258039901E-4</v>
      </c>
      <c r="AR502">
        <v>77.419592677351204</v>
      </c>
      <c r="AS502">
        <v>17</v>
      </c>
      <c r="AT502">
        <v>3</v>
      </c>
      <c r="AU502">
        <f t="shared" si="265"/>
        <v>1</v>
      </c>
      <c r="AV502">
        <f t="shared" si="266"/>
        <v>0</v>
      </c>
      <c r="AW502">
        <f t="shared" si="267"/>
        <v>40244.271220487084</v>
      </c>
      <c r="AX502">
        <f t="shared" si="268"/>
        <v>1999.9840740740699</v>
      </c>
      <c r="AY502">
        <f t="shared" si="269"/>
        <v>1681.1866666666629</v>
      </c>
      <c r="AZ502">
        <f t="shared" si="270"/>
        <v>0.84060002700021486</v>
      </c>
      <c r="BA502">
        <f t="shared" si="271"/>
        <v>0.16075805211041494</v>
      </c>
      <c r="BB502">
        <v>6</v>
      </c>
      <c r="BC502">
        <v>0.5</v>
      </c>
      <c r="BD502" t="s">
        <v>353</v>
      </c>
      <c r="BE502">
        <v>2</v>
      </c>
      <c r="BF502" t="b">
        <v>1</v>
      </c>
      <c r="BG502">
        <v>1656089136.0999999</v>
      </c>
      <c r="BH502">
        <v>200.93611111111099</v>
      </c>
      <c r="BI502">
        <v>187.32381481481499</v>
      </c>
      <c r="BJ502">
        <v>23.147833333333299</v>
      </c>
      <c r="BK502">
        <v>19.593551851851899</v>
      </c>
      <c r="BL502">
        <v>199.44800000000001</v>
      </c>
      <c r="BM502">
        <v>23.084262962962999</v>
      </c>
      <c r="BN502">
        <v>500.01237037036998</v>
      </c>
      <c r="BO502">
        <v>76.053385185185206</v>
      </c>
      <c r="BP502">
        <v>9.9969929629629695E-2</v>
      </c>
      <c r="BQ502">
        <v>26.764900000000001</v>
      </c>
      <c r="BR502">
        <v>26.262588888888899</v>
      </c>
      <c r="BS502">
        <v>999.9</v>
      </c>
      <c r="BT502">
        <v>0</v>
      </c>
      <c r="BU502">
        <v>0</v>
      </c>
      <c r="BV502">
        <v>9999.4437037037005</v>
      </c>
      <c r="BW502">
        <v>0</v>
      </c>
      <c r="BX502">
        <v>1763.7266666666701</v>
      </c>
      <c r="BY502">
        <v>13.6123592592593</v>
      </c>
      <c r="BZ502">
        <v>205.69751851851899</v>
      </c>
      <c r="CA502">
        <v>191.06733333333301</v>
      </c>
      <c r="CB502">
        <v>3.5542844444444399</v>
      </c>
      <c r="CC502">
        <v>187.32381481481499</v>
      </c>
      <c r="CD502">
        <v>19.593551851851899</v>
      </c>
      <c r="CE502">
        <v>1.7604718518518501</v>
      </c>
      <c r="CF502">
        <v>1.4901555555555599</v>
      </c>
      <c r="CG502">
        <v>15.440151851851899</v>
      </c>
      <c r="CH502">
        <v>12.867529629629599</v>
      </c>
      <c r="CI502">
        <v>1999.9840740740699</v>
      </c>
      <c r="CJ502">
        <v>0.97999811111111101</v>
      </c>
      <c r="CK502">
        <v>2.0001814814814799E-2</v>
      </c>
      <c r="CL502">
        <v>0</v>
      </c>
      <c r="CM502">
        <v>2.5985962962963001</v>
      </c>
      <c r="CN502">
        <v>0</v>
      </c>
      <c r="CO502">
        <v>18003.055555555598</v>
      </c>
      <c r="CP502">
        <v>16705.251851851899</v>
      </c>
      <c r="CQ502">
        <v>47.018370370370398</v>
      </c>
      <c r="CR502">
        <v>49.0459259259259</v>
      </c>
      <c r="CS502">
        <v>48.134185185185203</v>
      </c>
      <c r="CT502">
        <v>46.816666666666698</v>
      </c>
      <c r="CU502">
        <v>46.2336666666667</v>
      </c>
      <c r="CV502">
        <v>1959.98259259259</v>
      </c>
      <c r="CW502">
        <v>40.001481481481498</v>
      </c>
      <c r="CX502">
        <v>0</v>
      </c>
      <c r="CY502">
        <v>1656089162.5</v>
      </c>
      <c r="CZ502">
        <v>0</v>
      </c>
      <c r="DA502">
        <v>1656081796.0999999</v>
      </c>
      <c r="DB502" t="s">
        <v>354</v>
      </c>
      <c r="DC502">
        <v>1656081796.0999999</v>
      </c>
      <c r="DD502">
        <v>1656081786.5999999</v>
      </c>
      <c r="DE502">
        <v>1</v>
      </c>
      <c r="DF502">
        <v>0.44700000000000001</v>
      </c>
      <c r="DG502">
        <v>1.2E-2</v>
      </c>
      <c r="DH502">
        <v>1.8160000000000001</v>
      </c>
      <c r="DI502">
        <v>-9.0999999999999998E-2</v>
      </c>
      <c r="DJ502">
        <v>420</v>
      </c>
      <c r="DK502">
        <v>13</v>
      </c>
      <c r="DL502">
        <v>0.64</v>
      </c>
      <c r="DM502">
        <v>0.22</v>
      </c>
      <c r="DN502">
        <v>13.040765</v>
      </c>
      <c r="DO502">
        <v>7.5551279549718497</v>
      </c>
      <c r="DP502">
        <v>0.80548914752155398</v>
      </c>
      <c r="DQ502">
        <v>0</v>
      </c>
      <c r="DR502">
        <v>3.544756</v>
      </c>
      <c r="DS502">
        <v>0.155319849906183</v>
      </c>
      <c r="DT502">
        <v>1.49900008005337E-2</v>
      </c>
      <c r="DU502">
        <v>0</v>
      </c>
      <c r="DV502">
        <v>0</v>
      </c>
      <c r="DW502">
        <v>2</v>
      </c>
      <c r="DX502" t="s">
        <v>359</v>
      </c>
      <c r="DY502">
        <v>2.8384499999999999</v>
      </c>
      <c r="DZ502">
        <v>2.71644</v>
      </c>
      <c r="EA502">
        <v>3.7026900000000001E-2</v>
      </c>
      <c r="EB502">
        <v>3.4542999999999997E-2</v>
      </c>
      <c r="EC502">
        <v>8.47855E-2</v>
      </c>
      <c r="ED502">
        <v>7.4809100000000003E-2</v>
      </c>
      <c r="EE502">
        <v>27065.9</v>
      </c>
      <c r="EF502">
        <v>23534.6</v>
      </c>
      <c r="EG502">
        <v>25176.7</v>
      </c>
      <c r="EH502">
        <v>23753.8</v>
      </c>
      <c r="EI502">
        <v>39370.800000000003</v>
      </c>
      <c r="EJ502">
        <v>36396.199999999997</v>
      </c>
      <c r="EK502">
        <v>45559.9</v>
      </c>
      <c r="EL502">
        <v>42400.7</v>
      </c>
      <c r="EM502">
        <v>1.76292</v>
      </c>
      <c r="EN502">
        <v>2.1450800000000001</v>
      </c>
      <c r="EO502">
        <v>1.85706E-2</v>
      </c>
      <c r="EP502">
        <v>0</v>
      </c>
      <c r="EQ502">
        <v>25.9892</v>
      </c>
      <c r="ER502">
        <v>999.9</v>
      </c>
      <c r="ES502">
        <v>30.241</v>
      </c>
      <c r="ET502">
        <v>35.640999999999998</v>
      </c>
      <c r="EU502">
        <v>23.270800000000001</v>
      </c>
      <c r="EV502">
        <v>52.220199999999998</v>
      </c>
      <c r="EW502">
        <v>34.591299999999997</v>
      </c>
      <c r="EX502">
        <v>2</v>
      </c>
      <c r="EY502">
        <v>0.20669000000000001</v>
      </c>
      <c r="EZ502">
        <v>2.9825699999999999</v>
      </c>
      <c r="FA502">
        <v>20.215699999999998</v>
      </c>
      <c r="FB502">
        <v>5.2336099999999997</v>
      </c>
      <c r="FC502">
        <v>11.992000000000001</v>
      </c>
      <c r="FD502">
        <v>4.9555999999999996</v>
      </c>
      <c r="FE502">
        <v>3.3039499999999999</v>
      </c>
      <c r="FF502">
        <v>3495.4</v>
      </c>
      <c r="FG502">
        <v>9999</v>
      </c>
      <c r="FH502">
        <v>9999</v>
      </c>
      <c r="FI502">
        <v>308.10000000000002</v>
      </c>
      <c r="FJ502">
        <v>1.86826</v>
      </c>
      <c r="FK502">
        <v>1.8640099999999999</v>
      </c>
      <c r="FL502">
        <v>1.8714999999999999</v>
      </c>
      <c r="FM502">
        <v>1.86249</v>
      </c>
      <c r="FN502">
        <v>1.86188</v>
      </c>
      <c r="FO502">
        <v>1.86829</v>
      </c>
      <c r="FP502">
        <v>1.85839</v>
      </c>
      <c r="FQ502">
        <v>1.8647800000000001</v>
      </c>
      <c r="FR502">
        <v>5</v>
      </c>
      <c r="FS502">
        <v>0</v>
      </c>
      <c r="FT502">
        <v>0</v>
      </c>
      <c r="FU502">
        <v>0</v>
      </c>
      <c r="FV502" t="s">
        <v>356</v>
      </c>
      <c r="FW502" t="s">
        <v>357</v>
      </c>
      <c r="FX502" t="s">
        <v>358</v>
      </c>
      <c r="FY502" t="s">
        <v>358</v>
      </c>
      <c r="FZ502" t="s">
        <v>358</v>
      </c>
      <c r="GA502" t="s">
        <v>358</v>
      </c>
      <c r="GB502">
        <v>0</v>
      </c>
      <c r="GC502">
        <v>100</v>
      </c>
      <c r="GD502">
        <v>100</v>
      </c>
      <c r="GE502">
        <v>1.4470000000000001</v>
      </c>
      <c r="GF502">
        <v>6.3600000000000004E-2</v>
      </c>
      <c r="GG502">
        <v>1.08196185844107</v>
      </c>
      <c r="GH502">
        <v>2.3582137630970201E-3</v>
      </c>
      <c r="GI502">
        <v>-1.7614342474491901E-6</v>
      </c>
      <c r="GJ502">
        <v>7.7246889935400501E-10</v>
      </c>
      <c r="GK502">
        <v>6.3571634766610305E-2</v>
      </c>
      <c r="GL502">
        <v>0</v>
      </c>
      <c r="GM502">
        <v>0</v>
      </c>
      <c r="GN502">
        <v>0</v>
      </c>
      <c r="GO502">
        <v>2</v>
      </c>
      <c r="GP502">
        <v>1957</v>
      </c>
      <c r="GQ502">
        <v>2</v>
      </c>
      <c r="GR502">
        <v>17</v>
      </c>
      <c r="GS502">
        <v>122.5</v>
      </c>
      <c r="GT502">
        <v>122.6</v>
      </c>
      <c r="GU502">
        <v>0.60058599999999995</v>
      </c>
      <c r="GV502">
        <v>2.4157700000000002</v>
      </c>
      <c r="GW502">
        <v>1.9982899999999999</v>
      </c>
      <c r="GX502">
        <v>2.6709000000000001</v>
      </c>
      <c r="GY502">
        <v>2.0935100000000002</v>
      </c>
      <c r="GZ502">
        <v>2.32666</v>
      </c>
      <c r="HA502">
        <v>38.796399999999998</v>
      </c>
      <c r="HB502">
        <v>13.921900000000001</v>
      </c>
      <c r="HC502">
        <v>18</v>
      </c>
      <c r="HD502">
        <v>430.23200000000003</v>
      </c>
      <c r="HE502">
        <v>694.32299999999998</v>
      </c>
      <c r="HF502">
        <v>23.004000000000001</v>
      </c>
      <c r="HG502">
        <v>30.067699999999999</v>
      </c>
      <c r="HH502">
        <v>30.000699999999998</v>
      </c>
      <c r="HI502">
        <v>29.964099999999998</v>
      </c>
      <c r="HJ502">
        <v>29.937999999999999</v>
      </c>
      <c r="HK502">
        <v>11.976599999999999</v>
      </c>
      <c r="HL502">
        <v>12.8505</v>
      </c>
      <c r="HM502">
        <v>7.8597299999999999</v>
      </c>
      <c r="HN502">
        <v>23</v>
      </c>
      <c r="HO502">
        <v>135.363</v>
      </c>
      <c r="HP502">
        <v>19.537299999999998</v>
      </c>
      <c r="HQ502">
        <v>96.391599999999997</v>
      </c>
      <c r="HR502">
        <v>99.663600000000002</v>
      </c>
    </row>
    <row r="503" spans="1:226" x14ac:dyDescent="0.2">
      <c r="A503">
        <v>574</v>
      </c>
      <c r="B503">
        <v>1656089148.5999999</v>
      </c>
      <c r="C503">
        <v>6269.0999999046298</v>
      </c>
      <c r="D503" t="s">
        <v>1337</v>
      </c>
      <c r="E503" t="s">
        <v>1338</v>
      </c>
      <c r="F503">
        <v>5</v>
      </c>
      <c r="G503" t="s">
        <v>1302</v>
      </c>
      <c r="H503" t="s">
        <v>352</v>
      </c>
      <c r="I503">
        <v>1656089140.81429</v>
      </c>
      <c r="J503">
        <f t="shared" si="238"/>
        <v>3.0656126775843381E-3</v>
      </c>
      <c r="K503">
        <f t="shared" si="239"/>
        <v>3.0656126775843382</v>
      </c>
      <c r="L503">
        <f t="shared" si="240"/>
        <v>4.9018799605882393</v>
      </c>
      <c r="M503">
        <f t="shared" si="241"/>
        <v>186.23692857142899</v>
      </c>
      <c r="N503">
        <f t="shared" si="242"/>
        <v>122.92297340493613</v>
      </c>
      <c r="O503">
        <f t="shared" si="243"/>
        <v>9.3610515241826402</v>
      </c>
      <c r="P503">
        <f t="shared" si="244"/>
        <v>14.182649799070523</v>
      </c>
      <c r="Q503">
        <f t="shared" si="245"/>
        <v>0.13948576114543643</v>
      </c>
      <c r="R503">
        <f t="shared" si="246"/>
        <v>2.4742606248432182</v>
      </c>
      <c r="S503">
        <f t="shared" si="247"/>
        <v>0.13525987243595788</v>
      </c>
      <c r="T503">
        <f t="shared" si="248"/>
        <v>8.4906434985804663E-2</v>
      </c>
      <c r="U503">
        <f t="shared" si="249"/>
        <v>321.5184197142853</v>
      </c>
      <c r="V503">
        <f t="shared" si="250"/>
        <v>28.062962212200215</v>
      </c>
      <c r="W503">
        <f t="shared" si="251"/>
        <v>26.283417857142901</v>
      </c>
      <c r="X503">
        <f t="shared" si="252"/>
        <v>3.4312635009033943</v>
      </c>
      <c r="Y503">
        <f t="shared" si="253"/>
        <v>49.93679286097845</v>
      </c>
      <c r="Z503">
        <f t="shared" si="254"/>
        <v>1.7641430282336479</v>
      </c>
      <c r="AA503">
        <f t="shared" si="255"/>
        <v>3.5327519593517636</v>
      </c>
      <c r="AB503">
        <f t="shared" si="256"/>
        <v>1.6671204726697464</v>
      </c>
      <c r="AC503">
        <f t="shared" si="257"/>
        <v>-135.1935190814693</v>
      </c>
      <c r="AD503">
        <f t="shared" si="258"/>
        <v>65.970133959192523</v>
      </c>
      <c r="AE503">
        <f t="shared" si="259"/>
        <v>5.7271351880457093</v>
      </c>
      <c r="AF503">
        <f t="shared" si="260"/>
        <v>258.02216978005424</v>
      </c>
      <c r="AG503">
        <f t="shared" si="261"/>
        <v>-12.380372024329944</v>
      </c>
      <c r="AH503">
        <f t="shared" si="262"/>
        <v>3.0420971149549745</v>
      </c>
      <c r="AI503">
        <f t="shared" si="263"/>
        <v>4.9018799605882393</v>
      </c>
      <c r="AJ503">
        <v>160.42987338309999</v>
      </c>
      <c r="AK503">
        <v>167.51510303030301</v>
      </c>
      <c r="AL503">
        <v>-3.2075288210639399</v>
      </c>
      <c r="AM503">
        <v>66.878518413109504</v>
      </c>
      <c r="AN503">
        <f t="shared" si="264"/>
        <v>3.0656126775843382</v>
      </c>
      <c r="AO503">
        <v>19.605621744623502</v>
      </c>
      <c r="AP503">
        <v>23.196123030302999</v>
      </c>
      <c r="AQ503">
        <v>5.9832701675008901E-4</v>
      </c>
      <c r="AR503">
        <v>77.419592677351204</v>
      </c>
      <c r="AS503">
        <v>17</v>
      </c>
      <c r="AT503">
        <v>3</v>
      </c>
      <c r="AU503">
        <f t="shared" si="265"/>
        <v>1</v>
      </c>
      <c r="AV503">
        <f t="shared" si="266"/>
        <v>0</v>
      </c>
      <c r="AW503">
        <f t="shared" si="267"/>
        <v>40220.858211672712</v>
      </c>
      <c r="AX503">
        <f t="shared" si="268"/>
        <v>2000.01464285714</v>
      </c>
      <c r="AY503">
        <f t="shared" si="269"/>
        <v>1681.2123428571406</v>
      </c>
      <c r="AZ503">
        <f t="shared" si="270"/>
        <v>0.84060001703558962</v>
      </c>
      <c r="BA503">
        <f t="shared" si="271"/>
        <v>0.16075803287868787</v>
      </c>
      <c r="BB503">
        <v>6</v>
      </c>
      <c r="BC503">
        <v>0.5</v>
      </c>
      <c r="BD503" t="s">
        <v>353</v>
      </c>
      <c r="BE503">
        <v>2</v>
      </c>
      <c r="BF503" t="b">
        <v>1</v>
      </c>
      <c r="BG503">
        <v>1656089140.81429</v>
      </c>
      <c r="BH503">
        <v>186.23692857142899</v>
      </c>
      <c r="BI503">
        <v>172.06064285714299</v>
      </c>
      <c r="BJ503">
        <v>23.165528571428599</v>
      </c>
      <c r="BK503">
        <v>19.5996535714286</v>
      </c>
      <c r="BL503">
        <v>184.774785714286</v>
      </c>
      <c r="BM503">
        <v>23.101967857142899</v>
      </c>
      <c r="BN503">
        <v>500.01057142857098</v>
      </c>
      <c r="BO503">
        <v>76.053842857142897</v>
      </c>
      <c r="BP503">
        <v>9.9957078571428506E-2</v>
      </c>
      <c r="BQ503">
        <v>26.777975000000001</v>
      </c>
      <c r="BR503">
        <v>26.283417857142901</v>
      </c>
      <c r="BS503">
        <v>999.9</v>
      </c>
      <c r="BT503">
        <v>0</v>
      </c>
      <c r="BU503">
        <v>0</v>
      </c>
      <c r="BV503">
        <v>9993.7707142857107</v>
      </c>
      <c r="BW503">
        <v>0</v>
      </c>
      <c r="BX503">
        <v>1767.88</v>
      </c>
      <c r="BY503">
        <v>14.176325</v>
      </c>
      <c r="BZ503">
        <v>190.653357142857</v>
      </c>
      <c r="CA503">
        <v>175.50021428571401</v>
      </c>
      <c r="CB503">
        <v>3.56587464285714</v>
      </c>
      <c r="CC503">
        <v>172.06064285714299</v>
      </c>
      <c r="CD503">
        <v>19.5996535714286</v>
      </c>
      <c r="CE503">
        <v>1.76182821428571</v>
      </c>
      <c r="CF503">
        <v>1.4906282142857099</v>
      </c>
      <c r="CG503">
        <v>15.4521642857143</v>
      </c>
      <c r="CH503">
        <v>12.8723785714286</v>
      </c>
      <c r="CI503">
        <v>2000.01464285714</v>
      </c>
      <c r="CJ503">
        <v>0.97999849999999999</v>
      </c>
      <c r="CK503">
        <v>2.0001399999999999E-2</v>
      </c>
      <c r="CL503">
        <v>0</v>
      </c>
      <c r="CM503">
        <v>2.62441785714286</v>
      </c>
      <c r="CN503">
        <v>0</v>
      </c>
      <c r="CO503">
        <v>18028.592857142899</v>
      </c>
      <c r="CP503">
        <v>16705.5142857143</v>
      </c>
      <c r="CQ503">
        <v>47.037642857142799</v>
      </c>
      <c r="CR503">
        <v>49.059785714285702</v>
      </c>
      <c r="CS503">
        <v>48.147142857142903</v>
      </c>
      <c r="CT503">
        <v>46.825499999999998</v>
      </c>
      <c r="CU503">
        <v>46.243250000000003</v>
      </c>
      <c r="CV503">
        <v>1960.0132142857101</v>
      </c>
      <c r="CW503">
        <v>40.001428571428598</v>
      </c>
      <c r="CX503">
        <v>0</v>
      </c>
      <c r="CY503">
        <v>1656089167.3</v>
      </c>
      <c r="CZ503">
        <v>0</v>
      </c>
      <c r="DA503">
        <v>1656081796.0999999</v>
      </c>
      <c r="DB503" t="s">
        <v>354</v>
      </c>
      <c r="DC503">
        <v>1656081796.0999999</v>
      </c>
      <c r="DD503">
        <v>1656081786.5999999</v>
      </c>
      <c r="DE503">
        <v>1</v>
      </c>
      <c r="DF503">
        <v>0.44700000000000001</v>
      </c>
      <c r="DG503">
        <v>1.2E-2</v>
      </c>
      <c r="DH503">
        <v>1.8160000000000001</v>
      </c>
      <c r="DI503">
        <v>-9.0999999999999998E-2</v>
      </c>
      <c r="DJ503">
        <v>420</v>
      </c>
      <c r="DK503">
        <v>13</v>
      </c>
      <c r="DL503">
        <v>0.64</v>
      </c>
      <c r="DM503">
        <v>0.22</v>
      </c>
      <c r="DN503">
        <v>13.817674999999999</v>
      </c>
      <c r="DO503">
        <v>6.6320060037523296</v>
      </c>
      <c r="DP503">
        <v>0.69783087447819303</v>
      </c>
      <c r="DQ503">
        <v>0</v>
      </c>
      <c r="DR503">
        <v>3.5570214999999998</v>
      </c>
      <c r="DS503">
        <v>0.146115422138833</v>
      </c>
      <c r="DT503">
        <v>1.4136220065844999E-2</v>
      </c>
      <c r="DU503">
        <v>0</v>
      </c>
      <c r="DV503">
        <v>0</v>
      </c>
      <c r="DW503">
        <v>2</v>
      </c>
      <c r="DX503" t="s">
        <v>359</v>
      </c>
      <c r="DY503">
        <v>2.8380800000000002</v>
      </c>
      <c r="DZ503">
        <v>2.7162199999999999</v>
      </c>
      <c r="EA503">
        <v>3.4016499999999998E-2</v>
      </c>
      <c r="EB503">
        <v>3.1372200000000003E-2</v>
      </c>
      <c r="EC503">
        <v>8.4844699999999995E-2</v>
      </c>
      <c r="ED503">
        <v>7.48307E-2</v>
      </c>
      <c r="EE503">
        <v>27149.599999999999</v>
      </c>
      <c r="EF503">
        <v>23612</v>
      </c>
      <c r="EG503">
        <v>25176</v>
      </c>
      <c r="EH503">
        <v>23754.1</v>
      </c>
      <c r="EI503">
        <v>39367.4</v>
      </c>
      <c r="EJ503">
        <v>36395.599999999999</v>
      </c>
      <c r="EK503">
        <v>45559</v>
      </c>
      <c r="EL503">
        <v>42401.1</v>
      </c>
      <c r="EM503">
        <v>1.7626200000000001</v>
      </c>
      <c r="EN503">
        <v>2.1448999999999998</v>
      </c>
      <c r="EO503">
        <v>1.8592899999999999E-2</v>
      </c>
      <c r="EP503">
        <v>0</v>
      </c>
      <c r="EQ503">
        <v>26.02</v>
      </c>
      <c r="ER503">
        <v>999.9</v>
      </c>
      <c r="ES503">
        <v>30.241</v>
      </c>
      <c r="ET503">
        <v>35.640999999999998</v>
      </c>
      <c r="EU503">
        <v>23.27</v>
      </c>
      <c r="EV503">
        <v>52.530200000000001</v>
      </c>
      <c r="EW503">
        <v>34.651400000000002</v>
      </c>
      <c r="EX503">
        <v>2</v>
      </c>
      <c r="EY503">
        <v>0.20752799999999999</v>
      </c>
      <c r="EZ503">
        <v>3.0045999999999999</v>
      </c>
      <c r="FA503">
        <v>20.215299999999999</v>
      </c>
      <c r="FB503">
        <v>5.2336099999999997</v>
      </c>
      <c r="FC503">
        <v>11.992000000000001</v>
      </c>
      <c r="FD503">
        <v>4.9555999999999996</v>
      </c>
      <c r="FE503">
        <v>3.3039800000000001</v>
      </c>
      <c r="FF503">
        <v>3495.7</v>
      </c>
      <c r="FG503">
        <v>9999</v>
      </c>
      <c r="FH503">
        <v>9999</v>
      </c>
      <c r="FI503">
        <v>308.10000000000002</v>
      </c>
      <c r="FJ503">
        <v>1.86826</v>
      </c>
      <c r="FK503">
        <v>1.8640099999999999</v>
      </c>
      <c r="FL503">
        <v>1.8714900000000001</v>
      </c>
      <c r="FM503">
        <v>1.86249</v>
      </c>
      <c r="FN503">
        <v>1.86188</v>
      </c>
      <c r="FO503">
        <v>1.86829</v>
      </c>
      <c r="FP503">
        <v>1.85839</v>
      </c>
      <c r="FQ503">
        <v>1.8647800000000001</v>
      </c>
      <c r="FR503">
        <v>5</v>
      </c>
      <c r="FS503">
        <v>0</v>
      </c>
      <c r="FT503">
        <v>0</v>
      </c>
      <c r="FU503">
        <v>0</v>
      </c>
      <c r="FV503" t="s">
        <v>356</v>
      </c>
      <c r="FW503" t="s">
        <v>357</v>
      </c>
      <c r="FX503" t="s">
        <v>358</v>
      </c>
      <c r="FY503" t="s">
        <v>358</v>
      </c>
      <c r="FZ503" t="s">
        <v>358</v>
      </c>
      <c r="GA503" t="s">
        <v>358</v>
      </c>
      <c r="GB503">
        <v>0</v>
      </c>
      <c r="GC503">
        <v>100</v>
      </c>
      <c r="GD503">
        <v>100</v>
      </c>
      <c r="GE503">
        <v>1.4179999999999999</v>
      </c>
      <c r="GF503">
        <v>6.3600000000000004E-2</v>
      </c>
      <c r="GG503">
        <v>1.08196185844107</v>
      </c>
      <c r="GH503">
        <v>2.3582137630970201E-3</v>
      </c>
      <c r="GI503">
        <v>-1.7614342474491901E-6</v>
      </c>
      <c r="GJ503">
        <v>7.7246889935400501E-10</v>
      </c>
      <c r="GK503">
        <v>6.3571634766610305E-2</v>
      </c>
      <c r="GL503">
        <v>0</v>
      </c>
      <c r="GM503">
        <v>0</v>
      </c>
      <c r="GN503">
        <v>0</v>
      </c>
      <c r="GO503">
        <v>2</v>
      </c>
      <c r="GP503">
        <v>1957</v>
      </c>
      <c r="GQ503">
        <v>2</v>
      </c>
      <c r="GR503">
        <v>17</v>
      </c>
      <c r="GS503">
        <v>122.5</v>
      </c>
      <c r="GT503">
        <v>122.7</v>
      </c>
      <c r="GU503">
        <v>0.55542000000000002</v>
      </c>
      <c r="GV503">
        <v>2.4243199999999998</v>
      </c>
      <c r="GW503">
        <v>1.9982899999999999</v>
      </c>
      <c r="GX503">
        <v>2.6709000000000001</v>
      </c>
      <c r="GY503">
        <v>2.0935100000000002</v>
      </c>
      <c r="GZ503">
        <v>2.3010299999999999</v>
      </c>
      <c r="HA503">
        <v>38.796399999999998</v>
      </c>
      <c r="HB503">
        <v>13.9131</v>
      </c>
      <c r="HC503">
        <v>18</v>
      </c>
      <c r="HD503">
        <v>430.10300000000001</v>
      </c>
      <c r="HE503">
        <v>694.24699999999996</v>
      </c>
      <c r="HF503">
        <v>23.0044</v>
      </c>
      <c r="HG503">
        <v>30.075500000000002</v>
      </c>
      <c r="HH503">
        <v>30.000800000000002</v>
      </c>
      <c r="HI503">
        <v>29.970500000000001</v>
      </c>
      <c r="HJ503">
        <v>29.944400000000002</v>
      </c>
      <c r="HK503">
        <v>11.007199999999999</v>
      </c>
      <c r="HL503">
        <v>13.121600000000001</v>
      </c>
      <c r="HM503">
        <v>7.8597299999999999</v>
      </c>
      <c r="HN503">
        <v>23</v>
      </c>
      <c r="HO503">
        <v>115.01300000000001</v>
      </c>
      <c r="HP503">
        <v>19.503900000000002</v>
      </c>
      <c r="HQ503">
        <v>96.389499999999998</v>
      </c>
      <c r="HR503">
        <v>99.664699999999996</v>
      </c>
    </row>
    <row r="504" spans="1:226" x14ac:dyDescent="0.2">
      <c r="A504">
        <v>575</v>
      </c>
      <c r="B504">
        <v>1656089153.5999999</v>
      </c>
      <c r="C504">
        <v>6274.0999999046298</v>
      </c>
      <c r="D504" t="s">
        <v>1339</v>
      </c>
      <c r="E504" t="s">
        <v>1340</v>
      </c>
      <c r="F504">
        <v>5</v>
      </c>
      <c r="G504" t="s">
        <v>1302</v>
      </c>
      <c r="H504" t="s">
        <v>352</v>
      </c>
      <c r="I504">
        <v>1656089146.0999999</v>
      </c>
      <c r="J504">
        <f t="shared" si="238"/>
        <v>3.0775761733116704E-3</v>
      </c>
      <c r="K504">
        <f t="shared" si="239"/>
        <v>3.0775761733116704</v>
      </c>
      <c r="L504">
        <f t="shared" si="240"/>
        <v>4.3282099809017707</v>
      </c>
      <c r="M504">
        <f t="shared" si="241"/>
        <v>169.87551851851799</v>
      </c>
      <c r="N504">
        <f t="shared" si="242"/>
        <v>113.86258700535139</v>
      </c>
      <c r="O504">
        <f t="shared" si="243"/>
        <v>8.6710731463403796</v>
      </c>
      <c r="P504">
        <f t="shared" si="244"/>
        <v>12.936672928196687</v>
      </c>
      <c r="Q504">
        <f t="shared" si="245"/>
        <v>0.13975638973258445</v>
      </c>
      <c r="R504">
        <f t="shared" si="246"/>
        <v>2.4738155480195911</v>
      </c>
      <c r="S504">
        <f t="shared" si="247"/>
        <v>0.13551361724033101</v>
      </c>
      <c r="T504">
        <f t="shared" si="248"/>
        <v>8.5066477841677673E-2</v>
      </c>
      <c r="U504">
        <f t="shared" si="249"/>
        <v>321.51847166666596</v>
      </c>
      <c r="V504">
        <f t="shared" si="250"/>
        <v>28.076488142667895</v>
      </c>
      <c r="W504">
        <f t="shared" si="251"/>
        <v>26.307337037037001</v>
      </c>
      <c r="X504">
        <f t="shared" si="252"/>
        <v>3.4361127256350588</v>
      </c>
      <c r="Y504">
        <f t="shared" si="253"/>
        <v>49.930768372635207</v>
      </c>
      <c r="Z504">
        <f t="shared" si="254"/>
        <v>1.7656919166368159</v>
      </c>
      <c r="AA504">
        <f t="shared" si="255"/>
        <v>3.5362802820485171</v>
      </c>
      <c r="AB504">
        <f t="shared" si="256"/>
        <v>1.6704208089982429</v>
      </c>
      <c r="AC504">
        <f t="shared" si="257"/>
        <v>-135.72110924304465</v>
      </c>
      <c r="AD504">
        <f t="shared" si="258"/>
        <v>65.031392362645036</v>
      </c>
      <c r="AE504">
        <f t="shared" si="259"/>
        <v>5.647811153827397</v>
      </c>
      <c r="AF504">
        <f t="shared" si="260"/>
        <v>256.47656594009374</v>
      </c>
      <c r="AG504">
        <f t="shared" si="261"/>
        <v>-12.943128416036771</v>
      </c>
      <c r="AH504">
        <f t="shared" si="262"/>
        <v>3.0538456045198132</v>
      </c>
      <c r="AI504">
        <f t="shared" si="263"/>
        <v>4.3282099809017707</v>
      </c>
      <c r="AJ504">
        <v>144.01620031498899</v>
      </c>
      <c r="AK504">
        <v>151.64498787878799</v>
      </c>
      <c r="AL504">
        <v>-3.16877365336356</v>
      </c>
      <c r="AM504">
        <v>66.878518413109504</v>
      </c>
      <c r="AN504">
        <f t="shared" si="264"/>
        <v>3.0775761733116704</v>
      </c>
      <c r="AO504">
        <v>19.6120493308593</v>
      </c>
      <c r="AP504">
        <v>23.214805454545399</v>
      </c>
      <c r="AQ504">
        <v>9.8548577820963598E-4</v>
      </c>
      <c r="AR504">
        <v>77.419592677351204</v>
      </c>
      <c r="AS504">
        <v>17</v>
      </c>
      <c r="AT504">
        <v>3</v>
      </c>
      <c r="AU504">
        <f t="shared" si="265"/>
        <v>1</v>
      </c>
      <c r="AV504">
        <f t="shared" si="266"/>
        <v>0</v>
      </c>
      <c r="AW504">
        <f t="shared" si="267"/>
        <v>40207.511944896069</v>
      </c>
      <c r="AX504">
        <f t="shared" si="268"/>
        <v>2000.0148148148101</v>
      </c>
      <c r="AY504">
        <f t="shared" si="269"/>
        <v>1681.2124999999962</v>
      </c>
      <c r="AZ504">
        <f t="shared" si="270"/>
        <v>0.84060002333316064</v>
      </c>
      <c r="BA504">
        <f t="shared" si="271"/>
        <v>0.16075804503299979</v>
      </c>
      <c r="BB504">
        <v>6</v>
      </c>
      <c r="BC504">
        <v>0.5</v>
      </c>
      <c r="BD504" t="s">
        <v>353</v>
      </c>
      <c r="BE504">
        <v>2</v>
      </c>
      <c r="BF504" t="b">
        <v>1</v>
      </c>
      <c r="BG504">
        <v>1656089146.0999999</v>
      </c>
      <c r="BH504">
        <v>169.87551851851799</v>
      </c>
      <c r="BI504">
        <v>154.96607407407399</v>
      </c>
      <c r="BJ504">
        <v>23.185855555555602</v>
      </c>
      <c r="BK504">
        <v>19.606155555555599</v>
      </c>
      <c r="BL504">
        <v>168.442888888889</v>
      </c>
      <c r="BM504">
        <v>23.122296296296302</v>
      </c>
      <c r="BN504">
        <v>499.99266666666699</v>
      </c>
      <c r="BO504">
        <v>76.053840740740696</v>
      </c>
      <c r="BP504">
        <v>9.9998500000000004E-2</v>
      </c>
      <c r="BQ504">
        <v>26.7949444444444</v>
      </c>
      <c r="BR504">
        <v>26.307337037037001</v>
      </c>
      <c r="BS504">
        <v>999.9</v>
      </c>
      <c r="BT504">
        <v>0</v>
      </c>
      <c r="BU504">
        <v>0</v>
      </c>
      <c r="BV504">
        <v>9990.9037037037106</v>
      </c>
      <c r="BW504">
        <v>0</v>
      </c>
      <c r="BX504">
        <v>1775.65518518519</v>
      </c>
      <c r="BY504">
        <v>14.909462962963</v>
      </c>
      <c r="BZ504">
        <v>173.907481481481</v>
      </c>
      <c r="CA504">
        <v>158.065037037037</v>
      </c>
      <c r="CB504">
        <v>3.5797088888888902</v>
      </c>
      <c r="CC504">
        <v>154.96607407407399</v>
      </c>
      <c r="CD504">
        <v>19.606155555555599</v>
      </c>
      <c r="CE504">
        <v>1.76337407407407</v>
      </c>
      <c r="CF504">
        <v>1.4911225925925899</v>
      </c>
      <c r="CG504">
        <v>15.4658333333333</v>
      </c>
      <c r="CH504">
        <v>12.877437037037</v>
      </c>
      <c r="CI504">
        <v>2000.0148148148101</v>
      </c>
      <c r="CJ504">
        <v>0.97999844444444495</v>
      </c>
      <c r="CK504">
        <v>2.0001459259259301E-2</v>
      </c>
      <c r="CL504">
        <v>0</v>
      </c>
      <c r="CM504">
        <v>2.5648259259259301</v>
      </c>
      <c r="CN504">
        <v>0</v>
      </c>
      <c r="CO504">
        <v>18067.807407407399</v>
      </c>
      <c r="CP504">
        <v>16705.5259259259</v>
      </c>
      <c r="CQ504">
        <v>47.050518518518501</v>
      </c>
      <c r="CR504">
        <v>49.0713333333333</v>
      </c>
      <c r="CS504">
        <v>48.164037037036998</v>
      </c>
      <c r="CT504">
        <v>46.847000000000001</v>
      </c>
      <c r="CU504">
        <v>46.247666666666703</v>
      </c>
      <c r="CV504">
        <v>1960.01296296296</v>
      </c>
      <c r="CW504">
        <v>40.001851851851903</v>
      </c>
      <c r="CX504">
        <v>0</v>
      </c>
      <c r="CY504">
        <v>1656089172.7</v>
      </c>
      <c r="CZ504">
        <v>0</v>
      </c>
      <c r="DA504">
        <v>1656081796.0999999</v>
      </c>
      <c r="DB504" t="s">
        <v>354</v>
      </c>
      <c r="DC504">
        <v>1656081796.0999999</v>
      </c>
      <c r="DD504">
        <v>1656081786.5999999</v>
      </c>
      <c r="DE504">
        <v>1</v>
      </c>
      <c r="DF504">
        <v>0.44700000000000001</v>
      </c>
      <c r="DG504">
        <v>1.2E-2</v>
      </c>
      <c r="DH504">
        <v>1.8160000000000001</v>
      </c>
      <c r="DI504">
        <v>-9.0999999999999998E-2</v>
      </c>
      <c r="DJ504">
        <v>420</v>
      </c>
      <c r="DK504">
        <v>13</v>
      </c>
      <c r="DL504">
        <v>0.64</v>
      </c>
      <c r="DM504">
        <v>0.22</v>
      </c>
      <c r="DN504">
        <v>14.408025</v>
      </c>
      <c r="DO504">
        <v>8.2508915572232198</v>
      </c>
      <c r="DP504">
        <v>0.83773741701979598</v>
      </c>
      <c r="DQ504">
        <v>0</v>
      </c>
      <c r="DR504">
        <v>3.57019625</v>
      </c>
      <c r="DS504">
        <v>0.150819624765476</v>
      </c>
      <c r="DT504">
        <v>1.4620618777517601E-2</v>
      </c>
      <c r="DU504">
        <v>0</v>
      </c>
      <c r="DV504">
        <v>0</v>
      </c>
      <c r="DW504">
        <v>2</v>
      </c>
      <c r="DX504" t="s">
        <v>359</v>
      </c>
      <c r="DY504">
        <v>2.8383699999999998</v>
      </c>
      <c r="DZ504">
        <v>2.7164000000000001</v>
      </c>
      <c r="EA504">
        <v>3.0965099999999999E-2</v>
      </c>
      <c r="EB504">
        <v>2.8054599999999999E-2</v>
      </c>
      <c r="EC504">
        <v>8.48941E-2</v>
      </c>
      <c r="ED504">
        <v>7.4825900000000001E-2</v>
      </c>
      <c r="EE504">
        <v>27234.799999999999</v>
      </c>
      <c r="EF504">
        <v>23692.3</v>
      </c>
      <c r="EG504">
        <v>25175.599999999999</v>
      </c>
      <c r="EH504">
        <v>23753.5</v>
      </c>
      <c r="EI504">
        <v>39364.5</v>
      </c>
      <c r="EJ504">
        <v>36395.1</v>
      </c>
      <c r="EK504">
        <v>45558.1</v>
      </c>
      <c r="EL504">
        <v>42400.4</v>
      </c>
      <c r="EM504">
        <v>1.7626999999999999</v>
      </c>
      <c r="EN504">
        <v>2.1444700000000001</v>
      </c>
      <c r="EO504">
        <v>1.72146E-2</v>
      </c>
      <c r="EP504">
        <v>0</v>
      </c>
      <c r="EQ504">
        <v>26.055700000000002</v>
      </c>
      <c r="ER504">
        <v>999.9</v>
      </c>
      <c r="ES504">
        <v>30.265000000000001</v>
      </c>
      <c r="ET504">
        <v>35.651000000000003</v>
      </c>
      <c r="EU504">
        <v>23.299199999999999</v>
      </c>
      <c r="EV504">
        <v>52.4803</v>
      </c>
      <c r="EW504">
        <v>34.519199999999998</v>
      </c>
      <c r="EX504">
        <v>2</v>
      </c>
      <c r="EY504">
        <v>0.20829300000000001</v>
      </c>
      <c r="EZ504">
        <v>3.0263100000000001</v>
      </c>
      <c r="FA504">
        <v>20.2148</v>
      </c>
      <c r="FB504">
        <v>5.23346</v>
      </c>
      <c r="FC504">
        <v>11.992000000000001</v>
      </c>
      <c r="FD504">
        <v>4.9558</v>
      </c>
      <c r="FE504">
        <v>3.3039499999999999</v>
      </c>
      <c r="FF504">
        <v>3495.7</v>
      </c>
      <c r="FG504">
        <v>9999</v>
      </c>
      <c r="FH504">
        <v>9999</v>
      </c>
      <c r="FI504">
        <v>308.10000000000002</v>
      </c>
      <c r="FJ504">
        <v>1.86829</v>
      </c>
      <c r="FK504">
        <v>1.8640099999999999</v>
      </c>
      <c r="FL504">
        <v>1.8714900000000001</v>
      </c>
      <c r="FM504">
        <v>1.86249</v>
      </c>
      <c r="FN504">
        <v>1.86188</v>
      </c>
      <c r="FO504">
        <v>1.86829</v>
      </c>
      <c r="FP504">
        <v>1.8583799999999999</v>
      </c>
      <c r="FQ504">
        <v>1.8647800000000001</v>
      </c>
      <c r="FR504">
        <v>5</v>
      </c>
      <c r="FS504">
        <v>0</v>
      </c>
      <c r="FT504">
        <v>0</v>
      </c>
      <c r="FU504">
        <v>0</v>
      </c>
      <c r="FV504" t="s">
        <v>356</v>
      </c>
      <c r="FW504" t="s">
        <v>357</v>
      </c>
      <c r="FX504" t="s">
        <v>358</v>
      </c>
      <c r="FY504" t="s">
        <v>358</v>
      </c>
      <c r="FZ504" t="s">
        <v>358</v>
      </c>
      <c r="GA504" t="s">
        <v>358</v>
      </c>
      <c r="GB504">
        <v>0</v>
      </c>
      <c r="GC504">
        <v>100</v>
      </c>
      <c r="GD504">
        <v>100</v>
      </c>
      <c r="GE504">
        <v>1.389</v>
      </c>
      <c r="GF504">
        <v>6.3600000000000004E-2</v>
      </c>
      <c r="GG504">
        <v>1.08196185844107</v>
      </c>
      <c r="GH504">
        <v>2.3582137630970201E-3</v>
      </c>
      <c r="GI504">
        <v>-1.7614342474491901E-6</v>
      </c>
      <c r="GJ504">
        <v>7.7246889935400501E-10</v>
      </c>
      <c r="GK504">
        <v>6.3571634766610305E-2</v>
      </c>
      <c r="GL504">
        <v>0</v>
      </c>
      <c r="GM504">
        <v>0</v>
      </c>
      <c r="GN504">
        <v>0</v>
      </c>
      <c r="GO504">
        <v>2</v>
      </c>
      <c r="GP504">
        <v>1957</v>
      </c>
      <c r="GQ504">
        <v>2</v>
      </c>
      <c r="GR504">
        <v>17</v>
      </c>
      <c r="GS504">
        <v>122.6</v>
      </c>
      <c r="GT504">
        <v>122.8</v>
      </c>
      <c r="GU504">
        <v>0.50414999999999999</v>
      </c>
      <c r="GV504">
        <v>2.4267599999999998</v>
      </c>
      <c r="GW504">
        <v>1.9982899999999999</v>
      </c>
      <c r="GX504">
        <v>2.6709000000000001</v>
      </c>
      <c r="GY504">
        <v>2.0935100000000002</v>
      </c>
      <c r="GZ504">
        <v>2.4169900000000002</v>
      </c>
      <c r="HA504">
        <v>38.821100000000001</v>
      </c>
      <c r="HB504">
        <v>13.921900000000001</v>
      </c>
      <c r="HC504">
        <v>18</v>
      </c>
      <c r="HD504">
        <v>430.19</v>
      </c>
      <c r="HE504">
        <v>693.96799999999996</v>
      </c>
      <c r="HF504">
        <v>23.0044</v>
      </c>
      <c r="HG504">
        <v>30.084</v>
      </c>
      <c r="HH504">
        <v>30.000800000000002</v>
      </c>
      <c r="HI504">
        <v>29.977</v>
      </c>
      <c r="HJ504">
        <v>29.952200000000001</v>
      </c>
      <c r="HK504">
        <v>10.045400000000001</v>
      </c>
      <c r="HL504">
        <v>13.121600000000001</v>
      </c>
      <c r="HM504">
        <v>7.8597299999999999</v>
      </c>
      <c r="HN504">
        <v>23</v>
      </c>
      <c r="HO504">
        <v>101.626</v>
      </c>
      <c r="HP504">
        <v>19.544699999999999</v>
      </c>
      <c r="HQ504">
        <v>96.387699999999995</v>
      </c>
      <c r="HR504">
        <v>99.662700000000001</v>
      </c>
    </row>
    <row r="505" spans="1:226" x14ac:dyDescent="0.2">
      <c r="A505">
        <v>576</v>
      </c>
      <c r="B505">
        <v>1656089158.5999999</v>
      </c>
      <c r="C505">
        <v>6279.0999999046298</v>
      </c>
      <c r="D505" t="s">
        <v>1341</v>
      </c>
      <c r="E505" t="s">
        <v>1342</v>
      </c>
      <c r="F505">
        <v>5</v>
      </c>
      <c r="G505" t="s">
        <v>1302</v>
      </c>
      <c r="H505" t="s">
        <v>352</v>
      </c>
      <c r="I505">
        <v>1656089150.81429</v>
      </c>
      <c r="J505">
        <f t="shared" si="238"/>
        <v>3.110789097133481E-3</v>
      </c>
      <c r="K505">
        <f t="shared" si="239"/>
        <v>3.1107890971334808</v>
      </c>
      <c r="L505">
        <f t="shared" si="240"/>
        <v>3.7265169640376361</v>
      </c>
      <c r="M505">
        <f t="shared" si="241"/>
        <v>155.20221428571401</v>
      </c>
      <c r="N505">
        <f t="shared" si="242"/>
        <v>107.03313368526634</v>
      </c>
      <c r="O505">
        <f t="shared" si="243"/>
        <v>8.1510032030255761</v>
      </c>
      <c r="P505">
        <f t="shared" si="244"/>
        <v>11.819272240308685</v>
      </c>
      <c r="Q505">
        <f t="shared" si="245"/>
        <v>0.14104355195411053</v>
      </c>
      <c r="R505">
        <f t="shared" si="246"/>
        <v>2.4755445575643011</v>
      </c>
      <c r="S505">
        <f t="shared" si="247"/>
        <v>0.13672648542438307</v>
      </c>
      <c r="T505">
        <f t="shared" si="248"/>
        <v>8.5830917741759327E-2</v>
      </c>
      <c r="U505">
        <f t="shared" si="249"/>
        <v>321.51262135714256</v>
      </c>
      <c r="V505">
        <f t="shared" si="250"/>
        <v>28.082776818477079</v>
      </c>
      <c r="W505">
        <f t="shared" si="251"/>
        <v>26.329389285714299</v>
      </c>
      <c r="X505">
        <f t="shared" si="252"/>
        <v>3.4405887614368731</v>
      </c>
      <c r="Y505">
        <f t="shared" si="253"/>
        <v>49.922195217995935</v>
      </c>
      <c r="Z505">
        <f t="shared" si="254"/>
        <v>1.7671825484302972</v>
      </c>
      <c r="AA505">
        <f t="shared" si="255"/>
        <v>3.5398734785470007</v>
      </c>
      <c r="AB505">
        <f t="shared" si="256"/>
        <v>1.6734062130065759</v>
      </c>
      <c r="AC505">
        <f t="shared" si="257"/>
        <v>-137.18579918358651</v>
      </c>
      <c r="AD505">
        <f t="shared" si="258"/>
        <v>64.438100183408935</v>
      </c>
      <c r="AE505">
        <f t="shared" si="259"/>
        <v>5.5934776551913643</v>
      </c>
      <c r="AF505">
        <f t="shared" si="260"/>
        <v>254.35840001215632</v>
      </c>
      <c r="AG505">
        <f t="shared" si="261"/>
        <v>-13.579415577038766</v>
      </c>
      <c r="AH505">
        <f t="shared" si="262"/>
        <v>3.0660685493726616</v>
      </c>
      <c r="AI505">
        <f t="shared" si="263"/>
        <v>3.7265169640376361</v>
      </c>
      <c r="AJ505">
        <v>127.10421980440999</v>
      </c>
      <c r="AK505">
        <v>135.60728484848499</v>
      </c>
      <c r="AL505">
        <v>-3.2027479843134401</v>
      </c>
      <c r="AM505">
        <v>66.878518413109504</v>
      </c>
      <c r="AN505">
        <f t="shared" si="264"/>
        <v>3.1107890971334808</v>
      </c>
      <c r="AO505">
        <v>19.612433508558901</v>
      </c>
      <c r="AP505">
        <v>23.234968484848501</v>
      </c>
      <c r="AQ505">
        <v>5.0203813471405402E-3</v>
      </c>
      <c r="AR505">
        <v>77.419592677351204</v>
      </c>
      <c r="AS505">
        <v>17</v>
      </c>
      <c r="AT505">
        <v>3</v>
      </c>
      <c r="AU505">
        <f t="shared" si="265"/>
        <v>1</v>
      </c>
      <c r="AV505">
        <f t="shared" si="266"/>
        <v>0</v>
      </c>
      <c r="AW505">
        <f t="shared" si="267"/>
        <v>40248.203493866073</v>
      </c>
      <c r="AX505">
        <f t="shared" si="268"/>
        <v>1999.9785714285699</v>
      </c>
      <c r="AY505">
        <f t="shared" si="269"/>
        <v>1681.1820214285701</v>
      </c>
      <c r="AZ505">
        <f t="shared" si="270"/>
        <v>0.84060001714304078</v>
      </c>
      <c r="BA505">
        <f t="shared" si="271"/>
        <v>0.16075803308606876</v>
      </c>
      <c r="BB505">
        <v>6</v>
      </c>
      <c r="BC505">
        <v>0.5</v>
      </c>
      <c r="BD505" t="s">
        <v>353</v>
      </c>
      <c r="BE505">
        <v>2</v>
      </c>
      <c r="BF505" t="b">
        <v>1</v>
      </c>
      <c r="BG505">
        <v>1656089150.81429</v>
      </c>
      <c r="BH505">
        <v>155.20221428571401</v>
      </c>
      <c r="BI505">
        <v>139.47782142857099</v>
      </c>
      <c r="BJ505">
        <v>23.205375</v>
      </c>
      <c r="BK505">
        <v>19.611442857142901</v>
      </c>
      <c r="BL505">
        <v>153.79671428571399</v>
      </c>
      <c r="BM505">
        <v>23.1418071428571</v>
      </c>
      <c r="BN505">
        <v>499.99596428571402</v>
      </c>
      <c r="BO505">
        <v>76.054042857142804</v>
      </c>
      <c r="BP505">
        <v>9.9975271428571405E-2</v>
      </c>
      <c r="BQ505">
        <v>26.812210714285701</v>
      </c>
      <c r="BR505">
        <v>26.329389285714299</v>
      </c>
      <c r="BS505">
        <v>999.9</v>
      </c>
      <c r="BT505">
        <v>0</v>
      </c>
      <c r="BU505">
        <v>0</v>
      </c>
      <c r="BV505">
        <v>10002.017857142901</v>
      </c>
      <c r="BW505">
        <v>0</v>
      </c>
      <c r="BX505">
        <v>1786.01357142857</v>
      </c>
      <c r="BY505">
        <v>15.7244071428571</v>
      </c>
      <c r="BZ505">
        <v>158.88907142857099</v>
      </c>
      <c r="CA505">
        <v>142.267857142857</v>
      </c>
      <c r="CB505">
        <v>3.59393892857143</v>
      </c>
      <c r="CC505">
        <v>139.47782142857099</v>
      </c>
      <c r="CD505">
        <v>19.611442857142901</v>
      </c>
      <c r="CE505">
        <v>1.76486285714286</v>
      </c>
      <c r="CF505">
        <v>1.49152857142857</v>
      </c>
      <c r="CG505">
        <v>15.478996428571399</v>
      </c>
      <c r="CH505">
        <v>12.8815928571429</v>
      </c>
      <c r="CI505">
        <v>1999.9785714285699</v>
      </c>
      <c r="CJ505">
        <v>0.97999849999999999</v>
      </c>
      <c r="CK505">
        <v>2.0001399999999999E-2</v>
      </c>
      <c r="CL505">
        <v>0</v>
      </c>
      <c r="CM505">
        <v>2.5120785714285701</v>
      </c>
      <c r="CN505">
        <v>0</v>
      </c>
      <c r="CO505">
        <v>18106.535714285699</v>
      </c>
      <c r="CP505">
        <v>16705.224999999999</v>
      </c>
      <c r="CQ505">
        <v>47.059785714285702</v>
      </c>
      <c r="CR505">
        <v>49.091250000000002</v>
      </c>
      <c r="CS505">
        <v>48.173714285714297</v>
      </c>
      <c r="CT505">
        <v>46.861499999999999</v>
      </c>
      <c r="CU505">
        <v>46.25</v>
      </c>
      <c r="CV505">
        <v>1959.9778571428601</v>
      </c>
      <c r="CW505">
        <v>40.000714285714302</v>
      </c>
      <c r="CX505">
        <v>0</v>
      </c>
      <c r="CY505">
        <v>1656089177.5</v>
      </c>
      <c r="CZ505">
        <v>0</v>
      </c>
      <c r="DA505">
        <v>1656081796.0999999</v>
      </c>
      <c r="DB505" t="s">
        <v>354</v>
      </c>
      <c r="DC505">
        <v>1656081796.0999999</v>
      </c>
      <c r="DD505">
        <v>1656081786.5999999</v>
      </c>
      <c r="DE505">
        <v>1</v>
      </c>
      <c r="DF505">
        <v>0.44700000000000001</v>
      </c>
      <c r="DG505">
        <v>1.2E-2</v>
      </c>
      <c r="DH505">
        <v>1.8160000000000001</v>
      </c>
      <c r="DI505">
        <v>-9.0999999999999998E-2</v>
      </c>
      <c r="DJ505">
        <v>420</v>
      </c>
      <c r="DK505">
        <v>13</v>
      </c>
      <c r="DL505">
        <v>0.64</v>
      </c>
      <c r="DM505">
        <v>0.22</v>
      </c>
      <c r="DN505">
        <v>15.274005000000001</v>
      </c>
      <c r="DO505">
        <v>10.186455534709101</v>
      </c>
      <c r="DP505">
        <v>0.99435602375356502</v>
      </c>
      <c r="DQ505">
        <v>0</v>
      </c>
      <c r="DR505">
        <v>3.5869114999999998</v>
      </c>
      <c r="DS505">
        <v>0.182673095684799</v>
      </c>
      <c r="DT505">
        <v>1.7690959350753099E-2</v>
      </c>
      <c r="DU505">
        <v>0</v>
      </c>
      <c r="DV505">
        <v>0</v>
      </c>
      <c r="DW505">
        <v>2</v>
      </c>
      <c r="DX505" t="s">
        <v>359</v>
      </c>
      <c r="DY505">
        <v>2.83806</v>
      </c>
      <c r="DZ505">
        <v>2.7169699999999999</v>
      </c>
      <c r="EA505">
        <v>2.7829E-2</v>
      </c>
      <c r="EB505">
        <v>2.47362E-2</v>
      </c>
      <c r="EC505">
        <v>8.4943099999999994E-2</v>
      </c>
      <c r="ED505">
        <v>7.4859999999999996E-2</v>
      </c>
      <c r="EE505">
        <v>27322.2</v>
      </c>
      <c r="EF505">
        <v>23773.1</v>
      </c>
      <c r="EG505">
        <v>25175</v>
      </c>
      <c r="EH505">
        <v>23753.599999999999</v>
      </c>
      <c r="EI505">
        <v>39361.5</v>
      </c>
      <c r="EJ505">
        <v>36393.699999999997</v>
      </c>
      <c r="EK505">
        <v>45557.3</v>
      </c>
      <c r="EL505">
        <v>42400.5</v>
      </c>
      <c r="EM505">
        <v>1.76227</v>
      </c>
      <c r="EN505">
        <v>2.1445699999999999</v>
      </c>
      <c r="EO505">
        <v>1.70656E-2</v>
      </c>
      <c r="EP505">
        <v>0</v>
      </c>
      <c r="EQ505">
        <v>26.092300000000002</v>
      </c>
      <c r="ER505">
        <v>999.9</v>
      </c>
      <c r="ES505">
        <v>30.241</v>
      </c>
      <c r="ET505">
        <v>35.661000000000001</v>
      </c>
      <c r="EU505">
        <v>23.295200000000001</v>
      </c>
      <c r="EV505">
        <v>51.9803</v>
      </c>
      <c r="EW505">
        <v>34.567300000000003</v>
      </c>
      <c r="EX505">
        <v>2</v>
      </c>
      <c r="EY505">
        <v>0.209261</v>
      </c>
      <c r="EZ505">
        <v>3.0457900000000002</v>
      </c>
      <c r="FA505">
        <v>20.214200000000002</v>
      </c>
      <c r="FB505">
        <v>5.2330100000000002</v>
      </c>
      <c r="FC505">
        <v>11.992000000000001</v>
      </c>
      <c r="FD505">
        <v>4.9553500000000001</v>
      </c>
      <c r="FE505">
        <v>3.3039999999999998</v>
      </c>
      <c r="FF505">
        <v>3496</v>
      </c>
      <c r="FG505">
        <v>9999</v>
      </c>
      <c r="FH505">
        <v>9999</v>
      </c>
      <c r="FI505">
        <v>308.10000000000002</v>
      </c>
      <c r="FJ505">
        <v>1.86826</v>
      </c>
      <c r="FK505">
        <v>1.8640099999999999</v>
      </c>
      <c r="FL505">
        <v>1.8714900000000001</v>
      </c>
      <c r="FM505">
        <v>1.86249</v>
      </c>
      <c r="FN505">
        <v>1.86188</v>
      </c>
      <c r="FO505">
        <v>1.86829</v>
      </c>
      <c r="FP505">
        <v>1.8583700000000001</v>
      </c>
      <c r="FQ505">
        <v>1.8647800000000001</v>
      </c>
      <c r="FR505">
        <v>5</v>
      </c>
      <c r="FS505">
        <v>0</v>
      </c>
      <c r="FT505">
        <v>0</v>
      </c>
      <c r="FU505">
        <v>0</v>
      </c>
      <c r="FV505" t="s">
        <v>356</v>
      </c>
      <c r="FW505" t="s">
        <v>357</v>
      </c>
      <c r="FX505" t="s">
        <v>358</v>
      </c>
      <c r="FY505" t="s">
        <v>358</v>
      </c>
      <c r="FZ505" t="s">
        <v>358</v>
      </c>
      <c r="GA505" t="s">
        <v>358</v>
      </c>
      <c r="GB505">
        <v>0</v>
      </c>
      <c r="GC505">
        <v>100</v>
      </c>
      <c r="GD505">
        <v>100</v>
      </c>
      <c r="GE505">
        <v>1.36</v>
      </c>
      <c r="GF505">
        <v>6.3600000000000004E-2</v>
      </c>
      <c r="GG505">
        <v>1.08196185844107</v>
      </c>
      <c r="GH505">
        <v>2.3582137630970201E-3</v>
      </c>
      <c r="GI505">
        <v>-1.7614342474491901E-6</v>
      </c>
      <c r="GJ505">
        <v>7.7246889935400501E-10</v>
      </c>
      <c r="GK505">
        <v>6.3571634766610305E-2</v>
      </c>
      <c r="GL505">
        <v>0</v>
      </c>
      <c r="GM505">
        <v>0</v>
      </c>
      <c r="GN505">
        <v>0</v>
      </c>
      <c r="GO505">
        <v>2</v>
      </c>
      <c r="GP505">
        <v>1957</v>
      </c>
      <c r="GQ505">
        <v>2</v>
      </c>
      <c r="GR505">
        <v>17</v>
      </c>
      <c r="GS505">
        <v>122.7</v>
      </c>
      <c r="GT505">
        <v>122.9</v>
      </c>
      <c r="GU505">
        <v>0.45654299999999998</v>
      </c>
      <c r="GV505">
        <v>2.4243199999999998</v>
      </c>
      <c r="GW505">
        <v>1.9982899999999999</v>
      </c>
      <c r="GX505">
        <v>2.6709000000000001</v>
      </c>
      <c r="GY505">
        <v>2.0935100000000002</v>
      </c>
      <c r="GZ505">
        <v>2.4194300000000002</v>
      </c>
      <c r="HA505">
        <v>38.821100000000001</v>
      </c>
      <c r="HB505">
        <v>13.9306</v>
      </c>
      <c r="HC505">
        <v>18</v>
      </c>
      <c r="HD505">
        <v>429.99299999999999</v>
      </c>
      <c r="HE505">
        <v>694.13300000000004</v>
      </c>
      <c r="HF505">
        <v>23.004100000000001</v>
      </c>
      <c r="HG505">
        <v>30.091799999999999</v>
      </c>
      <c r="HH505">
        <v>30.000900000000001</v>
      </c>
      <c r="HI505">
        <v>29.984000000000002</v>
      </c>
      <c r="HJ505">
        <v>29.958600000000001</v>
      </c>
      <c r="HK505">
        <v>9.0404300000000006</v>
      </c>
      <c r="HL505">
        <v>13.121600000000001</v>
      </c>
      <c r="HM505">
        <v>7.8597299999999999</v>
      </c>
      <c r="HN505">
        <v>23</v>
      </c>
      <c r="HO505">
        <v>81.526499999999999</v>
      </c>
      <c r="HP505">
        <v>19.544699999999999</v>
      </c>
      <c r="HQ505">
        <v>96.385800000000003</v>
      </c>
      <c r="HR505">
        <v>99.662899999999993</v>
      </c>
    </row>
    <row r="506" spans="1:226" x14ac:dyDescent="0.2">
      <c r="A506">
        <v>577</v>
      </c>
      <c r="B506">
        <v>1656089163.5999999</v>
      </c>
      <c r="C506">
        <v>6284.0999999046298</v>
      </c>
      <c r="D506" t="s">
        <v>1343</v>
      </c>
      <c r="E506" t="s">
        <v>1344</v>
      </c>
      <c r="F506">
        <v>5</v>
      </c>
      <c r="G506" t="s">
        <v>1302</v>
      </c>
      <c r="H506" t="s">
        <v>352</v>
      </c>
      <c r="I506">
        <v>1656089156.0999999</v>
      </c>
      <c r="J506">
        <f t="shared" ref="J506:J569" si="272">(K506)/1000</f>
        <v>3.1025065988358022E-3</v>
      </c>
      <c r="K506">
        <f t="shared" ref="K506:K569" si="273">IF(BF506, AN506, AH506)</f>
        <v>3.1025065988358023</v>
      </c>
      <c r="L506">
        <f t="shared" ref="L506:L569" si="274">IF(BF506, AI506, AG506)</f>
        <v>3.2418517217328895</v>
      </c>
      <c r="M506">
        <f t="shared" ref="M506:M569" si="275">BH506 - IF(AU506&gt;1, L506*BB506*100/(AW506*BV506), 0)</f>
        <v>138.716555555556</v>
      </c>
      <c r="N506">
        <f t="shared" ref="N506:N569" si="276">((T506-J506/2)*M506-L506)/(T506+J506/2)</f>
        <v>96.48413725699902</v>
      </c>
      <c r="O506">
        <f t="shared" ref="O506:O569" si="277">N506*(BO506+BP506)/1000</f>
        <v>7.3476995962253779</v>
      </c>
      <c r="P506">
        <f t="shared" ref="P506:P569" si="278">(BH506 - IF(AU506&gt;1, L506*BB506*100/(AW506*BV506), 0))*(BO506+BP506)/1000</f>
        <v>10.563887580094386</v>
      </c>
      <c r="Q506">
        <f t="shared" ref="Q506:Q569" si="279">2/((1/S506-1/R506)+SIGN(S506)*SQRT((1/S506-1/R506)*(1/S506-1/R506) + 4*BC506/((BC506+1)*(BC506+1))*(2*1/S506*1/R506-1/R506*1/R506)))</f>
        <v>0.14031401144751054</v>
      </c>
      <c r="R506">
        <f t="shared" ref="R506:R569" si="280">IF(LEFT(BD506,1)&lt;&gt;"0",IF(LEFT(BD506,1)="1",3,BE506),$D$5+$E$5*(BV506*BO506/($K$5*1000))+$F$5*(BV506*BO506/($K$5*1000))*MAX(MIN(BB506,$J$5),$I$5)*MAX(MIN(BB506,$J$5),$I$5)+$G$5*MAX(MIN(BB506,$J$5),$I$5)*(BV506*BO506/($K$5*1000))+$H$5*(BV506*BO506/($K$5*1000))*(BV506*BO506/($K$5*1000)))</f>
        <v>2.4786846947852346</v>
      </c>
      <c r="S506">
        <f t="shared" ref="S506:S569" si="281">J506*(1000-(1000*0.61365*EXP(17.502*W506/(240.97+W506))/(BO506+BP506)+BJ506)/2)/(1000*0.61365*EXP(17.502*W506/(240.97+W506))/(BO506+BP506)-BJ506)</f>
        <v>0.13604599707782947</v>
      </c>
      <c r="T506">
        <f t="shared" ref="T506:T569" si="282">1/((BC506+1)/(Q506/1.6)+1/(R506/1.37)) + BC506/((BC506+1)/(Q506/1.6) + BC506/(R506/1.37))</f>
        <v>8.5401398209938084E-2</v>
      </c>
      <c r="U506">
        <f t="shared" ref="U506:U569" si="283">(AX506*BA506)</f>
        <v>321.50638633333341</v>
      </c>
      <c r="V506">
        <f t="shared" ref="V506:V569" si="284">(BQ506+(U506+2*0.95*0.0000000567*(((BQ506+$B$7)+273)^4-(BQ506+273)^4)-44100*J506)/(1.84*29.3*R506+8*0.95*0.0000000567*(BQ506+273)^3))</f>
        <v>28.106075064961168</v>
      </c>
      <c r="W506">
        <f t="shared" ref="W506:W569" si="285">($C$7*BR506+$D$7*BS506+$E$7*V506)</f>
        <v>26.356214814814798</v>
      </c>
      <c r="X506">
        <f t="shared" ref="X506:X569" si="286">0.61365*EXP(17.502*W506/(240.97+W506))</f>
        <v>3.4460405129932905</v>
      </c>
      <c r="Y506">
        <f t="shared" ref="Y506:Y569" si="287">(Z506/AA506*100)</f>
        <v>49.902649175364274</v>
      </c>
      <c r="Z506">
        <f t="shared" ref="Z506:Z569" si="288">BJ506*(BO506+BP506)/1000</f>
        <v>1.7688119726533167</v>
      </c>
      <c r="AA506">
        <f t="shared" ref="AA506:AA569" si="289">0.61365*EXP(17.502*BQ506/(240.97+BQ506))</f>
        <v>3.5445251943188141</v>
      </c>
      <c r="AB506">
        <f t="shared" ref="AB506:AB569" si="290">(X506-BJ506*(BO506+BP506)/1000)</f>
        <v>1.6772285403399738</v>
      </c>
      <c r="AC506">
        <f t="shared" ref="AC506:AC569" si="291">(-J506*44100)</f>
        <v>-136.82054100865886</v>
      </c>
      <c r="AD506">
        <f t="shared" ref="AD506:AD569" si="292">2*29.3*R506*0.92*(BQ506-W506)</f>
        <v>63.919099707070764</v>
      </c>
      <c r="AE506">
        <f t="shared" ref="AE506:AE569" si="293">2*0.95*0.0000000567*(((BQ506+$B$7)+273)^4-(W506+273)^4)</f>
        <v>5.542761285288913</v>
      </c>
      <c r="AF506">
        <f t="shared" ref="AF506:AF569" si="294">U506+AE506+AC506+AD506</f>
        <v>254.14770631703422</v>
      </c>
      <c r="AG506">
        <f t="shared" ref="AG506:AG569" si="295">BN506*AU506*(BI506-BH506*(1000-AU506*BK506)/(1000-AU506*BJ506))/(100*BB506)</f>
        <v>-14.242684374380541</v>
      </c>
      <c r="AH506">
        <f t="shared" ref="AH506:AH569" si="296">1000*BN506*AU506*(BJ506-BK506)/(100*BB506*(1000-AU506*BJ506))</f>
        <v>3.0807767745413743</v>
      </c>
      <c r="AI506">
        <f t="shared" ref="AI506:AI569" si="297">(AJ506 - AK506 - BO506*1000/(8.314*(BQ506+273.15)) * AM506/BN506 * AL506) * BN506/(100*BB506) * (1000 - BK506)/1000</f>
        <v>3.2418517217328895</v>
      </c>
      <c r="AJ506">
        <v>110.404322630519</v>
      </c>
      <c r="AK506">
        <v>119.58040606060599</v>
      </c>
      <c r="AL506">
        <v>-3.2225363504265601</v>
      </c>
      <c r="AM506">
        <v>66.878518413109504</v>
      </c>
      <c r="AN506">
        <f t="shared" ref="AN506:AN569" si="298">(AP506 - AO506 + BO506*1000/(8.314*(BQ506+273.15)) * AR506/BN506 * AQ506) * BN506/(100*BB506) * 1000/(1000 - AP506)</f>
        <v>3.1025065988358023</v>
      </c>
      <c r="AO506">
        <v>19.625395194163399</v>
      </c>
      <c r="AP506">
        <v>23.255769090909101</v>
      </c>
      <c r="AQ506">
        <v>1.28620361336259E-3</v>
      </c>
      <c r="AR506">
        <v>77.419592677351204</v>
      </c>
      <c r="AS506">
        <v>17</v>
      </c>
      <c r="AT506">
        <v>3</v>
      </c>
      <c r="AU506">
        <f t="shared" ref="AU506:AU569" si="299">IF(AS506*$H$13&gt;=AW506,1,(AW506/(AW506-AS506*$H$13)))</f>
        <v>1</v>
      </c>
      <c r="AV506">
        <f t="shared" ref="AV506:AV569" si="300">(AU506-1)*100</f>
        <v>0</v>
      </c>
      <c r="AW506">
        <f t="shared" ref="AW506:AW569" si="301">MAX(0,($B$13+$C$13*BV506)/(1+$D$13*BV506)*BO506/(BQ506+273)*$E$13)</f>
        <v>40323.328536554669</v>
      </c>
      <c r="AX506">
        <f t="shared" ref="AX506:AX569" si="302">$B$11*BW506+$C$11*BX506+$F$11*CI506*(1-CL506)</f>
        <v>1999.93962962963</v>
      </c>
      <c r="AY506">
        <f t="shared" ref="AY506:AY569" si="303">AX506*AZ506</f>
        <v>1681.1493000000003</v>
      </c>
      <c r="AZ506">
        <f t="shared" ref="AZ506:AZ569" si="304">($B$11*$D$9+$C$11*$D$9+$F$11*((CV506+CN506)/MAX(CV506+CN506+CW506, 0.1)*$I$9+CW506/MAX(CV506+CN506+CW506, 0.1)*$J$9))/($B$11+$C$11+$F$11)</f>
        <v>0.84060002366738107</v>
      </c>
      <c r="BA506">
        <f t="shared" ref="BA506:BA569" si="305">($B$11*$K$9+$C$11*$K$9+$F$11*((CV506+CN506)/MAX(CV506+CN506+CW506, 0.1)*$P$9+CW506/MAX(CV506+CN506+CW506, 0.1)*$Q$9))/($B$11+$C$11+$F$11)</f>
        <v>0.16075804567804547</v>
      </c>
      <c r="BB506">
        <v>6</v>
      </c>
      <c r="BC506">
        <v>0.5</v>
      </c>
      <c r="BD506" t="s">
        <v>353</v>
      </c>
      <c r="BE506">
        <v>2</v>
      </c>
      <c r="BF506" t="b">
        <v>1</v>
      </c>
      <c r="BG506">
        <v>1656089156.0999999</v>
      </c>
      <c r="BH506">
        <v>138.716555555556</v>
      </c>
      <c r="BI506">
        <v>122.138066666667</v>
      </c>
      <c r="BJ506">
        <v>23.226629629629599</v>
      </c>
      <c r="BK506">
        <v>19.615544444444399</v>
      </c>
      <c r="BL506">
        <v>137.34207407407399</v>
      </c>
      <c r="BM506">
        <v>23.163055555555601</v>
      </c>
      <c r="BN506">
        <v>499.997185185185</v>
      </c>
      <c r="BO506">
        <v>76.054503703703702</v>
      </c>
      <c r="BP506">
        <v>9.9979355555555594E-2</v>
      </c>
      <c r="BQ506">
        <v>26.8345407407407</v>
      </c>
      <c r="BR506">
        <v>26.356214814814798</v>
      </c>
      <c r="BS506">
        <v>999.9</v>
      </c>
      <c r="BT506">
        <v>0</v>
      </c>
      <c r="BU506">
        <v>0</v>
      </c>
      <c r="BV506">
        <v>10022.2044444444</v>
      </c>
      <c r="BW506">
        <v>0</v>
      </c>
      <c r="BX506">
        <v>1794.7422222222201</v>
      </c>
      <c r="BY506">
        <v>16.5783814814815</v>
      </c>
      <c r="BZ506">
        <v>142.014814814815</v>
      </c>
      <c r="CA506">
        <v>124.58185185185199</v>
      </c>
      <c r="CB506">
        <v>3.6110907407407402</v>
      </c>
      <c r="CC506">
        <v>122.138066666667</v>
      </c>
      <c r="CD506">
        <v>19.615544444444399</v>
      </c>
      <c r="CE506">
        <v>1.7664899999999999</v>
      </c>
      <c r="CF506">
        <v>1.49185037037037</v>
      </c>
      <c r="CG506">
        <v>15.4933703703704</v>
      </c>
      <c r="CH506">
        <v>12.8848814814815</v>
      </c>
      <c r="CI506">
        <v>1999.93962962963</v>
      </c>
      <c r="CJ506">
        <v>0.97999833333333297</v>
      </c>
      <c r="CK506">
        <v>2.00015777777778E-2</v>
      </c>
      <c r="CL506">
        <v>0</v>
      </c>
      <c r="CM506">
        <v>2.4556703703703699</v>
      </c>
      <c r="CN506">
        <v>0</v>
      </c>
      <c r="CO506">
        <v>18129.611111111099</v>
      </c>
      <c r="CP506">
        <v>16704.903703703701</v>
      </c>
      <c r="CQ506">
        <v>47.061999999999998</v>
      </c>
      <c r="CR506">
        <v>49.113333333333301</v>
      </c>
      <c r="CS506">
        <v>48.182407407407403</v>
      </c>
      <c r="CT506">
        <v>46.875</v>
      </c>
      <c r="CU506">
        <v>46.25</v>
      </c>
      <c r="CV506">
        <v>1959.9392592592601</v>
      </c>
      <c r="CW506">
        <v>40.000370370370398</v>
      </c>
      <c r="CX506">
        <v>0</v>
      </c>
      <c r="CY506">
        <v>1656089182.3</v>
      </c>
      <c r="CZ506">
        <v>0</v>
      </c>
      <c r="DA506">
        <v>1656081796.0999999</v>
      </c>
      <c r="DB506" t="s">
        <v>354</v>
      </c>
      <c r="DC506">
        <v>1656081796.0999999</v>
      </c>
      <c r="DD506">
        <v>1656081786.5999999</v>
      </c>
      <c r="DE506">
        <v>1</v>
      </c>
      <c r="DF506">
        <v>0.44700000000000001</v>
      </c>
      <c r="DG506">
        <v>1.2E-2</v>
      </c>
      <c r="DH506">
        <v>1.8160000000000001</v>
      </c>
      <c r="DI506">
        <v>-9.0999999999999998E-2</v>
      </c>
      <c r="DJ506">
        <v>420</v>
      </c>
      <c r="DK506">
        <v>13</v>
      </c>
      <c r="DL506">
        <v>0.64</v>
      </c>
      <c r="DM506">
        <v>0.22</v>
      </c>
      <c r="DN506">
        <v>15.980767500000001</v>
      </c>
      <c r="DO506">
        <v>9.4763921200749994</v>
      </c>
      <c r="DP506">
        <v>0.92109634197175605</v>
      </c>
      <c r="DQ506">
        <v>0</v>
      </c>
      <c r="DR506">
        <v>3.5981082500000001</v>
      </c>
      <c r="DS506">
        <v>0.18344521575984199</v>
      </c>
      <c r="DT506">
        <v>1.7908597081778901E-2</v>
      </c>
      <c r="DU506">
        <v>0</v>
      </c>
      <c r="DV506">
        <v>0</v>
      </c>
      <c r="DW506">
        <v>2</v>
      </c>
      <c r="DX506" t="s">
        <v>359</v>
      </c>
      <c r="DY506">
        <v>2.8385799999999999</v>
      </c>
      <c r="DZ506">
        <v>2.7165599999999999</v>
      </c>
      <c r="EA506">
        <v>2.4616300000000001E-2</v>
      </c>
      <c r="EB506">
        <v>2.12024E-2</v>
      </c>
      <c r="EC506">
        <v>8.4997500000000004E-2</v>
      </c>
      <c r="ED506">
        <v>7.4801199999999998E-2</v>
      </c>
      <c r="EE506">
        <v>27411.599999999999</v>
      </c>
      <c r="EF506">
        <v>23858.2</v>
      </c>
      <c r="EG506">
        <v>25174.3</v>
      </c>
      <c r="EH506">
        <v>23752.7</v>
      </c>
      <c r="EI506">
        <v>39357.9</v>
      </c>
      <c r="EJ506">
        <v>36394.6</v>
      </c>
      <c r="EK506">
        <v>45555.9</v>
      </c>
      <c r="EL506">
        <v>42398.9</v>
      </c>
      <c r="EM506">
        <v>1.7626500000000001</v>
      </c>
      <c r="EN506">
        <v>2.1440700000000001</v>
      </c>
      <c r="EO506">
        <v>1.5709500000000001E-2</v>
      </c>
      <c r="EP506">
        <v>0</v>
      </c>
      <c r="EQ506">
        <v>26.130299999999998</v>
      </c>
      <c r="ER506">
        <v>999.9</v>
      </c>
      <c r="ES506">
        <v>30.265000000000001</v>
      </c>
      <c r="ET506">
        <v>35.661000000000001</v>
      </c>
      <c r="EU506">
        <v>23.313300000000002</v>
      </c>
      <c r="EV506">
        <v>51.630200000000002</v>
      </c>
      <c r="EW506">
        <v>34.423099999999998</v>
      </c>
      <c r="EX506">
        <v>2</v>
      </c>
      <c r="EY506">
        <v>0.21005599999999999</v>
      </c>
      <c r="EZ506">
        <v>3.0591699999999999</v>
      </c>
      <c r="FA506">
        <v>20.214500000000001</v>
      </c>
      <c r="FB506">
        <v>5.2337600000000002</v>
      </c>
      <c r="FC506">
        <v>11.992000000000001</v>
      </c>
      <c r="FD506">
        <v>4.9556500000000003</v>
      </c>
      <c r="FE506">
        <v>3.3039499999999999</v>
      </c>
      <c r="FF506">
        <v>3496</v>
      </c>
      <c r="FG506">
        <v>9999</v>
      </c>
      <c r="FH506">
        <v>9999</v>
      </c>
      <c r="FI506">
        <v>308.10000000000002</v>
      </c>
      <c r="FJ506">
        <v>1.8682700000000001</v>
      </c>
      <c r="FK506">
        <v>1.8640099999999999</v>
      </c>
      <c r="FL506">
        <v>1.8714999999999999</v>
      </c>
      <c r="FM506">
        <v>1.86249</v>
      </c>
      <c r="FN506">
        <v>1.86188</v>
      </c>
      <c r="FO506">
        <v>1.86829</v>
      </c>
      <c r="FP506">
        <v>1.8583799999999999</v>
      </c>
      <c r="FQ506">
        <v>1.8647800000000001</v>
      </c>
      <c r="FR506">
        <v>5</v>
      </c>
      <c r="FS506">
        <v>0</v>
      </c>
      <c r="FT506">
        <v>0</v>
      </c>
      <c r="FU506">
        <v>0</v>
      </c>
      <c r="FV506" t="s">
        <v>356</v>
      </c>
      <c r="FW506" t="s">
        <v>357</v>
      </c>
      <c r="FX506" t="s">
        <v>358</v>
      </c>
      <c r="FY506" t="s">
        <v>358</v>
      </c>
      <c r="FZ506" t="s">
        <v>358</v>
      </c>
      <c r="GA506" t="s">
        <v>358</v>
      </c>
      <c r="GB506">
        <v>0</v>
      </c>
      <c r="GC506">
        <v>100</v>
      </c>
      <c r="GD506">
        <v>100</v>
      </c>
      <c r="GE506">
        <v>1.329</v>
      </c>
      <c r="GF506">
        <v>6.3600000000000004E-2</v>
      </c>
      <c r="GG506">
        <v>1.08196185844107</v>
      </c>
      <c r="GH506">
        <v>2.3582137630970201E-3</v>
      </c>
      <c r="GI506">
        <v>-1.7614342474491901E-6</v>
      </c>
      <c r="GJ506">
        <v>7.7246889935400501E-10</v>
      </c>
      <c r="GK506">
        <v>6.3571634766610305E-2</v>
      </c>
      <c r="GL506">
        <v>0</v>
      </c>
      <c r="GM506">
        <v>0</v>
      </c>
      <c r="GN506">
        <v>0</v>
      </c>
      <c r="GO506">
        <v>2</v>
      </c>
      <c r="GP506">
        <v>1957</v>
      </c>
      <c r="GQ506">
        <v>2</v>
      </c>
      <c r="GR506">
        <v>17</v>
      </c>
      <c r="GS506">
        <v>122.8</v>
      </c>
      <c r="GT506">
        <v>123</v>
      </c>
      <c r="GU506">
        <v>0.40527299999999999</v>
      </c>
      <c r="GV506">
        <v>2.4230999999999998</v>
      </c>
      <c r="GW506">
        <v>1.9982899999999999</v>
      </c>
      <c r="GX506">
        <v>2.6709000000000001</v>
      </c>
      <c r="GY506">
        <v>2.0947300000000002</v>
      </c>
      <c r="GZ506">
        <v>2.4279799999999998</v>
      </c>
      <c r="HA506">
        <v>38.845700000000001</v>
      </c>
      <c r="HB506">
        <v>13.9306</v>
      </c>
      <c r="HC506">
        <v>18</v>
      </c>
      <c r="HD506">
        <v>430.25799999999998</v>
      </c>
      <c r="HE506">
        <v>693.77599999999995</v>
      </c>
      <c r="HF506">
        <v>23.0032</v>
      </c>
      <c r="HG506">
        <v>30.100899999999999</v>
      </c>
      <c r="HH506">
        <v>30.000900000000001</v>
      </c>
      <c r="HI506">
        <v>29.991099999999999</v>
      </c>
      <c r="HJ506">
        <v>29.965399999999999</v>
      </c>
      <c r="HK506">
        <v>8.0659299999999998</v>
      </c>
      <c r="HL506">
        <v>13.401199999999999</v>
      </c>
      <c r="HM506">
        <v>7.8597299999999999</v>
      </c>
      <c r="HN506">
        <v>23</v>
      </c>
      <c r="HO506">
        <v>68.118499999999997</v>
      </c>
      <c r="HP506">
        <v>19.544699999999999</v>
      </c>
      <c r="HQ506">
        <v>96.382900000000006</v>
      </c>
      <c r="HR506">
        <v>99.659099999999995</v>
      </c>
    </row>
    <row r="507" spans="1:226" x14ac:dyDescent="0.2">
      <c r="A507">
        <v>578</v>
      </c>
      <c r="B507">
        <v>1656089230.5999999</v>
      </c>
      <c r="C507">
        <v>6351.0999999046298</v>
      </c>
      <c r="D507" t="s">
        <v>1345</v>
      </c>
      <c r="E507" t="s">
        <v>1346</v>
      </c>
      <c r="F507">
        <v>5</v>
      </c>
      <c r="G507" t="s">
        <v>1302</v>
      </c>
      <c r="H507" t="s">
        <v>352</v>
      </c>
      <c r="I507">
        <v>1656089222.5999999</v>
      </c>
      <c r="J507">
        <f t="shared" si="272"/>
        <v>3.230328598565852E-3</v>
      </c>
      <c r="K507">
        <f t="shared" si="273"/>
        <v>3.2303285985658521</v>
      </c>
      <c r="L507">
        <f t="shared" si="274"/>
        <v>13.73023778624891</v>
      </c>
      <c r="M507">
        <f t="shared" si="275"/>
        <v>400.81745161290303</v>
      </c>
      <c r="N507">
        <f t="shared" si="276"/>
        <v>231.89012160642514</v>
      </c>
      <c r="O507">
        <f t="shared" si="277"/>
        <v>17.659634628876766</v>
      </c>
      <c r="P507">
        <f t="shared" si="278"/>
        <v>30.524326346143233</v>
      </c>
      <c r="Q507">
        <f t="shared" si="279"/>
        <v>0.14357280185412341</v>
      </c>
      <c r="R507">
        <f t="shared" si="280"/>
        <v>2.4750603740568056</v>
      </c>
      <c r="S507">
        <f t="shared" si="281"/>
        <v>0.13910131248006036</v>
      </c>
      <c r="T507">
        <f t="shared" si="282"/>
        <v>8.7328465262743432E-2</v>
      </c>
      <c r="U507">
        <f t="shared" si="283"/>
        <v>321.51358025806491</v>
      </c>
      <c r="V507">
        <f t="shared" si="284"/>
        <v>28.209975932004756</v>
      </c>
      <c r="W507">
        <f t="shared" si="285"/>
        <v>26.572425806451601</v>
      </c>
      <c r="X507">
        <f t="shared" si="286"/>
        <v>3.4902571860218621</v>
      </c>
      <c r="Y507">
        <f t="shared" si="287"/>
        <v>49.885873264819914</v>
      </c>
      <c r="Z507">
        <f t="shared" si="288"/>
        <v>1.7829463708928621</v>
      </c>
      <c r="AA507">
        <f t="shared" si="289"/>
        <v>3.5740506363957274</v>
      </c>
      <c r="AB507">
        <f t="shared" si="290"/>
        <v>1.707310815129</v>
      </c>
      <c r="AC507">
        <f t="shared" si="291"/>
        <v>-142.45749119675406</v>
      </c>
      <c r="AD507">
        <f t="shared" si="292"/>
        <v>53.808492838270013</v>
      </c>
      <c r="AE507">
        <f t="shared" si="293"/>
        <v>4.6812146442853466</v>
      </c>
      <c r="AF507">
        <f t="shared" si="294"/>
        <v>237.54579654386617</v>
      </c>
      <c r="AG507">
        <f t="shared" si="295"/>
        <v>14.312685559657444</v>
      </c>
      <c r="AH507">
        <f t="shared" si="296"/>
        <v>3.2190729217738481</v>
      </c>
      <c r="AI507">
        <f t="shared" si="297"/>
        <v>13.73023778624891</v>
      </c>
      <c r="AJ507">
        <v>427.953974092436</v>
      </c>
      <c r="AK507">
        <v>410.85775151515202</v>
      </c>
      <c r="AL507">
        <v>7.1175927012472703E-2</v>
      </c>
      <c r="AM507">
        <v>66.878518413109504</v>
      </c>
      <c r="AN507">
        <f t="shared" si="298"/>
        <v>3.2303285985658521</v>
      </c>
      <c r="AO507">
        <v>19.636475845561002</v>
      </c>
      <c r="AP507">
        <v>23.422145454545401</v>
      </c>
      <c r="AQ507">
        <v>-2.9215187128777901E-5</v>
      </c>
      <c r="AR507">
        <v>77.419592677351204</v>
      </c>
      <c r="AS507">
        <v>18</v>
      </c>
      <c r="AT507">
        <v>4</v>
      </c>
      <c r="AU507">
        <f t="shared" si="299"/>
        <v>1</v>
      </c>
      <c r="AV507">
        <f t="shared" si="300"/>
        <v>0</v>
      </c>
      <c r="AW507">
        <f t="shared" si="301"/>
        <v>40214.258934135709</v>
      </c>
      <c r="AX507">
        <f t="shared" si="302"/>
        <v>1999.9848387096799</v>
      </c>
      <c r="AY507">
        <f t="shared" si="303"/>
        <v>1681.1872645161311</v>
      </c>
      <c r="AZ507">
        <f t="shared" si="304"/>
        <v>0.84060000454842154</v>
      </c>
      <c r="BA507">
        <f t="shared" si="305"/>
        <v>0.16075800877845364</v>
      </c>
      <c r="BB507">
        <v>6</v>
      </c>
      <c r="BC507">
        <v>0.5</v>
      </c>
      <c r="BD507" t="s">
        <v>353</v>
      </c>
      <c r="BE507">
        <v>2</v>
      </c>
      <c r="BF507" t="b">
        <v>1</v>
      </c>
      <c r="BG507">
        <v>1656089222.5999999</v>
      </c>
      <c r="BH507">
        <v>400.81745161290303</v>
      </c>
      <c r="BI507">
        <v>419.54064516129</v>
      </c>
      <c r="BJ507">
        <v>23.412016129032299</v>
      </c>
      <c r="BK507">
        <v>19.639635483871</v>
      </c>
      <c r="BL507">
        <v>399.02587096774198</v>
      </c>
      <c r="BM507">
        <v>23.348435483871</v>
      </c>
      <c r="BN507">
        <v>500.00912903225799</v>
      </c>
      <c r="BO507">
        <v>76.055196774193504</v>
      </c>
      <c r="BP507">
        <v>9.9986148387096796E-2</v>
      </c>
      <c r="BQ507">
        <v>26.975680645161301</v>
      </c>
      <c r="BR507">
        <v>26.572425806451601</v>
      </c>
      <c r="BS507">
        <v>999.9</v>
      </c>
      <c r="BT507">
        <v>0</v>
      </c>
      <c r="BU507">
        <v>0</v>
      </c>
      <c r="BV507">
        <v>9998.7458064516104</v>
      </c>
      <c r="BW507">
        <v>0</v>
      </c>
      <c r="BX507">
        <v>1823.6445161290301</v>
      </c>
      <c r="BY507">
        <v>-18.723225806451602</v>
      </c>
      <c r="BZ507">
        <v>410.42632258064498</v>
      </c>
      <c r="CA507">
        <v>427.945290322581</v>
      </c>
      <c r="CB507">
        <v>3.7723922580645199</v>
      </c>
      <c r="CC507">
        <v>419.54064516129</v>
      </c>
      <c r="CD507">
        <v>19.639635483871</v>
      </c>
      <c r="CE507">
        <v>1.7806058064516099</v>
      </c>
      <c r="CF507">
        <v>1.4936958064516099</v>
      </c>
      <c r="CG507">
        <v>15.617564516129001</v>
      </c>
      <c r="CH507">
        <v>12.9037806451613</v>
      </c>
      <c r="CI507">
        <v>1999.9848387096799</v>
      </c>
      <c r="CJ507">
        <v>0.98</v>
      </c>
      <c r="CK507">
        <v>1.9999800000000002E-2</v>
      </c>
      <c r="CL507">
        <v>0</v>
      </c>
      <c r="CM507">
        <v>2.4623741935483898</v>
      </c>
      <c r="CN507">
        <v>0</v>
      </c>
      <c r="CO507">
        <v>17811.983870967699</v>
      </c>
      <c r="CP507">
        <v>16705.2903225806</v>
      </c>
      <c r="CQ507">
        <v>47.173000000000002</v>
      </c>
      <c r="CR507">
        <v>49.348580645161299</v>
      </c>
      <c r="CS507">
        <v>48.305999999999997</v>
      </c>
      <c r="CT507">
        <v>47.061999999999998</v>
      </c>
      <c r="CU507">
        <v>46.375</v>
      </c>
      <c r="CV507">
        <v>1959.9848387096799</v>
      </c>
      <c r="CW507">
        <v>40</v>
      </c>
      <c r="CX507">
        <v>0</v>
      </c>
      <c r="CY507">
        <v>1656089249.5</v>
      </c>
      <c r="CZ507">
        <v>0</v>
      </c>
      <c r="DA507">
        <v>1656081796.0999999</v>
      </c>
      <c r="DB507" t="s">
        <v>354</v>
      </c>
      <c r="DC507">
        <v>1656081796.0999999</v>
      </c>
      <c r="DD507">
        <v>1656081786.5999999</v>
      </c>
      <c r="DE507">
        <v>1</v>
      </c>
      <c r="DF507">
        <v>0.44700000000000001</v>
      </c>
      <c r="DG507">
        <v>1.2E-2</v>
      </c>
      <c r="DH507">
        <v>1.8160000000000001</v>
      </c>
      <c r="DI507">
        <v>-9.0999999999999998E-2</v>
      </c>
      <c r="DJ507">
        <v>420</v>
      </c>
      <c r="DK507">
        <v>13</v>
      </c>
      <c r="DL507">
        <v>0.64</v>
      </c>
      <c r="DM507">
        <v>0.22</v>
      </c>
      <c r="DN507">
        <v>-19.126226829268301</v>
      </c>
      <c r="DO507">
        <v>6.6645951219512396</v>
      </c>
      <c r="DP507">
        <v>0.72393216601247101</v>
      </c>
      <c r="DQ507">
        <v>0</v>
      </c>
      <c r="DR507">
        <v>3.7679036585365902</v>
      </c>
      <c r="DS507">
        <v>9.0132961672478196E-2</v>
      </c>
      <c r="DT507">
        <v>1.02091440973509E-2</v>
      </c>
      <c r="DU507">
        <v>1</v>
      </c>
      <c r="DV507">
        <v>1</v>
      </c>
      <c r="DW507">
        <v>2</v>
      </c>
      <c r="DX507" t="s">
        <v>355</v>
      </c>
      <c r="DY507">
        <v>2.8367900000000001</v>
      </c>
      <c r="DZ507">
        <v>2.71645</v>
      </c>
      <c r="EA507">
        <v>7.3801800000000001E-2</v>
      </c>
      <c r="EB507">
        <v>7.6573199999999994E-2</v>
      </c>
      <c r="EC507">
        <v>8.5410799999999995E-2</v>
      </c>
      <c r="ED507">
        <v>7.4881500000000004E-2</v>
      </c>
      <c r="EE507">
        <v>26020.2</v>
      </c>
      <c r="EF507">
        <v>22501.3</v>
      </c>
      <c r="EG507">
        <v>25165.5</v>
      </c>
      <c r="EH507">
        <v>23745</v>
      </c>
      <c r="EI507">
        <v>39328.800000000003</v>
      </c>
      <c r="EJ507">
        <v>36381.800000000003</v>
      </c>
      <c r="EK507">
        <v>45541.5</v>
      </c>
      <c r="EL507">
        <v>42386.5</v>
      </c>
      <c r="EM507">
        <v>1.7601500000000001</v>
      </c>
      <c r="EN507">
        <v>2.1433300000000002</v>
      </c>
      <c r="EO507">
        <v>-3.0621899999999998E-3</v>
      </c>
      <c r="EP507">
        <v>0</v>
      </c>
      <c r="EQ507">
        <v>26.602900000000002</v>
      </c>
      <c r="ER507">
        <v>999.9</v>
      </c>
      <c r="ES507">
        <v>30.393000000000001</v>
      </c>
      <c r="ET507">
        <v>35.752000000000002</v>
      </c>
      <c r="EU507">
        <v>23.529199999999999</v>
      </c>
      <c r="EV507">
        <v>51.950200000000002</v>
      </c>
      <c r="EW507">
        <v>34.463099999999997</v>
      </c>
      <c r="EX507">
        <v>2</v>
      </c>
      <c r="EY507">
        <v>0.221939</v>
      </c>
      <c r="EZ507">
        <v>3.2104400000000002</v>
      </c>
      <c r="FA507">
        <v>20.211200000000002</v>
      </c>
      <c r="FB507">
        <v>5.2330100000000002</v>
      </c>
      <c r="FC507">
        <v>11.992000000000001</v>
      </c>
      <c r="FD507">
        <v>4.9553000000000003</v>
      </c>
      <c r="FE507">
        <v>3.3039499999999999</v>
      </c>
      <c r="FF507">
        <v>3497.9</v>
      </c>
      <c r="FG507">
        <v>9999</v>
      </c>
      <c r="FH507">
        <v>9999</v>
      </c>
      <c r="FI507">
        <v>308.10000000000002</v>
      </c>
      <c r="FJ507">
        <v>1.86825</v>
      </c>
      <c r="FK507">
        <v>1.8640099999999999</v>
      </c>
      <c r="FL507">
        <v>1.8714900000000001</v>
      </c>
      <c r="FM507">
        <v>1.86249</v>
      </c>
      <c r="FN507">
        <v>1.86188</v>
      </c>
      <c r="FO507">
        <v>1.8682799999999999</v>
      </c>
      <c r="FP507">
        <v>1.8584400000000001</v>
      </c>
      <c r="FQ507">
        <v>1.8647800000000001</v>
      </c>
      <c r="FR507">
        <v>5</v>
      </c>
      <c r="FS507">
        <v>0</v>
      </c>
      <c r="FT507">
        <v>0</v>
      </c>
      <c r="FU507">
        <v>0</v>
      </c>
      <c r="FV507" t="s">
        <v>356</v>
      </c>
      <c r="FW507" t="s">
        <v>357</v>
      </c>
      <c r="FX507" t="s">
        <v>358</v>
      </c>
      <c r="FY507" t="s">
        <v>358</v>
      </c>
      <c r="FZ507" t="s">
        <v>358</v>
      </c>
      <c r="GA507" t="s">
        <v>358</v>
      </c>
      <c r="GB507">
        <v>0</v>
      </c>
      <c r="GC507">
        <v>100</v>
      </c>
      <c r="GD507">
        <v>100</v>
      </c>
      <c r="GE507">
        <v>1.7929999999999999</v>
      </c>
      <c r="GF507">
        <v>6.3500000000000001E-2</v>
      </c>
      <c r="GG507">
        <v>1.08196185844107</v>
      </c>
      <c r="GH507">
        <v>2.3582137630970201E-3</v>
      </c>
      <c r="GI507">
        <v>-1.7614342474491901E-6</v>
      </c>
      <c r="GJ507">
        <v>7.7246889935400501E-10</v>
      </c>
      <c r="GK507">
        <v>6.3571634766610305E-2</v>
      </c>
      <c r="GL507">
        <v>0</v>
      </c>
      <c r="GM507">
        <v>0</v>
      </c>
      <c r="GN507">
        <v>0</v>
      </c>
      <c r="GO507">
        <v>2</v>
      </c>
      <c r="GP507">
        <v>1957</v>
      </c>
      <c r="GQ507">
        <v>2</v>
      </c>
      <c r="GR507">
        <v>17</v>
      </c>
      <c r="GS507">
        <v>123.9</v>
      </c>
      <c r="GT507">
        <v>124.1</v>
      </c>
      <c r="GU507">
        <v>1.32935</v>
      </c>
      <c r="GV507">
        <v>2.3938000000000001</v>
      </c>
      <c r="GW507">
        <v>1.9982899999999999</v>
      </c>
      <c r="GX507">
        <v>2.6721200000000001</v>
      </c>
      <c r="GY507">
        <v>2.0935100000000002</v>
      </c>
      <c r="GZ507">
        <v>2.3925800000000002</v>
      </c>
      <c r="HA507">
        <v>38.994</v>
      </c>
      <c r="HB507">
        <v>13.9131</v>
      </c>
      <c r="HC507">
        <v>18</v>
      </c>
      <c r="HD507">
        <v>429.55200000000002</v>
      </c>
      <c r="HE507">
        <v>694.43499999999995</v>
      </c>
      <c r="HF507">
        <v>23.001000000000001</v>
      </c>
      <c r="HG507">
        <v>30.237100000000002</v>
      </c>
      <c r="HH507">
        <v>30.000800000000002</v>
      </c>
      <c r="HI507">
        <v>30.0992</v>
      </c>
      <c r="HJ507">
        <v>30.0747</v>
      </c>
      <c r="HK507">
        <v>26.644100000000002</v>
      </c>
      <c r="HL507">
        <v>15.3912</v>
      </c>
      <c r="HM507">
        <v>7.8597299999999999</v>
      </c>
      <c r="HN507">
        <v>23</v>
      </c>
      <c r="HO507">
        <v>426.38</v>
      </c>
      <c r="HP507">
        <v>19.535799999999998</v>
      </c>
      <c r="HQ507">
        <v>96.351299999999995</v>
      </c>
      <c r="HR507">
        <v>99.629000000000005</v>
      </c>
    </row>
    <row r="508" spans="1:226" x14ac:dyDescent="0.2">
      <c r="A508">
        <v>579</v>
      </c>
      <c r="B508">
        <v>1656089235.5999999</v>
      </c>
      <c r="C508">
        <v>6356.0999999046298</v>
      </c>
      <c r="D508" t="s">
        <v>1347</v>
      </c>
      <c r="E508" t="s">
        <v>1348</v>
      </c>
      <c r="F508">
        <v>5</v>
      </c>
      <c r="G508" t="s">
        <v>1302</v>
      </c>
      <c r="H508" t="s">
        <v>352</v>
      </c>
      <c r="I508">
        <v>1656089227.7551701</v>
      </c>
      <c r="J508">
        <f t="shared" si="272"/>
        <v>3.2406463773213905E-3</v>
      </c>
      <c r="K508">
        <f t="shared" si="273"/>
        <v>3.2406463773213905</v>
      </c>
      <c r="L508">
        <f t="shared" si="274"/>
        <v>13.959482701973222</v>
      </c>
      <c r="M508">
        <f t="shared" si="275"/>
        <v>401.07872413793098</v>
      </c>
      <c r="N508">
        <f t="shared" si="276"/>
        <v>230.21881010482775</v>
      </c>
      <c r="O508">
        <f t="shared" si="277"/>
        <v>17.532344486862165</v>
      </c>
      <c r="P508">
        <f t="shared" si="278"/>
        <v>30.544204249581021</v>
      </c>
      <c r="Q508">
        <f t="shared" si="279"/>
        <v>0.14418371204713457</v>
      </c>
      <c r="R508">
        <f t="shared" si="280"/>
        <v>2.4730315499508317</v>
      </c>
      <c r="S508">
        <f t="shared" si="281"/>
        <v>0.13967115757790594</v>
      </c>
      <c r="T508">
        <f t="shared" si="282"/>
        <v>8.7688143941991675E-2</v>
      </c>
      <c r="U508">
        <f t="shared" si="283"/>
        <v>321.51517448275911</v>
      </c>
      <c r="V508">
        <f t="shared" si="284"/>
        <v>28.205118560469671</v>
      </c>
      <c r="W508">
        <f t="shared" si="285"/>
        <v>26.567872413793101</v>
      </c>
      <c r="X508">
        <f t="shared" si="286"/>
        <v>3.4893209033130046</v>
      </c>
      <c r="Y508">
        <f t="shared" si="287"/>
        <v>49.910345855115864</v>
      </c>
      <c r="Z508">
        <f t="shared" si="288"/>
        <v>1.783541961978927</v>
      </c>
      <c r="AA508">
        <f t="shared" si="289"/>
        <v>3.5734914904343662</v>
      </c>
      <c r="AB508">
        <f t="shared" si="290"/>
        <v>1.7057789413340776</v>
      </c>
      <c r="AC508">
        <f t="shared" si="291"/>
        <v>-142.91250523987333</v>
      </c>
      <c r="AD508">
        <f t="shared" si="292"/>
        <v>54.016370446882242</v>
      </c>
      <c r="AE508">
        <f t="shared" si="293"/>
        <v>4.7029849103641164</v>
      </c>
      <c r="AF508">
        <f t="shared" si="294"/>
        <v>237.32202460013215</v>
      </c>
      <c r="AG508">
        <f t="shared" si="295"/>
        <v>14.288808097402958</v>
      </c>
      <c r="AH508">
        <f t="shared" si="296"/>
        <v>3.2317534809427748</v>
      </c>
      <c r="AI508">
        <f t="shared" si="297"/>
        <v>13.959482701973222</v>
      </c>
      <c r="AJ508">
        <v>428.02743192706799</v>
      </c>
      <c r="AK508">
        <v>410.91357575757598</v>
      </c>
      <c r="AL508">
        <v>6.7415789792869499E-3</v>
      </c>
      <c r="AM508">
        <v>66.878518413109504</v>
      </c>
      <c r="AN508">
        <f t="shared" si="298"/>
        <v>3.2406463773213905</v>
      </c>
      <c r="AO508">
        <v>19.6306194245863</v>
      </c>
      <c r="AP508">
        <v>23.4269824242424</v>
      </c>
      <c r="AQ508">
        <v>2.5562477369205598E-4</v>
      </c>
      <c r="AR508">
        <v>77.419592677351204</v>
      </c>
      <c r="AS508">
        <v>18</v>
      </c>
      <c r="AT508">
        <v>4</v>
      </c>
      <c r="AU508">
        <f t="shared" si="299"/>
        <v>1</v>
      </c>
      <c r="AV508">
        <f t="shared" si="300"/>
        <v>0</v>
      </c>
      <c r="AW508">
        <f t="shared" si="301"/>
        <v>40164.185011760419</v>
      </c>
      <c r="AX508">
        <f t="shared" si="302"/>
        <v>1999.99482758621</v>
      </c>
      <c r="AY508">
        <f t="shared" si="303"/>
        <v>1681.1956551724165</v>
      </c>
      <c r="AZ508">
        <f t="shared" si="304"/>
        <v>0.8406000015517282</v>
      </c>
      <c r="BA508">
        <f t="shared" si="305"/>
        <v>0.16075800299483534</v>
      </c>
      <c r="BB508">
        <v>6</v>
      </c>
      <c r="BC508">
        <v>0.5</v>
      </c>
      <c r="BD508" t="s">
        <v>353</v>
      </c>
      <c r="BE508">
        <v>2</v>
      </c>
      <c r="BF508" t="b">
        <v>1</v>
      </c>
      <c r="BG508">
        <v>1656089227.7551701</v>
      </c>
      <c r="BH508">
        <v>401.07872413793098</v>
      </c>
      <c r="BI508">
        <v>419.78020689655199</v>
      </c>
      <c r="BJ508">
        <v>23.419851724137899</v>
      </c>
      <c r="BK508">
        <v>19.632675862069</v>
      </c>
      <c r="BL508">
        <v>399.286862068966</v>
      </c>
      <c r="BM508">
        <v>23.356279310344799</v>
      </c>
      <c r="BN508">
        <v>500.01368965517202</v>
      </c>
      <c r="BO508">
        <v>76.055131034482798</v>
      </c>
      <c r="BP508">
        <v>0.10000363448275899</v>
      </c>
      <c r="BQ508">
        <v>26.973017241379299</v>
      </c>
      <c r="BR508">
        <v>26.567872413793101</v>
      </c>
      <c r="BS508">
        <v>999.9</v>
      </c>
      <c r="BT508">
        <v>0</v>
      </c>
      <c r="BU508">
        <v>0</v>
      </c>
      <c r="BV508">
        <v>9985.6844827586192</v>
      </c>
      <c r="BW508">
        <v>0</v>
      </c>
      <c r="BX508">
        <v>1826.6741379310299</v>
      </c>
      <c r="BY508">
        <v>-18.7013586206897</v>
      </c>
      <c r="BZ508">
        <v>410.697172413793</v>
      </c>
      <c r="CA508">
        <v>428.18651724137902</v>
      </c>
      <c r="CB508">
        <v>3.78717862068966</v>
      </c>
      <c r="CC508">
        <v>419.78020689655199</v>
      </c>
      <c r="CD508">
        <v>19.632675862069</v>
      </c>
      <c r="CE508">
        <v>1.78120068965517</v>
      </c>
      <c r="CF508">
        <v>1.49316551724138</v>
      </c>
      <c r="CG508">
        <v>15.622775862069</v>
      </c>
      <c r="CH508">
        <v>12.898362068965501</v>
      </c>
      <c r="CI508">
        <v>1999.99482758621</v>
      </c>
      <c r="CJ508">
        <v>0.98000010344827604</v>
      </c>
      <c r="CK508">
        <v>1.99996896551724E-2</v>
      </c>
      <c r="CL508">
        <v>0</v>
      </c>
      <c r="CM508">
        <v>2.5473448275862101</v>
      </c>
      <c r="CN508">
        <v>0</v>
      </c>
      <c r="CO508">
        <v>17798.606896551701</v>
      </c>
      <c r="CP508">
        <v>16705.375862068999</v>
      </c>
      <c r="CQ508">
        <v>47.182724137930997</v>
      </c>
      <c r="CR508">
        <v>49.366310344827603</v>
      </c>
      <c r="CS508">
        <v>48.311999999999998</v>
      </c>
      <c r="CT508">
        <v>47.070689655172401</v>
      </c>
      <c r="CU508">
        <v>46.375</v>
      </c>
      <c r="CV508">
        <v>1959.99482758621</v>
      </c>
      <c r="CW508">
        <v>40</v>
      </c>
      <c r="CX508">
        <v>0</v>
      </c>
      <c r="CY508">
        <v>1656089254.3</v>
      </c>
      <c r="CZ508">
        <v>0</v>
      </c>
      <c r="DA508">
        <v>1656081796.0999999</v>
      </c>
      <c r="DB508" t="s">
        <v>354</v>
      </c>
      <c r="DC508">
        <v>1656081796.0999999</v>
      </c>
      <c r="DD508">
        <v>1656081786.5999999</v>
      </c>
      <c r="DE508">
        <v>1</v>
      </c>
      <c r="DF508">
        <v>0.44700000000000001</v>
      </c>
      <c r="DG508">
        <v>1.2E-2</v>
      </c>
      <c r="DH508">
        <v>1.8160000000000001</v>
      </c>
      <c r="DI508">
        <v>-9.0999999999999998E-2</v>
      </c>
      <c r="DJ508">
        <v>420</v>
      </c>
      <c r="DK508">
        <v>13</v>
      </c>
      <c r="DL508">
        <v>0.64</v>
      </c>
      <c r="DM508">
        <v>0.22</v>
      </c>
      <c r="DN508">
        <v>-18.7248725</v>
      </c>
      <c r="DO508">
        <v>1.98977673545969</v>
      </c>
      <c r="DP508">
        <v>0.307921088095229</v>
      </c>
      <c r="DQ508">
        <v>0</v>
      </c>
      <c r="DR508">
        <v>3.7785544999999998</v>
      </c>
      <c r="DS508">
        <v>0.15545268292682901</v>
      </c>
      <c r="DT508">
        <v>1.69282318849312E-2</v>
      </c>
      <c r="DU508">
        <v>0</v>
      </c>
      <c r="DV508">
        <v>0</v>
      </c>
      <c r="DW508">
        <v>2</v>
      </c>
      <c r="DX508" t="s">
        <v>359</v>
      </c>
      <c r="DY508">
        <v>2.8368500000000001</v>
      </c>
      <c r="DZ508">
        <v>2.7162500000000001</v>
      </c>
      <c r="EA508">
        <v>7.3827299999999998E-2</v>
      </c>
      <c r="EB508">
        <v>7.6978699999999997E-2</v>
      </c>
      <c r="EC508">
        <v>8.5418599999999997E-2</v>
      </c>
      <c r="ED508">
        <v>7.4782500000000002E-2</v>
      </c>
      <c r="EE508">
        <v>26018.400000000001</v>
      </c>
      <c r="EF508">
        <v>22490.9</v>
      </c>
      <c r="EG508">
        <v>25164.5</v>
      </c>
      <c r="EH508">
        <v>23744.5</v>
      </c>
      <c r="EI508">
        <v>39327.300000000003</v>
      </c>
      <c r="EJ508">
        <v>36385.300000000003</v>
      </c>
      <c r="EK508">
        <v>45540.2</v>
      </c>
      <c r="EL508">
        <v>42386</v>
      </c>
      <c r="EM508">
        <v>1.7602</v>
      </c>
      <c r="EN508">
        <v>2.1431</v>
      </c>
      <c r="EO508">
        <v>-2.7306399999999999E-3</v>
      </c>
      <c r="EP508">
        <v>0</v>
      </c>
      <c r="EQ508">
        <v>26.617799999999999</v>
      </c>
      <c r="ER508">
        <v>999.9</v>
      </c>
      <c r="ES508">
        <v>30.393000000000001</v>
      </c>
      <c r="ET508">
        <v>35.752000000000002</v>
      </c>
      <c r="EU508">
        <v>23.5304</v>
      </c>
      <c r="EV508">
        <v>52.260199999999998</v>
      </c>
      <c r="EW508">
        <v>34.435099999999998</v>
      </c>
      <c r="EX508">
        <v>2</v>
      </c>
      <c r="EY508">
        <v>0.22286600000000001</v>
      </c>
      <c r="EZ508">
        <v>3.2166000000000001</v>
      </c>
      <c r="FA508">
        <v>20.210999999999999</v>
      </c>
      <c r="FB508">
        <v>5.2321200000000001</v>
      </c>
      <c r="FC508">
        <v>11.992000000000001</v>
      </c>
      <c r="FD508">
        <v>4.9557500000000001</v>
      </c>
      <c r="FE508">
        <v>3.3039800000000001</v>
      </c>
      <c r="FF508">
        <v>3497.9</v>
      </c>
      <c r="FG508">
        <v>9999</v>
      </c>
      <c r="FH508">
        <v>9999</v>
      </c>
      <c r="FI508">
        <v>308.10000000000002</v>
      </c>
      <c r="FJ508">
        <v>1.86825</v>
      </c>
      <c r="FK508">
        <v>1.8640099999999999</v>
      </c>
      <c r="FL508">
        <v>1.8714900000000001</v>
      </c>
      <c r="FM508">
        <v>1.86249</v>
      </c>
      <c r="FN508">
        <v>1.86188</v>
      </c>
      <c r="FO508">
        <v>1.86829</v>
      </c>
      <c r="FP508">
        <v>1.8584400000000001</v>
      </c>
      <c r="FQ508">
        <v>1.8647800000000001</v>
      </c>
      <c r="FR508">
        <v>5</v>
      </c>
      <c r="FS508">
        <v>0</v>
      </c>
      <c r="FT508">
        <v>0</v>
      </c>
      <c r="FU508">
        <v>0</v>
      </c>
      <c r="FV508" t="s">
        <v>356</v>
      </c>
      <c r="FW508" t="s">
        <v>357</v>
      </c>
      <c r="FX508" t="s">
        <v>358</v>
      </c>
      <c r="FY508" t="s">
        <v>358</v>
      </c>
      <c r="FZ508" t="s">
        <v>358</v>
      </c>
      <c r="GA508" t="s">
        <v>358</v>
      </c>
      <c r="GB508">
        <v>0</v>
      </c>
      <c r="GC508">
        <v>100</v>
      </c>
      <c r="GD508">
        <v>100</v>
      </c>
      <c r="GE508">
        <v>1.792</v>
      </c>
      <c r="GF508">
        <v>6.3600000000000004E-2</v>
      </c>
      <c r="GG508">
        <v>1.08196185844107</v>
      </c>
      <c r="GH508">
        <v>2.3582137630970201E-3</v>
      </c>
      <c r="GI508">
        <v>-1.7614342474491901E-6</v>
      </c>
      <c r="GJ508">
        <v>7.7246889935400501E-10</v>
      </c>
      <c r="GK508">
        <v>6.3571634766610305E-2</v>
      </c>
      <c r="GL508">
        <v>0</v>
      </c>
      <c r="GM508">
        <v>0</v>
      </c>
      <c r="GN508">
        <v>0</v>
      </c>
      <c r="GO508">
        <v>2</v>
      </c>
      <c r="GP508">
        <v>1957</v>
      </c>
      <c r="GQ508">
        <v>2</v>
      </c>
      <c r="GR508">
        <v>17</v>
      </c>
      <c r="GS508">
        <v>124</v>
      </c>
      <c r="GT508">
        <v>124.2</v>
      </c>
      <c r="GU508">
        <v>1.3525400000000001</v>
      </c>
      <c r="GV508">
        <v>2.3828100000000001</v>
      </c>
      <c r="GW508">
        <v>1.9982899999999999</v>
      </c>
      <c r="GX508">
        <v>2.6709000000000001</v>
      </c>
      <c r="GY508">
        <v>2.0935100000000002</v>
      </c>
      <c r="GZ508">
        <v>2.3938000000000001</v>
      </c>
      <c r="HA508">
        <v>38.994</v>
      </c>
      <c r="HB508">
        <v>13.9131</v>
      </c>
      <c r="HC508">
        <v>18</v>
      </c>
      <c r="HD508">
        <v>429.63499999999999</v>
      </c>
      <c r="HE508">
        <v>694.346</v>
      </c>
      <c r="HF508">
        <v>23.001100000000001</v>
      </c>
      <c r="HG508">
        <v>30.247699999999998</v>
      </c>
      <c r="HH508">
        <v>30.000900000000001</v>
      </c>
      <c r="HI508">
        <v>30.107099999999999</v>
      </c>
      <c r="HJ508">
        <v>30.083600000000001</v>
      </c>
      <c r="HK508">
        <v>27.1709</v>
      </c>
      <c r="HL508">
        <v>15.3912</v>
      </c>
      <c r="HM508">
        <v>7.8597299999999999</v>
      </c>
      <c r="HN508">
        <v>23</v>
      </c>
      <c r="HO508">
        <v>439.834</v>
      </c>
      <c r="HP508">
        <v>19.537600000000001</v>
      </c>
      <c r="HQ508">
        <v>96.348100000000002</v>
      </c>
      <c r="HR508">
        <v>99.627499999999998</v>
      </c>
    </row>
    <row r="509" spans="1:226" x14ac:dyDescent="0.2">
      <c r="A509">
        <v>580</v>
      </c>
      <c r="B509">
        <v>1656089240.5999999</v>
      </c>
      <c r="C509">
        <v>6361.0999999046298</v>
      </c>
      <c r="D509" t="s">
        <v>1349</v>
      </c>
      <c r="E509" t="s">
        <v>1350</v>
      </c>
      <c r="F509">
        <v>5</v>
      </c>
      <c r="G509" t="s">
        <v>1302</v>
      </c>
      <c r="H509" t="s">
        <v>352</v>
      </c>
      <c r="I509">
        <v>1656089232.83214</v>
      </c>
      <c r="J509">
        <f t="shared" si="272"/>
        <v>3.2570777095424284E-3</v>
      </c>
      <c r="K509">
        <f t="shared" si="273"/>
        <v>3.2570777095424286</v>
      </c>
      <c r="L509">
        <f t="shared" si="274"/>
        <v>13.756512154646519</v>
      </c>
      <c r="M509">
        <f t="shared" si="275"/>
        <v>401.68728571428602</v>
      </c>
      <c r="N509">
        <f t="shared" si="276"/>
        <v>233.95743681129372</v>
      </c>
      <c r="O509">
        <f t="shared" si="277"/>
        <v>17.817164802863729</v>
      </c>
      <c r="P509">
        <f t="shared" si="278"/>
        <v>30.590729092997826</v>
      </c>
      <c r="Q509">
        <f t="shared" si="279"/>
        <v>0.14502889533510147</v>
      </c>
      <c r="R509">
        <f t="shared" si="280"/>
        <v>2.4722859836832356</v>
      </c>
      <c r="S509">
        <f t="shared" si="281"/>
        <v>0.14046285345480874</v>
      </c>
      <c r="T509">
        <f t="shared" si="282"/>
        <v>8.8187549084746145E-2</v>
      </c>
      <c r="U509">
        <f t="shared" si="283"/>
        <v>321.51440399999996</v>
      </c>
      <c r="V509">
        <f t="shared" si="284"/>
        <v>28.198571510066323</v>
      </c>
      <c r="W509">
        <f t="shared" si="285"/>
        <v>26.564182142857099</v>
      </c>
      <c r="X509">
        <f t="shared" si="286"/>
        <v>3.4885622592589676</v>
      </c>
      <c r="Y509">
        <f t="shared" si="287"/>
        <v>49.92256454632988</v>
      </c>
      <c r="Z509">
        <f t="shared" si="288"/>
        <v>1.7837810497646174</v>
      </c>
      <c r="AA509">
        <f t="shared" si="289"/>
        <v>3.5730957853922072</v>
      </c>
      <c r="AB509">
        <f t="shared" si="290"/>
        <v>1.7047812094943502</v>
      </c>
      <c r="AC509">
        <f t="shared" si="291"/>
        <v>-143.63712699082109</v>
      </c>
      <c r="AD509">
        <f t="shared" si="292"/>
        <v>54.240689660501197</v>
      </c>
      <c r="AE509">
        <f t="shared" si="293"/>
        <v>4.7238078669417369</v>
      </c>
      <c r="AF509">
        <f t="shared" si="294"/>
        <v>236.84177453662181</v>
      </c>
      <c r="AG509">
        <f t="shared" si="295"/>
        <v>15.92851041975277</v>
      </c>
      <c r="AH509">
        <f t="shared" si="296"/>
        <v>3.2452894646058441</v>
      </c>
      <c r="AI509">
        <f t="shared" si="297"/>
        <v>13.756512154646519</v>
      </c>
      <c r="AJ509">
        <v>434.31261799410601</v>
      </c>
      <c r="AK509">
        <v>414.219424242424</v>
      </c>
      <c r="AL509">
        <v>0.79852598099150296</v>
      </c>
      <c r="AM509">
        <v>66.878518413109504</v>
      </c>
      <c r="AN509">
        <f t="shared" si="298"/>
        <v>3.2570777095424286</v>
      </c>
      <c r="AO509">
        <v>19.602893750530701</v>
      </c>
      <c r="AP509">
        <v>23.420369696969701</v>
      </c>
      <c r="AQ509">
        <v>-1.3362735484922299E-4</v>
      </c>
      <c r="AR509">
        <v>77.419592677351204</v>
      </c>
      <c r="AS509">
        <v>18</v>
      </c>
      <c r="AT509">
        <v>4</v>
      </c>
      <c r="AU509">
        <f t="shared" si="299"/>
        <v>1</v>
      </c>
      <c r="AV509">
        <f t="shared" si="300"/>
        <v>0</v>
      </c>
      <c r="AW509">
        <f t="shared" si="301"/>
        <v>40145.917406813685</v>
      </c>
      <c r="AX509">
        <f t="shared" si="302"/>
        <v>1999.99</v>
      </c>
      <c r="AY509">
        <f t="shared" si="303"/>
        <v>1681.1916000000001</v>
      </c>
      <c r="AZ509">
        <f t="shared" si="304"/>
        <v>0.84060000300001503</v>
      </c>
      <c r="BA509">
        <f t="shared" si="305"/>
        <v>0.16075800579002894</v>
      </c>
      <c r="BB509">
        <v>6</v>
      </c>
      <c r="BC509">
        <v>0.5</v>
      </c>
      <c r="BD509" t="s">
        <v>353</v>
      </c>
      <c r="BE509">
        <v>2</v>
      </c>
      <c r="BF509" t="b">
        <v>1</v>
      </c>
      <c r="BG509">
        <v>1656089232.83214</v>
      </c>
      <c r="BH509">
        <v>401.68728571428602</v>
      </c>
      <c r="BI509">
        <v>422.36521428571399</v>
      </c>
      <c r="BJ509">
        <v>23.4228535714286</v>
      </c>
      <c r="BK509">
        <v>19.619832142857099</v>
      </c>
      <c r="BL509">
        <v>399.89464285714303</v>
      </c>
      <c r="BM509">
        <v>23.359282142857101</v>
      </c>
      <c r="BN509">
        <v>500.01435714285702</v>
      </c>
      <c r="BO509">
        <v>76.055589285714305</v>
      </c>
      <c r="BP509">
        <v>9.9992882142857106E-2</v>
      </c>
      <c r="BQ509">
        <v>26.971132142857101</v>
      </c>
      <c r="BR509">
        <v>26.564182142857099</v>
      </c>
      <c r="BS509">
        <v>999.9</v>
      </c>
      <c r="BT509">
        <v>0</v>
      </c>
      <c r="BU509">
        <v>0</v>
      </c>
      <c r="BV509">
        <v>9980.8232142857196</v>
      </c>
      <c r="BW509">
        <v>0</v>
      </c>
      <c r="BX509">
        <v>1814.39</v>
      </c>
      <c r="BY509">
        <v>-20.677849999999999</v>
      </c>
      <c r="BZ509">
        <v>411.32160714285698</v>
      </c>
      <c r="CA509">
        <v>430.81771428571398</v>
      </c>
      <c r="CB509">
        <v>3.8030182142857099</v>
      </c>
      <c r="CC509">
        <v>422.36521428571399</v>
      </c>
      <c r="CD509">
        <v>19.619832142857099</v>
      </c>
      <c r="CE509">
        <v>1.78143964285714</v>
      </c>
      <c r="CF509">
        <v>1.49219785714286</v>
      </c>
      <c r="CG509">
        <v>15.624878571428599</v>
      </c>
      <c r="CH509">
        <v>12.888457142857099</v>
      </c>
      <c r="CI509">
        <v>1999.99</v>
      </c>
      <c r="CJ509">
        <v>0.98000010714285701</v>
      </c>
      <c r="CK509">
        <v>1.99996857142857E-2</v>
      </c>
      <c r="CL509">
        <v>0</v>
      </c>
      <c r="CM509">
        <v>2.5480214285714302</v>
      </c>
      <c r="CN509">
        <v>0</v>
      </c>
      <c r="CO509">
        <v>17731.192857142902</v>
      </c>
      <c r="CP509">
        <v>16705.335714285698</v>
      </c>
      <c r="CQ509">
        <v>47.1825714285714</v>
      </c>
      <c r="CR509">
        <v>49.375</v>
      </c>
      <c r="CS509">
        <v>48.311999999999998</v>
      </c>
      <c r="CT509">
        <v>47.091250000000002</v>
      </c>
      <c r="CU509">
        <v>46.390500000000003</v>
      </c>
      <c r="CV509">
        <v>1959.99</v>
      </c>
      <c r="CW509">
        <v>40</v>
      </c>
      <c r="CX509">
        <v>0</v>
      </c>
      <c r="CY509">
        <v>1656089259.7</v>
      </c>
      <c r="CZ509">
        <v>0</v>
      </c>
      <c r="DA509">
        <v>1656081796.0999999</v>
      </c>
      <c r="DB509" t="s">
        <v>354</v>
      </c>
      <c r="DC509">
        <v>1656081796.0999999</v>
      </c>
      <c r="DD509">
        <v>1656081786.5999999</v>
      </c>
      <c r="DE509">
        <v>1</v>
      </c>
      <c r="DF509">
        <v>0.44700000000000001</v>
      </c>
      <c r="DG509">
        <v>1.2E-2</v>
      </c>
      <c r="DH509">
        <v>1.8160000000000001</v>
      </c>
      <c r="DI509">
        <v>-9.0999999999999998E-2</v>
      </c>
      <c r="DJ509">
        <v>420</v>
      </c>
      <c r="DK509">
        <v>13</v>
      </c>
      <c r="DL509">
        <v>0.64</v>
      </c>
      <c r="DM509">
        <v>0.22</v>
      </c>
      <c r="DN509">
        <v>-20.1234325</v>
      </c>
      <c r="DO509">
        <v>-21.721772983114398</v>
      </c>
      <c r="DP509">
        <v>2.7325009329721599</v>
      </c>
      <c r="DQ509">
        <v>0</v>
      </c>
      <c r="DR509">
        <v>3.7944900000000001</v>
      </c>
      <c r="DS509">
        <v>0.20054881801124499</v>
      </c>
      <c r="DT509">
        <v>2.10580890633504E-2</v>
      </c>
      <c r="DU509">
        <v>0</v>
      </c>
      <c r="DV509">
        <v>0</v>
      </c>
      <c r="DW509">
        <v>2</v>
      </c>
      <c r="DX509" t="s">
        <v>359</v>
      </c>
      <c r="DY509">
        <v>2.8366500000000001</v>
      </c>
      <c r="DZ509">
        <v>2.7163300000000001</v>
      </c>
      <c r="EA509">
        <v>7.4339699999999995E-2</v>
      </c>
      <c r="EB509">
        <v>7.8502799999999998E-2</v>
      </c>
      <c r="EC509">
        <v>8.5404099999999997E-2</v>
      </c>
      <c r="ED509">
        <v>7.4798199999999995E-2</v>
      </c>
      <c r="EE509">
        <v>26003.1</v>
      </c>
      <c r="EF509">
        <v>22453.4</v>
      </c>
      <c r="EG509">
        <v>25163.7</v>
      </c>
      <c r="EH509">
        <v>23744.2</v>
      </c>
      <c r="EI509">
        <v>39327.199999999997</v>
      </c>
      <c r="EJ509">
        <v>36383.9</v>
      </c>
      <c r="EK509">
        <v>45539.3</v>
      </c>
      <c r="EL509">
        <v>42385.1</v>
      </c>
      <c r="EM509">
        <v>1.7599499999999999</v>
      </c>
      <c r="EN509">
        <v>2.1430199999999999</v>
      </c>
      <c r="EO509">
        <v>-4.3921200000000002E-3</v>
      </c>
      <c r="EP509">
        <v>0</v>
      </c>
      <c r="EQ509">
        <v>26.6294</v>
      </c>
      <c r="ER509">
        <v>999.9</v>
      </c>
      <c r="ES509">
        <v>30.417999999999999</v>
      </c>
      <c r="ET509">
        <v>35.752000000000002</v>
      </c>
      <c r="EU509">
        <v>23.549099999999999</v>
      </c>
      <c r="EV509">
        <v>52.090200000000003</v>
      </c>
      <c r="EW509">
        <v>34.487200000000001</v>
      </c>
      <c r="EX509">
        <v>2</v>
      </c>
      <c r="EY509">
        <v>0.223631</v>
      </c>
      <c r="EZ509">
        <v>3.2227600000000001</v>
      </c>
      <c r="FA509">
        <v>20.210999999999999</v>
      </c>
      <c r="FB509">
        <v>5.2310699999999999</v>
      </c>
      <c r="FC509">
        <v>11.992000000000001</v>
      </c>
      <c r="FD509">
        <v>4.9554499999999999</v>
      </c>
      <c r="FE509">
        <v>3.3039000000000001</v>
      </c>
      <c r="FF509">
        <v>3498.2</v>
      </c>
      <c r="FG509">
        <v>9999</v>
      </c>
      <c r="FH509">
        <v>9999</v>
      </c>
      <c r="FI509">
        <v>308.10000000000002</v>
      </c>
      <c r="FJ509">
        <v>1.86825</v>
      </c>
      <c r="FK509">
        <v>1.8640099999999999</v>
      </c>
      <c r="FL509">
        <v>1.8714900000000001</v>
      </c>
      <c r="FM509">
        <v>1.86249</v>
      </c>
      <c r="FN509">
        <v>1.86188</v>
      </c>
      <c r="FO509">
        <v>1.86829</v>
      </c>
      <c r="FP509">
        <v>1.8584099999999999</v>
      </c>
      <c r="FQ509">
        <v>1.8647800000000001</v>
      </c>
      <c r="FR509">
        <v>5</v>
      </c>
      <c r="FS509">
        <v>0</v>
      </c>
      <c r="FT509">
        <v>0</v>
      </c>
      <c r="FU509">
        <v>0</v>
      </c>
      <c r="FV509" t="s">
        <v>356</v>
      </c>
      <c r="FW509" t="s">
        <v>357</v>
      </c>
      <c r="FX509" t="s">
        <v>358</v>
      </c>
      <c r="FY509" t="s">
        <v>358</v>
      </c>
      <c r="FZ509" t="s">
        <v>358</v>
      </c>
      <c r="GA509" t="s">
        <v>358</v>
      </c>
      <c r="GB509">
        <v>0</v>
      </c>
      <c r="GC509">
        <v>100</v>
      </c>
      <c r="GD509">
        <v>100</v>
      </c>
      <c r="GE509">
        <v>1.7969999999999999</v>
      </c>
      <c r="GF509">
        <v>6.3500000000000001E-2</v>
      </c>
      <c r="GG509">
        <v>1.08196185844107</v>
      </c>
      <c r="GH509">
        <v>2.3582137630970201E-3</v>
      </c>
      <c r="GI509">
        <v>-1.7614342474491901E-6</v>
      </c>
      <c r="GJ509">
        <v>7.7246889935400501E-10</v>
      </c>
      <c r="GK509">
        <v>6.3571634766610305E-2</v>
      </c>
      <c r="GL509">
        <v>0</v>
      </c>
      <c r="GM509">
        <v>0</v>
      </c>
      <c r="GN509">
        <v>0</v>
      </c>
      <c r="GO509">
        <v>2</v>
      </c>
      <c r="GP509">
        <v>1957</v>
      </c>
      <c r="GQ509">
        <v>2</v>
      </c>
      <c r="GR509">
        <v>17</v>
      </c>
      <c r="GS509">
        <v>124.1</v>
      </c>
      <c r="GT509">
        <v>124.2</v>
      </c>
      <c r="GU509">
        <v>1.3855</v>
      </c>
      <c r="GV509">
        <v>2.3815900000000001</v>
      </c>
      <c r="GW509">
        <v>1.9982899999999999</v>
      </c>
      <c r="GX509">
        <v>2.6709000000000001</v>
      </c>
      <c r="GY509">
        <v>2.0935100000000002</v>
      </c>
      <c r="GZ509">
        <v>2.3913600000000002</v>
      </c>
      <c r="HA509">
        <v>39.018799999999999</v>
      </c>
      <c r="HB509">
        <v>13.904400000000001</v>
      </c>
      <c r="HC509">
        <v>18</v>
      </c>
      <c r="HD509">
        <v>429.54899999999998</v>
      </c>
      <c r="HE509">
        <v>694.38499999999999</v>
      </c>
      <c r="HF509">
        <v>23.001200000000001</v>
      </c>
      <c r="HG509">
        <v>30.258199999999999</v>
      </c>
      <c r="HH509">
        <v>30.000800000000002</v>
      </c>
      <c r="HI509">
        <v>30.1157</v>
      </c>
      <c r="HJ509">
        <v>30.092400000000001</v>
      </c>
      <c r="HK509">
        <v>27.834700000000002</v>
      </c>
      <c r="HL509">
        <v>15.3912</v>
      </c>
      <c r="HM509">
        <v>7.8597299999999999</v>
      </c>
      <c r="HN509">
        <v>23</v>
      </c>
      <c r="HO509">
        <v>453.29300000000001</v>
      </c>
      <c r="HP509">
        <v>19.526900000000001</v>
      </c>
      <c r="HQ509">
        <v>96.345799999999997</v>
      </c>
      <c r="HR509">
        <v>99.625600000000006</v>
      </c>
    </row>
    <row r="510" spans="1:226" x14ac:dyDescent="0.2">
      <c r="A510">
        <v>581</v>
      </c>
      <c r="B510">
        <v>1656089245.5999999</v>
      </c>
      <c r="C510">
        <v>6366.0999999046298</v>
      </c>
      <c r="D510" t="s">
        <v>1351</v>
      </c>
      <c r="E510" t="s">
        <v>1352</v>
      </c>
      <c r="F510">
        <v>5</v>
      </c>
      <c r="G510" t="s">
        <v>1302</v>
      </c>
      <c r="H510" t="s">
        <v>352</v>
      </c>
      <c r="I510">
        <v>1656089238.0999999</v>
      </c>
      <c r="J510">
        <f t="shared" si="272"/>
        <v>3.2546447773283767E-3</v>
      </c>
      <c r="K510">
        <f t="shared" si="273"/>
        <v>3.2546447773283766</v>
      </c>
      <c r="L510">
        <f t="shared" si="274"/>
        <v>14.072351175147698</v>
      </c>
      <c r="M510">
        <f t="shared" si="275"/>
        <v>404.33725925925899</v>
      </c>
      <c r="N510">
        <f t="shared" si="276"/>
        <v>232.96798539484783</v>
      </c>
      <c r="O510">
        <f t="shared" si="277"/>
        <v>17.741778368908228</v>
      </c>
      <c r="P510">
        <f t="shared" si="278"/>
        <v>30.792480039311904</v>
      </c>
      <c r="Q510">
        <f t="shared" si="279"/>
        <v>0.14499643573696727</v>
      </c>
      <c r="R510">
        <f t="shared" si="280"/>
        <v>2.4729341752208538</v>
      </c>
      <c r="S510">
        <f t="shared" si="281"/>
        <v>0.14043355868286497</v>
      </c>
      <c r="T510">
        <f t="shared" si="282"/>
        <v>8.816896942763007E-2</v>
      </c>
      <c r="U510">
        <f t="shared" si="283"/>
        <v>321.51599999999996</v>
      </c>
      <c r="V510">
        <f t="shared" si="284"/>
        <v>28.197203860870992</v>
      </c>
      <c r="W510">
        <f t="shared" si="285"/>
        <v>26.560199999999998</v>
      </c>
      <c r="X510">
        <f t="shared" si="286"/>
        <v>3.4877437738786434</v>
      </c>
      <c r="Y510">
        <f t="shared" si="287"/>
        <v>49.930563794700717</v>
      </c>
      <c r="Z510">
        <f t="shared" si="288"/>
        <v>1.7838756376760345</v>
      </c>
      <c r="AA510">
        <f t="shared" si="289"/>
        <v>3.5727127877241447</v>
      </c>
      <c r="AB510">
        <f t="shared" si="290"/>
        <v>1.7038681362026089</v>
      </c>
      <c r="AC510">
        <f t="shared" si="291"/>
        <v>-143.52983468018141</v>
      </c>
      <c r="AD510">
        <f t="shared" si="292"/>
        <v>54.542537991501163</v>
      </c>
      <c r="AE510">
        <f t="shared" si="293"/>
        <v>4.7487127308274406</v>
      </c>
      <c r="AF510">
        <f t="shared" si="294"/>
        <v>237.27741604214714</v>
      </c>
      <c r="AG510">
        <f t="shared" si="295"/>
        <v>19.683547093175473</v>
      </c>
      <c r="AH510">
        <f t="shared" si="296"/>
        <v>3.2548048981158457</v>
      </c>
      <c r="AI510">
        <f t="shared" si="297"/>
        <v>14.072351175147698</v>
      </c>
      <c r="AJ510">
        <v>447.231337483235</v>
      </c>
      <c r="AK510">
        <v>422.57132121212101</v>
      </c>
      <c r="AL510">
        <v>1.8239487297464601</v>
      </c>
      <c r="AM510">
        <v>66.878518413109504</v>
      </c>
      <c r="AN510">
        <f t="shared" si="298"/>
        <v>3.2546447773283766</v>
      </c>
      <c r="AO510">
        <v>19.611244968668199</v>
      </c>
      <c r="AP510">
        <v>23.424851515151499</v>
      </c>
      <c r="AQ510">
        <v>7.3628061555100895E-5</v>
      </c>
      <c r="AR510">
        <v>77.419592677351204</v>
      </c>
      <c r="AS510">
        <v>18</v>
      </c>
      <c r="AT510">
        <v>4</v>
      </c>
      <c r="AU510">
        <f t="shared" si="299"/>
        <v>1</v>
      </c>
      <c r="AV510">
        <f t="shared" si="300"/>
        <v>0</v>
      </c>
      <c r="AW510">
        <f t="shared" si="301"/>
        <v>40162.267712196706</v>
      </c>
      <c r="AX510">
        <f t="shared" si="302"/>
        <v>2000</v>
      </c>
      <c r="AY510">
        <f t="shared" si="303"/>
        <v>1681.1999999999998</v>
      </c>
      <c r="AZ510">
        <f t="shared" si="304"/>
        <v>0.8405999999999999</v>
      </c>
      <c r="BA510">
        <f t="shared" si="305"/>
        <v>0.16075799999999998</v>
      </c>
      <c r="BB510">
        <v>6</v>
      </c>
      <c r="BC510">
        <v>0.5</v>
      </c>
      <c r="BD510" t="s">
        <v>353</v>
      </c>
      <c r="BE510">
        <v>2</v>
      </c>
      <c r="BF510" t="b">
        <v>1</v>
      </c>
      <c r="BG510">
        <v>1656089238.0999999</v>
      </c>
      <c r="BH510">
        <v>404.33725925925899</v>
      </c>
      <c r="BI510">
        <v>429.53588888888902</v>
      </c>
      <c r="BJ510">
        <v>23.4241407407407</v>
      </c>
      <c r="BK510">
        <v>19.609996296296298</v>
      </c>
      <c r="BL510">
        <v>402.54111111111098</v>
      </c>
      <c r="BM510">
        <v>23.3605703703704</v>
      </c>
      <c r="BN510">
        <v>500.017333333333</v>
      </c>
      <c r="BO510">
        <v>76.055418518518493</v>
      </c>
      <c r="BP510">
        <v>0.100016911111111</v>
      </c>
      <c r="BQ510">
        <v>26.969307407407399</v>
      </c>
      <c r="BR510">
        <v>26.560199999999998</v>
      </c>
      <c r="BS510">
        <v>999.9</v>
      </c>
      <c r="BT510">
        <v>0</v>
      </c>
      <c r="BU510">
        <v>0</v>
      </c>
      <c r="BV510">
        <v>9985.0196296296308</v>
      </c>
      <c r="BW510">
        <v>0</v>
      </c>
      <c r="BX510">
        <v>1791.88777777778</v>
      </c>
      <c r="BY510">
        <v>-25.1985666666667</v>
      </c>
      <c r="BZ510">
        <v>414.035666666667</v>
      </c>
      <c r="CA510">
        <v>438.127555555556</v>
      </c>
      <c r="CB510">
        <v>3.8141440740740702</v>
      </c>
      <c r="CC510">
        <v>429.53588888888902</v>
      </c>
      <c r="CD510">
        <v>19.609996296296298</v>
      </c>
      <c r="CE510">
        <v>1.7815337037037</v>
      </c>
      <c r="CF510">
        <v>1.4914459259259301</v>
      </c>
      <c r="CG510">
        <v>15.625696296296301</v>
      </c>
      <c r="CH510">
        <v>12.8807592592593</v>
      </c>
      <c r="CI510">
        <v>2000</v>
      </c>
      <c r="CJ510">
        <v>0.98000022222222205</v>
      </c>
      <c r="CK510">
        <v>1.9999562962963E-2</v>
      </c>
      <c r="CL510">
        <v>0</v>
      </c>
      <c r="CM510">
        <v>2.60164074074074</v>
      </c>
      <c r="CN510">
        <v>0</v>
      </c>
      <c r="CO510">
        <v>17698.4740740741</v>
      </c>
      <c r="CP510">
        <v>16705.422222222202</v>
      </c>
      <c r="CQ510">
        <v>47.186999999999998</v>
      </c>
      <c r="CR510">
        <v>49.388777777777797</v>
      </c>
      <c r="CS510">
        <v>48.311999999999998</v>
      </c>
      <c r="CT510">
        <v>47.113333333333301</v>
      </c>
      <c r="CU510">
        <v>46.411740740740697</v>
      </c>
      <c r="CV510">
        <v>1960</v>
      </c>
      <c r="CW510">
        <v>40</v>
      </c>
      <c r="CX510">
        <v>0</v>
      </c>
      <c r="CY510">
        <v>1656089264.5</v>
      </c>
      <c r="CZ510">
        <v>0</v>
      </c>
      <c r="DA510">
        <v>1656081796.0999999</v>
      </c>
      <c r="DB510" t="s">
        <v>354</v>
      </c>
      <c r="DC510">
        <v>1656081796.0999999</v>
      </c>
      <c r="DD510">
        <v>1656081786.5999999</v>
      </c>
      <c r="DE510">
        <v>1</v>
      </c>
      <c r="DF510">
        <v>0.44700000000000001</v>
      </c>
      <c r="DG510">
        <v>1.2E-2</v>
      </c>
      <c r="DH510">
        <v>1.8160000000000001</v>
      </c>
      <c r="DI510">
        <v>-9.0999999999999998E-2</v>
      </c>
      <c r="DJ510">
        <v>420</v>
      </c>
      <c r="DK510">
        <v>13</v>
      </c>
      <c r="DL510">
        <v>0.64</v>
      </c>
      <c r="DM510">
        <v>0.22</v>
      </c>
      <c r="DN510">
        <v>-22.569330000000001</v>
      </c>
      <c r="DO510">
        <v>-47.045569981238202</v>
      </c>
      <c r="DP510">
        <v>4.96716323771426</v>
      </c>
      <c r="DQ510">
        <v>0</v>
      </c>
      <c r="DR510">
        <v>3.8033494999999999</v>
      </c>
      <c r="DS510">
        <v>0.13713523452156101</v>
      </c>
      <c r="DT510">
        <v>1.68730375081074E-2</v>
      </c>
      <c r="DU510">
        <v>0</v>
      </c>
      <c r="DV510">
        <v>0</v>
      </c>
      <c r="DW510">
        <v>2</v>
      </c>
      <c r="DX510" t="s">
        <v>359</v>
      </c>
      <c r="DY510">
        <v>2.8367499999999999</v>
      </c>
      <c r="DZ510">
        <v>2.7164100000000002</v>
      </c>
      <c r="EA510">
        <v>7.5557799999999994E-2</v>
      </c>
      <c r="EB510">
        <v>8.0493999999999996E-2</v>
      </c>
      <c r="EC510">
        <v>8.5410799999999995E-2</v>
      </c>
      <c r="ED510">
        <v>7.4770400000000001E-2</v>
      </c>
      <c r="EE510">
        <v>25968.1</v>
      </c>
      <c r="EF510">
        <v>22404.5</v>
      </c>
      <c r="EG510">
        <v>25163</v>
      </c>
      <c r="EH510">
        <v>23743.8</v>
      </c>
      <c r="EI510">
        <v>39325.9</v>
      </c>
      <c r="EJ510">
        <v>36384.400000000001</v>
      </c>
      <c r="EK510">
        <v>45538.1</v>
      </c>
      <c r="EL510">
        <v>42384.4</v>
      </c>
      <c r="EM510">
        <v>1.7599</v>
      </c>
      <c r="EN510">
        <v>2.1427999999999998</v>
      </c>
      <c r="EO510">
        <v>-5.6736199999999999E-3</v>
      </c>
      <c r="EP510">
        <v>0</v>
      </c>
      <c r="EQ510">
        <v>26.639299999999999</v>
      </c>
      <c r="ER510">
        <v>999.9</v>
      </c>
      <c r="ES510">
        <v>30.393000000000001</v>
      </c>
      <c r="ET510">
        <v>35.762</v>
      </c>
      <c r="EU510">
        <v>23.542999999999999</v>
      </c>
      <c r="EV510">
        <v>52.130200000000002</v>
      </c>
      <c r="EW510">
        <v>34.463099999999997</v>
      </c>
      <c r="EX510">
        <v>2</v>
      </c>
      <c r="EY510">
        <v>0.224527</v>
      </c>
      <c r="EZ510">
        <v>3.2314600000000002</v>
      </c>
      <c r="FA510">
        <v>20.210799999999999</v>
      </c>
      <c r="FB510">
        <v>5.2310699999999999</v>
      </c>
      <c r="FC510">
        <v>11.992000000000001</v>
      </c>
      <c r="FD510">
        <v>4.9557000000000002</v>
      </c>
      <c r="FE510">
        <v>3.3039999999999998</v>
      </c>
      <c r="FF510">
        <v>3498.2</v>
      </c>
      <c r="FG510">
        <v>9999</v>
      </c>
      <c r="FH510">
        <v>9999</v>
      </c>
      <c r="FI510">
        <v>308.10000000000002</v>
      </c>
      <c r="FJ510">
        <v>1.86826</v>
      </c>
      <c r="FK510">
        <v>1.8640099999999999</v>
      </c>
      <c r="FL510">
        <v>1.8714900000000001</v>
      </c>
      <c r="FM510">
        <v>1.86249</v>
      </c>
      <c r="FN510">
        <v>1.86188</v>
      </c>
      <c r="FO510">
        <v>1.86829</v>
      </c>
      <c r="FP510">
        <v>1.8584099999999999</v>
      </c>
      <c r="FQ510">
        <v>1.86477</v>
      </c>
      <c r="FR510">
        <v>5</v>
      </c>
      <c r="FS510">
        <v>0</v>
      </c>
      <c r="FT510">
        <v>0</v>
      </c>
      <c r="FU510">
        <v>0</v>
      </c>
      <c r="FV510" t="s">
        <v>356</v>
      </c>
      <c r="FW510" t="s">
        <v>357</v>
      </c>
      <c r="FX510" t="s">
        <v>358</v>
      </c>
      <c r="FY510" t="s">
        <v>358</v>
      </c>
      <c r="FZ510" t="s">
        <v>358</v>
      </c>
      <c r="GA510" t="s">
        <v>358</v>
      </c>
      <c r="GB510">
        <v>0</v>
      </c>
      <c r="GC510">
        <v>100</v>
      </c>
      <c r="GD510">
        <v>100</v>
      </c>
      <c r="GE510">
        <v>1.8089999999999999</v>
      </c>
      <c r="GF510">
        <v>6.3600000000000004E-2</v>
      </c>
      <c r="GG510">
        <v>1.08196185844107</v>
      </c>
      <c r="GH510">
        <v>2.3582137630970201E-3</v>
      </c>
      <c r="GI510">
        <v>-1.7614342474491901E-6</v>
      </c>
      <c r="GJ510">
        <v>7.7246889935400501E-10</v>
      </c>
      <c r="GK510">
        <v>6.3571634766610305E-2</v>
      </c>
      <c r="GL510">
        <v>0</v>
      </c>
      <c r="GM510">
        <v>0</v>
      </c>
      <c r="GN510">
        <v>0</v>
      </c>
      <c r="GO510">
        <v>2</v>
      </c>
      <c r="GP510">
        <v>1957</v>
      </c>
      <c r="GQ510">
        <v>2</v>
      </c>
      <c r="GR510">
        <v>17</v>
      </c>
      <c r="GS510">
        <v>124.2</v>
      </c>
      <c r="GT510">
        <v>124.3</v>
      </c>
      <c r="GU510">
        <v>1.42578</v>
      </c>
      <c r="GV510">
        <v>2.3852500000000001</v>
      </c>
      <c r="GW510">
        <v>1.9982899999999999</v>
      </c>
      <c r="GX510">
        <v>2.6709000000000001</v>
      </c>
      <c r="GY510">
        <v>2.0935100000000002</v>
      </c>
      <c r="GZ510">
        <v>2.33521</v>
      </c>
      <c r="HA510">
        <v>39.018799999999999</v>
      </c>
      <c r="HB510">
        <v>13.8956</v>
      </c>
      <c r="HC510">
        <v>18</v>
      </c>
      <c r="HD510">
        <v>429.58100000000002</v>
      </c>
      <c r="HE510">
        <v>694.28899999999999</v>
      </c>
      <c r="HF510">
        <v>23.0016</v>
      </c>
      <c r="HG510">
        <v>30.268699999999999</v>
      </c>
      <c r="HH510">
        <v>30.000900000000001</v>
      </c>
      <c r="HI510">
        <v>30.124600000000001</v>
      </c>
      <c r="HJ510">
        <v>30.1008</v>
      </c>
      <c r="HK510">
        <v>28.651399999999999</v>
      </c>
      <c r="HL510">
        <v>15.6661</v>
      </c>
      <c r="HM510">
        <v>7.8597299999999999</v>
      </c>
      <c r="HN510">
        <v>23</v>
      </c>
      <c r="HO510">
        <v>473.42399999999998</v>
      </c>
      <c r="HP510">
        <v>19.523800000000001</v>
      </c>
      <c r="HQ510">
        <v>96.343199999999996</v>
      </c>
      <c r="HR510">
        <v>99.623900000000006</v>
      </c>
    </row>
    <row r="511" spans="1:226" x14ac:dyDescent="0.2">
      <c r="A511">
        <v>582</v>
      </c>
      <c r="B511">
        <v>1656089250.5999999</v>
      </c>
      <c r="C511">
        <v>6371.0999999046298</v>
      </c>
      <c r="D511" t="s">
        <v>1353</v>
      </c>
      <c r="E511" t="s">
        <v>1354</v>
      </c>
      <c r="F511">
        <v>5</v>
      </c>
      <c r="G511" t="s">
        <v>1302</v>
      </c>
      <c r="H511" t="s">
        <v>352</v>
      </c>
      <c r="I511">
        <v>1656089242.81429</v>
      </c>
      <c r="J511">
        <f t="shared" si="272"/>
        <v>3.266394425561433E-3</v>
      </c>
      <c r="K511">
        <f t="shared" si="273"/>
        <v>3.2663944255614332</v>
      </c>
      <c r="L511">
        <f t="shared" si="274"/>
        <v>14.528876892359921</v>
      </c>
      <c r="M511">
        <f t="shared" si="275"/>
        <v>410.12846428571402</v>
      </c>
      <c r="N511">
        <f t="shared" si="276"/>
        <v>234.15758226918976</v>
      </c>
      <c r="O511">
        <f t="shared" si="277"/>
        <v>17.83223091608011</v>
      </c>
      <c r="P511">
        <f t="shared" si="278"/>
        <v>31.233263554935807</v>
      </c>
      <c r="Q511">
        <f t="shared" si="279"/>
        <v>0.14562573710796892</v>
      </c>
      <c r="R511">
        <f t="shared" si="280"/>
        <v>2.4755175475235389</v>
      </c>
      <c r="S511">
        <f t="shared" si="281"/>
        <v>0.14102848299884174</v>
      </c>
      <c r="T511">
        <f t="shared" si="282"/>
        <v>8.8543757292548958E-2</v>
      </c>
      <c r="U511">
        <f t="shared" si="283"/>
        <v>321.51406200000048</v>
      </c>
      <c r="V511">
        <f t="shared" si="284"/>
        <v>28.190609958970651</v>
      </c>
      <c r="W511">
        <f t="shared" si="285"/>
        <v>26.554553571428599</v>
      </c>
      <c r="X511">
        <f t="shared" si="286"/>
        <v>3.4865835004225243</v>
      </c>
      <c r="Y511">
        <f t="shared" si="287"/>
        <v>49.933186416500213</v>
      </c>
      <c r="Z511">
        <f t="shared" si="288"/>
        <v>1.7837773074226546</v>
      </c>
      <c r="AA511">
        <f t="shared" si="289"/>
        <v>3.5723282158360572</v>
      </c>
      <c r="AB511">
        <f t="shared" si="290"/>
        <v>1.7028061929998697</v>
      </c>
      <c r="AC511">
        <f t="shared" si="291"/>
        <v>-144.04799416725919</v>
      </c>
      <c r="AD511">
        <f t="shared" si="292"/>
        <v>55.108535984245968</v>
      </c>
      <c r="AE511">
        <f t="shared" si="293"/>
        <v>4.7928046412395426</v>
      </c>
      <c r="AF511">
        <f t="shared" si="294"/>
        <v>237.36740845822683</v>
      </c>
      <c r="AG511">
        <f t="shared" si="295"/>
        <v>24.229238031864959</v>
      </c>
      <c r="AH511">
        <f t="shared" si="296"/>
        <v>3.2601749213971418</v>
      </c>
      <c r="AI511">
        <f t="shared" si="297"/>
        <v>14.528876892359921</v>
      </c>
      <c r="AJ511">
        <v>462.76653032595902</v>
      </c>
      <c r="AK511">
        <v>434.73543636363598</v>
      </c>
      <c r="AL511">
        <v>2.5136674945328799</v>
      </c>
      <c r="AM511">
        <v>66.878518413109504</v>
      </c>
      <c r="AN511">
        <f t="shared" si="298"/>
        <v>3.2663944255614332</v>
      </c>
      <c r="AO511">
        <v>19.594705495540801</v>
      </c>
      <c r="AP511">
        <v>23.422640000000001</v>
      </c>
      <c r="AQ511">
        <v>-2.68276157391827E-5</v>
      </c>
      <c r="AR511">
        <v>77.419592677351204</v>
      </c>
      <c r="AS511">
        <v>18</v>
      </c>
      <c r="AT511">
        <v>4</v>
      </c>
      <c r="AU511">
        <f t="shared" si="299"/>
        <v>1</v>
      </c>
      <c r="AV511">
        <f t="shared" si="300"/>
        <v>0</v>
      </c>
      <c r="AW511">
        <f t="shared" si="301"/>
        <v>40226.71670194043</v>
      </c>
      <c r="AX511">
        <f t="shared" si="302"/>
        <v>1999.9878571428601</v>
      </c>
      <c r="AY511">
        <f t="shared" si="303"/>
        <v>1681.1898000000024</v>
      </c>
      <c r="AZ511">
        <f t="shared" si="304"/>
        <v>0.84060000364287923</v>
      </c>
      <c r="BA511">
        <f t="shared" si="305"/>
        <v>0.16075800703075696</v>
      </c>
      <c r="BB511">
        <v>6</v>
      </c>
      <c r="BC511">
        <v>0.5</v>
      </c>
      <c r="BD511" t="s">
        <v>353</v>
      </c>
      <c r="BE511">
        <v>2</v>
      </c>
      <c r="BF511" t="b">
        <v>1</v>
      </c>
      <c r="BG511">
        <v>1656089242.81429</v>
      </c>
      <c r="BH511">
        <v>410.12846428571402</v>
      </c>
      <c r="BI511">
        <v>440.80760714285702</v>
      </c>
      <c r="BJ511">
        <v>23.4230357142857</v>
      </c>
      <c r="BK511">
        <v>19.6025178571429</v>
      </c>
      <c r="BL511">
        <v>408.324821428571</v>
      </c>
      <c r="BM511">
        <v>23.359464285714299</v>
      </c>
      <c r="BN511">
        <v>500.00735714285702</v>
      </c>
      <c r="BO511">
        <v>76.054842857142802</v>
      </c>
      <c r="BP511">
        <v>9.9987335714285697E-2</v>
      </c>
      <c r="BQ511">
        <v>26.967475</v>
      </c>
      <c r="BR511">
        <v>26.554553571428599</v>
      </c>
      <c r="BS511">
        <v>999.9</v>
      </c>
      <c r="BT511">
        <v>0</v>
      </c>
      <c r="BU511">
        <v>0</v>
      </c>
      <c r="BV511">
        <v>10001.738571428599</v>
      </c>
      <c r="BW511">
        <v>0</v>
      </c>
      <c r="BX511">
        <v>1788.1235714285699</v>
      </c>
      <c r="BY511">
        <v>-30.679060714285701</v>
      </c>
      <c r="BZ511">
        <v>419.965392857143</v>
      </c>
      <c r="CA511">
        <v>449.62132142857098</v>
      </c>
      <c r="CB511">
        <v>3.8205203571428599</v>
      </c>
      <c r="CC511">
        <v>440.80760714285702</v>
      </c>
      <c r="CD511">
        <v>19.6025178571429</v>
      </c>
      <c r="CE511">
        <v>1.78143607142857</v>
      </c>
      <c r="CF511">
        <v>1.49086571428571</v>
      </c>
      <c r="CG511">
        <v>15.6248392857143</v>
      </c>
      <c r="CH511">
        <v>12.874807142857099</v>
      </c>
      <c r="CI511">
        <v>1999.9878571428601</v>
      </c>
      <c r="CJ511">
        <v>0.98000010714285701</v>
      </c>
      <c r="CK511">
        <v>1.99996857142857E-2</v>
      </c>
      <c r="CL511">
        <v>0</v>
      </c>
      <c r="CM511">
        <v>2.6097607142857102</v>
      </c>
      <c r="CN511">
        <v>0</v>
      </c>
      <c r="CO511">
        <v>17670.7928571429</v>
      </c>
      <c r="CP511">
        <v>16705.321428571398</v>
      </c>
      <c r="CQ511">
        <v>47.186999999999998</v>
      </c>
      <c r="CR511">
        <v>49.408214285714301</v>
      </c>
      <c r="CS511">
        <v>48.311999999999998</v>
      </c>
      <c r="CT511">
        <v>47.125</v>
      </c>
      <c r="CU511">
        <v>46.430357142857098</v>
      </c>
      <c r="CV511">
        <v>1959.9878571428601</v>
      </c>
      <c r="CW511">
        <v>40</v>
      </c>
      <c r="CX511">
        <v>0</v>
      </c>
      <c r="CY511">
        <v>1656089269.3</v>
      </c>
      <c r="CZ511">
        <v>0</v>
      </c>
      <c r="DA511">
        <v>1656081796.0999999</v>
      </c>
      <c r="DB511" t="s">
        <v>354</v>
      </c>
      <c r="DC511">
        <v>1656081796.0999999</v>
      </c>
      <c r="DD511">
        <v>1656081786.5999999</v>
      </c>
      <c r="DE511">
        <v>1</v>
      </c>
      <c r="DF511">
        <v>0.44700000000000001</v>
      </c>
      <c r="DG511">
        <v>1.2E-2</v>
      </c>
      <c r="DH511">
        <v>1.8160000000000001</v>
      </c>
      <c r="DI511">
        <v>-9.0999999999999998E-2</v>
      </c>
      <c r="DJ511">
        <v>420</v>
      </c>
      <c r="DK511">
        <v>13</v>
      </c>
      <c r="DL511">
        <v>0.64</v>
      </c>
      <c r="DM511">
        <v>0.22</v>
      </c>
      <c r="DN511">
        <v>-26.829554999999999</v>
      </c>
      <c r="DO511">
        <v>-69.080769230769207</v>
      </c>
      <c r="DP511">
        <v>6.7152891364017204</v>
      </c>
      <c r="DQ511">
        <v>0</v>
      </c>
      <c r="DR511">
        <v>3.81545975</v>
      </c>
      <c r="DS511">
        <v>9.5089418386472294E-2</v>
      </c>
      <c r="DT511">
        <v>1.3110213668644E-2</v>
      </c>
      <c r="DU511">
        <v>1</v>
      </c>
      <c r="DV511">
        <v>1</v>
      </c>
      <c r="DW511">
        <v>2</v>
      </c>
      <c r="DX511" t="s">
        <v>355</v>
      </c>
      <c r="DY511">
        <v>2.8369499999999999</v>
      </c>
      <c r="DZ511">
        <v>2.7164999999999999</v>
      </c>
      <c r="EA511">
        <v>7.7254000000000003E-2</v>
      </c>
      <c r="EB511">
        <v>8.2622200000000007E-2</v>
      </c>
      <c r="EC511">
        <v>8.5399699999999995E-2</v>
      </c>
      <c r="ED511">
        <v>7.4754500000000002E-2</v>
      </c>
      <c r="EE511">
        <v>25919.8</v>
      </c>
      <c r="EF511">
        <v>22352.400000000001</v>
      </c>
      <c r="EG511">
        <v>25162.400000000001</v>
      </c>
      <c r="EH511">
        <v>23743.599999999999</v>
      </c>
      <c r="EI511">
        <v>39325.300000000003</v>
      </c>
      <c r="EJ511">
        <v>36384.800000000003</v>
      </c>
      <c r="EK511">
        <v>45536.800000000003</v>
      </c>
      <c r="EL511">
        <v>42384.1</v>
      </c>
      <c r="EM511">
        <v>1.7598199999999999</v>
      </c>
      <c r="EN511">
        <v>2.1425000000000001</v>
      </c>
      <c r="EO511">
        <v>-6.6086599999999997E-3</v>
      </c>
      <c r="EP511">
        <v>0</v>
      </c>
      <c r="EQ511">
        <v>26.645199999999999</v>
      </c>
      <c r="ER511">
        <v>999.9</v>
      </c>
      <c r="ES511">
        <v>30.393000000000001</v>
      </c>
      <c r="ET511">
        <v>35.762</v>
      </c>
      <c r="EU511">
        <v>23.541399999999999</v>
      </c>
      <c r="EV511">
        <v>52.260199999999998</v>
      </c>
      <c r="EW511">
        <v>34.254800000000003</v>
      </c>
      <c r="EX511">
        <v>2</v>
      </c>
      <c r="EY511">
        <v>0.225521</v>
      </c>
      <c r="EZ511">
        <v>3.2402000000000002</v>
      </c>
      <c r="FA511">
        <v>20.210699999999999</v>
      </c>
      <c r="FB511">
        <v>5.2303199999999999</v>
      </c>
      <c r="FC511">
        <v>11.992000000000001</v>
      </c>
      <c r="FD511">
        <v>4.9554999999999998</v>
      </c>
      <c r="FE511">
        <v>3.3039000000000001</v>
      </c>
      <c r="FF511">
        <v>3498.2</v>
      </c>
      <c r="FG511">
        <v>9999</v>
      </c>
      <c r="FH511">
        <v>9999</v>
      </c>
      <c r="FI511">
        <v>308.10000000000002</v>
      </c>
      <c r="FJ511">
        <v>1.86825</v>
      </c>
      <c r="FK511">
        <v>1.8640099999999999</v>
      </c>
      <c r="FL511">
        <v>1.8714900000000001</v>
      </c>
      <c r="FM511">
        <v>1.86249</v>
      </c>
      <c r="FN511">
        <v>1.86188</v>
      </c>
      <c r="FO511">
        <v>1.8682799999999999</v>
      </c>
      <c r="FP511">
        <v>1.85842</v>
      </c>
      <c r="FQ511">
        <v>1.8647800000000001</v>
      </c>
      <c r="FR511">
        <v>5</v>
      </c>
      <c r="FS511">
        <v>0</v>
      </c>
      <c r="FT511">
        <v>0</v>
      </c>
      <c r="FU511">
        <v>0</v>
      </c>
      <c r="FV511" t="s">
        <v>356</v>
      </c>
      <c r="FW511" t="s">
        <v>357</v>
      </c>
      <c r="FX511" t="s">
        <v>358</v>
      </c>
      <c r="FY511" t="s">
        <v>358</v>
      </c>
      <c r="FZ511" t="s">
        <v>358</v>
      </c>
      <c r="GA511" t="s">
        <v>358</v>
      </c>
      <c r="GB511">
        <v>0</v>
      </c>
      <c r="GC511">
        <v>100</v>
      </c>
      <c r="GD511">
        <v>100</v>
      </c>
      <c r="GE511">
        <v>1.8240000000000001</v>
      </c>
      <c r="GF511">
        <v>6.3500000000000001E-2</v>
      </c>
      <c r="GG511">
        <v>1.08196185844107</v>
      </c>
      <c r="GH511">
        <v>2.3582137630970201E-3</v>
      </c>
      <c r="GI511">
        <v>-1.7614342474491901E-6</v>
      </c>
      <c r="GJ511">
        <v>7.7246889935400501E-10</v>
      </c>
      <c r="GK511">
        <v>6.3571634766610305E-2</v>
      </c>
      <c r="GL511">
        <v>0</v>
      </c>
      <c r="GM511">
        <v>0</v>
      </c>
      <c r="GN511">
        <v>0</v>
      </c>
      <c r="GO511">
        <v>2</v>
      </c>
      <c r="GP511">
        <v>1957</v>
      </c>
      <c r="GQ511">
        <v>2</v>
      </c>
      <c r="GR511">
        <v>17</v>
      </c>
      <c r="GS511">
        <v>124.2</v>
      </c>
      <c r="GT511">
        <v>124.4</v>
      </c>
      <c r="GU511">
        <v>1.4660599999999999</v>
      </c>
      <c r="GV511">
        <v>2.3925800000000002</v>
      </c>
      <c r="GW511">
        <v>1.9982899999999999</v>
      </c>
      <c r="GX511">
        <v>2.6709000000000001</v>
      </c>
      <c r="GY511">
        <v>2.0935100000000002</v>
      </c>
      <c r="GZ511">
        <v>2.3120099999999999</v>
      </c>
      <c r="HA511">
        <v>39.043599999999998</v>
      </c>
      <c r="HB511">
        <v>13.886900000000001</v>
      </c>
      <c r="HC511">
        <v>18</v>
      </c>
      <c r="HD511">
        <v>429.59699999999998</v>
      </c>
      <c r="HE511">
        <v>694.13300000000004</v>
      </c>
      <c r="HF511">
        <v>23.0017</v>
      </c>
      <c r="HG511">
        <v>30.279199999999999</v>
      </c>
      <c r="HH511">
        <v>30.001000000000001</v>
      </c>
      <c r="HI511">
        <v>30.133199999999999</v>
      </c>
      <c r="HJ511">
        <v>30.1096</v>
      </c>
      <c r="HK511">
        <v>29.430900000000001</v>
      </c>
      <c r="HL511">
        <v>15.6661</v>
      </c>
      <c r="HM511">
        <v>7.8597299999999999</v>
      </c>
      <c r="HN511">
        <v>23</v>
      </c>
      <c r="HO511">
        <v>486.87099999999998</v>
      </c>
      <c r="HP511">
        <v>19.519100000000002</v>
      </c>
      <c r="HQ511">
        <v>96.340500000000006</v>
      </c>
      <c r="HR511">
        <v>99.623099999999994</v>
      </c>
    </row>
    <row r="512" spans="1:226" x14ac:dyDescent="0.2">
      <c r="A512">
        <v>583</v>
      </c>
      <c r="B512">
        <v>1656089255.5999999</v>
      </c>
      <c r="C512">
        <v>6376.0999999046298</v>
      </c>
      <c r="D512" t="s">
        <v>1355</v>
      </c>
      <c r="E512" t="s">
        <v>1356</v>
      </c>
      <c r="F512">
        <v>5</v>
      </c>
      <c r="G512" t="s">
        <v>1302</v>
      </c>
      <c r="H512" t="s">
        <v>352</v>
      </c>
      <c r="I512">
        <v>1656089248.0999999</v>
      </c>
      <c r="J512">
        <f t="shared" si="272"/>
        <v>3.2683025170354967E-3</v>
      </c>
      <c r="K512">
        <f t="shared" si="273"/>
        <v>3.2683025170354969</v>
      </c>
      <c r="L512">
        <f t="shared" si="274"/>
        <v>15.221968761347272</v>
      </c>
      <c r="M512">
        <f t="shared" si="275"/>
        <v>420.42462962962998</v>
      </c>
      <c r="N512">
        <f t="shared" si="276"/>
        <v>236.69642774672172</v>
      </c>
      <c r="O512">
        <f t="shared" si="277"/>
        <v>18.025436573656386</v>
      </c>
      <c r="P512">
        <f t="shared" si="278"/>
        <v>32.017118160740104</v>
      </c>
      <c r="Q512">
        <f t="shared" si="279"/>
        <v>0.14587946880762495</v>
      </c>
      <c r="R512">
        <f t="shared" si="280"/>
        <v>2.4768814519018423</v>
      </c>
      <c r="S512">
        <f t="shared" si="281"/>
        <v>0.14126890751951768</v>
      </c>
      <c r="T512">
        <f t="shared" si="282"/>
        <v>8.8695169262271556E-2</v>
      </c>
      <c r="U512">
        <f t="shared" si="283"/>
        <v>321.51611822222213</v>
      </c>
      <c r="V512">
        <f t="shared" si="284"/>
        <v>28.184880280179236</v>
      </c>
      <c r="W512">
        <f t="shared" si="285"/>
        <v>26.545544444444399</v>
      </c>
      <c r="X512">
        <f t="shared" si="286"/>
        <v>3.4847329305601606</v>
      </c>
      <c r="Y512">
        <f t="shared" si="287"/>
        <v>49.947854376065209</v>
      </c>
      <c r="Z512">
        <f t="shared" si="288"/>
        <v>1.7838245082201989</v>
      </c>
      <c r="AA512">
        <f t="shared" si="289"/>
        <v>3.5713736465825039</v>
      </c>
      <c r="AB512">
        <f t="shared" si="290"/>
        <v>1.7009084223399618</v>
      </c>
      <c r="AC512">
        <f t="shared" si="291"/>
        <v>-144.13214100126541</v>
      </c>
      <c r="AD512">
        <f t="shared" si="292"/>
        <v>55.73446550025097</v>
      </c>
      <c r="AE512">
        <f t="shared" si="293"/>
        <v>4.8442441292521723</v>
      </c>
      <c r="AF512">
        <f t="shared" si="294"/>
        <v>237.96268685045985</v>
      </c>
      <c r="AG512">
        <f t="shared" si="295"/>
        <v>28.662215755621013</v>
      </c>
      <c r="AH512">
        <f t="shared" si="296"/>
        <v>3.2632081475353933</v>
      </c>
      <c r="AI512">
        <f t="shared" si="297"/>
        <v>15.221968761347272</v>
      </c>
      <c r="AJ512">
        <v>479.31999345982001</v>
      </c>
      <c r="AK512">
        <v>448.91935151515099</v>
      </c>
      <c r="AL512">
        <v>2.8866083242998801</v>
      </c>
      <c r="AM512">
        <v>66.878518413109504</v>
      </c>
      <c r="AN512">
        <f t="shared" si="298"/>
        <v>3.2683025170354969</v>
      </c>
      <c r="AO512">
        <v>19.595253906094101</v>
      </c>
      <c r="AP512">
        <v>23.425356969696999</v>
      </c>
      <c r="AQ512">
        <v>4.3085192215846599E-6</v>
      </c>
      <c r="AR512">
        <v>77.419592677351204</v>
      </c>
      <c r="AS512">
        <v>18</v>
      </c>
      <c r="AT512">
        <v>4</v>
      </c>
      <c r="AU512">
        <f t="shared" si="299"/>
        <v>1</v>
      </c>
      <c r="AV512">
        <f t="shared" si="300"/>
        <v>0</v>
      </c>
      <c r="AW512">
        <f t="shared" si="301"/>
        <v>40261.225532738019</v>
      </c>
      <c r="AX512">
        <f t="shared" si="302"/>
        <v>2000.00074074074</v>
      </c>
      <c r="AY512">
        <f t="shared" si="303"/>
        <v>1681.2006222222217</v>
      </c>
      <c r="AZ512">
        <f t="shared" si="304"/>
        <v>0.84059999977777788</v>
      </c>
      <c r="BA512">
        <f t="shared" si="305"/>
        <v>0.16075799957111128</v>
      </c>
      <c r="BB512">
        <v>6</v>
      </c>
      <c r="BC512">
        <v>0.5</v>
      </c>
      <c r="BD512" t="s">
        <v>353</v>
      </c>
      <c r="BE512">
        <v>2</v>
      </c>
      <c r="BF512" t="b">
        <v>1</v>
      </c>
      <c r="BG512">
        <v>1656089248.0999999</v>
      </c>
      <c r="BH512">
        <v>420.42462962962998</v>
      </c>
      <c r="BI512">
        <v>456.465925925926</v>
      </c>
      <c r="BJ512">
        <v>23.423837037037</v>
      </c>
      <c r="BK512">
        <v>19.599677777777799</v>
      </c>
      <c r="BL512">
        <v>418.607666666667</v>
      </c>
      <c r="BM512">
        <v>23.360262962962999</v>
      </c>
      <c r="BN512">
        <v>499.99559259259303</v>
      </c>
      <c r="BO512">
        <v>76.054314814814802</v>
      </c>
      <c r="BP512">
        <v>9.9925218518518502E-2</v>
      </c>
      <c r="BQ512">
        <v>26.962925925925902</v>
      </c>
      <c r="BR512">
        <v>26.545544444444399</v>
      </c>
      <c r="BS512">
        <v>999.9</v>
      </c>
      <c r="BT512">
        <v>0</v>
      </c>
      <c r="BU512">
        <v>0</v>
      </c>
      <c r="BV512">
        <v>10010.6</v>
      </c>
      <c r="BW512">
        <v>0</v>
      </c>
      <c r="BX512">
        <v>1782.15407407407</v>
      </c>
      <c r="BY512">
        <v>-36.041144444444399</v>
      </c>
      <c r="BZ512">
        <v>430.50888888888898</v>
      </c>
      <c r="CA512">
        <v>465.591259259259</v>
      </c>
      <c r="CB512">
        <v>3.8241666666666698</v>
      </c>
      <c r="CC512">
        <v>456.465925925926</v>
      </c>
      <c r="CD512">
        <v>19.599677777777799</v>
      </c>
      <c r="CE512">
        <v>1.7814840740740701</v>
      </c>
      <c r="CF512">
        <v>1.49063851851852</v>
      </c>
      <c r="CG512">
        <v>15.6252592592593</v>
      </c>
      <c r="CH512">
        <v>12.872488888888901</v>
      </c>
      <c r="CI512">
        <v>2000.00074074074</v>
      </c>
      <c r="CJ512">
        <v>0.98000022222222205</v>
      </c>
      <c r="CK512">
        <v>1.9999562962963E-2</v>
      </c>
      <c r="CL512">
        <v>0</v>
      </c>
      <c r="CM512">
        <v>2.5518074074074102</v>
      </c>
      <c r="CN512">
        <v>0</v>
      </c>
      <c r="CO512">
        <v>17688.188888888901</v>
      </c>
      <c r="CP512">
        <v>16705.422222222202</v>
      </c>
      <c r="CQ512">
        <v>47.186999999999998</v>
      </c>
      <c r="CR512">
        <v>49.430111111111103</v>
      </c>
      <c r="CS512">
        <v>48.3213333333333</v>
      </c>
      <c r="CT512">
        <v>47.125</v>
      </c>
      <c r="CU512">
        <v>46.436999999999998</v>
      </c>
      <c r="CV512">
        <v>1960.00074074074</v>
      </c>
      <c r="CW512">
        <v>40</v>
      </c>
      <c r="CX512">
        <v>0</v>
      </c>
      <c r="CY512">
        <v>1656089274.7</v>
      </c>
      <c r="CZ512">
        <v>0</v>
      </c>
      <c r="DA512">
        <v>1656081796.0999999</v>
      </c>
      <c r="DB512" t="s">
        <v>354</v>
      </c>
      <c r="DC512">
        <v>1656081796.0999999</v>
      </c>
      <c r="DD512">
        <v>1656081786.5999999</v>
      </c>
      <c r="DE512">
        <v>1</v>
      </c>
      <c r="DF512">
        <v>0.44700000000000001</v>
      </c>
      <c r="DG512">
        <v>1.2E-2</v>
      </c>
      <c r="DH512">
        <v>1.8160000000000001</v>
      </c>
      <c r="DI512">
        <v>-9.0999999999999998E-2</v>
      </c>
      <c r="DJ512">
        <v>420</v>
      </c>
      <c r="DK512">
        <v>13</v>
      </c>
      <c r="DL512">
        <v>0.64</v>
      </c>
      <c r="DM512">
        <v>0.22</v>
      </c>
      <c r="DN512">
        <v>-31.950220000000002</v>
      </c>
      <c r="DO512">
        <v>-64.290891557223205</v>
      </c>
      <c r="DP512">
        <v>6.2764048378908797</v>
      </c>
      <c r="DQ512">
        <v>0</v>
      </c>
      <c r="DR512">
        <v>3.8220885</v>
      </c>
      <c r="DS512">
        <v>4.5959774859279497E-2</v>
      </c>
      <c r="DT512">
        <v>7.6566756983693597E-3</v>
      </c>
      <c r="DU512">
        <v>1</v>
      </c>
      <c r="DV512">
        <v>1</v>
      </c>
      <c r="DW512">
        <v>2</v>
      </c>
      <c r="DX512" t="s">
        <v>355</v>
      </c>
      <c r="DY512">
        <v>2.83663</v>
      </c>
      <c r="DZ512">
        <v>2.7166299999999999</v>
      </c>
      <c r="EA512">
        <v>7.9181399999999999E-2</v>
      </c>
      <c r="EB512">
        <v>8.4800100000000003E-2</v>
      </c>
      <c r="EC512">
        <v>8.5409700000000005E-2</v>
      </c>
      <c r="ED512">
        <v>7.4755000000000002E-2</v>
      </c>
      <c r="EE512">
        <v>25864.9</v>
      </c>
      <c r="EF512">
        <v>22298.7</v>
      </c>
      <c r="EG512">
        <v>25161.599999999999</v>
      </c>
      <c r="EH512">
        <v>23743</v>
      </c>
      <c r="EI512">
        <v>39324</v>
      </c>
      <c r="EJ512">
        <v>36384.1</v>
      </c>
      <c r="EK512">
        <v>45535.7</v>
      </c>
      <c r="EL512">
        <v>42383.199999999997</v>
      </c>
      <c r="EM512">
        <v>1.7594700000000001</v>
      </c>
      <c r="EN512">
        <v>2.1423999999999999</v>
      </c>
      <c r="EO512">
        <v>-6.5974900000000001E-3</v>
      </c>
      <c r="EP512">
        <v>0</v>
      </c>
      <c r="EQ512">
        <v>26.648299999999999</v>
      </c>
      <c r="ER512">
        <v>999.9</v>
      </c>
      <c r="ES512">
        <v>30.393000000000001</v>
      </c>
      <c r="ET512">
        <v>35.781999999999996</v>
      </c>
      <c r="EU512">
        <v>23.566800000000001</v>
      </c>
      <c r="EV512">
        <v>51.610199999999999</v>
      </c>
      <c r="EW512">
        <v>34.390999999999998</v>
      </c>
      <c r="EX512">
        <v>2</v>
      </c>
      <c r="EY512">
        <v>0.22639500000000001</v>
      </c>
      <c r="EZ512">
        <v>3.2493699999999999</v>
      </c>
      <c r="FA512">
        <v>20.2105</v>
      </c>
      <c r="FB512">
        <v>5.2294200000000002</v>
      </c>
      <c r="FC512">
        <v>11.992000000000001</v>
      </c>
      <c r="FD512">
        <v>4.9556500000000003</v>
      </c>
      <c r="FE512">
        <v>3.3039000000000001</v>
      </c>
      <c r="FF512">
        <v>3498.5</v>
      </c>
      <c r="FG512">
        <v>9999</v>
      </c>
      <c r="FH512">
        <v>9999</v>
      </c>
      <c r="FI512">
        <v>308.10000000000002</v>
      </c>
      <c r="FJ512">
        <v>1.8682399999999999</v>
      </c>
      <c r="FK512">
        <v>1.8640099999999999</v>
      </c>
      <c r="FL512">
        <v>1.8714900000000001</v>
      </c>
      <c r="FM512">
        <v>1.86249</v>
      </c>
      <c r="FN512">
        <v>1.86188</v>
      </c>
      <c r="FO512">
        <v>1.86829</v>
      </c>
      <c r="FP512">
        <v>1.85843</v>
      </c>
      <c r="FQ512">
        <v>1.8647800000000001</v>
      </c>
      <c r="FR512">
        <v>5</v>
      </c>
      <c r="FS512">
        <v>0</v>
      </c>
      <c r="FT512">
        <v>0</v>
      </c>
      <c r="FU512">
        <v>0</v>
      </c>
      <c r="FV512" t="s">
        <v>356</v>
      </c>
      <c r="FW512" t="s">
        <v>357</v>
      </c>
      <c r="FX512" t="s">
        <v>358</v>
      </c>
      <c r="FY512" t="s">
        <v>358</v>
      </c>
      <c r="FZ512" t="s">
        <v>358</v>
      </c>
      <c r="GA512" t="s">
        <v>358</v>
      </c>
      <c r="GB512">
        <v>0</v>
      </c>
      <c r="GC512">
        <v>100</v>
      </c>
      <c r="GD512">
        <v>100</v>
      </c>
      <c r="GE512">
        <v>1.8420000000000001</v>
      </c>
      <c r="GF512">
        <v>6.3600000000000004E-2</v>
      </c>
      <c r="GG512">
        <v>1.08196185844107</v>
      </c>
      <c r="GH512">
        <v>2.3582137630970201E-3</v>
      </c>
      <c r="GI512">
        <v>-1.7614342474491901E-6</v>
      </c>
      <c r="GJ512">
        <v>7.7246889935400501E-10</v>
      </c>
      <c r="GK512">
        <v>6.3571634766610305E-2</v>
      </c>
      <c r="GL512">
        <v>0</v>
      </c>
      <c r="GM512">
        <v>0</v>
      </c>
      <c r="GN512">
        <v>0</v>
      </c>
      <c r="GO512">
        <v>2</v>
      </c>
      <c r="GP512">
        <v>1957</v>
      </c>
      <c r="GQ512">
        <v>2</v>
      </c>
      <c r="GR512">
        <v>17</v>
      </c>
      <c r="GS512">
        <v>124.3</v>
      </c>
      <c r="GT512">
        <v>124.5</v>
      </c>
      <c r="GU512">
        <v>1.5075700000000001</v>
      </c>
      <c r="GV512">
        <v>2.3864700000000001</v>
      </c>
      <c r="GW512">
        <v>1.9982899999999999</v>
      </c>
      <c r="GX512">
        <v>2.6721200000000001</v>
      </c>
      <c r="GY512">
        <v>2.0935100000000002</v>
      </c>
      <c r="GZ512">
        <v>2.4499499999999999</v>
      </c>
      <c r="HA512">
        <v>39.043599999999998</v>
      </c>
      <c r="HB512">
        <v>13.904400000000001</v>
      </c>
      <c r="HC512">
        <v>18</v>
      </c>
      <c r="HD512">
        <v>429.459</v>
      </c>
      <c r="HE512">
        <v>694.149</v>
      </c>
      <c r="HF512">
        <v>23.001899999999999</v>
      </c>
      <c r="HG512">
        <v>30.2897</v>
      </c>
      <c r="HH512">
        <v>30.000900000000001</v>
      </c>
      <c r="HI512">
        <v>30.142700000000001</v>
      </c>
      <c r="HJ512">
        <v>30.118400000000001</v>
      </c>
      <c r="HK512">
        <v>30.2851</v>
      </c>
      <c r="HL512">
        <v>15.956200000000001</v>
      </c>
      <c r="HM512">
        <v>7.8597299999999999</v>
      </c>
      <c r="HN512">
        <v>23</v>
      </c>
      <c r="HO512">
        <v>506.95600000000002</v>
      </c>
      <c r="HP512">
        <v>19.510300000000001</v>
      </c>
      <c r="HQ512">
        <v>96.338200000000001</v>
      </c>
      <c r="HR512">
        <v>99.620999999999995</v>
      </c>
    </row>
    <row r="513" spans="1:226" x14ac:dyDescent="0.2">
      <c r="A513">
        <v>584</v>
      </c>
      <c r="B513">
        <v>1656089260.5999999</v>
      </c>
      <c r="C513">
        <v>6381.0999999046298</v>
      </c>
      <c r="D513" t="s">
        <v>1357</v>
      </c>
      <c r="E513" t="s">
        <v>1358</v>
      </c>
      <c r="F513">
        <v>5</v>
      </c>
      <c r="G513" t="s">
        <v>1302</v>
      </c>
      <c r="H513" t="s">
        <v>352</v>
      </c>
      <c r="I513">
        <v>1656089252.81429</v>
      </c>
      <c r="J513">
        <f t="shared" si="272"/>
        <v>3.2794577815242073E-3</v>
      </c>
      <c r="K513">
        <f t="shared" si="273"/>
        <v>3.2794577815242074</v>
      </c>
      <c r="L513">
        <f t="shared" si="274"/>
        <v>15.802975827970558</v>
      </c>
      <c r="M513">
        <f t="shared" si="275"/>
        <v>432.47853571428601</v>
      </c>
      <c r="N513">
        <f t="shared" si="276"/>
        <v>242.545714875897</v>
      </c>
      <c r="O513">
        <f t="shared" si="277"/>
        <v>18.470878728482798</v>
      </c>
      <c r="P513">
        <f t="shared" si="278"/>
        <v>32.935063767000514</v>
      </c>
      <c r="Q513">
        <f t="shared" si="279"/>
        <v>0.14644663762623628</v>
      </c>
      <c r="R513">
        <f t="shared" si="280"/>
        <v>2.4768623679242587</v>
      </c>
      <c r="S513">
        <f t="shared" si="281"/>
        <v>0.14180073548207769</v>
      </c>
      <c r="T513">
        <f t="shared" si="282"/>
        <v>8.9030597866056271E-2</v>
      </c>
      <c r="U513">
        <f t="shared" si="283"/>
        <v>321.51440399999996</v>
      </c>
      <c r="V513">
        <f t="shared" si="284"/>
        <v>28.181779851727537</v>
      </c>
      <c r="W513">
        <f t="shared" si="285"/>
        <v>26.543489285714301</v>
      </c>
      <c r="X513">
        <f t="shared" si="286"/>
        <v>3.4843108993992602</v>
      </c>
      <c r="Y513">
        <f t="shared" si="287"/>
        <v>49.951792017332956</v>
      </c>
      <c r="Z513">
        <f t="shared" si="288"/>
        <v>1.7839957323833275</v>
      </c>
      <c r="AA513">
        <f t="shared" si="289"/>
        <v>3.571434898200033</v>
      </c>
      <c r="AB513">
        <f t="shared" si="290"/>
        <v>1.7003151670159327</v>
      </c>
      <c r="AC513">
        <f t="shared" si="291"/>
        <v>-144.62408816521753</v>
      </c>
      <c r="AD513">
        <f t="shared" si="292"/>
        <v>56.047449107470172</v>
      </c>
      <c r="AE513">
        <f t="shared" si="293"/>
        <v>4.8714421438022217</v>
      </c>
      <c r="AF513">
        <f t="shared" si="294"/>
        <v>237.80920708605481</v>
      </c>
      <c r="AG513">
        <f t="shared" si="295"/>
        <v>31.223053407469777</v>
      </c>
      <c r="AH513">
        <f t="shared" si="296"/>
        <v>3.2761969147699999</v>
      </c>
      <c r="AI513">
        <f t="shared" si="297"/>
        <v>15.802975827970558</v>
      </c>
      <c r="AJ513">
        <v>496.24251794113098</v>
      </c>
      <c r="AK513">
        <v>464.274151515151</v>
      </c>
      <c r="AL513">
        <v>3.0969322871187601</v>
      </c>
      <c r="AM513">
        <v>66.878518413109504</v>
      </c>
      <c r="AN513">
        <f t="shared" si="298"/>
        <v>3.2794577815242074</v>
      </c>
      <c r="AO513">
        <v>19.585822238569701</v>
      </c>
      <c r="AP513">
        <v>23.4283696969697</v>
      </c>
      <c r="AQ513">
        <v>1.18181194653651E-4</v>
      </c>
      <c r="AR513">
        <v>77.419592677351204</v>
      </c>
      <c r="AS513">
        <v>18</v>
      </c>
      <c r="AT513">
        <v>4</v>
      </c>
      <c r="AU513">
        <f t="shared" si="299"/>
        <v>1</v>
      </c>
      <c r="AV513">
        <f t="shared" si="300"/>
        <v>0</v>
      </c>
      <c r="AW513">
        <f t="shared" si="301"/>
        <v>40260.710274708086</v>
      </c>
      <c r="AX513">
        <f t="shared" si="302"/>
        <v>1999.99</v>
      </c>
      <c r="AY513">
        <f t="shared" si="303"/>
        <v>1681.1916000000001</v>
      </c>
      <c r="AZ513">
        <f t="shared" si="304"/>
        <v>0.84060000300001503</v>
      </c>
      <c r="BA513">
        <f t="shared" si="305"/>
        <v>0.16075800579002894</v>
      </c>
      <c r="BB513">
        <v>6</v>
      </c>
      <c r="BC513">
        <v>0.5</v>
      </c>
      <c r="BD513" t="s">
        <v>353</v>
      </c>
      <c r="BE513">
        <v>2</v>
      </c>
      <c r="BF513" t="b">
        <v>1</v>
      </c>
      <c r="BG513">
        <v>1656089252.81429</v>
      </c>
      <c r="BH513">
        <v>432.47853571428601</v>
      </c>
      <c r="BI513">
        <v>471.64600000000002</v>
      </c>
      <c r="BJ513">
        <v>23.426092857142901</v>
      </c>
      <c r="BK513">
        <v>19.5868</v>
      </c>
      <c r="BL513">
        <v>430.646214285714</v>
      </c>
      <c r="BM513">
        <v>23.362510714285701</v>
      </c>
      <c r="BN513">
        <v>500.00589285714301</v>
      </c>
      <c r="BO513">
        <v>76.054242857142896</v>
      </c>
      <c r="BP513">
        <v>9.9973010714285701E-2</v>
      </c>
      <c r="BQ513">
        <v>26.963217857142901</v>
      </c>
      <c r="BR513">
        <v>26.543489285714301</v>
      </c>
      <c r="BS513">
        <v>999.9</v>
      </c>
      <c r="BT513">
        <v>0</v>
      </c>
      <c r="BU513">
        <v>0</v>
      </c>
      <c r="BV513">
        <v>10010.486428571399</v>
      </c>
      <c r="BW513">
        <v>0</v>
      </c>
      <c r="BX513">
        <v>1791.05607142857</v>
      </c>
      <c r="BY513">
        <v>-39.167410714285701</v>
      </c>
      <c r="BZ513">
        <v>442.85296428571399</v>
      </c>
      <c r="CA513">
        <v>481.06849999999997</v>
      </c>
      <c r="CB513">
        <v>3.8392860714285701</v>
      </c>
      <c r="CC513">
        <v>471.64600000000002</v>
      </c>
      <c r="CD513">
        <v>19.5868</v>
      </c>
      <c r="CE513">
        <v>1.78165321428571</v>
      </c>
      <c r="CF513">
        <v>1.4896589285714299</v>
      </c>
      <c r="CG513">
        <v>15.626749999999999</v>
      </c>
      <c r="CH513">
        <v>12.8624392857143</v>
      </c>
      <c r="CI513">
        <v>1999.99</v>
      </c>
      <c r="CJ513">
        <v>0.98000032142857196</v>
      </c>
      <c r="CK513">
        <v>1.9999457142857099E-2</v>
      </c>
      <c r="CL513">
        <v>0</v>
      </c>
      <c r="CM513">
        <v>2.4918785714285701</v>
      </c>
      <c r="CN513">
        <v>0</v>
      </c>
      <c r="CO513">
        <v>17573.2</v>
      </c>
      <c r="CP513">
        <v>16705.328571428599</v>
      </c>
      <c r="CQ513">
        <v>47.186999999999998</v>
      </c>
      <c r="CR513">
        <v>49.441499999999998</v>
      </c>
      <c r="CS513">
        <v>48.336750000000002</v>
      </c>
      <c r="CT513">
        <v>47.133857142857103</v>
      </c>
      <c r="CU513">
        <v>46.436999999999998</v>
      </c>
      <c r="CV513">
        <v>1959.99</v>
      </c>
      <c r="CW513">
        <v>40</v>
      </c>
      <c r="CX513">
        <v>0</v>
      </c>
      <c r="CY513">
        <v>1656089279.5</v>
      </c>
      <c r="CZ513">
        <v>0</v>
      </c>
      <c r="DA513">
        <v>1656081796.0999999</v>
      </c>
      <c r="DB513" t="s">
        <v>354</v>
      </c>
      <c r="DC513">
        <v>1656081796.0999999</v>
      </c>
      <c r="DD513">
        <v>1656081786.5999999</v>
      </c>
      <c r="DE513">
        <v>1</v>
      </c>
      <c r="DF513">
        <v>0.44700000000000001</v>
      </c>
      <c r="DG513">
        <v>1.2E-2</v>
      </c>
      <c r="DH513">
        <v>1.8160000000000001</v>
      </c>
      <c r="DI513">
        <v>-9.0999999999999998E-2</v>
      </c>
      <c r="DJ513">
        <v>420</v>
      </c>
      <c r="DK513">
        <v>13</v>
      </c>
      <c r="DL513">
        <v>0.64</v>
      </c>
      <c r="DM513">
        <v>0.22</v>
      </c>
      <c r="DN513">
        <v>-36.53857</v>
      </c>
      <c r="DO513">
        <v>-44.418130581613497</v>
      </c>
      <c r="DP513">
        <v>4.3774610671712404</v>
      </c>
      <c r="DQ513">
        <v>0</v>
      </c>
      <c r="DR513">
        <v>3.8292517500000001</v>
      </c>
      <c r="DS513">
        <v>0.133924615384615</v>
      </c>
      <c r="DT513">
        <v>1.5474533092714E-2</v>
      </c>
      <c r="DU513">
        <v>0</v>
      </c>
      <c r="DV513">
        <v>0</v>
      </c>
      <c r="DW513">
        <v>2</v>
      </c>
      <c r="DX513" t="s">
        <v>359</v>
      </c>
      <c r="DY513">
        <v>2.8366099999999999</v>
      </c>
      <c r="DZ513">
        <v>2.71645</v>
      </c>
      <c r="EA513">
        <v>8.1226499999999993E-2</v>
      </c>
      <c r="EB513">
        <v>8.6936299999999994E-2</v>
      </c>
      <c r="EC513">
        <v>8.5409499999999999E-2</v>
      </c>
      <c r="ED513">
        <v>7.4634199999999998E-2</v>
      </c>
      <c r="EE513">
        <v>25806.5</v>
      </c>
      <c r="EF513">
        <v>22246</v>
      </c>
      <c r="EG513">
        <v>25160.799999999999</v>
      </c>
      <c r="EH513">
        <v>23742.3</v>
      </c>
      <c r="EI513">
        <v>39322.800000000003</v>
      </c>
      <c r="EJ513">
        <v>36387.9</v>
      </c>
      <c r="EK513">
        <v>45534.3</v>
      </c>
      <c r="EL513">
        <v>42382.1</v>
      </c>
      <c r="EM513">
        <v>1.7595700000000001</v>
      </c>
      <c r="EN513">
        <v>2.1422699999999999</v>
      </c>
      <c r="EO513">
        <v>-5.9604599999999999E-3</v>
      </c>
      <c r="EP513">
        <v>0</v>
      </c>
      <c r="EQ513">
        <v>26.6525</v>
      </c>
      <c r="ER513">
        <v>999.9</v>
      </c>
      <c r="ES513">
        <v>30.393000000000001</v>
      </c>
      <c r="ET513">
        <v>35.781999999999996</v>
      </c>
      <c r="EU513">
        <v>23.569400000000002</v>
      </c>
      <c r="EV513">
        <v>52.220199999999998</v>
      </c>
      <c r="EW513">
        <v>34.378999999999998</v>
      </c>
      <c r="EX513">
        <v>2</v>
      </c>
      <c r="EY513">
        <v>0.22733999999999999</v>
      </c>
      <c r="EZ513">
        <v>3.2611599999999998</v>
      </c>
      <c r="FA513">
        <v>20.2104</v>
      </c>
      <c r="FB513">
        <v>5.2292699999999996</v>
      </c>
      <c r="FC513">
        <v>11.992000000000001</v>
      </c>
      <c r="FD513">
        <v>4.9556500000000003</v>
      </c>
      <c r="FE513">
        <v>3.3039499999999999</v>
      </c>
      <c r="FF513">
        <v>3498.5</v>
      </c>
      <c r="FG513">
        <v>9999</v>
      </c>
      <c r="FH513">
        <v>9999</v>
      </c>
      <c r="FI513">
        <v>308.10000000000002</v>
      </c>
      <c r="FJ513">
        <v>1.8682700000000001</v>
      </c>
      <c r="FK513">
        <v>1.8640099999999999</v>
      </c>
      <c r="FL513">
        <v>1.8714900000000001</v>
      </c>
      <c r="FM513">
        <v>1.86249</v>
      </c>
      <c r="FN513">
        <v>1.86188</v>
      </c>
      <c r="FO513">
        <v>1.8682799999999999</v>
      </c>
      <c r="FP513">
        <v>1.8584099999999999</v>
      </c>
      <c r="FQ513">
        <v>1.8647800000000001</v>
      </c>
      <c r="FR513">
        <v>5</v>
      </c>
      <c r="FS513">
        <v>0</v>
      </c>
      <c r="FT513">
        <v>0</v>
      </c>
      <c r="FU513">
        <v>0</v>
      </c>
      <c r="FV513" t="s">
        <v>356</v>
      </c>
      <c r="FW513" t="s">
        <v>357</v>
      </c>
      <c r="FX513" t="s">
        <v>358</v>
      </c>
      <c r="FY513" t="s">
        <v>358</v>
      </c>
      <c r="FZ513" t="s">
        <v>358</v>
      </c>
      <c r="GA513" t="s">
        <v>358</v>
      </c>
      <c r="GB513">
        <v>0</v>
      </c>
      <c r="GC513">
        <v>100</v>
      </c>
      <c r="GD513">
        <v>100</v>
      </c>
      <c r="GE513">
        <v>1.86</v>
      </c>
      <c r="GF513">
        <v>6.3500000000000001E-2</v>
      </c>
      <c r="GG513">
        <v>1.08196185844107</v>
      </c>
      <c r="GH513">
        <v>2.3582137630970201E-3</v>
      </c>
      <c r="GI513">
        <v>-1.7614342474491901E-6</v>
      </c>
      <c r="GJ513">
        <v>7.7246889935400501E-10</v>
      </c>
      <c r="GK513">
        <v>6.3571634766610305E-2</v>
      </c>
      <c r="GL513">
        <v>0</v>
      </c>
      <c r="GM513">
        <v>0</v>
      </c>
      <c r="GN513">
        <v>0</v>
      </c>
      <c r="GO513">
        <v>2</v>
      </c>
      <c r="GP513">
        <v>1957</v>
      </c>
      <c r="GQ513">
        <v>2</v>
      </c>
      <c r="GR513">
        <v>17</v>
      </c>
      <c r="GS513">
        <v>124.4</v>
      </c>
      <c r="GT513">
        <v>124.6</v>
      </c>
      <c r="GU513">
        <v>1.5466299999999999</v>
      </c>
      <c r="GV513">
        <v>2.3828100000000001</v>
      </c>
      <c r="GW513">
        <v>1.9982899999999999</v>
      </c>
      <c r="GX513">
        <v>2.6709000000000001</v>
      </c>
      <c r="GY513">
        <v>2.0935100000000002</v>
      </c>
      <c r="GZ513">
        <v>2.34741</v>
      </c>
      <c r="HA513">
        <v>39.068300000000001</v>
      </c>
      <c r="HB513">
        <v>13.8956</v>
      </c>
      <c r="HC513">
        <v>18</v>
      </c>
      <c r="HD513">
        <v>429.57400000000001</v>
      </c>
      <c r="HE513">
        <v>694.154</v>
      </c>
      <c r="HF513">
        <v>23.002199999999998</v>
      </c>
      <c r="HG513">
        <v>30.300799999999999</v>
      </c>
      <c r="HH513">
        <v>30.001000000000001</v>
      </c>
      <c r="HI513">
        <v>30.1511</v>
      </c>
      <c r="HJ513">
        <v>30.127800000000001</v>
      </c>
      <c r="HK513">
        <v>31.053799999999999</v>
      </c>
      <c r="HL513">
        <v>15.956200000000001</v>
      </c>
      <c r="HM513">
        <v>7.8597299999999999</v>
      </c>
      <c r="HN513">
        <v>23</v>
      </c>
      <c r="HO513">
        <v>520.50199999999995</v>
      </c>
      <c r="HP513">
        <v>19.509799999999998</v>
      </c>
      <c r="HQ513">
        <v>96.335099999999997</v>
      </c>
      <c r="HR513">
        <v>99.618300000000005</v>
      </c>
    </row>
    <row r="514" spans="1:226" x14ac:dyDescent="0.2">
      <c r="A514">
        <v>585</v>
      </c>
      <c r="B514">
        <v>1656089265.5999999</v>
      </c>
      <c r="C514">
        <v>6386.0999999046298</v>
      </c>
      <c r="D514" t="s">
        <v>1359</v>
      </c>
      <c r="E514" t="s">
        <v>1360</v>
      </c>
      <c r="F514">
        <v>5</v>
      </c>
      <c r="G514" t="s">
        <v>1302</v>
      </c>
      <c r="H514" t="s">
        <v>352</v>
      </c>
      <c r="I514">
        <v>1656089258.0999999</v>
      </c>
      <c r="J514">
        <f t="shared" si="272"/>
        <v>3.305031536586742E-3</v>
      </c>
      <c r="K514">
        <f t="shared" si="273"/>
        <v>3.3050315365867422</v>
      </c>
      <c r="L514">
        <f t="shared" si="274"/>
        <v>16.194815923274881</v>
      </c>
      <c r="M514">
        <f t="shared" si="275"/>
        <v>447.59899999999999</v>
      </c>
      <c r="N514">
        <f t="shared" si="276"/>
        <v>254.05614145431525</v>
      </c>
      <c r="O514">
        <f t="shared" si="277"/>
        <v>19.347497938048175</v>
      </c>
      <c r="P514">
        <f t="shared" si="278"/>
        <v>34.086641952442875</v>
      </c>
      <c r="Q514">
        <f t="shared" si="279"/>
        <v>0.14752691205995316</v>
      </c>
      <c r="R514">
        <f t="shared" si="280"/>
        <v>2.4740316726633336</v>
      </c>
      <c r="S514">
        <f t="shared" si="281"/>
        <v>0.14280819530881322</v>
      </c>
      <c r="T514">
        <f t="shared" si="282"/>
        <v>8.9666507143873031E-2</v>
      </c>
      <c r="U514">
        <f t="shared" si="283"/>
        <v>321.51301298442019</v>
      </c>
      <c r="V514">
        <f t="shared" si="284"/>
        <v>28.176693085615735</v>
      </c>
      <c r="W514">
        <f t="shared" si="285"/>
        <v>26.549085185185199</v>
      </c>
      <c r="X514">
        <f t="shared" si="286"/>
        <v>3.485460133795665</v>
      </c>
      <c r="Y514">
        <f t="shared" si="287"/>
        <v>49.94726289398789</v>
      </c>
      <c r="Z514">
        <f t="shared" si="288"/>
        <v>1.7839827099673828</v>
      </c>
      <c r="AA514">
        <f t="shared" si="289"/>
        <v>3.5717326768312647</v>
      </c>
      <c r="AB514">
        <f t="shared" si="290"/>
        <v>1.7014774238282822</v>
      </c>
      <c r="AC514">
        <f t="shared" si="291"/>
        <v>-145.75189076347533</v>
      </c>
      <c r="AD514">
        <f t="shared" si="292"/>
        <v>55.426304145229913</v>
      </c>
      <c r="AE514">
        <f t="shared" si="293"/>
        <v>4.8231356782669872</v>
      </c>
      <c r="AF514">
        <f t="shared" si="294"/>
        <v>236.01056204444174</v>
      </c>
      <c r="AG514">
        <f t="shared" si="295"/>
        <v>32.969943901231154</v>
      </c>
      <c r="AH514">
        <f t="shared" si="296"/>
        <v>3.288043453495487</v>
      </c>
      <c r="AI514">
        <f t="shared" si="297"/>
        <v>16.194815923274881</v>
      </c>
      <c r="AJ514">
        <v>512.92520731318405</v>
      </c>
      <c r="AK514">
        <v>480.162793939393</v>
      </c>
      <c r="AL514">
        <v>3.1742729130132501</v>
      </c>
      <c r="AM514">
        <v>66.878518413109504</v>
      </c>
      <c r="AN514">
        <f t="shared" si="298"/>
        <v>3.3050315365867422</v>
      </c>
      <c r="AO514">
        <v>19.551436710484399</v>
      </c>
      <c r="AP514">
        <v>23.4247096969697</v>
      </c>
      <c r="AQ514">
        <v>-5.2916917064733403E-5</v>
      </c>
      <c r="AR514">
        <v>77.419592677351204</v>
      </c>
      <c r="AS514">
        <v>18</v>
      </c>
      <c r="AT514">
        <v>4</v>
      </c>
      <c r="AU514">
        <f t="shared" si="299"/>
        <v>1</v>
      </c>
      <c r="AV514">
        <f t="shared" si="300"/>
        <v>0</v>
      </c>
      <c r="AW514">
        <f t="shared" si="301"/>
        <v>40190.151357418654</v>
      </c>
      <c r="AX514">
        <f t="shared" si="302"/>
        <v>1999.9822222222199</v>
      </c>
      <c r="AY514">
        <f t="shared" si="303"/>
        <v>1681.1849891110967</v>
      </c>
      <c r="AZ514">
        <f t="shared" si="304"/>
        <v>0.84059996655525204</v>
      </c>
      <c r="BA514">
        <f t="shared" si="305"/>
        <v>0.16075793545163652</v>
      </c>
      <c r="BB514">
        <v>6</v>
      </c>
      <c r="BC514">
        <v>0.5</v>
      </c>
      <c r="BD514" t="s">
        <v>353</v>
      </c>
      <c r="BE514">
        <v>2</v>
      </c>
      <c r="BF514" t="b">
        <v>1</v>
      </c>
      <c r="BG514">
        <v>1656089258.0999999</v>
      </c>
      <c r="BH514">
        <v>447.59899999999999</v>
      </c>
      <c r="BI514">
        <v>488.92781481481501</v>
      </c>
      <c r="BJ514">
        <v>23.425859259259301</v>
      </c>
      <c r="BK514">
        <v>19.572748148148101</v>
      </c>
      <c r="BL514">
        <v>445.747555555556</v>
      </c>
      <c r="BM514">
        <v>23.3622703703704</v>
      </c>
      <c r="BN514">
        <v>500.01437037036999</v>
      </c>
      <c r="BO514">
        <v>76.054444444444499</v>
      </c>
      <c r="BP514">
        <v>9.9974918518518502E-2</v>
      </c>
      <c r="BQ514">
        <v>26.964637037037001</v>
      </c>
      <c r="BR514">
        <v>26.549085185185199</v>
      </c>
      <c r="BS514">
        <v>999.9</v>
      </c>
      <c r="BT514">
        <v>0</v>
      </c>
      <c r="BU514">
        <v>0</v>
      </c>
      <c r="BV514">
        <v>9992.2166666666708</v>
      </c>
      <c r="BW514">
        <v>0</v>
      </c>
      <c r="BX514">
        <v>1638.91259259259</v>
      </c>
      <c r="BY514">
        <v>-41.328874074074101</v>
      </c>
      <c r="BZ514">
        <v>458.33581481481502</v>
      </c>
      <c r="CA514">
        <v>498.68833333333299</v>
      </c>
      <c r="CB514">
        <v>3.8531011111111102</v>
      </c>
      <c r="CC514">
        <v>488.92781481481501</v>
      </c>
      <c r="CD514">
        <v>19.572748148148101</v>
      </c>
      <c r="CE514">
        <v>1.7816388888888901</v>
      </c>
      <c r="CF514">
        <v>1.4885937037037</v>
      </c>
      <c r="CG514">
        <v>15.626633333333301</v>
      </c>
      <c r="CH514">
        <v>12.8515148148148</v>
      </c>
      <c r="CI514">
        <v>1999.9822222222199</v>
      </c>
      <c r="CJ514">
        <v>0.98000100000000001</v>
      </c>
      <c r="CK514">
        <v>1.99987333333333E-2</v>
      </c>
      <c r="CL514">
        <v>0</v>
      </c>
      <c r="CM514">
        <v>2.4153222222222199</v>
      </c>
      <c r="CN514">
        <v>0</v>
      </c>
      <c r="CO514">
        <v>16804.4814814815</v>
      </c>
      <c r="CP514">
        <v>16705.262962962999</v>
      </c>
      <c r="CQ514">
        <v>47.186999999999998</v>
      </c>
      <c r="CR514">
        <v>49.448666666666703</v>
      </c>
      <c r="CS514">
        <v>48.353999999999999</v>
      </c>
      <c r="CT514">
        <v>47.147962962963</v>
      </c>
      <c r="CU514">
        <v>46.436999999999998</v>
      </c>
      <c r="CV514">
        <v>1959.98444444444</v>
      </c>
      <c r="CW514">
        <v>39.997407407407401</v>
      </c>
      <c r="CX514">
        <v>0</v>
      </c>
      <c r="CY514">
        <v>1656089284.3</v>
      </c>
      <c r="CZ514">
        <v>0</v>
      </c>
      <c r="DA514">
        <v>1656081796.0999999</v>
      </c>
      <c r="DB514" t="s">
        <v>354</v>
      </c>
      <c r="DC514">
        <v>1656081796.0999999</v>
      </c>
      <c r="DD514">
        <v>1656081786.5999999</v>
      </c>
      <c r="DE514">
        <v>1</v>
      </c>
      <c r="DF514">
        <v>0.44700000000000001</v>
      </c>
      <c r="DG514">
        <v>1.2E-2</v>
      </c>
      <c r="DH514">
        <v>1.8160000000000001</v>
      </c>
      <c r="DI514">
        <v>-9.0999999999999998E-2</v>
      </c>
      <c r="DJ514">
        <v>420</v>
      </c>
      <c r="DK514">
        <v>13</v>
      </c>
      <c r="DL514">
        <v>0.64</v>
      </c>
      <c r="DM514">
        <v>0.22</v>
      </c>
      <c r="DN514">
        <v>-39.599867500000002</v>
      </c>
      <c r="DO514">
        <v>-27.404405628517701</v>
      </c>
      <c r="DP514">
        <v>2.7344265892859099</v>
      </c>
      <c r="DQ514">
        <v>0</v>
      </c>
      <c r="DR514">
        <v>3.8444232500000002</v>
      </c>
      <c r="DS514">
        <v>0.18168439024389799</v>
      </c>
      <c r="DT514">
        <v>2.0241150706852101E-2</v>
      </c>
      <c r="DU514">
        <v>0</v>
      </c>
      <c r="DV514">
        <v>0</v>
      </c>
      <c r="DW514">
        <v>2</v>
      </c>
      <c r="DX514" t="s">
        <v>359</v>
      </c>
      <c r="DY514">
        <v>2.8363</v>
      </c>
      <c r="DZ514">
        <v>2.7161300000000002</v>
      </c>
      <c r="EA514">
        <v>8.3284999999999998E-2</v>
      </c>
      <c r="EB514">
        <v>8.8937000000000002E-2</v>
      </c>
      <c r="EC514">
        <v>8.5401400000000002E-2</v>
      </c>
      <c r="ED514">
        <v>7.4641399999999997E-2</v>
      </c>
      <c r="EE514">
        <v>25748.2</v>
      </c>
      <c r="EF514">
        <v>22197.200000000001</v>
      </c>
      <c r="EG514">
        <v>25160.3</v>
      </c>
      <c r="EH514">
        <v>23742.3</v>
      </c>
      <c r="EI514">
        <v>39322.300000000003</v>
      </c>
      <c r="EJ514">
        <v>36387.699999999997</v>
      </c>
      <c r="EK514">
        <v>45533.3</v>
      </c>
      <c r="EL514">
        <v>42382.1</v>
      </c>
      <c r="EM514">
        <v>1.75942</v>
      </c>
      <c r="EN514">
        <v>2.1421999999999999</v>
      </c>
      <c r="EO514">
        <v>-6.1541800000000004E-3</v>
      </c>
      <c r="EP514">
        <v>0</v>
      </c>
      <c r="EQ514">
        <v>26.659500000000001</v>
      </c>
      <c r="ER514">
        <v>999.9</v>
      </c>
      <c r="ES514">
        <v>30.393000000000001</v>
      </c>
      <c r="ET514">
        <v>35.792000000000002</v>
      </c>
      <c r="EU514">
        <v>23.580100000000002</v>
      </c>
      <c r="EV514">
        <v>52.020200000000003</v>
      </c>
      <c r="EW514">
        <v>34.431100000000001</v>
      </c>
      <c r="EX514">
        <v>2</v>
      </c>
      <c r="EY514">
        <v>0.22830500000000001</v>
      </c>
      <c r="EZ514">
        <v>3.2740399999999998</v>
      </c>
      <c r="FA514">
        <v>20.21</v>
      </c>
      <c r="FB514">
        <v>5.2292699999999996</v>
      </c>
      <c r="FC514">
        <v>11.992000000000001</v>
      </c>
      <c r="FD514">
        <v>4.9557500000000001</v>
      </c>
      <c r="FE514">
        <v>3.3039800000000001</v>
      </c>
      <c r="FF514">
        <v>3498.8</v>
      </c>
      <c r="FG514">
        <v>9999</v>
      </c>
      <c r="FH514">
        <v>9999</v>
      </c>
      <c r="FI514">
        <v>308.10000000000002</v>
      </c>
      <c r="FJ514">
        <v>1.86829</v>
      </c>
      <c r="FK514">
        <v>1.8640099999999999</v>
      </c>
      <c r="FL514">
        <v>1.8714900000000001</v>
      </c>
      <c r="FM514">
        <v>1.86249</v>
      </c>
      <c r="FN514">
        <v>1.86188</v>
      </c>
      <c r="FO514">
        <v>1.86829</v>
      </c>
      <c r="FP514">
        <v>1.85842</v>
      </c>
      <c r="FQ514">
        <v>1.8647800000000001</v>
      </c>
      <c r="FR514">
        <v>5</v>
      </c>
      <c r="FS514">
        <v>0</v>
      </c>
      <c r="FT514">
        <v>0</v>
      </c>
      <c r="FU514">
        <v>0</v>
      </c>
      <c r="FV514" t="s">
        <v>356</v>
      </c>
      <c r="FW514" t="s">
        <v>357</v>
      </c>
      <c r="FX514" t="s">
        <v>358</v>
      </c>
      <c r="FY514" t="s">
        <v>358</v>
      </c>
      <c r="FZ514" t="s">
        <v>358</v>
      </c>
      <c r="GA514" t="s">
        <v>358</v>
      </c>
      <c r="GB514">
        <v>0</v>
      </c>
      <c r="GC514">
        <v>100</v>
      </c>
      <c r="GD514">
        <v>100</v>
      </c>
      <c r="GE514">
        <v>1.88</v>
      </c>
      <c r="GF514">
        <v>6.3600000000000004E-2</v>
      </c>
      <c r="GG514">
        <v>1.08196185844107</v>
      </c>
      <c r="GH514">
        <v>2.3582137630970201E-3</v>
      </c>
      <c r="GI514">
        <v>-1.7614342474491901E-6</v>
      </c>
      <c r="GJ514">
        <v>7.7246889935400501E-10</v>
      </c>
      <c r="GK514">
        <v>6.3571634766610305E-2</v>
      </c>
      <c r="GL514">
        <v>0</v>
      </c>
      <c r="GM514">
        <v>0</v>
      </c>
      <c r="GN514">
        <v>0</v>
      </c>
      <c r="GO514">
        <v>2</v>
      </c>
      <c r="GP514">
        <v>1957</v>
      </c>
      <c r="GQ514">
        <v>2</v>
      </c>
      <c r="GR514">
        <v>17</v>
      </c>
      <c r="GS514">
        <v>124.5</v>
      </c>
      <c r="GT514">
        <v>124.7</v>
      </c>
      <c r="GU514">
        <v>1.58691</v>
      </c>
      <c r="GV514">
        <v>2.3718300000000001</v>
      </c>
      <c r="GW514">
        <v>1.9982899999999999</v>
      </c>
      <c r="GX514">
        <v>2.6709000000000001</v>
      </c>
      <c r="GY514">
        <v>2.0935100000000002</v>
      </c>
      <c r="GZ514">
        <v>2.4096700000000002</v>
      </c>
      <c r="HA514">
        <v>39.068300000000001</v>
      </c>
      <c r="HB514">
        <v>13.904400000000001</v>
      </c>
      <c r="HC514">
        <v>18</v>
      </c>
      <c r="HD514">
        <v>429.55399999999997</v>
      </c>
      <c r="HE514">
        <v>694.20100000000002</v>
      </c>
      <c r="HF514">
        <v>23.002500000000001</v>
      </c>
      <c r="HG514">
        <v>30.3125</v>
      </c>
      <c r="HH514">
        <v>30.001000000000001</v>
      </c>
      <c r="HI514">
        <v>30.160900000000002</v>
      </c>
      <c r="HJ514">
        <v>30.1372</v>
      </c>
      <c r="HK514">
        <v>31.8856</v>
      </c>
      <c r="HL514">
        <v>15.956200000000001</v>
      </c>
      <c r="HM514">
        <v>7.8597299999999999</v>
      </c>
      <c r="HN514">
        <v>23</v>
      </c>
      <c r="HO514">
        <v>540.66399999999999</v>
      </c>
      <c r="HP514">
        <v>19.499500000000001</v>
      </c>
      <c r="HQ514">
        <v>96.332999999999998</v>
      </c>
      <c r="HR514">
        <v>99.618200000000002</v>
      </c>
    </row>
    <row r="515" spans="1:226" x14ac:dyDescent="0.2">
      <c r="A515">
        <v>586</v>
      </c>
      <c r="B515">
        <v>1656089270.5999999</v>
      </c>
      <c r="C515">
        <v>6391.0999999046298</v>
      </c>
      <c r="D515" t="s">
        <v>1361</v>
      </c>
      <c r="E515" t="s">
        <v>1362</v>
      </c>
      <c r="F515">
        <v>5</v>
      </c>
      <c r="G515" t="s">
        <v>1302</v>
      </c>
      <c r="H515" t="s">
        <v>352</v>
      </c>
      <c r="I515">
        <v>1656089262.81429</v>
      </c>
      <c r="J515">
        <f t="shared" si="272"/>
        <v>3.3008626630791128E-3</v>
      </c>
      <c r="K515">
        <f t="shared" si="273"/>
        <v>3.3008626630791129</v>
      </c>
      <c r="L515">
        <f t="shared" si="274"/>
        <v>16.910350284529727</v>
      </c>
      <c r="M515">
        <f t="shared" si="275"/>
        <v>461.820607142857</v>
      </c>
      <c r="N515">
        <f t="shared" si="276"/>
        <v>259.60707467870657</v>
      </c>
      <c r="O515">
        <f t="shared" si="277"/>
        <v>19.770168239992653</v>
      </c>
      <c r="P515">
        <f t="shared" si="278"/>
        <v>35.169577374613503</v>
      </c>
      <c r="Q515">
        <f t="shared" si="279"/>
        <v>0.14727025864158866</v>
      </c>
      <c r="R515">
        <f t="shared" si="280"/>
        <v>2.4736084410889951</v>
      </c>
      <c r="S515">
        <f t="shared" si="281"/>
        <v>0.14256688736758072</v>
      </c>
      <c r="T515">
        <f t="shared" si="282"/>
        <v>8.9514370840918039E-2</v>
      </c>
      <c r="U515">
        <f t="shared" si="283"/>
        <v>321.51116655637605</v>
      </c>
      <c r="V515">
        <f t="shared" si="284"/>
        <v>28.183468312530188</v>
      </c>
      <c r="W515">
        <f t="shared" si="285"/>
        <v>26.552600000000002</v>
      </c>
      <c r="X515">
        <f t="shared" si="286"/>
        <v>3.4861821433686608</v>
      </c>
      <c r="Y515">
        <f t="shared" si="287"/>
        <v>49.931766966959607</v>
      </c>
      <c r="Z515">
        <f t="shared" si="288"/>
        <v>1.7839882128145066</v>
      </c>
      <c r="AA515">
        <f t="shared" si="289"/>
        <v>3.5728521564137536</v>
      </c>
      <c r="AB515">
        <f t="shared" si="290"/>
        <v>1.7021939305541542</v>
      </c>
      <c r="AC515">
        <f t="shared" si="291"/>
        <v>-145.56804344178889</v>
      </c>
      <c r="AD515">
        <f t="shared" si="292"/>
        <v>55.659476007300754</v>
      </c>
      <c r="AE515">
        <f t="shared" si="293"/>
        <v>4.8444692768695656</v>
      </c>
      <c r="AF515">
        <f t="shared" si="294"/>
        <v>236.44706839875749</v>
      </c>
      <c r="AG515">
        <f t="shared" si="295"/>
        <v>33.973811840245737</v>
      </c>
      <c r="AH515">
        <f t="shared" si="296"/>
        <v>3.2986203542679551</v>
      </c>
      <c r="AI515">
        <f t="shared" si="297"/>
        <v>16.910350284529727</v>
      </c>
      <c r="AJ515">
        <v>529.31491277349699</v>
      </c>
      <c r="AK515">
        <v>495.78552727272699</v>
      </c>
      <c r="AL515">
        <v>3.1476169740224602</v>
      </c>
      <c r="AM515">
        <v>66.878518413109504</v>
      </c>
      <c r="AN515">
        <f t="shared" si="298"/>
        <v>3.3008626630791129</v>
      </c>
      <c r="AO515">
        <v>19.554816800335601</v>
      </c>
      <c r="AP515">
        <v>23.423127878787898</v>
      </c>
      <c r="AQ515">
        <v>-2.5095399184362499E-5</v>
      </c>
      <c r="AR515">
        <v>77.419592677351204</v>
      </c>
      <c r="AS515">
        <v>18</v>
      </c>
      <c r="AT515">
        <v>4</v>
      </c>
      <c r="AU515">
        <f t="shared" si="299"/>
        <v>1</v>
      </c>
      <c r="AV515">
        <f t="shared" si="300"/>
        <v>0</v>
      </c>
      <c r="AW515">
        <f t="shared" si="301"/>
        <v>40178.911181433687</v>
      </c>
      <c r="AX515">
        <f t="shared" si="302"/>
        <v>1999.97178571429</v>
      </c>
      <c r="AY515">
        <f t="shared" si="303"/>
        <v>1681.17612878569</v>
      </c>
      <c r="AZ515">
        <f t="shared" si="304"/>
        <v>0.84059992285604068</v>
      </c>
      <c r="BA515">
        <f t="shared" si="305"/>
        <v>0.16075785111215873</v>
      </c>
      <c r="BB515">
        <v>6</v>
      </c>
      <c r="BC515">
        <v>0.5</v>
      </c>
      <c r="BD515" t="s">
        <v>353</v>
      </c>
      <c r="BE515">
        <v>2</v>
      </c>
      <c r="BF515" t="b">
        <v>1</v>
      </c>
      <c r="BG515">
        <v>1656089262.81429</v>
      </c>
      <c r="BH515">
        <v>461.820607142857</v>
      </c>
      <c r="BI515">
        <v>504.416535714286</v>
      </c>
      <c r="BJ515">
        <v>23.425999999999998</v>
      </c>
      <c r="BK515">
        <v>19.560446428571399</v>
      </c>
      <c r="BL515">
        <v>459.95164285714299</v>
      </c>
      <c r="BM515">
        <v>23.362414285714301</v>
      </c>
      <c r="BN515">
        <v>500.008107142857</v>
      </c>
      <c r="BO515">
        <v>76.054185714285694</v>
      </c>
      <c r="BP515">
        <v>0.100011025</v>
      </c>
      <c r="BQ515">
        <v>26.969971428571402</v>
      </c>
      <c r="BR515">
        <v>26.552600000000002</v>
      </c>
      <c r="BS515">
        <v>999.9</v>
      </c>
      <c r="BT515">
        <v>0</v>
      </c>
      <c r="BU515">
        <v>0</v>
      </c>
      <c r="BV515">
        <v>9989.5242857142894</v>
      </c>
      <c r="BW515">
        <v>0</v>
      </c>
      <c r="BX515">
        <v>1387.12382142857</v>
      </c>
      <c r="BY515">
        <v>-42.595978571428603</v>
      </c>
      <c r="BZ515">
        <v>472.89853571428603</v>
      </c>
      <c r="CA515">
        <v>514.479964285714</v>
      </c>
      <c r="CB515">
        <v>3.8655421428571399</v>
      </c>
      <c r="CC515">
        <v>504.416535714286</v>
      </c>
      <c r="CD515">
        <v>19.560446428571399</v>
      </c>
      <c r="CE515">
        <v>1.7816439285714301</v>
      </c>
      <c r="CF515">
        <v>1.4876539285714301</v>
      </c>
      <c r="CG515">
        <v>15.626675000000001</v>
      </c>
      <c r="CH515">
        <v>12.8418607142857</v>
      </c>
      <c r="CI515">
        <v>1999.97178571429</v>
      </c>
      <c r="CJ515">
        <v>0.98000182142857095</v>
      </c>
      <c r="CK515">
        <v>1.9997857142857099E-2</v>
      </c>
      <c r="CL515">
        <v>0</v>
      </c>
      <c r="CM515">
        <v>2.4709571428571402</v>
      </c>
      <c r="CN515">
        <v>0</v>
      </c>
      <c r="CO515">
        <v>16056.1928571429</v>
      </c>
      <c r="CP515">
        <v>16705.178571428602</v>
      </c>
      <c r="CQ515">
        <v>47.202750000000002</v>
      </c>
      <c r="CR515">
        <v>49.448250000000002</v>
      </c>
      <c r="CS515">
        <v>48.366</v>
      </c>
      <c r="CT515">
        <v>47.167071428571397</v>
      </c>
      <c r="CU515">
        <v>46.436999999999998</v>
      </c>
      <c r="CV515">
        <v>1959.9771428571401</v>
      </c>
      <c r="CW515">
        <v>39.994285714285702</v>
      </c>
      <c r="CX515">
        <v>0</v>
      </c>
      <c r="CY515">
        <v>1656089289.7</v>
      </c>
      <c r="CZ515">
        <v>0</v>
      </c>
      <c r="DA515">
        <v>1656081796.0999999</v>
      </c>
      <c r="DB515" t="s">
        <v>354</v>
      </c>
      <c r="DC515">
        <v>1656081796.0999999</v>
      </c>
      <c r="DD515">
        <v>1656081786.5999999</v>
      </c>
      <c r="DE515">
        <v>1</v>
      </c>
      <c r="DF515">
        <v>0.44700000000000001</v>
      </c>
      <c r="DG515">
        <v>1.2E-2</v>
      </c>
      <c r="DH515">
        <v>1.8160000000000001</v>
      </c>
      <c r="DI515">
        <v>-9.0999999999999998E-2</v>
      </c>
      <c r="DJ515">
        <v>420</v>
      </c>
      <c r="DK515">
        <v>13</v>
      </c>
      <c r="DL515">
        <v>0.64</v>
      </c>
      <c r="DM515">
        <v>0.22</v>
      </c>
      <c r="DN515">
        <v>-41.507629999999999</v>
      </c>
      <c r="DO515">
        <v>-16.555814634146198</v>
      </c>
      <c r="DP515">
        <v>1.6672798421680699</v>
      </c>
      <c r="DQ515">
        <v>0</v>
      </c>
      <c r="DR515">
        <v>3.8545474999999998</v>
      </c>
      <c r="DS515">
        <v>0.17661748592870399</v>
      </c>
      <c r="DT515">
        <v>1.9987568605260599E-2</v>
      </c>
      <c r="DU515">
        <v>0</v>
      </c>
      <c r="DV515">
        <v>0</v>
      </c>
      <c r="DW515">
        <v>2</v>
      </c>
      <c r="DX515" t="s">
        <v>359</v>
      </c>
      <c r="DY515">
        <v>2.8362599999999998</v>
      </c>
      <c r="DZ515">
        <v>2.71645</v>
      </c>
      <c r="EA515">
        <v>8.5304900000000003E-2</v>
      </c>
      <c r="EB515">
        <v>9.1154200000000005E-2</v>
      </c>
      <c r="EC515">
        <v>8.5398799999999997E-2</v>
      </c>
      <c r="ED515">
        <v>7.4644100000000005E-2</v>
      </c>
      <c r="EE515">
        <v>25690.9</v>
      </c>
      <c r="EF515">
        <v>22142.6</v>
      </c>
      <c r="EG515">
        <v>25159.8</v>
      </c>
      <c r="EH515">
        <v>23741.7</v>
      </c>
      <c r="EI515">
        <v>39321.9</v>
      </c>
      <c r="EJ515">
        <v>36386.699999999997</v>
      </c>
      <c r="EK515">
        <v>45532.6</v>
      </c>
      <c r="EL515">
        <v>42381</v>
      </c>
      <c r="EM515">
        <v>1.7591000000000001</v>
      </c>
      <c r="EN515">
        <v>2.14215</v>
      </c>
      <c r="EO515">
        <v>-6.6682699999999996E-3</v>
      </c>
      <c r="EP515">
        <v>0</v>
      </c>
      <c r="EQ515">
        <v>26.666599999999999</v>
      </c>
      <c r="ER515">
        <v>999.9</v>
      </c>
      <c r="ES515">
        <v>30.393000000000001</v>
      </c>
      <c r="ET515">
        <v>35.811999999999998</v>
      </c>
      <c r="EU515">
        <v>23.607299999999999</v>
      </c>
      <c r="EV515">
        <v>51.970199999999998</v>
      </c>
      <c r="EW515">
        <v>34.423099999999998</v>
      </c>
      <c r="EX515">
        <v>2</v>
      </c>
      <c r="EY515">
        <v>0.229273</v>
      </c>
      <c r="EZ515">
        <v>3.2850700000000002</v>
      </c>
      <c r="FA515">
        <v>20.209900000000001</v>
      </c>
      <c r="FB515">
        <v>5.22912</v>
      </c>
      <c r="FC515">
        <v>11.992000000000001</v>
      </c>
      <c r="FD515">
        <v>4.9555499999999997</v>
      </c>
      <c r="FE515">
        <v>3.3039499999999999</v>
      </c>
      <c r="FF515">
        <v>3498.8</v>
      </c>
      <c r="FG515">
        <v>9999</v>
      </c>
      <c r="FH515">
        <v>9999</v>
      </c>
      <c r="FI515">
        <v>308.10000000000002</v>
      </c>
      <c r="FJ515">
        <v>1.8682799999999999</v>
      </c>
      <c r="FK515">
        <v>1.8640099999999999</v>
      </c>
      <c r="FL515">
        <v>1.8714900000000001</v>
      </c>
      <c r="FM515">
        <v>1.86249</v>
      </c>
      <c r="FN515">
        <v>1.86188</v>
      </c>
      <c r="FO515">
        <v>1.86829</v>
      </c>
      <c r="FP515">
        <v>1.85843</v>
      </c>
      <c r="FQ515">
        <v>1.8647800000000001</v>
      </c>
      <c r="FR515">
        <v>5</v>
      </c>
      <c r="FS515">
        <v>0</v>
      </c>
      <c r="FT515">
        <v>0</v>
      </c>
      <c r="FU515">
        <v>0</v>
      </c>
      <c r="FV515" t="s">
        <v>356</v>
      </c>
      <c r="FW515" t="s">
        <v>357</v>
      </c>
      <c r="FX515" t="s">
        <v>358</v>
      </c>
      <c r="FY515" t="s">
        <v>358</v>
      </c>
      <c r="FZ515" t="s">
        <v>358</v>
      </c>
      <c r="GA515" t="s">
        <v>358</v>
      </c>
      <c r="GB515">
        <v>0</v>
      </c>
      <c r="GC515">
        <v>100</v>
      </c>
      <c r="GD515">
        <v>100</v>
      </c>
      <c r="GE515">
        <v>1.8979999999999999</v>
      </c>
      <c r="GF515">
        <v>6.3600000000000004E-2</v>
      </c>
      <c r="GG515">
        <v>1.08196185844107</v>
      </c>
      <c r="GH515">
        <v>2.3582137630970201E-3</v>
      </c>
      <c r="GI515">
        <v>-1.7614342474491901E-6</v>
      </c>
      <c r="GJ515">
        <v>7.7246889935400501E-10</v>
      </c>
      <c r="GK515">
        <v>6.3571634766610305E-2</v>
      </c>
      <c r="GL515">
        <v>0</v>
      </c>
      <c r="GM515">
        <v>0</v>
      </c>
      <c r="GN515">
        <v>0</v>
      </c>
      <c r="GO515">
        <v>2</v>
      </c>
      <c r="GP515">
        <v>1957</v>
      </c>
      <c r="GQ515">
        <v>2</v>
      </c>
      <c r="GR515">
        <v>17</v>
      </c>
      <c r="GS515">
        <v>124.6</v>
      </c>
      <c r="GT515">
        <v>124.7</v>
      </c>
      <c r="GU515">
        <v>1.6272</v>
      </c>
      <c r="GV515">
        <v>2.3754900000000001</v>
      </c>
      <c r="GW515">
        <v>1.9982899999999999</v>
      </c>
      <c r="GX515">
        <v>2.6709000000000001</v>
      </c>
      <c r="GY515">
        <v>2.0935100000000002</v>
      </c>
      <c r="GZ515">
        <v>2.36328</v>
      </c>
      <c r="HA515">
        <v>39.0931</v>
      </c>
      <c r="HB515">
        <v>13.8956</v>
      </c>
      <c r="HC515">
        <v>18</v>
      </c>
      <c r="HD515">
        <v>429.428</v>
      </c>
      <c r="HE515">
        <v>694.26700000000005</v>
      </c>
      <c r="HF515">
        <v>23.002300000000002</v>
      </c>
      <c r="HG515">
        <v>30.323</v>
      </c>
      <c r="HH515">
        <v>30.001000000000001</v>
      </c>
      <c r="HI515">
        <v>30.17</v>
      </c>
      <c r="HJ515">
        <v>30.1463</v>
      </c>
      <c r="HK515">
        <v>32.663600000000002</v>
      </c>
      <c r="HL515">
        <v>15.956200000000001</v>
      </c>
      <c r="HM515">
        <v>7.8597299999999999</v>
      </c>
      <c r="HN515">
        <v>23</v>
      </c>
      <c r="HO515">
        <v>554.11099999999999</v>
      </c>
      <c r="HP515">
        <v>19.493300000000001</v>
      </c>
      <c r="HQ515">
        <v>96.331299999999999</v>
      </c>
      <c r="HR515">
        <v>99.615799999999993</v>
      </c>
    </row>
    <row r="516" spans="1:226" x14ac:dyDescent="0.2">
      <c r="A516">
        <v>587</v>
      </c>
      <c r="B516">
        <v>1656089275.5999999</v>
      </c>
      <c r="C516">
        <v>6396.0999999046298</v>
      </c>
      <c r="D516" t="s">
        <v>1363</v>
      </c>
      <c r="E516" t="s">
        <v>1364</v>
      </c>
      <c r="F516">
        <v>5</v>
      </c>
      <c r="G516" t="s">
        <v>1302</v>
      </c>
      <c r="H516" t="s">
        <v>352</v>
      </c>
      <c r="I516">
        <v>1656089268.0999999</v>
      </c>
      <c r="J516">
        <f t="shared" si="272"/>
        <v>3.3043846308770204E-3</v>
      </c>
      <c r="K516">
        <f t="shared" si="273"/>
        <v>3.3043846308770202</v>
      </c>
      <c r="L516">
        <f t="shared" si="274"/>
        <v>17.649010704327168</v>
      </c>
      <c r="M516">
        <f t="shared" si="275"/>
        <v>478.19374074074102</v>
      </c>
      <c r="N516">
        <f t="shared" si="276"/>
        <v>267.43876627094556</v>
      </c>
      <c r="O516">
        <f t="shared" si="277"/>
        <v>20.366546136362896</v>
      </c>
      <c r="P516">
        <f t="shared" si="278"/>
        <v>36.416391754699468</v>
      </c>
      <c r="Q516">
        <f t="shared" si="279"/>
        <v>0.14739483904576578</v>
      </c>
      <c r="R516">
        <f t="shared" si="280"/>
        <v>2.4727450281335299</v>
      </c>
      <c r="S516">
        <f t="shared" si="281"/>
        <v>0.14268205554450875</v>
      </c>
      <c r="T516">
        <f t="shared" si="282"/>
        <v>8.9587157076849736E-2</v>
      </c>
      <c r="U516">
        <f t="shared" si="283"/>
        <v>321.51385209546652</v>
      </c>
      <c r="V516">
        <f t="shared" si="284"/>
        <v>28.18463915605253</v>
      </c>
      <c r="W516">
        <f t="shared" si="285"/>
        <v>26.554314814814798</v>
      </c>
      <c r="X516">
        <f t="shared" si="286"/>
        <v>3.4865344462250558</v>
      </c>
      <c r="Y516">
        <f t="shared" si="287"/>
        <v>49.924085737135499</v>
      </c>
      <c r="Z516">
        <f t="shared" si="288"/>
        <v>1.783906166677754</v>
      </c>
      <c r="AA516">
        <f t="shared" si="289"/>
        <v>3.5732375272138723</v>
      </c>
      <c r="AB516">
        <f t="shared" si="290"/>
        <v>1.7026282795473018</v>
      </c>
      <c r="AC516">
        <f t="shared" si="291"/>
        <v>-145.72336222167661</v>
      </c>
      <c r="AD516">
        <f t="shared" si="292"/>
        <v>55.656200520790222</v>
      </c>
      <c r="AE516">
        <f t="shared" si="293"/>
        <v>4.8459617428970256</v>
      </c>
      <c r="AF516">
        <f t="shared" si="294"/>
        <v>236.29265213747715</v>
      </c>
      <c r="AG516">
        <f t="shared" si="295"/>
        <v>34.893376470921062</v>
      </c>
      <c r="AH516">
        <f t="shared" si="296"/>
        <v>3.3025547018046137</v>
      </c>
      <c r="AI516">
        <f t="shared" si="297"/>
        <v>17.649010704327168</v>
      </c>
      <c r="AJ516">
        <v>547.20849027234794</v>
      </c>
      <c r="AK516">
        <v>512.22928484848501</v>
      </c>
      <c r="AL516">
        <v>3.2814688497055902</v>
      </c>
      <c r="AM516">
        <v>66.878518413109504</v>
      </c>
      <c r="AN516">
        <f t="shared" si="298"/>
        <v>3.3043846308770202</v>
      </c>
      <c r="AO516">
        <v>19.5557811707544</v>
      </c>
      <c r="AP516">
        <v>23.427949696969701</v>
      </c>
      <c r="AQ516">
        <v>3.4771751151131099E-5</v>
      </c>
      <c r="AR516">
        <v>77.419592677351204</v>
      </c>
      <c r="AS516">
        <v>18</v>
      </c>
      <c r="AT516">
        <v>4</v>
      </c>
      <c r="AU516">
        <f t="shared" si="299"/>
        <v>1</v>
      </c>
      <c r="AV516">
        <f t="shared" si="300"/>
        <v>0</v>
      </c>
      <c r="AW516">
        <f t="shared" si="301"/>
        <v>40157.203169500281</v>
      </c>
      <c r="AX516">
        <f t="shared" si="302"/>
        <v>1999.9896296296299</v>
      </c>
      <c r="AY516">
        <f t="shared" si="303"/>
        <v>1681.1910335555094</v>
      </c>
      <c r="AZ516">
        <f t="shared" si="304"/>
        <v>0.84059987544377546</v>
      </c>
      <c r="BA516">
        <f t="shared" si="305"/>
        <v>0.16075775960648675</v>
      </c>
      <c r="BB516">
        <v>6</v>
      </c>
      <c r="BC516">
        <v>0.5</v>
      </c>
      <c r="BD516" t="s">
        <v>353</v>
      </c>
      <c r="BE516">
        <v>2</v>
      </c>
      <c r="BF516" t="b">
        <v>1</v>
      </c>
      <c r="BG516">
        <v>1656089268.0999999</v>
      </c>
      <c r="BH516">
        <v>478.19374074074102</v>
      </c>
      <c r="BI516">
        <v>521.96055555555597</v>
      </c>
      <c r="BJ516">
        <v>23.424966666666698</v>
      </c>
      <c r="BK516">
        <v>19.554766666666701</v>
      </c>
      <c r="BL516">
        <v>476.30488888888902</v>
      </c>
      <c r="BM516">
        <v>23.361385185185199</v>
      </c>
      <c r="BN516">
        <v>500.00400000000002</v>
      </c>
      <c r="BO516">
        <v>76.054070370370397</v>
      </c>
      <c r="BP516">
        <v>9.9983211111111095E-2</v>
      </c>
      <c r="BQ516">
        <v>26.9718074074074</v>
      </c>
      <c r="BR516">
        <v>26.554314814814798</v>
      </c>
      <c r="BS516">
        <v>999.9</v>
      </c>
      <c r="BT516">
        <v>0</v>
      </c>
      <c r="BU516">
        <v>0</v>
      </c>
      <c r="BV516">
        <v>9983.9785185185192</v>
      </c>
      <c r="BW516">
        <v>0</v>
      </c>
      <c r="BX516">
        <v>1087.94837037037</v>
      </c>
      <c r="BY516">
        <v>-43.766800000000003</v>
      </c>
      <c r="BZ516">
        <v>489.66403703703702</v>
      </c>
      <c r="CA516">
        <v>532.37099999999998</v>
      </c>
      <c r="CB516">
        <v>3.8701985185185199</v>
      </c>
      <c r="CC516">
        <v>521.96055555555597</v>
      </c>
      <c r="CD516">
        <v>19.554766666666701</v>
      </c>
      <c r="CE516">
        <v>1.7815629629629599</v>
      </c>
      <c r="CF516">
        <v>1.48721851851852</v>
      </c>
      <c r="CG516">
        <v>15.625962962962999</v>
      </c>
      <c r="CH516">
        <v>12.837400000000001</v>
      </c>
      <c r="CI516">
        <v>1999.9896296296299</v>
      </c>
      <c r="CJ516">
        <v>0.98000281481481499</v>
      </c>
      <c r="CK516">
        <v>1.9996837037036998E-2</v>
      </c>
      <c r="CL516">
        <v>0</v>
      </c>
      <c r="CM516">
        <v>2.4284518518518499</v>
      </c>
      <c r="CN516">
        <v>0</v>
      </c>
      <c r="CO516">
        <v>15197.270370370399</v>
      </c>
      <c r="CP516">
        <v>16705.329629629599</v>
      </c>
      <c r="CQ516">
        <v>47.224333333333298</v>
      </c>
      <c r="CR516">
        <v>49.444000000000003</v>
      </c>
      <c r="CS516">
        <v>48.370333333333299</v>
      </c>
      <c r="CT516">
        <v>47.180111111111103</v>
      </c>
      <c r="CU516">
        <v>46.436999999999998</v>
      </c>
      <c r="CV516">
        <v>1959.9977777777799</v>
      </c>
      <c r="CW516">
        <v>39.9914814814815</v>
      </c>
      <c r="CX516">
        <v>0</v>
      </c>
      <c r="CY516">
        <v>1656089294.5</v>
      </c>
      <c r="CZ516">
        <v>0</v>
      </c>
      <c r="DA516">
        <v>1656081796.0999999</v>
      </c>
      <c r="DB516" t="s">
        <v>354</v>
      </c>
      <c r="DC516">
        <v>1656081796.0999999</v>
      </c>
      <c r="DD516">
        <v>1656081786.5999999</v>
      </c>
      <c r="DE516">
        <v>1</v>
      </c>
      <c r="DF516">
        <v>0.44700000000000001</v>
      </c>
      <c r="DG516">
        <v>1.2E-2</v>
      </c>
      <c r="DH516">
        <v>1.8160000000000001</v>
      </c>
      <c r="DI516">
        <v>-9.0999999999999998E-2</v>
      </c>
      <c r="DJ516">
        <v>420</v>
      </c>
      <c r="DK516">
        <v>13</v>
      </c>
      <c r="DL516">
        <v>0.64</v>
      </c>
      <c r="DM516">
        <v>0.22</v>
      </c>
      <c r="DN516">
        <v>-43.20617</v>
      </c>
      <c r="DO516">
        <v>-13.4428457786116</v>
      </c>
      <c r="DP516">
        <v>1.34191847949121</v>
      </c>
      <c r="DQ516">
        <v>0</v>
      </c>
      <c r="DR516">
        <v>3.8672722500000001</v>
      </c>
      <c r="DS516">
        <v>4.8469080675415603E-2</v>
      </c>
      <c r="DT516">
        <v>9.6943157281728295E-3</v>
      </c>
      <c r="DU516">
        <v>1</v>
      </c>
      <c r="DV516">
        <v>1</v>
      </c>
      <c r="DW516">
        <v>2</v>
      </c>
      <c r="DX516" t="s">
        <v>355</v>
      </c>
      <c r="DY516">
        <v>2.8361200000000002</v>
      </c>
      <c r="DZ516">
        <v>2.7164799999999998</v>
      </c>
      <c r="EA516">
        <v>8.7370299999999998E-2</v>
      </c>
      <c r="EB516">
        <v>9.3134800000000004E-2</v>
      </c>
      <c r="EC516">
        <v>8.54042E-2</v>
      </c>
      <c r="ED516">
        <v>7.4644699999999994E-2</v>
      </c>
      <c r="EE516">
        <v>25632</v>
      </c>
      <c r="EF516">
        <v>22094</v>
      </c>
      <c r="EG516">
        <v>25159</v>
      </c>
      <c r="EH516">
        <v>23741.4</v>
      </c>
      <c r="EI516">
        <v>39321</v>
      </c>
      <c r="EJ516">
        <v>36386.1</v>
      </c>
      <c r="EK516">
        <v>45531.7</v>
      </c>
      <c r="EL516">
        <v>42380.4</v>
      </c>
      <c r="EM516">
        <v>1.75902</v>
      </c>
      <c r="EN516">
        <v>2.1419999999999999</v>
      </c>
      <c r="EO516">
        <v>-7.8417399999999998E-3</v>
      </c>
      <c r="EP516">
        <v>0</v>
      </c>
      <c r="EQ516">
        <v>26.67</v>
      </c>
      <c r="ER516">
        <v>999.9</v>
      </c>
      <c r="ES516">
        <v>30.393000000000001</v>
      </c>
      <c r="ET516">
        <v>35.811999999999998</v>
      </c>
      <c r="EU516">
        <v>23.605599999999999</v>
      </c>
      <c r="EV516">
        <v>51.650199999999998</v>
      </c>
      <c r="EW516">
        <v>34.390999999999998</v>
      </c>
      <c r="EX516">
        <v>2</v>
      </c>
      <c r="EY516">
        <v>0.23027400000000001</v>
      </c>
      <c r="EZ516">
        <v>3.2959700000000001</v>
      </c>
      <c r="FA516">
        <v>20.209599999999998</v>
      </c>
      <c r="FB516">
        <v>5.2292699999999996</v>
      </c>
      <c r="FC516">
        <v>11.992000000000001</v>
      </c>
      <c r="FD516">
        <v>4.9555499999999997</v>
      </c>
      <c r="FE516">
        <v>3.3038699999999999</v>
      </c>
      <c r="FF516">
        <v>3499</v>
      </c>
      <c r="FG516">
        <v>9999</v>
      </c>
      <c r="FH516">
        <v>9999</v>
      </c>
      <c r="FI516">
        <v>308.10000000000002</v>
      </c>
      <c r="FJ516">
        <v>1.8682700000000001</v>
      </c>
      <c r="FK516">
        <v>1.8640099999999999</v>
      </c>
      <c r="FL516">
        <v>1.8714900000000001</v>
      </c>
      <c r="FM516">
        <v>1.86249</v>
      </c>
      <c r="FN516">
        <v>1.86188</v>
      </c>
      <c r="FO516">
        <v>1.8682799999999999</v>
      </c>
      <c r="FP516">
        <v>1.85839</v>
      </c>
      <c r="FQ516">
        <v>1.8647800000000001</v>
      </c>
      <c r="FR516">
        <v>5</v>
      </c>
      <c r="FS516">
        <v>0</v>
      </c>
      <c r="FT516">
        <v>0</v>
      </c>
      <c r="FU516">
        <v>0</v>
      </c>
      <c r="FV516" t="s">
        <v>356</v>
      </c>
      <c r="FW516" t="s">
        <v>357</v>
      </c>
      <c r="FX516" t="s">
        <v>358</v>
      </c>
      <c r="FY516" t="s">
        <v>358</v>
      </c>
      <c r="FZ516" t="s">
        <v>358</v>
      </c>
      <c r="GA516" t="s">
        <v>358</v>
      </c>
      <c r="GB516">
        <v>0</v>
      </c>
      <c r="GC516">
        <v>100</v>
      </c>
      <c r="GD516">
        <v>100</v>
      </c>
      <c r="GE516">
        <v>1.917</v>
      </c>
      <c r="GF516">
        <v>6.3600000000000004E-2</v>
      </c>
      <c r="GG516">
        <v>1.08196185844107</v>
      </c>
      <c r="GH516">
        <v>2.3582137630970201E-3</v>
      </c>
      <c r="GI516">
        <v>-1.7614342474491901E-6</v>
      </c>
      <c r="GJ516">
        <v>7.7246889935400501E-10</v>
      </c>
      <c r="GK516">
        <v>6.3571634766610305E-2</v>
      </c>
      <c r="GL516">
        <v>0</v>
      </c>
      <c r="GM516">
        <v>0</v>
      </c>
      <c r="GN516">
        <v>0</v>
      </c>
      <c r="GO516">
        <v>2</v>
      </c>
      <c r="GP516">
        <v>1957</v>
      </c>
      <c r="GQ516">
        <v>2</v>
      </c>
      <c r="GR516">
        <v>17</v>
      </c>
      <c r="GS516">
        <v>124.7</v>
      </c>
      <c r="GT516">
        <v>124.8</v>
      </c>
      <c r="GU516">
        <v>1.6638200000000001</v>
      </c>
      <c r="GV516">
        <v>2.3913600000000002</v>
      </c>
      <c r="GW516">
        <v>1.9982899999999999</v>
      </c>
      <c r="GX516">
        <v>2.6721200000000001</v>
      </c>
      <c r="GY516">
        <v>2.0935100000000002</v>
      </c>
      <c r="GZ516">
        <v>2.3034699999999999</v>
      </c>
      <c r="HA516">
        <v>39.0931</v>
      </c>
      <c r="HB516">
        <v>13.886900000000001</v>
      </c>
      <c r="HC516">
        <v>18</v>
      </c>
      <c r="HD516">
        <v>429.44600000000003</v>
      </c>
      <c r="HE516">
        <v>694.245</v>
      </c>
      <c r="HF516">
        <v>23.002300000000002</v>
      </c>
      <c r="HG516">
        <v>30.335000000000001</v>
      </c>
      <c r="HH516">
        <v>30.001000000000001</v>
      </c>
      <c r="HI516">
        <v>30.179099999999998</v>
      </c>
      <c r="HJ516">
        <v>30.1555</v>
      </c>
      <c r="HK516">
        <v>33.464300000000001</v>
      </c>
      <c r="HL516">
        <v>15.956200000000001</v>
      </c>
      <c r="HM516">
        <v>7.8597299999999999</v>
      </c>
      <c r="HN516">
        <v>23</v>
      </c>
      <c r="HO516">
        <v>574.28499999999997</v>
      </c>
      <c r="HP516">
        <v>19.490100000000002</v>
      </c>
      <c r="HQ516">
        <v>96.329099999999997</v>
      </c>
      <c r="HR516">
        <v>99.6143</v>
      </c>
    </row>
    <row r="517" spans="1:226" x14ac:dyDescent="0.2">
      <c r="A517">
        <v>588</v>
      </c>
      <c r="B517">
        <v>1656089280.5999999</v>
      </c>
      <c r="C517">
        <v>6401.0999999046298</v>
      </c>
      <c r="D517" t="s">
        <v>1365</v>
      </c>
      <c r="E517" t="s">
        <v>1366</v>
      </c>
      <c r="F517">
        <v>5</v>
      </c>
      <c r="G517" t="s">
        <v>1302</v>
      </c>
      <c r="H517" t="s">
        <v>352</v>
      </c>
      <c r="I517">
        <v>1656089272.81429</v>
      </c>
      <c r="J517">
        <f t="shared" si="272"/>
        <v>3.3092507345510612E-3</v>
      </c>
      <c r="K517">
        <f t="shared" si="273"/>
        <v>3.3092507345510613</v>
      </c>
      <c r="L517">
        <f t="shared" si="274"/>
        <v>18.407698780144933</v>
      </c>
      <c r="M517">
        <f t="shared" si="275"/>
        <v>492.88857142857103</v>
      </c>
      <c r="N517">
        <f t="shared" si="276"/>
        <v>273.68646804956552</v>
      </c>
      <c r="O517">
        <f t="shared" si="277"/>
        <v>20.842215329996627</v>
      </c>
      <c r="P517">
        <f t="shared" si="278"/>
        <v>37.535249048368172</v>
      </c>
      <c r="Q517">
        <f t="shared" si="279"/>
        <v>0.14768778320018702</v>
      </c>
      <c r="R517">
        <f t="shared" si="280"/>
        <v>2.4747756712698297</v>
      </c>
      <c r="S517">
        <f t="shared" si="281"/>
        <v>0.14296031994779781</v>
      </c>
      <c r="T517">
        <f t="shared" si="282"/>
        <v>8.9762337966097352E-2</v>
      </c>
      <c r="U517">
        <f t="shared" si="283"/>
        <v>321.51489235714303</v>
      </c>
      <c r="V517">
        <f t="shared" si="284"/>
        <v>28.179753680246954</v>
      </c>
      <c r="W517">
        <f t="shared" si="285"/>
        <v>26.5512678571429</v>
      </c>
      <c r="X517">
        <f t="shared" si="286"/>
        <v>3.4859084806137539</v>
      </c>
      <c r="Y517">
        <f t="shared" si="287"/>
        <v>49.936755549675382</v>
      </c>
      <c r="Z517">
        <f t="shared" si="288"/>
        <v>1.7840968235706971</v>
      </c>
      <c r="AA517">
        <f t="shared" si="289"/>
        <v>3.572712732199709</v>
      </c>
      <c r="AB517">
        <f t="shared" si="290"/>
        <v>1.7018116570430568</v>
      </c>
      <c r="AC517">
        <f t="shared" si="291"/>
        <v>-145.93795739370179</v>
      </c>
      <c r="AD517">
        <f t="shared" si="292"/>
        <v>55.774845807763178</v>
      </c>
      <c r="AE517">
        <f t="shared" si="293"/>
        <v>4.8521726908735356</v>
      </c>
      <c r="AF517">
        <f t="shared" si="294"/>
        <v>236.20395346207795</v>
      </c>
      <c r="AG517">
        <f t="shared" si="295"/>
        <v>35.684376630951441</v>
      </c>
      <c r="AH517">
        <f t="shared" si="296"/>
        <v>3.3034615022470857</v>
      </c>
      <c r="AI517">
        <f t="shared" si="297"/>
        <v>18.407698780144933</v>
      </c>
      <c r="AJ517">
        <v>563.66552338538497</v>
      </c>
      <c r="AK517">
        <v>528.127521212121</v>
      </c>
      <c r="AL517">
        <v>3.1906590960874199</v>
      </c>
      <c r="AM517">
        <v>66.878518413109504</v>
      </c>
      <c r="AN517">
        <f t="shared" si="298"/>
        <v>3.3092507345510613</v>
      </c>
      <c r="AO517">
        <v>19.557558703939002</v>
      </c>
      <c r="AP517">
        <v>23.435304242424198</v>
      </c>
      <c r="AQ517">
        <v>6.3794769698114401E-5</v>
      </c>
      <c r="AR517">
        <v>77.419592677351204</v>
      </c>
      <c r="AS517">
        <v>18</v>
      </c>
      <c r="AT517">
        <v>4</v>
      </c>
      <c r="AU517">
        <f t="shared" si="299"/>
        <v>1</v>
      </c>
      <c r="AV517">
        <f t="shared" si="300"/>
        <v>0</v>
      </c>
      <c r="AW517">
        <f t="shared" si="301"/>
        <v>40208.002043781911</v>
      </c>
      <c r="AX517">
        <f t="shared" si="302"/>
        <v>1999.99642857143</v>
      </c>
      <c r="AY517">
        <f t="shared" si="303"/>
        <v>1681.1967214285723</v>
      </c>
      <c r="AZ517">
        <f t="shared" si="304"/>
        <v>0.84059986178546731</v>
      </c>
      <c r="BA517">
        <f t="shared" si="305"/>
        <v>0.16075773324595219</v>
      </c>
      <c r="BB517">
        <v>6</v>
      </c>
      <c r="BC517">
        <v>0.5</v>
      </c>
      <c r="BD517" t="s">
        <v>353</v>
      </c>
      <c r="BE517">
        <v>2</v>
      </c>
      <c r="BF517" t="b">
        <v>1</v>
      </c>
      <c r="BG517">
        <v>1656089272.81429</v>
      </c>
      <c r="BH517">
        <v>492.88857142857103</v>
      </c>
      <c r="BI517">
        <v>537.66382142857196</v>
      </c>
      <c r="BJ517">
        <v>23.427603571428602</v>
      </c>
      <c r="BK517">
        <v>19.556310714285701</v>
      </c>
      <c r="BL517">
        <v>490.98221428571401</v>
      </c>
      <c r="BM517">
        <v>23.364032142857202</v>
      </c>
      <c r="BN517">
        <v>499.99874999999997</v>
      </c>
      <c r="BO517">
        <v>76.053624999999997</v>
      </c>
      <c r="BP517">
        <v>9.9995157142857102E-2</v>
      </c>
      <c r="BQ517">
        <v>26.969307142857101</v>
      </c>
      <c r="BR517">
        <v>26.5512678571429</v>
      </c>
      <c r="BS517">
        <v>999.9</v>
      </c>
      <c r="BT517">
        <v>0</v>
      </c>
      <c r="BU517">
        <v>0</v>
      </c>
      <c r="BV517">
        <v>9997.1178571428609</v>
      </c>
      <c r="BW517">
        <v>0</v>
      </c>
      <c r="BX517">
        <v>945.36014285714305</v>
      </c>
      <c r="BY517">
        <v>-44.775196428571398</v>
      </c>
      <c r="BZ517">
        <v>504.71282142857098</v>
      </c>
      <c r="CA517">
        <v>548.38828571428598</v>
      </c>
      <c r="CB517">
        <v>3.8712992857142901</v>
      </c>
      <c r="CC517">
        <v>537.66382142857196</v>
      </c>
      <c r="CD517">
        <v>19.556310714285701</v>
      </c>
      <c r="CE517">
        <v>1.78175464285714</v>
      </c>
      <c r="CF517">
        <v>1.4873274999999999</v>
      </c>
      <c r="CG517">
        <v>15.627635714285701</v>
      </c>
      <c r="CH517">
        <v>12.8385178571429</v>
      </c>
      <c r="CI517">
        <v>1999.99642857143</v>
      </c>
      <c r="CJ517">
        <v>0.98000328571428597</v>
      </c>
      <c r="CK517">
        <v>1.9996371428571399E-2</v>
      </c>
      <c r="CL517">
        <v>0</v>
      </c>
      <c r="CM517">
        <v>2.4322142857142901</v>
      </c>
      <c r="CN517">
        <v>0</v>
      </c>
      <c r="CO517">
        <v>15125.4714285714</v>
      </c>
      <c r="CP517">
        <v>16705.4035714286</v>
      </c>
      <c r="CQ517">
        <v>47.243250000000003</v>
      </c>
      <c r="CR517">
        <v>49.436999999999998</v>
      </c>
      <c r="CS517">
        <v>48.372750000000003</v>
      </c>
      <c r="CT517">
        <v>47.186999999999998</v>
      </c>
      <c r="CU517">
        <v>46.436999999999998</v>
      </c>
      <c r="CV517">
        <v>1960.0057142857099</v>
      </c>
      <c r="CW517">
        <v>39.990714285714297</v>
      </c>
      <c r="CX517">
        <v>0</v>
      </c>
      <c r="CY517">
        <v>1656089299.3</v>
      </c>
      <c r="CZ517">
        <v>0</v>
      </c>
      <c r="DA517">
        <v>1656081796.0999999</v>
      </c>
      <c r="DB517" t="s">
        <v>354</v>
      </c>
      <c r="DC517">
        <v>1656081796.0999999</v>
      </c>
      <c r="DD517">
        <v>1656081786.5999999</v>
      </c>
      <c r="DE517">
        <v>1</v>
      </c>
      <c r="DF517">
        <v>0.44700000000000001</v>
      </c>
      <c r="DG517">
        <v>1.2E-2</v>
      </c>
      <c r="DH517">
        <v>1.8160000000000001</v>
      </c>
      <c r="DI517">
        <v>-9.0999999999999998E-2</v>
      </c>
      <c r="DJ517">
        <v>420</v>
      </c>
      <c r="DK517">
        <v>13</v>
      </c>
      <c r="DL517">
        <v>0.64</v>
      </c>
      <c r="DM517">
        <v>0.22</v>
      </c>
      <c r="DN517">
        <v>-44.013362499999999</v>
      </c>
      <c r="DO517">
        <v>-12.9058547842401</v>
      </c>
      <c r="DP517">
        <v>1.2971187441185801</v>
      </c>
      <c r="DQ517">
        <v>0</v>
      </c>
      <c r="DR517">
        <v>3.87121</v>
      </c>
      <c r="DS517">
        <v>2.9988742963331198E-4</v>
      </c>
      <c r="DT517">
        <v>2.5561915029981399E-3</v>
      </c>
      <c r="DU517">
        <v>1</v>
      </c>
      <c r="DV517">
        <v>1</v>
      </c>
      <c r="DW517">
        <v>2</v>
      </c>
      <c r="DX517" t="s">
        <v>355</v>
      </c>
      <c r="DY517">
        <v>2.8361700000000001</v>
      </c>
      <c r="DZ517">
        <v>2.7165300000000001</v>
      </c>
      <c r="EA517">
        <v>8.9349100000000001E-2</v>
      </c>
      <c r="EB517">
        <v>9.5198199999999997E-2</v>
      </c>
      <c r="EC517">
        <v>8.54216E-2</v>
      </c>
      <c r="ED517">
        <v>7.4646799999999999E-2</v>
      </c>
      <c r="EE517">
        <v>25575.7</v>
      </c>
      <c r="EF517">
        <v>22042.9</v>
      </c>
      <c r="EG517">
        <v>25158.3</v>
      </c>
      <c r="EH517">
        <v>23740.6</v>
      </c>
      <c r="EI517">
        <v>39319.300000000003</v>
      </c>
      <c r="EJ517">
        <v>36384.699999999997</v>
      </c>
      <c r="EK517">
        <v>45530.6</v>
      </c>
      <c r="EL517">
        <v>42378.8</v>
      </c>
      <c r="EM517">
        <v>1.7586999999999999</v>
      </c>
      <c r="EN517">
        <v>2.1418699999999999</v>
      </c>
      <c r="EO517">
        <v>-7.0221700000000003E-3</v>
      </c>
      <c r="EP517">
        <v>0</v>
      </c>
      <c r="EQ517">
        <v>26.6678</v>
      </c>
      <c r="ER517">
        <v>999.9</v>
      </c>
      <c r="ES517">
        <v>30.393000000000001</v>
      </c>
      <c r="ET517">
        <v>35.811999999999998</v>
      </c>
      <c r="EU517">
        <v>23.607399999999998</v>
      </c>
      <c r="EV517">
        <v>52.020200000000003</v>
      </c>
      <c r="EW517">
        <v>34.347000000000001</v>
      </c>
      <c r="EX517">
        <v>2</v>
      </c>
      <c r="EY517">
        <v>0.23130600000000001</v>
      </c>
      <c r="EZ517">
        <v>3.30437</v>
      </c>
      <c r="FA517">
        <v>20.209199999999999</v>
      </c>
      <c r="FB517">
        <v>5.2301700000000002</v>
      </c>
      <c r="FC517">
        <v>11.992000000000001</v>
      </c>
      <c r="FD517">
        <v>4.9557000000000002</v>
      </c>
      <c r="FE517">
        <v>3.3039800000000001</v>
      </c>
      <c r="FF517">
        <v>3499</v>
      </c>
      <c r="FG517">
        <v>9999</v>
      </c>
      <c r="FH517">
        <v>9999</v>
      </c>
      <c r="FI517">
        <v>308.10000000000002</v>
      </c>
      <c r="FJ517">
        <v>1.8682799999999999</v>
      </c>
      <c r="FK517">
        <v>1.8640099999999999</v>
      </c>
      <c r="FL517">
        <v>1.8714900000000001</v>
      </c>
      <c r="FM517">
        <v>1.86249</v>
      </c>
      <c r="FN517">
        <v>1.86188</v>
      </c>
      <c r="FO517">
        <v>1.8682799999999999</v>
      </c>
      <c r="FP517">
        <v>1.85843</v>
      </c>
      <c r="FQ517">
        <v>1.8647800000000001</v>
      </c>
      <c r="FR517">
        <v>5</v>
      </c>
      <c r="FS517">
        <v>0</v>
      </c>
      <c r="FT517">
        <v>0</v>
      </c>
      <c r="FU517">
        <v>0</v>
      </c>
      <c r="FV517" t="s">
        <v>356</v>
      </c>
      <c r="FW517" t="s">
        <v>357</v>
      </c>
      <c r="FX517" t="s">
        <v>358</v>
      </c>
      <c r="FY517" t="s">
        <v>358</v>
      </c>
      <c r="FZ517" t="s">
        <v>358</v>
      </c>
      <c r="GA517" t="s">
        <v>358</v>
      </c>
      <c r="GB517">
        <v>0</v>
      </c>
      <c r="GC517">
        <v>100</v>
      </c>
      <c r="GD517">
        <v>100</v>
      </c>
      <c r="GE517">
        <v>1.9350000000000001</v>
      </c>
      <c r="GF517">
        <v>6.3600000000000004E-2</v>
      </c>
      <c r="GG517">
        <v>1.08196185844107</v>
      </c>
      <c r="GH517">
        <v>2.3582137630970201E-3</v>
      </c>
      <c r="GI517">
        <v>-1.7614342474491901E-6</v>
      </c>
      <c r="GJ517">
        <v>7.7246889935400501E-10</v>
      </c>
      <c r="GK517">
        <v>6.3571634766610305E-2</v>
      </c>
      <c r="GL517">
        <v>0</v>
      </c>
      <c r="GM517">
        <v>0</v>
      </c>
      <c r="GN517">
        <v>0</v>
      </c>
      <c r="GO517">
        <v>2</v>
      </c>
      <c r="GP517">
        <v>1957</v>
      </c>
      <c r="GQ517">
        <v>2</v>
      </c>
      <c r="GR517">
        <v>17</v>
      </c>
      <c r="GS517">
        <v>124.7</v>
      </c>
      <c r="GT517">
        <v>124.9</v>
      </c>
      <c r="GU517">
        <v>1.7065399999999999</v>
      </c>
      <c r="GV517">
        <v>2.3840300000000001</v>
      </c>
      <c r="GW517">
        <v>1.9982899999999999</v>
      </c>
      <c r="GX517">
        <v>2.6709000000000001</v>
      </c>
      <c r="GY517">
        <v>2.0935100000000002</v>
      </c>
      <c r="GZ517">
        <v>2.3877000000000002</v>
      </c>
      <c r="HA517">
        <v>39.118000000000002</v>
      </c>
      <c r="HB517">
        <v>13.8956</v>
      </c>
      <c r="HC517">
        <v>18</v>
      </c>
      <c r="HD517">
        <v>429.32499999999999</v>
      </c>
      <c r="HE517">
        <v>694.25300000000004</v>
      </c>
      <c r="HF517">
        <v>23.001799999999999</v>
      </c>
      <c r="HG517">
        <v>30.346599999999999</v>
      </c>
      <c r="HH517">
        <v>30.001100000000001</v>
      </c>
      <c r="HI517">
        <v>30.188800000000001</v>
      </c>
      <c r="HJ517">
        <v>30.165199999999999</v>
      </c>
      <c r="HK517">
        <v>34.2363</v>
      </c>
      <c r="HL517">
        <v>16.233799999999999</v>
      </c>
      <c r="HM517">
        <v>7.8597299999999999</v>
      </c>
      <c r="HN517">
        <v>23</v>
      </c>
      <c r="HO517">
        <v>587.78399999999999</v>
      </c>
      <c r="HP517">
        <v>19.474299999999999</v>
      </c>
      <c r="HQ517">
        <v>96.326700000000002</v>
      </c>
      <c r="HR517">
        <v>99.610799999999998</v>
      </c>
    </row>
    <row r="518" spans="1:226" x14ac:dyDescent="0.2">
      <c r="A518">
        <v>589</v>
      </c>
      <c r="B518">
        <v>1656089285.5999999</v>
      </c>
      <c r="C518">
        <v>6406.0999999046298</v>
      </c>
      <c r="D518" t="s">
        <v>1367</v>
      </c>
      <c r="E518" t="s">
        <v>1368</v>
      </c>
      <c r="F518">
        <v>5</v>
      </c>
      <c r="G518" t="s">
        <v>1302</v>
      </c>
      <c r="H518" t="s">
        <v>352</v>
      </c>
      <c r="I518">
        <v>1656089278.0999999</v>
      </c>
      <c r="J518">
        <f t="shared" si="272"/>
        <v>3.3119222902859595E-3</v>
      </c>
      <c r="K518">
        <f t="shared" si="273"/>
        <v>3.3119222902859593</v>
      </c>
      <c r="L518">
        <f t="shared" si="274"/>
        <v>18.975096273906487</v>
      </c>
      <c r="M518">
        <f t="shared" si="275"/>
        <v>509.54166666666703</v>
      </c>
      <c r="N518">
        <f t="shared" si="276"/>
        <v>283.85723824020698</v>
      </c>
      <c r="O518">
        <f t="shared" si="277"/>
        <v>21.616753840305027</v>
      </c>
      <c r="P518">
        <f t="shared" si="278"/>
        <v>38.803438122621493</v>
      </c>
      <c r="Q518">
        <f t="shared" si="279"/>
        <v>0.14792090269826683</v>
      </c>
      <c r="R518">
        <f t="shared" si="280"/>
        <v>2.4742258643611152</v>
      </c>
      <c r="S518">
        <f t="shared" si="281"/>
        <v>0.1431777439148737</v>
      </c>
      <c r="T518">
        <f t="shared" si="282"/>
        <v>8.9899574261688459E-2</v>
      </c>
      <c r="U518">
        <f t="shared" si="283"/>
        <v>321.51475455555624</v>
      </c>
      <c r="V518">
        <f t="shared" si="284"/>
        <v>28.174407458108071</v>
      </c>
      <c r="W518">
        <f t="shared" si="285"/>
        <v>26.547229629629602</v>
      </c>
      <c r="X518">
        <f t="shared" si="286"/>
        <v>3.4850790201798225</v>
      </c>
      <c r="Y518">
        <f t="shared" si="287"/>
        <v>49.961378924271898</v>
      </c>
      <c r="Z518">
        <f t="shared" si="288"/>
        <v>1.7844748602580245</v>
      </c>
      <c r="AA518">
        <f t="shared" si="289"/>
        <v>3.5717085850709038</v>
      </c>
      <c r="AB518">
        <f t="shared" si="290"/>
        <v>1.700604159921798</v>
      </c>
      <c r="AC518">
        <f t="shared" si="291"/>
        <v>-146.05577300161082</v>
      </c>
      <c r="AD518">
        <f t="shared" si="292"/>
        <v>55.662852883288622</v>
      </c>
      <c r="AE518">
        <f t="shared" si="293"/>
        <v>4.8432919895107496</v>
      </c>
      <c r="AF518">
        <f t="shared" si="294"/>
        <v>235.9651264267448</v>
      </c>
      <c r="AG518">
        <f t="shared" si="295"/>
        <v>36.534250234669244</v>
      </c>
      <c r="AH518">
        <f t="shared" si="296"/>
        <v>3.3089693392366817</v>
      </c>
      <c r="AI518">
        <f t="shared" si="297"/>
        <v>18.975096273906487</v>
      </c>
      <c r="AJ518">
        <v>580.94236845038404</v>
      </c>
      <c r="AK518">
        <v>544.422818181818</v>
      </c>
      <c r="AL518">
        <v>3.26148310730545</v>
      </c>
      <c r="AM518">
        <v>66.878518413109504</v>
      </c>
      <c r="AN518">
        <f t="shared" si="298"/>
        <v>3.3119222902859593</v>
      </c>
      <c r="AO518">
        <v>19.559141453748101</v>
      </c>
      <c r="AP518">
        <v>23.439708484848499</v>
      </c>
      <c r="AQ518">
        <v>8.4392151519674602E-5</v>
      </c>
      <c r="AR518">
        <v>77.419592677351204</v>
      </c>
      <c r="AS518">
        <v>18</v>
      </c>
      <c r="AT518">
        <v>4</v>
      </c>
      <c r="AU518">
        <f t="shared" si="299"/>
        <v>1</v>
      </c>
      <c r="AV518">
        <f t="shared" si="300"/>
        <v>0</v>
      </c>
      <c r="AW518">
        <f t="shared" si="301"/>
        <v>40194.975268512331</v>
      </c>
      <c r="AX518">
        <f t="shared" si="302"/>
        <v>1999.99555555556</v>
      </c>
      <c r="AY518">
        <f t="shared" si="303"/>
        <v>1681.1959888888923</v>
      </c>
      <c r="AZ518">
        <f t="shared" si="304"/>
        <v>0.84059986244413865</v>
      </c>
      <c r="BA518">
        <f t="shared" si="305"/>
        <v>0.16075773451718781</v>
      </c>
      <c r="BB518">
        <v>6</v>
      </c>
      <c r="BC518">
        <v>0.5</v>
      </c>
      <c r="BD518" t="s">
        <v>353</v>
      </c>
      <c r="BE518">
        <v>2</v>
      </c>
      <c r="BF518" t="b">
        <v>1</v>
      </c>
      <c r="BG518">
        <v>1656089278.0999999</v>
      </c>
      <c r="BH518">
        <v>509.54166666666703</v>
      </c>
      <c r="BI518">
        <v>555.40385185185198</v>
      </c>
      <c r="BJ518">
        <v>23.432570370370399</v>
      </c>
      <c r="BK518">
        <v>19.555037037037</v>
      </c>
      <c r="BL518">
        <v>507.61562962963001</v>
      </c>
      <c r="BM518">
        <v>23.369007407407398</v>
      </c>
      <c r="BN518">
        <v>500.02381481481501</v>
      </c>
      <c r="BO518">
        <v>76.053581481481501</v>
      </c>
      <c r="BP518">
        <v>0.100030011111111</v>
      </c>
      <c r="BQ518">
        <v>26.9645222222222</v>
      </c>
      <c r="BR518">
        <v>26.547229629629602</v>
      </c>
      <c r="BS518">
        <v>999.9</v>
      </c>
      <c r="BT518">
        <v>0</v>
      </c>
      <c r="BU518">
        <v>0</v>
      </c>
      <c r="BV518">
        <v>9993.5811111111107</v>
      </c>
      <c r="BW518">
        <v>0</v>
      </c>
      <c r="BX518">
        <v>953.291333333333</v>
      </c>
      <c r="BY518">
        <v>-45.862144444444397</v>
      </c>
      <c r="BZ518">
        <v>521.76814814814804</v>
      </c>
      <c r="CA518">
        <v>566.48137037036997</v>
      </c>
      <c r="CB518">
        <v>3.87754333333333</v>
      </c>
      <c r="CC518">
        <v>555.40385185185198</v>
      </c>
      <c r="CD518">
        <v>19.555037037037</v>
      </c>
      <c r="CE518">
        <v>1.78213222222222</v>
      </c>
      <c r="CF518">
        <v>1.48723037037037</v>
      </c>
      <c r="CG518">
        <v>15.6309407407407</v>
      </c>
      <c r="CH518">
        <v>12.8375222222222</v>
      </c>
      <c r="CI518">
        <v>1999.99555555556</v>
      </c>
      <c r="CJ518">
        <v>0.98000329629629601</v>
      </c>
      <c r="CK518">
        <v>1.9996362962963001E-2</v>
      </c>
      <c r="CL518">
        <v>0</v>
      </c>
      <c r="CM518">
        <v>2.4241962962963002</v>
      </c>
      <c r="CN518">
        <v>0</v>
      </c>
      <c r="CO518">
        <v>15132.814814814799</v>
      </c>
      <c r="CP518">
        <v>16705.407407407401</v>
      </c>
      <c r="CQ518">
        <v>47.25</v>
      </c>
      <c r="CR518">
        <v>49.436999999999998</v>
      </c>
      <c r="CS518">
        <v>48.375</v>
      </c>
      <c r="CT518">
        <v>47.186999999999998</v>
      </c>
      <c r="CU518">
        <v>46.448666666666703</v>
      </c>
      <c r="CV518">
        <v>1960.0048148148201</v>
      </c>
      <c r="CW518">
        <v>39.990740740740698</v>
      </c>
      <c r="CX518">
        <v>0</v>
      </c>
      <c r="CY518">
        <v>1656089304.7</v>
      </c>
      <c r="CZ518">
        <v>0</v>
      </c>
      <c r="DA518">
        <v>1656081796.0999999</v>
      </c>
      <c r="DB518" t="s">
        <v>354</v>
      </c>
      <c r="DC518">
        <v>1656081796.0999999</v>
      </c>
      <c r="DD518">
        <v>1656081786.5999999</v>
      </c>
      <c r="DE518">
        <v>1</v>
      </c>
      <c r="DF518">
        <v>0.44700000000000001</v>
      </c>
      <c r="DG518">
        <v>1.2E-2</v>
      </c>
      <c r="DH518">
        <v>1.8160000000000001</v>
      </c>
      <c r="DI518">
        <v>-9.0999999999999998E-2</v>
      </c>
      <c r="DJ518">
        <v>420</v>
      </c>
      <c r="DK518">
        <v>13</v>
      </c>
      <c r="DL518">
        <v>0.64</v>
      </c>
      <c r="DM518">
        <v>0.22</v>
      </c>
      <c r="DN518">
        <v>-45.278770000000002</v>
      </c>
      <c r="DO518">
        <v>-12.024096810506601</v>
      </c>
      <c r="DP518">
        <v>1.20757671168336</v>
      </c>
      <c r="DQ518">
        <v>0</v>
      </c>
      <c r="DR518">
        <v>3.874965</v>
      </c>
      <c r="DS518">
        <v>6.9022739212001499E-2</v>
      </c>
      <c r="DT518">
        <v>8.2027983030183507E-3</v>
      </c>
      <c r="DU518">
        <v>1</v>
      </c>
      <c r="DV518">
        <v>1</v>
      </c>
      <c r="DW518">
        <v>2</v>
      </c>
      <c r="DX518" t="s">
        <v>355</v>
      </c>
      <c r="DY518">
        <v>2.8357100000000002</v>
      </c>
      <c r="DZ518">
        <v>2.7162199999999999</v>
      </c>
      <c r="EA518">
        <v>9.1350899999999999E-2</v>
      </c>
      <c r="EB518">
        <v>9.7165699999999994E-2</v>
      </c>
      <c r="EC518">
        <v>8.5431499999999994E-2</v>
      </c>
      <c r="ED518">
        <v>7.4587200000000006E-2</v>
      </c>
      <c r="EE518">
        <v>25518.5</v>
      </c>
      <c r="EF518">
        <v>21994.2</v>
      </c>
      <c r="EG518">
        <v>25157.4</v>
      </c>
      <c r="EH518">
        <v>23739.8</v>
      </c>
      <c r="EI518">
        <v>39317.699999999997</v>
      </c>
      <c r="EJ518">
        <v>36386.199999999997</v>
      </c>
      <c r="EK518">
        <v>45529.2</v>
      </c>
      <c r="EL518">
        <v>42377.8</v>
      </c>
      <c r="EM518">
        <v>1.7583500000000001</v>
      </c>
      <c r="EN518">
        <v>2.1418499999999998</v>
      </c>
      <c r="EO518">
        <v>-7.6144899999999998E-3</v>
      </c>
      <c r="EP518">
        <v>0</v>
      </c>
      <c r="EQ518">
        <v>26.663799999999998</v>
      </c>
      <c r="ER518">
        <v>999.9</v>
      </c>
      <c r="ES518">
        <v>30.369</v>
      </c>
      <c r="ET518">
        <v>35.822000000000003</v>
      </c>
      <c r="EU518">
        <v>23.601900000000001</v>
      </c>
      <c r="EV518">
        <v>51.310200000000002</v>
      </c>
      <c r="EW518">
        <v>34.5152</v>
      </c>
      <c r="EX518">
        <v>2</v>
      </c>
      <c r="EY518">
        <v>0.23224800000000001</v>
      </c>
      <c r="EZ518">
        <v>3.3095699999999999</v>
      </c>
      <c r="FA518">
        <v>20.209</v>
      </c>
      <c r="FB518">
        <v>5.2295699999999998</v>
      </c>
      <c r="FC518">
        <v>11.992000000000001</v>
      </c>
      <c r="FD518">
        <v>4.9554999999999998</v>
      </c>
      <c r="FE518">
        <v>3.3039499999999999</v>
      </c>
      <c r="FF518">
        <v>3499.3</v>
      </c>
      <c r="FG518">
        <v>9999</v>
      </c>
      <c r="FH518">
        <v>9999</v>
      </c>
      <c r="FI518">
        <v>308.10000000000002</v>
      </c>
      <c r="FJ518">
        <v>1.8682700000000001</v>
      </c>
      <c r="FK518">
        <v>1.8640099999999999</v>
      </c>
      <c r="FL518">
        <v>1.8714900000000001</v>
      </c>
      <c r="FM518">
        <v>1.86249</v>
      </c>
      <c r="FN518">
        <v>1.86188</v>
      </c>
      <c r="FO518">
        <v>1.8682700000000001</v>
      </c>
      <c r="FP518">
        <v>1.8584099999999999</v>
      </c>
      <c r="FQ518">
        <v>1.8647800000000001</v>
      </c>
      <c r="FR518">
        <v>5</v>
      </c>
      <c r="FS518">
        <v>0</v>
      </c>
      <c r="FT518">
        <v>0</v>
      </c>
      <c r="FU518">
        <v>0</v>
      </c>
      <c r="FV518" t="s">
        <v>356</v>
      </c>
      <c r="FW518" t="s">
        <v>357</v>
      </c>
      <c r="FX518" t="s">
        <v>358</v>
      </c>
      <c r="FY518" t="s">
        <v>358</v>
      </c>
      <c r="FZ518" t="s">
        <v>358</v>
      </c>
      <c r="GA518" t="s">
        <v>358</v>
      </c>
      <c r="GB518">
        <v>0</v>
      </c>
      <c r="GC518">
        <v>100</v>
      </c>
      <c r="GD518">
        <v>100</v>
      </c>
      <c r="GE518">
        <v>1.954</v>
      </c>
      <c r="GF518">
        <v>6.3500000000000001E-2</v>
      </c>
      <c r="GG518">
        <v>1.08196185844107</v>
      </c>
      <c r="GH518">
        <v>2.3582137630970201E-3</v>
      </c>
      <c r="GI518">
        <v>-1.7614342474491901E-6</v>
      </c>
      <c r="GJ518">
        <v>7.7246889935400501E-10</v>
      </c>
      <c r="GK518">
        <v>6.3571634766610305E-2</v>
      </c>
      <c r="GL518">
        <v>0</v>
      </c>
      <c r="GM518">
        <v>0</v>
      </c>
      <c r="GN518">
        <v>0</v>
      </c>
      <c r="GO518">
        <v>2</v>
      </c>
      <c r="GP518">
        <v>1957</v>
      </c>
      <c r="GQ518">
        <v>2</v>
      </c>
      <c r="GR518">
        <v>17</v>
      </c>
      <c r="GS518">
        <v>124.8</v>
      </c>
      <c r="GT518">
        <v>125</v>
      </c>
      <c r="GU518">
        <v>1.74316</v>
      </c>
      <c r="GV518">
        <v>2.3767100000000001</v>
      </c>
      <c r="GW518">
        <v>1.9982899999999999</v>
      </c>
      <c r="GX518">
        <v>2.6709000000000001</v>
      </c>
      <c r="GY518">
        <v>2.0935100000000002</v>
      </c>
      <c r="GZ518">
        <v>2.4377399999999998</v>
      </c>
      <c r="HA518">
        <v>39.142800000000001</v>
      </c>
      <c r="HB518">
        <v>13.904400000000001</v>
      </c>
      <c r="HC518">
        <v>18</v>
      </c>
      <c r="HD518">
        <v>429.18400000000003</v>
      </c>
      <c r="HE518">
        <v>694.34799999999996</v>
      </c>
      <c r="HF518">
        <v>23.001300000000001</v>
      </c>
      <c r="HG518">
        <v>30.357199999999999</v>
      </c>
      <c r="HH518">
        <v>30.001000000000001</v>
      </c>
      <c r="HI518">
        <v>30.197900000000001</v>
      </c>
      <c r="HJ518">
        <v>30.175000000000001</v>
      </c>
      <c r="HK518">
        <v>35.045200000000001</v>
      </c>
      <c r="HL518">
        <v>16.233799999999999</v>
      </c>
      <c r="HM518">
        <v>7.8597299999999999</v>
      </c>
      <c r="HN518">
        <v>23</v>
      </c>
      <c r="HO518">
        <v>607.94799999999998</v>
      </c>
      <c r="HP518">
        <v>19.464200000000002</v>
      </c>
      <c r="HQ518">
        <v>96.323599999999999</v>
      </c>
      <c r="HR518">
        <v>99.608000000000004</v>
      </c>
    </row>
    <row r="519" spans="1:226" x14ac:dyDescent="0.2">
      <c r="A519">
        <v>590</v>
      </c>
      <c r="B519">
        <v>1656089290.5999999</v>
      </c>
      <c r="C519">
        <v>6411.0999999046298</v>
      </c>
      <c r="D519" t="s">
        <v>1369</v>
      </c>
      <c r="E519" t="s">
        <v>1370</v>
      </c>
      <c r="F519">
        <v>5</v>
      </c>
      <c r="G519" t="s">
        <v>1302</v>
      </c>
      <c r="H519" t="s">
        <v>352</v>
      </c>
      <c r="I519">
        <v>1656089282.81429</v>
      </c>
      <c r="J519">
        <f t="shared" si="272"/>
        <v>3.3284126365317962E-3</v>
      </c>
      <c r="K519">
        <f t="shared" si="273"/>
        <v>3.3284126365317963</v>
      </c>
      <c r="L519">
        <f t="shared" si="274"/>
        <v>19.591524726921993</v>
      </c>
      <c r="M519">
        <f t="shared" si="275"/>
        <v>524.417464285714</v>
      </c>
      <c r="N519">
        <f t="shared" si="276"/>
        <v>292.71296112568763</v>
      </c>
      <c r="O519">
        <f t="shared" si="277"/>
        <v>22.291096330752293</v>
      </c>
      <c r="P519">
        <f t="shared" si="278"/>
        <v>39.936189258466818</v>
      </c>
      <c r="Q519">
        <f t="shared" si="279"/>
        <v>0.14880252477619807</v>
      </c>
      <c r="R519">
        <f t="shared" si="280"/>
        <v>2.4765761665182469</v>
      </c>
      <c r="S519">
        <f t="shared" si="281"/>
        <v>0.14400804155306662</v>
      </c>
      <c r="T519">
        <f t="shared" si="282"/>
        <v>9.0422922550058932E-2</v>
      </c>
      <c r="U519">
        <f t="shared" si="283"/>
        <v>321.5150236538754</v>
      </c>
      <c r="V519">
        <f t="shared" si="284"/>
        <v>28.162226574943038</v>
      </c>
      <c r="W519">
        <f t="shared" si="285"/>
        <v>26.541599999999999</v>
      </c>
      <c r="X519">
        <f t="shared" si="286"/>
        <v>3.4839229699812377</v>
      </c>
      <c r="Y519">
        <f t="shared" si="287"/>
        <v>49.985619450196836</v>
      </c>
      <c r="Z519">
        <f t="shared" si="288"/>
        <v>1.7846986312098458</v>
      </c>
      <c r="AA519">
        <f t="shared" si="289"/>
        <v>3.5704241556674714</v>
      </c>
      <c r="AB519">
        <f t="shared" si="290"/>
        <v>1.6992243387713919</v>
      </c>
      <c r="AC519">
        <f t="shared" si="291"/>
        <v>-146.78299727105221</v>
      </c>
      <c r="AD519">
        <f t="shared" si="292"/>
        <v>55.649958243793741</v>
      </c>
      <c r="AE519">
        <f t="shared" si="293"/>
        <v>4.837290247018065</v>
      </c>
      <c r="AF519">
        <f t="shared" si="294"/>
        <v>235.21927487363502</v>
      </c>
      <c r="AG519">
        <f t="shared" si="295"/>
        <v>37.162319645808175</v>
      </c>
      <c r="AH519">
        <f t="shared" si="296"/>
        <v>3.3170902422833786</v>
      </c>
      <c r="AI519">
        <f t="shared" si="297"/>
        <v>19.591524726921993</v>
      </c>
      <c r="AJ519">
        <v>597.87356818940998</v>
      </c>
      <c r="AK519">
        <v>560.66923030302996</v>
      </c>
      <c r="AL519">
        <v>3.2440733887158899</v>
      </c>
      <c r="AM519">
        <v>66.878518413109504</v>
      </c>
      <c r="AN519">
        <f t="shared" si="298"/>
        <v>3.3284126365317963</v>
      </c>
      <c r="AO519">
        <v>19.535117850374402</v>
      </c>
      <c r="AP519">
        <v>23.435440606060599</v>
      </c>
      <c r="AQ519">
        <v>2.41259343824821E-5</v>
      </c>
      <c r="AR519">
        <v>77.419592677351204</v>
      </c>
      <c r="AS519">
        <v>18</v>
      </c>
      <c r="AT519">
        <v>4</v>
      </c>
      <c r="AU519">
        <f t="shared" si="299"/>
        <v>1</v>
      </c>
      <c r="AV519">
        <f t="shared" si="300"/>
        <v>0</v>
      </c>
      <c r="AW519">
        <f t="shared" si="301"/>
        <v>40254.223666447127</v>
      </c>
      <c r="AX519">
        <f t="shared" si="302"/>
        <v>1999.9974999999999</v>
      </c>
      <c r="AY519">
        <f t="shared" si="303"/>
        <v>1681.1976008569302</v>
      </c>
      <c r="AZ519">
        <f t="shared" si="304"/>
        <v>0.84059985117827907</v>
      </c>
      <c r="BA519">
        <f t="shared" si="305"/>
        <v>0.16075771277407866</v>
      </c>
      <c r="BB519">
        <v>6</v>
      </c>
      <c r="BC519">
        <v>0.5</v>
      </c>
      <c r="BD519" t="s">
        <v>353</v>
      </c>
      <c r="BE519">
        <v>2</v>
      </c>
      <c r="BF519" t="b">
        <v>1</v>
      </c>
      <c r="BG519">
        <v>1656089282.81429</v>
      </c>
      <c r="BH519">
        <v>524.417464285714</v>
      </c>
      <c r="BI519">
        <v>571.09903571428595</v>
      </c>
      <c r="BJ519">
        <v>23.4355642857143</v>
      </c>
      <c r="BK519">
        <v>19.548396428571401</v>
      </c>
      <c r="BL519">
        <v>522.47417857142898</v>
      </c>
      <c r="BM519">
        <v>23.3720107142857</v>
      </c>
      <c r="BN519">
        <v>500.00707142857198</v>
      </c>
      <c r="BO519">
        <v>76.053457142857198</v>
      </c>
      <c r="BP519">
        <v>9.9974003571428605E-2</v>
      </c>
      <c r="BQ519">
        <v>26.958400000000001</v>
      </c>
      <c r="BR519">
        <v>26.541599999999999</v>
      </c>
      <c r="BS519">
        <v>999.9</v>
      </c>
      <c r="BT519">
        <v>0</v>
      </c>
      <c r="BU519">
        <v>0</v>
      </c>
      <c r="BV519">
        <v>10008.7446428571</v>
      </c>
      <c r="BW519">
        <v>0</v>
      </c>
      <c r="BX519">
        <v>994.71039285714301</v>
      </c>
      <c r="BY519">
        <v>-46.6815035714286</v>
      </c>
      <c r="BZ519">
        <v>537.00242857142905</v>
      </c>
      <c r="CA519">
        <v>582.48546428571399</v>
      </c>
      <c r="CB519">
        <v>3.8871835714285701</v>
      </c>
      <c r="CC519">
        <v>571.09903571428595</v>
      </c>
      <c r="CD519">
        <v>19.548396428571401</v>
      </c>
      <c r="CE519">
        <v>1.7823575</v>
      </c>
      <c r="CF519">
        <v>1.4867224999999999</v>
      </c>
      <c r="CG519">
        <v>15.6329071428571</v>
      </c>
      <c r="CH519">
        <v>12.8323</v>
      </c>
      <c r="CI519">
        <v>1999.9974999999999</v>
      </c>
      <c r="CJ519">
        <v>0.98000314285714296</v>
      </c>
      <c r="CK519">
        <v>1.9996485714285701E-2</v>
      </c>
      <c r="CL519">
        <v>0</v>
      </c>
      <c r="CM519">
        <v>2.46731071428571</v>
      </c>
      <c r="CN519">
        <v>0</v>
      </c>
      <c r="CO519">
        <v>15389.3178571429</v>
      </c>
      <c r="CP519">
        <v>16705.432142857098</v>
      </c>
      <c r="CQ519">
        <v>47.25</v>
      </c>
      <c r="CR519">
        <v>49.436999999999998</v>
      </c>
      <c r="CS519">
        <v>48.375</v>
      </c>
      <c r="CT519">
        <v>47.191499999999998</v>
      </c>
      <c r="CU519">
        <v>46.461750000000002</v>
      </c>
      <c r="CV519">
        <v>1960.0060714285701</v>
      </c>
      <c r="CW519">
        <v>39.99</v>
      </c>
      <c r="CX519">
        <v>0</v>
      </c>
      <c r="CY519">
        <v>1656089309.5</v>
      </c>
      <c r="CZ519">
        <v>0</v>
      </c>
      <c r="DA519">
        <v>1656081796.0999999</v>
      </c>
      <c r="DB519" t="s">
        <v>354</v>
      </c>
      <c r="DC519">
        <v>1656081796.0999999</v>
      </c>
      <c r="DD519">
        <v>1656081786.5999999</v>
      </c>
      <c r="DE519">
        <v>1</v>
      </c>
      <c r="DF519">
        <v>0.44700000000000001</v>
      </c>
      <c r="DG519">
        <v>1.2E-2</v>
      </c>
      <c r="DH519">
        <v>1.8160000000000001</v>
      </c>
      <c r="DI519">
        <v>-9.0999999999999998E-2</v>
      </c>
      <c r="DJ519">
        <v>420</v>
      </c>
      <c r="DK519">
        <v>13</v>
      </c>
      <c r="DL519">
        <v>0.64</v>
      </c>
      <c r="DM519">
        <v>0.22</v>
      </c>
      <c r="DN519">
        <v>-46.095545000000001</v>
      </c>
      <c r="DO519">
        <v>-10.0660930581613</v>
      </c>
      <c r="DP519">
        <v>0.99682916639462305</v>
      </c>
      <c r="DQ519">
        <v>0</v>
      </c>
      <c r="DR519">
        <v>3.8814712500000002</v>
      </c>
      <c r="DS519">
        <v>0.123551707317062</v>
      </c>
      <c r="DT519">
        <v>1.28322492548072E-2</v>
      </c>
      <c r="DU519">
        <v>0</v>
      </c>
      <c r="DV519">
        <v>0</v>
      </c>
      <c r="DW519">
        <v>2</v>
      </c>
      <c r="DX519" t="s">
        <v>359</v>
      </c>
      <c r="DY519">
        <v>2.83596</v>
      </c>
      <c r="DZ519">
        <v>2.7167300000000001</v>
      </c>
      <c r="EA519">
        <v>9.3313499999999994E-2</v>
      </c>
      <c r="EB519">
        <v>9.9201300000000006E-2</v>
      </c>
      <c r="EC519">
        <v>8.5417599999999996E-2</v>
      </c>
      <c r="ED519">
        <v>7.4582200000000001E-2</v>
      </c>
      <c r="EE519">
        <v>25462.3</v>
      </c>
      <c r="EF519">
        <v>21944.1</v>
      </c>
      <c r="EG519">
        <v>25156.400000000001</v>
      </c>
      <c r="EH519">
        <v>23739.3</v>
      </c>
      <c r="EI519">
        <v>39316.800000000003</v>
      </c>
      <c r="EJ519">
        <v>36385.800000000003</v>
      </c>
      <c r="EK519">
        <v>45527.4</v>
      </c>
      <c r="EL519">
        <v>42377</v>
      </c>
      <c r="EM519">
        <v>1.7583500000000001</v>
      </c>
      <c r="EN519">
        <v>2.14175</v>
      </c>
      <c r="EO519">
        <v>-8.0019199999999992E-3</v>
      </c>
      <c r="EP519">
        <v>0</v>
      </c>
      <c r="EQ519">
        <v>26.656199999999998</v>
      </c>
      <c r="ER519">
        <v>999.9</v>
      </c>
      <c r="ES519">
        <v>30.369</v>
      </c>
      <c r="ET519">
        <v>35.832000000000001</v>
      </c>
      <c r="EU519">
        <v>23.612200000000001</v>
      </c>
      <c r="EV519">
        <v>51.860199999999999</v>
      </c>
      <c r="EW519">
        <v>34.487200000000001</v>
      </c>
      <c r="EX519">
        <v>2</v>
      </c>
      <c r="EY519">
        <v>0.233158</v>
      </c>
      <c r="EZ519">
        <v>3.3116699999999999</v>
      </c>
      <c r="FA519">
        <v>20.209199999999999</v>
      </c>
      <c r="FB519">
        <v>5.2297200000000004</v>
      </c>
      <c r="FC519">
        <v>11.992000000000001</v>
      </c>
      <c r="FD519">
        <v>4.9558</v>
      </c>
      <c r="FE519">
        <v>3.3039999999999998</v>
      </c>
      <c r="FF519">
        <v>3499.3</v>
      </c>
      <c r="FG519">
        <v>9999</v>
      </c>
      <c r="FH519">
        <v>9999</v>
      </c>
      <c r="FI519">
        <v>308.10000000000002</v>
      </c>
      <c r="FJ519">
        <v>1.86826</v>
      </c>
      <c r="FK519">
        <v>1.8640099999999999</v>
      </c>
      <c r="FL519">
        <v>1.8714999999999999</v>
      </c>
      <c r="FM519">
        <v>1.8625</v>
      </c>
      <c r="FN519">
        <v>1.86188</v>
      </c>
      <c r="FO519">
        <v>1.86829</v>
      </c>
      <c r="FP519">
        <v>1.8584099999999999</v>
      </c>
      <c r="FQ519">
        <v>1.8647800000000001</v>
      </c>
      <c r="FR519">
        <v>5</v>
      </c>
      <c r="FS519">
        <v>0</v>
      </c>
      <c r="FT519">
        <v>0</v>
      </c>
      <c r="FU519">
        <v>0</v>
      </c>
      <c r="FV519" t="s">
        <v>356</v>
      </c>
      <c r="FW519" t="s">
        <v>357</v>
      </c>
      <c r="FX519" t="s">
        <v>358</v>
      </c>
      <c r="FY519" t="s">
        <v>358</v>
      </c>
      <c r="FZ519" t="s">
        <v>358</v>
      </c>
      <c r="GA519" t="s">
        <v>358</v>
      </c>
      <c r="GB519">
        <v>0</v>
      </c>
      <c r="GC519">
        <v>100</v>
      </c>
      <c r="GD519">
        <v>100</v>
      </c>
      <c r="GE519">
        <v>1.972</v>
      </c>
      <c r="GF519">
        <v>6.3600000000000004E-2</v>
      </c>
      <c r="GG519">
        <v>1.08196185844107</v>
      </c>
      <c r="GH519">
        <v>2.3582137630970201E-3</v>
      </c>
      <c r="GI519">
        <v>-1.7614342474491901E-6</v>
      </c>
      <c r="GJ519">
        <v>7.7246889935400501E-10</v>
      </c>
      <c r="GK519">
        <v>6.3571634766610305E-2</v>
      </c>
      <c r="GL519">
        <v>0</v>
      </c>
      <c r="GM519">
        <v>0</v>
      </c>
      <c r="GN519">
        <v>0</v>
      </c>
      <c r="GO519">
        <v>2</v>
      </c>
      <c r="GP519">
        <v>1957</v>
      </c>
      <c r="GQ519">
        <v>2</v>
      </c>
      <c r="GR519">
        <v>17</v>
      </c>
      <c r="GS519">
        <v>124.9</v>
      </c>
      <c r="GT519">
        <v>125.1</v>
      </c>
      <c r="GU519">
        <v>1.78467</v>
      </c>
      <c r="GV519">
        <v>2.36572</v>
      </c>
      <c r="GW519">
        <v>1.9982899999999999</v>
      </c>
      <c r="GX519">
        <v>2.6709000000000001</v>
      </c>
      <c r="GY519">
        <v>2.0947300000000002</v>
      </c>
      <c r="GZ519">
        <v>2.4060100000000002</v>
      </c>
      <c r="HA519">
        <v>39.142800000000001</v>
      </c>
      <c r="HB519">
        <v>13.904400000000001</v>
      </c>
      <c r="HC519">
        <v>18</v>
      </c>
      <c r="HD519">
        <v>429.23899999999998</v>
      </c>
      <c r="HE519">
        <v>694.37</v>
      </c>
      <c r="HF519">
        <v>23.000599999999999</v>
      </c>
      <c r="HG519">
        <v>30.368600000000001</v>
      </c>
      <c r="HH519">
        <v>30.001000000000001</v>
      </c>
      <c r="HI519">
        <v>30.2059</v>
      </c>
      <c r="HJ519">
        <v>30.184100000000001</v>
      </c>
      <c r="HK519">
        <v>35.816800000000001</v>
      </c>
      <c r="HL519">
        <v>16.233799999999999</v>
      </c>
      <c r="HM519">
        <v>7.8597299999999999</v>
      </c>
      <c r="HN519">
        <v>23</v>
      </c>
      <c r="HO519">
        <v>621.40599999999995</v>
      </c>
      <c r="HP519">
        <v>19.457100000000001</v>
      </c>
      <c r="HQ519">
        <v>96.319699999999997</v>
      </c>
      <c r="HR519">
        <v>99.606099999999998</v>
      </c>
    </row>
    <row r="520" spans="1:226" x14ac:dyDescent="0.2">
      <c r="A520">
        <v>591</v>
      </c>
      <c r="B520">
        <v>1656089295.5999999</v>
      </c>
      <c r="C520">
        <v>6416.0999999046298</v>
      </c>
      <c r="D520" t="s">
        <v>1371</v>
      </c>
      <c r="E520" t="s">
        <v>1372</v>
      </c>
      <c r="F520">
        <v>5</v>
      </c>
      <c r="G520" t="s">
        <v>1302</v>
      </c>
      <c r="H520" t="s">
        <v>352</v>
      </c>
      <c r="I520">
        <v>1656089288.0999999</v>
      </c>
      <c r="J520">
        <f t="shared" si="272"/>
        <v>3.324183238951102E-3</v>
      </c>
      <c r="K520">
        <f t="shared" si="273"/>
        <v>3.3241832389511021</v>
      </c>
      <c r="L520">
        <f t="shared" si="274"/>
        <v>20.246838105872861</v>
      </c>
      <c r="M520">
        <f t="shared" si="275"/>
        <v>541.24311111111103</v>
      </c>
      <c r="N520">
        <f t="shared" si="276"/>
        <v>301.86256174311336</v>
      </c>
      <c r="O520">
        <f t="shared" si="277"/>
        <v>22.987981549130058</v>
      </c>
      <c r="P520">
        <f t="shared" si="278"/>
        <v>41.217720342558593</v>
      </c>
      <c r="Q520">
        <f t="shared" si="279"/>
        <v>0.14882119405391955</v>
      </c>
      <c r="R520">
        <f t="shared" si="280"/>
        <v>2.4766899908997688</v>
      </c>
      <c r="S520">
        <f t="shared" si="281"/>
        <v>0.14402574131265128</v>
      </c>
      <c r="T520">
        <f t="shared" si="282"/>
        <v>9.0434068416213029E-2</v>
      </c>
      <c r="U520">
        <f t="shared" si="283"/>
        <v>321.5179644928927</v>
      </c>
      <c r="V520">
        <f t="shared" si="284"/>
        <v>28.156672669764191</v>
      </c>
      <c r="W520">
        <f t="shared" si="285"/>
        <v>26.530333333333299</v>
      </c>
      <c r="X520">
        <f t="shared" si="286"/>
        <v>3.4816103540188865</v>
      </c>
      <c r="Y520">
        <f t="shared" si="287"/>
        <v>50.006201227603022</v>
      </c>
      <c r="Z520">
        <f t="shared" si="288"/>
        <v>1.7847187695044708</v>
      </c>
      <c r="AA520">
        <f t="shared" si="289"/>
        <v>3.5689948960156572</v>
      </c>
      <c r="AB520">
        <f t="shared" si="290"/>
        <v>1.6968915845144157</v>
      </c>
      <c r="AC520">
        <f t="shared" si="291"/>
        <v>-146.5964808377436</v>
      </c>
      <c r="AD520">
        <f t="shared" si="292"/>
        <v>56.246941935426499</v>
      </c>
      <c r="AE520">
        <f t="shared" si="293"/>
        <v>4.8885151700385467</v>
      </c>
      <c r="AF520">
        <f t="shared" si="294"/>
        <v>236.05694076061414</v>
      </c>
      <c r="AG520">
        <f t="shared" si="295"/>
        <v>37.942231447895914</v>
      </c>
      <c r="AH520">
        <f t="shared" si="296"/>
        <v>3.3236154235777629</v>
      </c>
      <c r="AI520">
        <f t="shared" si="297"/>
        <v>20.246838105872861</v>
      </c>
      <c r="AJ520">
        <v>615.39569537369596</v>
      </c>
      <c r="AK520">
        <v>577.20229090909095</v>
      </c>
      <c r="AL520">
        <v>3.2899899931158498</v>
      </c>
      <c r="AM520">
        <v>66.878518413109504</v>
      </c>
      <c r="AN520">
        <f t="shared" si="298"/>
        <v>3.3241832389511021</v>
      </c>
      <c r="AO520">
        <v>19.536534353696801</v>
      </c>
      <c r="AP520">
        <v>23.4321533333333</v>
      </c>
      <c r="AQ520">
        <v>-3.4239784724624801E-5</v>
      </c>
      <c r="AR520">
        <v>77.419592677351204</v>
      </c>
      <c r="AS520">
        <v>18</v>
      </c>
      <c r="AT520">
        <v>4</v>
      </c>
      <c r="AU520">
        <f t="shared" si="299"/>
        <v>1</v>
      </c>
      <c r="AV520">
        <f t="shared" si="300"/>
        <v>0</v>
      </c>
      <c r="AW520">
        <f t="shared" si="301"/>
        <v>40257.975637014017</v>
      </c>
      <c r="AX520">
        <f t="shared" si="302"/>
        <v>2000.0159259259301</v>
      </c>
      <c r="AY520">
        <f t="shared" si="303"/>
        <v>1681.2130786664413</v>
      </c>
      <c r="AZ520">
        <f t="shared" si="304"/>
        <v>0.84059984566778123</v>
      </c>
      <c r="BA520">
        <f t="shared" si="305"/>
        <v>0.16075770213881788</v>
      </c>
      <c r="BB520">
        <v>6</v>
      </c>
      <c r="BC520">
        <v>0.5</v>
      </c>
      <c r="BD520" t="s">
        <v>353</v>
      </c>
      <c r="BE520">
        <v>2</v>
      </c>
      <c r="BF520" t="b">
        <v>1</v>
      </c>
      <c r="BG520">
        <v>1656089288.0999999</v>
      </c>
      <c r="BH520">
        <v>541.24311111111103</v>
      </c>
      <c r="BI520">
        <v>588.93133333333299</v>
      </c>
      <c r="BJ520">
        <v>23.435714814814801</v>
      </c>
      <c r="BK520">
        <v>19.540937037037001</v>
      </c>
      <c r="BL520">
        <v>539.280666666667</v>
      </c>
      <c r="BM520">
        <v>23.372148148148099</v>
      </c>
      <c r="BN520">
        <v>500.01170370370397</v>
      </c>
      <c r="BO520">
        <v>76.053788888888903</v>
      </c>
      <c r="BP520">
        <v>0.100012418518519</v>
      </c>
      <c r="BQ520">
        <v>26.951585185185198</v>
      </c>
      <c r="BR520">
        <v>26.530333333333299</v>
      </c>
      <c r="BS520">
        <v>999.9</v>
      </c>
      <c r="BT520">
        <v>0</v>
      </c>
      <c r="BU520">
        <v>0</v>
      </c>
      <c r="BV520">
        <v>10009.4348148148</v>
      </c>
      <c r="BW520">
        <v>0</v>
      </c>
      <c r="BX520">
        <v>1071.1070740740699</v>
      </c>
      <c r="BY520">
        <v>-47.6881407407407</v>
      </c>
      <c r="BZ520">
        <v>554.23192592592602</v>
      </c>
      <c r="CA520">
        <v>600.66885185185197</v>
      </c>
      <c r="CB520">
        <v>3.8947851851851798</v>
      </c>
      <c r="CC520">
        <v>588.93133333333299</v>
      </c>
      <c r="CD520">
        <v>19.540937037037001</v>
      </c>
      <c r="CE520">
        <v>1.78237592592593</v>
      </c>
      <c r="CF520">
        <v>1.4861622222222199</v>
      </c>
      <c r="CG520">
        <v>15.633070370370399</v>
      </c>
      <c r="CH520">
        <v>12.826537037036999</v>
      </c>
      <c r="CI520">
        <v>2000.0159259259301</v>
      </c>
      <c r="CJ520">
        <v>0.98000299999999996</v>
      </c>
      <c r="CK520">
        <v>1.99966E-2</v>
      </c>
      <c r="CL520">
        <v>0</v>
      </c>
      <c r="CM520">
        <v>2.4991148148148099</v>
      </c>
      <c r="CN520">
        <v>0</v>
      </c>
      <c r="CO520">
        <v>15518.833333333299</v>
      </c>
      <c r="CP520">
        <v>16705.577777777798</v>
      </c>
      <c r="CQ520">
        <v>47.25</v>
      </c>
      <c r="CR520">
        <v>49.436999999999998</v>
      </c>
      <c r="CS520">
        <v>48.375</v>
      </c>
      <c r="CT520">
        <v>47.1963333333333</v>
      </c>
      <c r="CU520">
        <v>46.4836666666667</v>
      </c>
      <c r="CV520">
        <v>1960.02444444444</v>
      </c>
      <c r="CW520">
        <v>39.99</v>
      </c>
      <c r="CX520">
        <v>0</v>
      </c>
      <c r="CY520">
        <v>1656089314.3</v>
      </c>
      <c r="CZ520">
        <v>0</v>
      </c>
      <c r="DA520">
        <v>1656081796.0999999</v>
      </c>
      <c r="DB520" t="s">
        <v>354</v>
      </c>
      <c r="DC520">
        <v>1656081796.0999999</v>
      </c>
      <c r="DD520">
        <v>1656081786.5999999</v>
      </c>
      <c r="DE520">
        <v>1</v>
      </c>
      <c r="DF520">
        <v>0.44700000000000001</v>
      </c>
      <c r="DG520">
        <v>1.2E-2</v>
      </c>
      <c r="DH520">
        <v>1.8160000000000001</v>
      </c>
      <c r="DI520">
        <v>-9.0999999999999998E-2</v>
      </c>
      <c r="DJ520">
        <v>420</v>
      </c>
      <c r="DK520">
        <v>13</v>
      </c>
      <c r="DL520">
        <v>0.64</v>
      </c>
      <c r="DM520">
        <v>0.22</v>
      </c>
      <c r="DN520">
        <v>-47.157787499999998</v>
      </c>
      <c r="DO520">
        <v>-11.4612551594746</v>
      </c>
      <c r="DP520">
        <v>1.1176139268968299</v>
      </c>
      <c r="DQ520">
        <v>0</v>
      </c>
      <c r="DR520">
        <v>3.889357</v>
      </c>
      <c r="DS520">
        <v>9.726596622889E-2</v>
      </c>
      <c r="DT520">
        <v>1.14365270515135E-2</v>
      </c>
      <c r="DU520">
        <v>1</v>
      </c>
      <c r="DV520">
        <v>1</v>
      </c>
      <c r="DW520">
        <v>2</v>
      </c>
      <c r="DX520" t="s">
        <v>355</v>
      </c>
      <c r="DY520">
        <v>2.8359899999999998</v>
      </c>
      <c r="DZ520">
        <v>2.7166100000000002</v>
      </c>
      <c r="EA520">
        <v>9.5276100000000002E-2</v>
      </c>
      <c r="EB520">
        <v>0.101148</v>
      </c>
      <c r="EC520">
        <v>8.5412199999999994E-2</v>
      </c>
      <c r="ED520">
        <v>7.4565199999999998E-2</v>
      </c>
      <c r="EE520">
        <v>25406.1</v>
      </c>
      <c r="EF520">
        <v>21896.3</v>
      </c>
      <c r="EG520">
        <v>25155.4</v>
      </c>
      <c r="EH520">
        <v>23738.9</v>
      </c>
      <c r="EI520">
        <v>39315.800000000003</v>
      </c>
      <c r="EJ520">
        <v>36385.699999999997</v>
      </c>
      <c r="EK520">
        <v>45525.9</v>
      </c>
      <c r="EL520">
        <v>42376.1</v>
      </c>
      <c r="EM520">
        <v>1.7583500000000001</v>
      </c>
      <c r="EN520">
        <v>2.14147</v>
      </c>
      <c r="EO520">
        <v>-8.0838799999999999E-3</v>
      </c>
      <c r="EP520">
        <v>0</v>
      </c>
      <c r="EQ520">
        <v>26.6435</v>
      </c>
      <c r="ER520">
        <v>999.9</v>
      </c>
      <c r="ES520">
        <v>30.344000000000001</v>
      </c>
      <c r="ET520">
        <v>35.832000000000001</v>
      </c>
      <c r="EU520">
        <v>23.593800000000002</v>
      </c>
      <c r="EV520">
        <v>51.9602</v>
      </c>
      <c r="EW520">
        <v>34.354999999999997</v>
      </c>
      <c r="EX520">
        <v>2</v>
      </c>
      <c r="EY520">
        <v>0.23386899999999999</v>
      </c>
      <c r="EZ520">
        <v>3.2971599999999999</v>
      </c>
      <c r="FA520">
        <v>20.209599999999998</v>
      </c>
      <c r="FB520">
        <v>5.2309200000000002</v>
      </c>
      <c r="FC520">
        <v>11.992000000000001</v>
      </c>
      <c r="FD520">
        <v>4.9557000000000002</v>
      </c>
      <c r="FE520">
        <v>3.3039800000000001</v>
      </c>
      <c r="FF520">
        <v>3499.6</v>
      </c>
      <c r="FG520">
        <v>9999</v>
      </c>
      <c r="FH520">
        <v>9999</v>
      </c>
      <c r="FI520">
        <v>308.10000000000002</v>
      </c>
      <c r="FJ520">
        <v>1.8682700000000001</v>
      </c>
      <c r="FK520">
        <v>1.8640099999999999</v>
      </c>
      <c r="FL520">
        <v>1.8714900000000001</v>
      </c>
      <c r="FM520">
        <v>1.86249</v>
      </c>
      <c r="FN520">
        <v>1.86188</v>
      </c>
      <c r="FO520">
        <v>1.86829</v>
      </c>
      <c r="FP520">
        <v>1.8584000000000001</v>
      </c>
      <c r="FQ520">
        <v>1.8647800000000001</v>
      </c>
      <c r="FR520">
        <v>5</v>
      </c>
      <c r="FS520">
        <v>0</v>
      </c>
      <c r="FT520">
        <v>0</v>
      </c>
      <c r="FU520">
        <v>0</v>
      </c>
      <c r="FV520" t="s">
        <v>356</v>
      </c>
      <c r="FW520" t="s">
        <v>357</v>
      </c>
      <c r="FX520" t="s">
        <v>358</v>
      </c>
      <c r="FY520" t="s">
        <v>358</v>
      </c>
      <c r="FZ520" t="s">
        <v>358</v>
      </c>
      <c r="GA520" t="s">
        <v>358</v>
      </c>
      <c r="GB520">
        <v>0</v>
      </c>
      <c r="GC520">
        <v>100</v>
      </c>
      <c r="GD520">
        <v>100</v>
      </c>
      <c r="GE520">
        <v>1.99</v>
      </c>
      <c r="GF520">
        <v>6.3600000000000004E-2</v>
      </c>
      <c r="GG520">
        <v>1.08196185844107</v>
      </c>
      <c r="GH520">
        <v>2.3582137630970201E-3</v>
      </c>
      <c r="GI520">
        <v>-1.7614342474491901E-6</v>
      </c>
      <c r="GJ520">
        <v>7.7246889935400501E-10</v>
      </c>
      <c r="GK520">
        <v>6.3571634766610305E-2</v>
      </c>
      <c r="GL520">
        <v>0</v>
      </c>
      <c r="GM520">
        <v>0</v>
      </c>
      <c r="GN520">
        <v>0</v>
      </c>
      <c r="GO520">
        <v>2</v>
      </c>
      <c r="GP520">
        <v>1957</v>
      </c>
      <c r="GQ520">
        <v>2</v>
      </c>
      <c r="GR520">
        <v>17</v>
      </c>
      <c r="GS520">
        <v>125</v>
      </c>
      <c r="GT520">
        <v>125.2</v>
      </c>
      <c r="GU520">
        <v>1.8212900000000001</v>
      </c>
      <c r="GV520">
        <v>2.3718300000000001</v>
      </c>
      <c r="GW520">
        <v>1.9982899999999999</v>
      </c>
      <c r="GX520">
        <v>2.6709000000000001</v>
      </c>
      <c r="GY520">
        <v>2.0935100000000002</v>
      </c>
      <c r="GZ520">
        <v>2.3852500000000001</v>
      </c>
      <c r="HA520">
        <v>39.142800000000001</v>
      </c>
      <c r="HB520">
        <v>13.8956</v>
      </c>
      <c r="HC520">
        <v>18</v>
      </c>
      <c r="HD520">
        <v>429.29199999999997</v>
      </c>
      <c r="HE520">
        <v>694.22299999999996</v>
      </c>
      <c r="HF520">
        <v>22.998200000000001</v>
      </c>
      <c r="HG520">
        <v>30.378399999999999</v>
      </c>
      <c r="HH520">
        <v>30.000800000000002</v>
      </c>
      <c r="HI520">
        <v>30.213699999999999</v>
      </c>
      <c r="HJ520">
        <v>30.192</v>
      </c>
      <c r="HK520">
        <v>36.6081</v>
      </c>
      <c r="HL520">
        <v>16.514600000000002</v>
      </c>
      <c r="HM520">
        <v>7.8597299999999999</v>
      </c>
      <c r="HN520">
        <v>23</v>
      </c>
      <c r="HO520">
        <v>641.54600000000005</v>
      </c>
      <c r="HP520">
        <v>19.4514</v>
      </c>
      <c r="HQ520">
        <v>96.316299999999998</v>
      </c>
      <c r="HR520">
        <v>99.604200000000006</v>
      </c>
    </row>
    <row r="521" spans="1:226" x14ac:dyDescent="0.2">
      <c r="A521">
        <v>592</v>
      </c>
      <c r="B521">
        <v>1656089300.5999999</v>
      </c>
      <c r="C521">
        <v>6421.0999999046298</v>
      </c>
      <c r="D521" t="s">
        <v>1373</v>
      </c>
      <c r="E521" t="s">
        <v>1374</v>
      </c>
      <c r="F521">
        <v>5</v>
      </c>
      <c r="G521" t="s">
        <v>1302</v>
      </c>
      <c r="H521" t="s">
        <v>352</v>
      </c>
      <c r="I521">
        <v>1656089292.81429</v>
      </c>
      <c r="J521">
        <f t="shared" si="272"/>
        <v>3.3310284233437626E-3</v>
      </c>
      <c r="K521">
        <f t="shared" si="273"/>
        <v>3.3310284233437626</v>
      </c>
      <c r="L521">
        <f t="shared" si="274"/>
        <v>20.732248644567306</v>
      </c>
      <c r="M521">
        <f t="shared" si="275"/>
        <v>556.32885714285703</v>
      </c>
      <c r="N521">
        <f t="shared" si="276"/>
        <v>311.91226266146145</v>
      </c>
      <c r="O521">
        <f t="shared" si="277"/>
        <v>23.753275383479945</v>
      </c>
      <c r="P521">
        <f t="shared" si="278"/>
        <v>42.366505358699712</v>
      </c>
      <c r="Q521">
        <f t="shared" si="279"/>
        <v>0.14933797191991424</v>
      </c>
      <c r="R521">
        <f t="shared" si="280"/>
        <v>2.4771172924282676</v>
      </c>
      <c r="S521">
        <f t="shared" si="281"/>
        <v>0.14451054252534551</v>
      </c>
      <c r="T521">
        <f t="shared" si="282"/>
        <v>9.0739815010586256E-2</v>
      </c>
      <c r="U521">
        <f t="shared" si="283"/>
        <v>321.52084013461774</v>
      </c>
      <c r="V521">
        <f t="shared" si="284"/>
        <v>28.146119712999152</v>
      </c>
      <c r="W521">
        <f t="shared" si="285"/>
        <v>26.5186428571429</v>
      </c>
      <c r="X521">
        <f t="shared" si="286"/>
        <v>3.4792121632236279</v>
      </c>
      <c r="Y521">
        <f t="shared" si="287"/>
        <v>50.024568588069563</v>
      </c>
      <c r="Z521">
        <f t="shared" si="288"/>
        <v>1.7845027689851423</v>
      </c>
      <c r="AA521">
        <f t="shared" si="289"/>
        <v>3.5672526907323121</v>
      </c>
      <c r="AB521">
        <f t="shared" si="290"/>
        <v>1.6947093942384857</v>
      </c>
      <c r="AC521">
        <f t="shared" si="291"/>
        <v>-146.89835346945992</v>
      </c>
      <c r="AD521">
        <f t="shared" si="292"/>
        <v>56.708071696667027</v>
      </c>
      <c r="AE521">
        <f t="shared" si="293"/>
        <v>4.9272493832380349</v>
      </c>
      <c r="AF521">
        <f t="shared" si="294"/>
        <v>236.25780774506291</v>
      </c>
      <c r="AG521">
        <f t="shared" si="295"/>
        <v>38.622185965057916</v>
      </c>
      <c r="AH521">
        <f t="shared" si="296"/>
        <v>3.3342136805503393</v>
      </c>
      <c r="AI521">
        <f t="shared" si="297"/>
        <v>20.732248644567306</v>
      </c>
      <c r="AJ521">
        <v>632.59107200606798</v>
      </c>
      <c r="AK521">
        <v>593.69631515151502</v>
      </c>
      <c r="AL521">
        <v>3.3164334435018299</v>
      </c>
      <c r="AM521">
        <v>66.878518413109504</v>
      </c>
      <c r="AN521">
        <f t="shared" si="298"/>
        <v>3.3310284233437626</v>
      </c>
      <c r="AO521">
        <v>19.520365410016399</v>
      </c>
      <c r="AP521">
        <v>23.4238478787879</v>
      </c>
      <c r="AQ521">
        <v>-4.6018487803594503E-6</v>
      </c>
      <c r="AR521">
        <v>77.419592677351204</v>
      </c>
      <c r="AS521">
        <v>18</v>
      </c>
      <c r="AT521">
        <v>4</v>
      </c>
      <c r="AU521">
        <f t="shared" si="299"/>
        <v>1</v>
      </c>
      <c r="AV521">
        <f t="shared" si="300"/>
        <v>0</v>
      </c>
      <c r="AW521">
        <f t="shared" si="301"/>
        <v>40269.714165548234</v>
      </c>
      <c r="AX521">
        <f t="shared" si="302"/>
        <v>2000.0339285714299</v>
      </c>
      <c r="AY521">
        <f t="shared" si="303"/>
        <v>1681.22820214229</v>
      </c>
      <c r="AZ521">
        <f t="shared" si="304"/>
        <v>0.84059984089527207</v>
      </c>
      <c r="BA521">
        <f t="shared" si="305"/>
        <v>0.16075769292787517</v>
      </c>
      <c r="BB521">
        <v>6</v>
      </c>
      <c r="BC521">
        <v>0.5</v>
      </c>
      <c r="BD521" t="s">
        <v>353</v>
      </c>
      <c r="BE521">
        <v>2</v>
      </c>
      <c r="BF521" t="b">
        <v>1</v>
      </c>
      <c r="BG521">
        <v>1656089292.81429</v>
      </c>
      <c r="BH521">
        <v>556.32885714285703</v>
      </c>
      <c r="BI521">
        <v>604.89960714285701</v>
      </c>
      <c r="BJ521">
        <v>23.432907142857101</v>
      </c>
      <c r="BK521">
        <v>19.525749999999999</v>
      </c>
      <c r="BL521">
        <v>554.34953571428605</v>
      </c>
      <c r="BM521">
        <v>23.3693392857143</v>
      </c>
      <c r="BN521">
        <v>500.01828571428598</v>
      </c>
      <c r="BO521">
        <v>76.053692857142806</v>
      </c>
      <c r="BP521">
        <v>0.100015178571429</v>
      </c>
      <c r="BQ521">
        <v>26.943275</v>
      </c>
      <c r="BR521">
        <v>26.5186428571429</v>
      </c>
      <c r="BS521">
        <v>999.9</v>
      </c>
      <c r="BT521">
        <v>0</v>
      </c>
      <c r="BU521">
        <v>0</v>
      </c>
      <c r="BV521">
        <v>10012.202499999999</v>
      </c>
      <c r="BW521">
        <v>0</v>
      </c>
      <c r="BX521">
        <v>1101.73114285714</v>
      </c>
      <c r="BY521">
        <v>-48.570732142857103</v>
      </c>
      <c r="BZ521">
        <v>569.678071428571</v>
      </c>
      <c r="CA521">
        <v>616.94574999999998</v>
      </c>
      <c r="CB521">
        <v>3.9071632142857098</v>
      </c>
      <c r="CC521">
        <v>604.89960714285701</v>
      </c>
      <c r="CD521">
        <v>19.525749999999999</v>
      </c>
      <c r="CE521">
        <v>1.78215964285714</v>
      </c>
      <c r="CF521">
        <v>1.4850053571428601</v>
      </c>
      <c r="CG521">
        <v>15.631175000000001</v>
      </c>
      <c r="CH521">
        <v>12.8146392857143</v>
      </c>
      <c r="CI521">
        <v>2000.0339285714299</v>
      </c>
      <c r="CJ521">
        <v>0.98000289285714304</v>
      </c>
      <c r="CK521">
        <v>1.9996714285714302E-2</v>
      </c>
      <c r="CL521">
        <v>0</v>
      </c>
      <c r="CM521">
        <v>2.45303571428571</v>
      </c>
      <c r="CN521">
        <v>0</v>
      </c>
      <c r="CO521">
        <v>15651.203571428599</v>
      </c>
      <c r="CP521">
        <v>16705.7214285714</v>
      </c>
      <c r="CQ521">
        <v>47.25</v>
      </c>
      <c r="CR521">
        <v>49.436999999999998</v>
      </c>
      <c r="CS521">
        <v>48.3705</v>
      </c>
      <c r="CT521">
        <v>47.195999999999998</v>
      </c>
      <c r="CU521">
        <v>46.491</v>
      </c>
      <c r="CV521">
        <v>1960.0403571428601</v>
      </c>
      <c r="CW521">
        <v>39.99</v>
      </c>
      <c r="CX521">
        <v>0</v>
      </c>
      <c r="CY521">
        <v>1656089319.7</v>
      </c>
      <c r="CZ521">
        <v>0</v>
      </c>
      <c r="DA521">
        <v>1656081796.0999999</v>
      </c>
      <c r="DB521" t="s">
        <v>354</v>
      </c>
      <c r="DC521">
        <v>1656081796.0999999</v>
      </c>
      <c r="DD521">
        <v>1656081786.5999999</v>
      </c>
      <c r="DE521">
        <v>1</v>
      </c>
      <c r="DF521">
        <v>0.44700000000000001</v>
      </c>
      <c r="DG521">
        <v>1.2E-2</v>
      </c>
      <c r="DH521">
        <v>1.8160000000000001</v>
      </c>
      <c r="DI521">
        <v>-9.0999999999999998E-2</v>
      </c>
      <c r="DJ521">
        <v>420</v>
      </c>
      <c r="DK521">
        <v>13</v>
      </c>
      <c r="DL521">
        <v>0.64</v>
      </c>
      <c r="DM521">
        <v>0.22</v>
      </c>
      <c r="DN521">
        <v>-47.932715000000002</v>
      </c>
      <c r="DO521">
        <v>-11.0313320825516</v>
      </c>
      <c r="DP521">
        <v>1.07382111442037</v>
      </c>
      <c r="DQ521">
        <v>0</v>
      </c>
      <c r="DR521">
        <v>3.8987885000000002</v>
      </c>
      <c r="DS521">
        <v>0.11987347091931901</v>
      </c>
      <c r="DT521">
        <v>1.43019522356216E-2</v>
      </c>
      <c r="DU521">
        <v>0</v>
      </c>
      <c r="DV521">
        <v>0</v>
      </c>
      <c r="DW521">
        <v>2</v>
      </c>
      <c r="DX521" t="s">
        <v>359</v>
      </c>
      <c r="DY521">
        <v>2.8357700000000001</v>
      </c>
      <c r="DZ521">
        <v>2.71637</v>
      </c>
      <c r="EA521">
        <v>9.7213800000000003E-2</v>
      </c>
      <c r="EB521">
        <v>0.103129</v>
      </c>
      <c r="EC521">
        <v>8.5381700000000005E-2</v>
      </c>
      <c r="ED521">
        <v>7.44533E-2</v>
      </c>
      <c r="EE521">
        <v>25350.9</v>
      </c>
      <c r="EF521">
        <v>21847.7</v>
      </c>
      <c r="EG521">
        <v>25154.6</v>
      </c>
      <c r="EH521">
        <v>23738.6</v>
      </c>
      <c r="EI521">
        <v>39316.1</v>
      </c>
      <c r="EJ521">
        <v>36389.699999999997</v>
      </c>
      <c r="EK521">
        <v>45524.7</v>
      </c>
      <c r="EL521">
        <v>42375.6</v>
      </c>
      <c r="EM521">
        <v>1.7579</v>
      </c>
      <c r="EN521">
        <v>2.1415999999999999</v>
      </c>
      <c r="EO521">
        <v>-7.8715399999999998E-3</v>
      </c>
      <c r="EP521">
        <v>0</v>
      </c>
      <c r="EQ521">
        <v>26.625699999999998</v>
      </c>
      <c r="ER521">
        <v>999.9</v>
      </c>
      <c r="ES521">
        <v>30.344000000000001</v>
      </c>
      <c r="ET521">
        <v>35.851999999999997</v>
      </c>
      <c r="EU521">
        <v>23.6206</v>
      </c>
      <c r="EV521">
        <v>52.120199999999997</v>
      </c>
      <c r="EW521">
        <v>34.258800000000001</v>
      </c>
      <c r="EX521">
        <v>2</v>
      </c>
      <c r="EY521">
        <v>0.23436000000000001</v>
      </c>
      <c r="EZ521">
        <v>3.2793999999999999</v>
      </c>
      <c r="FA521">
        <v>20.210100000000001</v>
      </c>
      <c r="FB521">
        <v>5.2309200000000002</v>
      </c>
      <c r="FC521">
        <v>11.992000000000001</v>
      </c>
      <c r="FD521">
        <v>4.9555999999999996</v>
      </c>
      <c r="FE521">
        <v>3.3039000000000001</v>
      </c>
      <c r="FF521">
        <v>3499.6</v>
      </c>
      <c r="FG521">
        <v>9999</v>
      </c>
      <c r="FH521">
        <v>9999</v>
      </c>
      <c r="FI521">
        <v>308.10000000000002</v>
      </c>
      <c r="FJ521">
        <v>1.8682700000000001</v>
      </c>
      <c r="FK521">
        <v>1.8640099999999999</v>
      </c>
      <c r="FL521">
        <v>1.8714900000000001</v>
      </c>
      <c r="FM521">
        <v>1.86249</v>
      </c>
      <c r="FN521">
        <v>1.86188</v>
      </c>
      <c r="FO521">
        <v>1.8682799999999999</v>
      </c>
      <c r="FP521">
        <v>1.8583799999999999</v>
      </c>
      <c r="FQ521">
        <v>1.8647800000000001</v>
      </c>
      <c r="FR521">
        <v>5</v>
      </c>
      <c r="FS521">
        <v>0</v>
      </c>
      <c r="FT521">
        <v>0</v>
      </c>
      <c r="FU521">
        <v>0</v>
      </c>
      <c r="FV521" t="s">
        <v>356</v>
      </c>
      <c r="FW521" t="s">
        <v>357</v>
      </c>
      <c r="FX521" t="s">
        <v>358</v>
      </c>
      <c r="FY521" t="s">
        <v>358</v>
      </c>
      <c r="FZ521" t="s">
        <v>358</v>
      </c>
      <c r="GA521" t="s">
        <v>358</v>
      </c>
      <c r="GB521">
        <v>0</v>
      </c>
      <c r="GC521">
        <v>100</v>
      </c>
      <c r="GD521">
        <v>100</v>
      </c>
      <c r="GE521">
        <v>2.0070000000000001</v>
      </c>
      <c r="GF521">
        <v>6.3600000000000004E-2</v>
      </c>
      <c r="GG521">
        <v>1.08196185844107</v>
      </c>
      <c r="GH521">
        <v>2.3582137630970201E-3</v>
      </c>
      <c r="GI521">
        <v>-1.7614342474491901E-6</v>
      </c>
      <c r="GJ521">
        <v>7.7246889935400501E-10</v>
      </c>
      <c r="GK521">
        <v>6.3571634766610305E-2</v>
      </c>
      <c r="GL521">
        <v>0</v>
      </c>
      <c r="GM521">
        <v>0</v>
      </c>
      <c r="GN521">
        <v>0</v>
      </c>
      <c r="GO521">
        <v>2</v>
      </c>
      <c r="GP521">
        <v>1957</v>
      </c>
      <c r="GQ521">
        <v>2</v>
      </c>
      <c r="GR521">
        <v>17</v>
      </c>
      <c r="GS521">
        <v>125.1</v>
      </c>
      <c r="GT521">
        <v>125.2</v>
      </c>
      <c r="GU521">
        <v>1.8627899999999999</v>
      </c>
      <c r="GV521">
        <v>2.36816</v>
      </c>
      <c r="GW521">
        <v>1.9982899999999999</v>
      </c>
      <c r="GX521">
        <v>2.6709000000000001</v>
      </c>
      <c r="GY521">
        <v>2.0935100000000002</v>
      </c>
      <c r="GZ521">
        <v>2.35107</v>
      </c>
      <c r="HA521">
        <v>39.142800000000001</v>
      </c>
      <c r="HB521">
        <v>13.8956</v>
      </c>
      <c r="HC521">
        <v>18</v>
      </c>
      <c r="HD521">
        <v>429.07600000000002</v>
      </c>
      <c r="HE521">
        <v>694.42700000000002</v>
      </c>
      <c r="HF521">
        <v>22.9969</v>
      </c>
      <c r="HG521">
        <v>30.387599999999999</v>
      </c>
      <c r="HH521">
        <v>30.000699999999998</v>
      </c>
      <c r="HI521">
        <v>30.220099999999999</v>
      </c>
      <c r="HJ521">
        <v>30.1998</v>
      </c>
      <c r="HK521">
        <v>37.362400000000001</v>
      </c>
      <c r="HL521">
        <v>16.514600000000002</v>
      </c>
      <c r="HM521">
        <v>7.8597299999999999</v>
      </c>
      <c r="HN521">
        <v>23</v>
      </c>
      <c r="HO521">
        <v>654.95299999999997</v>
      </c>
      <c r="HP521">
        <v>19.4588</v>
      </c>
      <c r="HQ521">
        <v>96.313400000000001</v>
      </c>
      <c r="HR521">
        <v>99.602999999999994</v>
      </c>
    </row>
    <row r="522" spans="1:226" x14ac:dyDescent="0.2">
      <c r="A522">
        <v>593</v>
      </c>
      <c r="B522">
        <v>1656089305.0999999</v>
      </c>
      <c r="C522">
        <v>6425.5999999046298</v>
      </c>
      <c r="D522" t="s">
        <v>1375</v>
      </c>
      <c r="E522" t="s">
        <v>1376</v>
      </c>
      <c r="F522">
        <v>5</v>
      </c>
      <c r="G522" t="s">
        <v>1302</v>
      </c>
      <c r="H522" t="s">
        <v>352</v>
      </c>
      <c r="I522">
        <v>1656089297.26071</v>
      </c>
      <c r="J522">
        <f t="shared" si="272"/>
        <v>3.3462444242123592E-3</v>
      </c>
      <c r="K522">
        <f t="shared" si="273"/>
        <v>3.346244424212359</v>
      </c>
      <c r="L522">
        <f t="shared" si="274"/>
        <v>21.536998145881416</v>
      </c>
      <c r="M522">
        <f t="shared" si="275"/>
        <v>570.65110714285697</v>
      </c>
      <c r="N522">
        <f t="shared" si="276"/>
        <v>318.44395984597912</v>
      </c>
      <c r="O522">
        <f t="shared" si="277"/>
        <v>24.250675775546686</v>
      </c>
      <c r="P522">
        <f t="shared" si="278"/>
        <v>43.457175281237838</v>
      </c>
      <c r="Q522">
        <f t="shared" si="279"/>
        <v>0.15027802807413429</v>
      </c>
      <c r="R522">
        <f t="shared" si="280"/>
        <v>2.4744137898099225</v>
      </c>
      <c r="S522">
        <f t="shared" si="281"/>
        <v>0.14538554938875523</v>
      </c>
      <c r="T522">
        <f t="shared" si="282"/>
        <v>9.1292269461466985E-2</v>
      </c>
      <c r="U522">
        <f t="shared" si="283"/>
        <v>321.52089032300933</v>
      </c>
      <c r="V522">
        <f t="shared" si="284"/>
        <v>28.137446398122783</v>
      </c>
      <c r="W522">
        <f t="shared" si="285"/>
        <v>26.504317857142901</v>
      </c>
      <c r="X522">
        <f t="shared" si="286"/>
        <v>3.4762754914121063</v>
      </c>
      <c r="Y522">
        <f t="shared" si="287"/>
        <v>50.02685227164563</v>
      </c>
      <c r="Z522">
        <f t="shared" si="288"/>
        <v>1.7840326831446562</v>
      </c>
      <c r="AA522">
        <f t="shared" si="289"/>
        <v>3.5661501816211927</v>
      </c>
      <c r="AB522">
        <f t="shared" si="290"/>
        <v>1.6922428082674501</v>
      </c>
      <c r="AC522">
        <f t="shared" si="291"/>
        <v>-147.56937910776503</v>
      </c>
      <c r="AD522">
        <f t="shared" si="292"/>
        <v>57.85536215694917</v>
      </c>
      <c r="AE522">
        <f t="shared" si="293"/>
        <v>5.0319343340444309</v>
      </c>
      <c r="AF522">
        <f t="shared" si="294"/>
        <v>236.8388077062379</v>
      </c>
      <c r="AG522">
        <f t="shared" si="295"/>
        <v>39.241896898048978</v>
      </c>
      <c r="AH522">
        <f t="shared" si="296"/>
        <v>3.3398339740887675</v>
      </c>
      <c r="AI522">
        <f t="shared" si="297"/>
        <v>21.536998145881416</v>
      </c>
      <c r="AJ522">
        <v>648.31438347074595</v>
      </c>
      <c r="AK522">
        <v>608.55237575757599</v>
      </c>
      <c r="AL522">
        <v>3.2879742341518199</v>
      </c>
      <c r="AM522">
        <v>66.878518413109504</v>
      </c>
      <c r="AN522">
        <f t="shared" si="298"/>
        <v>3.346244424212359</v>
      </c>
      <c r="AO522">
        <v>19.490251100656899</v>
      </c>
      <c r="AP522">
        <v>23.4117454545454</v>
      </c>
      <c r="AQ522">
        <v>-6.3759051413129095E-5</v>
      </c>
      <c r="AR522">
        <v>77.419592677351204</v>
      </c>
      <c r="AS522">
        <v>18</v>
      </c>
      <c r="AT522">
        <v>4</v>
      </c>
      <c r="AU522">
        <f t="shared" si="299"/>
        <v>1</v>
      </c>
      <c r="AV522">
        <f t="shared" si="300"/>
        <v>0</v>
      </c>
      <c r="AW522">
        <f t="shared" si="301"/>
        <v>40203.199457167</v>
      </c>
      <c r="AX522">
        <f t="shared" si="302"/>
        <v>2000.0332142857101</v>
      </c>
      <c r="AY522">
        <f t="shared" si="303"/>
        <v>1681.2276872139912</v>
      </c>
      <c r="AZ522">
        <f t="shared" si="304"/>
        <v>0.840599883644644</v>
      </c>
      <c r="BA522">
        <f t="shared" si="305"/>
        <v>0.16075777543416297</v>
      </c>
      <c r="BB522">
        <v>6</v>
      </c>
      <c r="BC522">
        <v>0.5</v>
      </c>
      <c r="BD522" t="s">
        <v>353</v>
      </c>
      <c r="BE522">
        <v>2</v>
      </c>
      <c r="BF522" t="b">
        <v>1</v>
      </c>
      <c r="BG522">
        <v>1656089297.26071</v>
      </c>
      <c r="BH522">
        <v>570.65110714285697</v>
      </c>
      <c r="BI522">
        <v>620.02478571428605</v>
      </c>
      <c r="BJ522">
        <v>23.426746428571398</v>
      </c>
      <c r="BK522">
        <v>19.513124999999999</v>
      </c>
      <c r="BL522">
        <v>568.65585714285703</v>
      </c>
      <c r="BM522">
        <v>23.363171428571398</v>
      </c>
      <c r="BN522">
        <v>500.03699999999998</v>
      </c>
      <c r="BO522">
        <v>76.053582142857096</v>
      </c>
      <c r="BP522">
        <v>0.10008642500000001</v>
      </c>
      <c r="BQ522">
        <v>26.938014285714299</v>
      </c>
      <c r="BR522">
        <v>26.504317857142901</v>
      </c>
      <c r="BS522">
        <v>999.9</v>
      </c>
      <c r="BT522">
        <v>0</v>
      </c>
      <c r="BU522">
        <v>0</v>
      </c>
      <c r="BV522">
        <v>9994.7917857142893</v>
      </c>
      <c r="BW522">
        <v>0</v>
      </c>
      <c r="BX522">
        <v>1165.5060714285701</v>
      </c>
      <c r="BY522">
        <v>-49.3737285714286</v>
      </c>
      <c r="BZ522">
        <v>584.34024999999997</v>
      </c>
      <c r="CA522">
        <v>632.36392857142903</v>
      </c>
      <c r="CB522">
        <v>3.9136182142857101</v>
      </c>
      <c r="CC522">
        <v>620.02478571428605</v>
      </c>
      <c r="CD522">
        <v>19.513124999999999</v>
      </c>
      <c r="CE522">
        <v>1.7816875000000001</v>
      </c>
      <c r="CF522">
        <v>1.4840432142857101</v>
      </c>
      <c r="CG522">
        <v>15.627046428571401</v>
      </c>
      <c r="CH522">
        <v>12.8047392857143</v>
      </c>
      <c r="CI522">
        <v>2000.0332142857101</v>
      </c>
      <c r="CJ522">
        <v>0.98000235714285699</v>
      </c>
      <c r="CK522">
        <v>1.99972857142857E-2</v>
      </c>
      <c r="CL522">
        <v>0</v>
      </c>
      <c r="CM522">
        <v>2.48476785714286</v>
      </c>
      <c r="CN522">
        <v>0</v>
      </c>
      <c r="CO522">
        <v>15963.8</v>
      </c>
      <c r="CP522">
        <v>16705.7071428571</v>
      </c>
      <c r="CQ522">
        <v>47.25</v>
      </c>
      <c r="CR522">
        <v>49.436999999999998</v>
      </c>
      <c r="CS522">
        <v>48.3705</v>
      </c>
      <c r="CT522">
        <v>47.195999999999998</v>
      </c>
      <c r="CU522">
        <v>46.5</v>
      </c>
      <c r="CV522">
        <v>1960.03785714286</v>
      </c>
      <c r="CW522">
        <v>39.992857142857098</v>
      </c>
      <c r="CX522">
        <v>0</v>
      </c>
      <c r="CY522">
        <v>1656089324.5</v>
      </c>
      <c r="CZ522">
        <v>0</v>
      </c>
      <c r="DA522">
        <v>1656081796.0999999</v>
      </c>
      <c r="DB522" t="s">
        <v>354</v>
      </c>
      <c r="DC522">
        <v>1656081796.0999999</v>
      </c>
      <c r="DD522">
        <v>1656081786.5999999</v>
      </c>
      <c r="DE522">
        <v>1</v>
      </c>
      <c r="DF522">
        <v>0.44700000000000001</v>
      </c>
      <c r="DG522">
        <v>1.2E-2</v>
      </c>
      <c r="DH522">
        <v>1.8160000000000001</v>
      </c>
      <c r="DI522">
        <v>-9.0999999999999998E-2</v>
      </c>
      <c r="DJ522">
        <v>420</v>
      </c>
      <c r="DK522">
        <v>13</v>
      </c>
      <c r="DL522">
        <v>0.64</v>
      </c>
      <c r="DM522">
        <v>0.22</v>
      </c>
      <c r="DN522">
        <v>-48.823515</v>
      </c>
      <c r="DO522">
        <v>-11.2186063789868</v>
      </c>
      <c r="DP522">
        <v>1.0918731562205399</v>
      </c>
      <c r="DQ522">
        <v>0</v>
      </c>
      <c r="DR522">
        <v>3.9102415000000001</v>
      </c>
      <c r="DS522">
        <v>0.11550506566603599</v>
      </c>
      <c r="DT522">
        <v>1.4364849903497101E-2</v>
      </c>
      <c r="DU522">
        <v>0</v>
      </c>
      <c r="DV522">
        <v>0</v>
      </c>
      <c r="DW522">
        <v>2</v>
      </c>
      <c r="DX522" t="s">
        <v>359</v>
      </c>
      <c r="DY522">
        <v>2.83575</v>
      </c>
      <c r="DZ522">
        <v>2.71644</v>
      </c>
      <c r="EA522">
        <v>9.8930000000000004E-2</v>
      </c>
      <c r="EB522">
        <v>0.10480399999999999</v>
      </c>
      <c r="EC522">
        <v>8.5355899999999998E-2</v>
      </c>
      <c r="ED522">
        <v>7.4463500000000002E-2</v>
      </c>
      <c r="EE522">
        <v>25302.1</v>
      </c>
      <c r="EF522">
        <v>21807.200000000001</v>
      </c>
      <c r="EG522">
        <v>25154</v>
      </c>
      <c r="EH522">
        <v>23739</v>
      </c>
      <c r="EI522">
        <v>39316.300000000003</v>
      </c>
      <c r="EJ522">
        <v>36389.9</v>
      </c>
      <c r="EK522">
        <v>45523.6</v>
      </c>
      <c r="EL522">
        <v>42376.3</v>
      </c>
      <c r="EM522">
        <v>1.75793</v>
      </c>
      <c r="EN522">
        <v>2.1414</v>
      </c>
      <c r="EO522">
        <v>-7.8827099999999994E-3</v>
      </c>
      <c r="EP522">
        <v>0</v>
      </c>
      <c r="EQ522">
        <v>26.6069</v>
      </c>
      <c r="ER522">
        <v>999.9</v>
      </c>
      <c r="ES522">
        <v>30.32</v>
      </c>
      <c r="ET522">
        <v>35.863</v>
      </c>
      <c r="EU522">
        <v>23.615500000000001</v>
      </c>
      <c r="EV522">
        <v>52.160200000000003</v>
      </c>
      <c r="EW522">
        <v>34.322899999999997</v>
      </c>
      <c r="EX522">
        <v>2</v>
      </c>
      <c r="EY522">
        <v>0.23489099999999999</v>
      </c>
      <c r="EZ522">
        <v>3.2624599999999999</v>
      </c>
      <c r="FA522">
        <v>20.2104</v>
      </c>
      <c r="FB522">
        <v>5.2309200000000002</v>
      </c>
      <c r="FC522">
        <v>11.992000000000001</v>
      </c>
      <c r="FD522">
        <v>4.9558</v>
      </c>
      <c r="FE522">
        <v>3.3039999999999998</v>
      </c>
      <c r="FF522">
        <v>3499.9</v>
      </c>
      <c r="FG522">
        <v>9999</v>
      </c>
      <c r="FH522">
        <v>9999</v>
      </c>
      <c r="FI522">
        <v>308.10000000000002</v>
      </c>
      <c r="FJ522">
        <v>1.86825</v>
      </c>
      <c r="FK522">
        <v>1.8640099999999999</v>
      </c>
      <c r="FL522">
        <v>1.8714900000000001</v>
      </c>
      <c r="FM522">
        <v>1.86249</v>
      </c>
      <c r="FN522">
        <v>1.86188</v>
      </c>
      <c r="FO522">
        <v>1.86829</v>
      </c>
      <c r="FP522">
        <v>1.8583799999999999</v>
      </c>
      <c r="FQ522">
        <v>1.8647800000000001</v>
      </c>
      <c r="FR522">
        <v>5</v>
      </c>
      <c r="FS522">
        <v>0</v>
      </c>
      <c r="FT522">
        <v>0</v>
      </c>
      <c r="FU522">
        <v>0</v>
      </c>
      <c r="FV522" t="s">
        <v>356</v>
      </c>
      <c r="FW522" t="s">
        <v>357</v>
      </c>
      <c r="FX522" t="s">
        <v>358</v>
      </c>
      <c r="FY522" t="s">
        <v>358</v>
      </c>
      <c r="FZ522" t="s">
        <v>358</v>
      </c>
      <c r="GA522" t="s">
        <v>358</v>
      </c>
      <c r="GB522">
        <v>0</v>
      </c>
      <c r="GC522">
        <v>100</v>
      </c>
      <c r="GD522">
        <v>100</v>
      </c>
      <c r="GE522">
        <v>2.0230000000000001</v>
      </c>
      <c r="GF522">
        <v>6.3600000000000004E-2</v>
      </c>
      <c r="GG522">
        <v>1.08196185844107</v>
      </c>
      <c r="GH522">
        <v>2.3582137630970201E-3</v>
      </c>
      <c r="GI522">
        <v>-1.7614342474491901E-6</v>
      </c>
      <c r="GJ522">
        <v>7.7246889935400501E-10</v>
      </c>
      <c r="GK522">
        <v>6.3571634766610305E-2</v>
      </c>
      <c r="GL522">
        <v>0</v>
      </c>
      <c r="GM522">
        <v>0</v>
      </c>
      <c r="GN522">
        <v>0</v>
      </c>
      <c r="GO522">
        <v>2</v>
      </c>
      <c r="GP522">
        <v>1957</v>
      </c>
      <c r="GQ522">
        <v>2</v>
      </c>
      <c r="GR522">
        <v>17</v>
      </c>
      <c r="GS522">
        <v>125.2</v>
      </c>
      <c r="GT522">
        <v>125.3</v>
      </c>
      <c r="GU522">
        <v>1.89819</v>
      </c>
      <c r="GV522">
        <v>2.3803700000000001</v>
      </c>
      <c r="GW522">
        <v>1.9982899999999999</v>
      </c>
      <c r="GX522">
        <v>2.6709000000000001</v>
      </c>
      <c r="GY522">
        <v>2.0935100000000002</v>
      </c>
      <c r="GZ522">
        <v>2.3339799999999999</v>
      </c>
      <c r="HA522">
        <v>39.1676</v>
      </c>
      <c r="HB522">
        <v>13.886900000000001</v>
      </c>
      <c r="HC522">
        <v>18</v>
      </c>
      <c r="HD522">
        <v>429.13</v>
      </c>
      <c r="HE522">
        <v>694.32600000000002</v>
      </c>
      <c r="HF522">
        <v>22.996300000000002</v>
      </c>
      <c r="HG522">
        <v>30.395700000000001</v>
      </c>
      <c r="HH522">
        <v>30.000599999999999</v>
      </c>
      <c r="HI522">
        <v>30.225899999999999</v>
      </c>
      <c r="HJ522">
        <v>30.206</v>
      </c>
      <c r="HK522">
        <v>38.025300000000001</v>
      </c>
      <c r="HL522">
        <v>16.514600000000002</v>
      </c>
      <c r="HM522">
        <v>7.8597299999999999</v>
      </c>
      <c r="HN522">
        <v>23</v>
      </c>
      <c r="HO522">
        <v>675.08699999999999</v>
      </c>
      <c r="HP522">
        <v>19.46</v>
      </c>
      <c r="HQ522">
        <v>96.311300000000003</v>
      </c>
      <c r="HR522">
        <v>99.604399999999998</v>
      </c>
    </row>
    <row r="523" spans="1:226" x14ac:dyDescent="0.2">
      <c r="A523">
        <v>594</v>
      </c>
      <c r="B523">
        <v>1656089310.5999999</v>
      </c>
      <c r="C523">
        <v>6431.0999999046298</v>
      </c>
      <c r="D523" t="s">
        <v>1377</v>
      </c>
      <c r="E523" t="s">
        <v>1378</v>
      </c>
      <c r="F523">
        <v>5</v>
      </c>
      <c r="G523" t="s">
        <v>1302</v>
      </c>
      <c r="H523" t="s">
        <v>352</v>
      </c>
      <c r="I523">
        <v>1656089302.83214</v>
      </c>
      <c r="J523">
        <f t="shared" si="272"/>
        <v>3.343431225718512E-3</v>
      </c>
      <c r="K523">
        <f t="shared" si="273"/>
        <v>3.3434312257185121</v>
      </c>
      <c r="L523">
        <f t="shared" si="274"/>
        <v>22.046105441636161</v>
      </c>
      <c r="M523">
        <f t="shared" si="275"/>
        <v>588.55875000000003</v>
      </c>
      <c r="N523">
        <f t="shared" si="276"/>
        <v>330.42002890768276</v>
      </c>
      <c r="O523">
        <f t="shared" si="277"/>
        <v>25.162557373011342</v>
      </c>
      <c r="P523">
        <f t="shared" si="278"/>
        <v>44.820658612073906</v>
      </c>
      <c r="Q523">
        <f t="shared" si="279"/>
        <v>0.15038946280384333</v>
      </c>
      <c r="R523">
        <f t="shared" si="280"/>
        <v>2.4718696850826003</v>
      </c>
      <c r="S523">
        <f t="shared" si="281"/>
        <v>0.14548498715435382</v>
      </c>
      <c r="T523">
        <f t="shared" si="282"/>
        <v>9.1355440650024697E-2</v>
      </c>
      <c r="U523">
        <f t="shared" si="283"/>
        <v>321.52081169545664</v>
      </c>
      <c r="V523">
        <f t="shared" si="284"/>
        <v>28.131623627600323</v>
      </c>
      <c r="W523">
        <f t="shared" si="285"/>
        <v>26.4893964285714</v>
      </c>
      <c r="X523">
        <f t="shared" si="286"/>
        <v>3.4732188513937885</v>
      </c>
      <c r="Y523">
        <f t="shared" si="287"/>
        <v>50.035554832999964</v>
      </c>
      <c r="Z523">
        <f t="shared" si="288"/>
        <v>1.7835231377179757</v>
      </c>
      <c r="AA523">
        <f t="shared" si="289"/>
        <v>3.5645115631688529</v>
      </c>
      <c r="AB523">
        <f t="shared" si="290"/>
        <v>1.6896957136758128</v>
      </c>
      <c r="AC523">
        <f t="shared" si="291"/>
        <v>-147.44531705418638</v>
      </c>
      <c r="AD523">
        <f t="shared" si="292"/>
        <v>58.742047733283648</v>
      </c>
      <c r="AE523">
        <f t="shared" si="293"/>
        <v>5.1137296171490325</v>
      </c>
      <c r="AF523">
        <f t="shared" si="294"/>
        <v>237.93127199170294</v>
      </c>
      <c r="AG523">
        <f t="shared" si="295"/>
        <v>39.924026429181446</v>
      </c>
      <c r="AH523">
        <f t="shared" si="296"/>
        <v>3.3453986494689958</v>
      </c>
      <c r="AI523">
        <f t="shared" si="297"/>
        <v>22.046105441636161</v>
      </c>
      <c r="AJ523">
        <v>666.90285749821896</v>
      </c>
      <c r="AK523">
        <v>626.54838181818104</v>
      </c>
      <c r="AL523">
        <v>3.2802456396127999</v>
      </c>
      <c r="AM523">
        <v>66.878518413109504</v>
      </c>
      <c r="AN523">
        <f t="shared" si="298"/>
        <v>3.3434312257185121</v>
      </c>
      <c r="AO523">
        <v>19.496879706614099</v>
      </c>
      <c r="AP523">
        <v>23.414764848484801</v>
      </c>
      <c r="AQ523">
        <v>2.0966677219603301E-5</v>
      </c>
      <c r="AR523">
        <v>77.419592677351204</v>
      </c>
      <c r="AS523">
        <v>18</v>
      </c>
      <c r="AT523">
        <v>4</v>
      </c>
      <c r="AU523">
        <f t="shared" si="299"/>
        <v>1</v>
      </c>
      <c r="AV523">
        <f t="shared" si="300"/>
        <v>0</v>
      </c>
      <c r="AW523">
        <f t="shared" si="301"/>
        <v>40140.998518131644</v>
      </c>
      <c r="AX523">
        <f t="shared" si="302"/>
        <v>2000.0314285714301</v>
      </c>
      <c r="AY523">
        <f t="shared" si="303"/>
        <v>1681.2262941427246</v>
      </c>
      <c r="AZ523">
        <f t="shared" si="304"/>
        <v>0.84059993764377006</v>
      </c>
      <c r="BA523">
        <f t="shared" si="305"/>
        <v>0.16075787965247651</v>
      </c>
      <c r="BB523">
        <v>6</v>
      </c>
      <c r="BC523">
        <v>0.5</v>
      </c>
      <c r="BD523" t="s">
        <v>353</v>
      </c>
      <c r="BE523">
        <v>2</v>
      </c>
      <c r="BF523" t="b">
        <v>1</v>
      </c>
      <c r="BG523">
        <v>1656089302.83214</v>
      </c>
      <c r="BH523">
        <v>588.55875000000003</v>
      </c>
      <c r="BI523">
        <v>638.82789285714296</v>
      </c>
      <c r="BJ523">
        <v>23.420185714285701</v>
      </c>
      <c r="BK523">
        <v>19.499917857142901</v>
      </c>
      <c r="BL523">
        <v>586.54389285714296</v>
      </c>
      <c r="BM523">
        <v>23.356617857142901</v>
      </c>
      <c r="BN523">
        <v>500.024321428571</v>
      </c>
      <c r="BO523">
        <v>76.053174999999996</v>
      </c>
      <c r="BP523">
        <v>0.100069875</v>
      </c>
      <c r="BQ523">
        <v>26.930192857142899</v>
      </c>
      <c r="BR523">
        <v>26.4893964285714</v>
      </c>
      <c r="BS523">
        <v>999.9</v>
      </c>
      <c r="BT523">
        <v>0</v>
      </c>
      <c r="BU523">
        <v>0</v>
      </c>
      <c r="BV523">
        <v>9978.4596428571404</v>
      </c>
      <c r="BW523">
        <v>0</v>
      </c>
      <c r="BX523">
        <v>1309.605</v>
      </c>
      <c r="BY523">
        <v>-50.269132142857103</v>
      </c>
      <c r="BZ523">
        <v>602.67339285714297</v>
      </c>
      <c r="CA523">
        <v>651.53257142857103</v>
      </c>
      <c r="CB523">
        <v>3.9202682142857102</v>
      </c>
      <c r="CC523">
        <v>638.82789285714296</v>
      </c>
      <c r="CD523">
        <v>19.499917857142901</v>
      </c>
      <c r="CE523">
        <v>1.7811789285714299</v>
      </c>
      <c r="CF523">
        <v>1.48303071428571</v>
      </c>
      <c r="CG523">
        <v>15.6225892857143</v>
      </c>
      <c r="CH523">
        <v>12.794321428571401</v>
      </c>
      <c r="CI523">
        <v>2000.0314285714301</v>
      </c>
      <c r="CJ523">
        <v>0.980001607142857</v>
      </c>
      <c r="CK523">
        <v>1.9998085714285699E-2</v>
      </c>
      <c r="CL523">
        <v>0</v>
      </c>
      <c r="CM523">
        <v>2.46933214285714</v>
      </c>
      <c r="CN523">
        <v>0</v>
      </c>
      <c r="CO523">
        <v>16360.214285714301</v>
      </c>
      <c r="CP523">
        <v>16705.674999999999</v>
      </c>
      <c r="CQ523">
        <v>47.25</v>
      </c>
      <c r="CR523">
        <v>49.436999999999998</v>
      </c>
      <c r="CS523">
        <v>48.3705</v>
      </c>
      <c r="CT523">
        <v>47.202750000000002</v>
      </c>
      <c r="CU523">
        <v>46.4955</v>
      </c>
      <c r="CV523">
        <v>1960.0328571428599</v>
      </c>
      <c r="CW523">
        <v>39.996428571428602</v>
      </c>
      <c r="CX523">
        <v>0</v>
      </c>
      <c r="CY523">
        <v>1656089329.3</v>
      </c>
      <c r="CZ523">
        <v>0</v>
      </c>
      <c r="DA523">
        <v>1656081796.0999999</v>
      </c>
      <c r="DB523" t="s">
        <v>354</v>
      </c>
      <c r="DC523">
        <v>1656081796.0999999</v>
      </c>
      <c r="DD523">
        <v>1656081786.5999999</v>
      </c>
      <c r="DE523">
        <v>1</v>
      </c>
      <c r="DF523">
        <v>0.44700000000000001</v>
      </c>
      <c r="DG523">
        <v>1.2E-2</v>
      </c>
      <c r="DH523">
        <v>1.8160000000000001</v>
      </c>
      <c r="DI523">
        <v>-9.0999999999999998E-2</v>
      </c>
      <c r="DJ523">
        <v>420</v>
      </c>
      <c r="DK523">
        <v>13</v>
      </c>
      <c r="DL523">
        <v>0.64</v>
      </c>
      <c r="DM523">
        <v>0.22</v>
      </c>
      <c r="DN523">
        <v>-49.847054999999997</v>
      </c>
      <c r="DO523">
        <v>-9.6706739212005104</v>
      </c>
      <c r="DP523">
        <v>0.94292121620790803</v>
      </c>
      <c r="DQ523">
        <v>0</v>
      </c>
      <c r="DR523">
        <v>3.9144862499999999</v>
      </c>
      <c r="DS523">
        <v>6.8643939962461806E-2</v>
      </c>
      <c r="DT523">
        <v>1.3139522953193501E-2</v>
      </c>
      <c r="DU523">
        <v>1</v>
      </c>
      <c r="DV523">
        <v>1</v>
      </c>
      <c r="DW523">
        <v>2</v>
      </c>
      <c r="DX523" t="s">
        <v>355</v>
      </c>
      <c r="DY523">
        <v>2.8355700000000001</v>
      </c>
      <c r="DZ523">
        <v>2.7162999999999999</v>
      </c>
      <c r="EA523">
        <v>0.10098799999999999</v>
      </c>
      <c r="EB523">
        <v>0.106914</v>
      </c>
      <c r="EC523">
        <v>8.53574E-2</v>
      </c>
      <c r="ED523">
        <v>7.4488499999999999E-2</v>
      </c>
      <c r="EE523">
        <v>25243.9</v>
      </c>
      <c r="EF523">
        <v>21755.4</v>
      </c>
      <c r="EG523">
        <v>25153.7</v>
      </c>
      <c r="EH523">
        <v>23738.5</v>
      </c>
      <c r="EI523">
        <v>39315.9</v>
      </c>
      <c r="EJ523">
        <v>36388.400000000001</v>
      </c>
      <c r="EK523">
        <v>45523.1</v>
      </c>
      <c r="EL523">
        <v>42375.6</v>
      </c>
      <c r="EM523">
        <v>1.7576499999999999</v>
      </c>
      <c r="EN523">
        <v>2.1415000000000002</v>
      </c>
      <c r="EO523">
        <v>-6.7800300000000003E-3</v>
      </c>
      <c r="EP523">
        <v>0</v>
      </c>
      <c r="EQ523">
        <v>26.583500000000001</v>
      </c>
      <c r="ER523">
        <v>999.9</v>
      </c>
      <c r="ES523">
        <v>30.32</v>
      </c>
      <c r="ET523">
        <v>35.863</v>
      </c>
      <c r="EU523">
        <v>23.618600000000001</v>
      </c>
      <c r="EV523">
        <v>52.470199999999998</v>
      </c>
      <c r="EW523">
        <v>34.314900000000002</v>
      </c>
      <c r="EX523">
        <v>2</v>
      </c>
      <c r="EY523">
        <v>0.235178</v>
      </c>
      <c r="EZ523">
        <v>3.24457</v>
      </c>
      <c r="FA523">
        <v>20.210899999999999</v>
      </c>
      <c r="FB523">
        <v>5.2310699999999999</v>
      </c>
      <c r="FC523">
        <v>11.992000000000001</v>
      </c>
      <c r="FD523">
        <v>4.9558</v>
      </c>
      <c r="FE523">
        <v>3.3039999999999998</v>
      </c>
      <c r="FF523">
        <v>3499.9</v>
      </c>
      <c r="FG523">
        <v>9999</v>
      </c>
      <c r="FH523">
        <v>9999</v>
      </c>
      <c r="FI523">
        <v>308.10000000000002</v>
      </c>
      <c r="FJ523">
        <v>1.8682700000000001</v>
      </c>
      <c r="FK523">
        <v>1.8640099999999999</v>
      </c>
      <c r="FL523">
        <v>1.8714900000000001</v>
      </c>
      <c r="FM523">
        <v>1.86249</v>
      </c>
      <c r="FN523">
        <v>1.86188</v>
      </c>
      <c r="FO523">
        <v>1.8682799999999999</v>
      </c>
      <c r="FP523">
        <v>1.8583799999999999</v>
      </c>
      <c r="FQ523">
        <v>1.8647800000000001</v>
      </c>
      <c r="FR523">
        <v>5</v>
      </c>
      <c r="FS523">
        <v>0</v>
      </c>
      <c r="FT523">
        <v>0</v>
      </c>
      <c r="FU523">
        <v>0</v>
      </c>
      <c r="FV523" t="s">
        <v>356</v>
      </c>
      <c r="FW523" t="s">
        <v>357</v>
      </c>
      <c r="FX523" t="s">
        <v>358</v>
      </c>
      <c r="FY523" t="s">
        <v>358</v>
      </c>
      <c r="FZ523" t="s">
        <v>358</v>
      </c>
      <c r="GA523" t="s">
        <v>358</v>
      </c>
      <c r="GB523">
        <v>0</v>
      </c>
      <c r="GC523">
        <v>100</v>
      </c>
      <c r="GD523">
        <v>100</v>
      </c>
      <c r="GE523">
        <v>2.0419999999999998</v>
      </c>
      <c r="GF523">
        <v>6.3600000000000004E-2</v>
      </c>
      <c r="GG523">
        <v>1.08196185844107</v>
      </c>
      <c r="GH523">
        <v>2.3582137630970201E-3</v>
      </c>
      <c r="GI523">
        <v>-1.7614342474491901E-6</v>
      </c>
      <c r="GJ523">
        <v>7.7246889935400501E-10</v>
      </c>
      <c r="GK523">
        <v>6.3571634766610305E-2</v>
      </c>
      <c r="GL523">
        <v>0</v>
      </c>
      <c r="GM523">
        <v>0</v>
      </c>
      <c r="GN523">
        <v>0</v>
      </c>
      <c r="GO523">
        <v>2</v>
      </c>
      <c r="GP523">
        <v>1957</v>
      </c>
      <c r="GQ523">
        <v>2</v>
      </c>
      <c r="GR523">
        <v>17</v>
      </c>
      <c r="GS523">
        <v>125.2</v>
      </c>
      <c r="GT523">
        <v>125.4</v>
      </c>
      <c r="GU523">
        <v>1.93848</v>
      </c>
      <c r="GV523">
        <v>2.3815900000000001</v>
      </c>
      <c r="GW523">
        <v>1.9982899999999999</v>
      </c>
      <c r="GX523">
        <v>2.6709000000000001</v>
      </c>
      <c r="GY523">
        <v>2.0935100000000002</v>
      </c>
      <c r="GZ523">
        <v>2.3144499999999999</v>
      </c>
      <c r="HA523">
        <v>39.1676</v>
      </c>
      <c r="HB523">
        <v>13.886900000000001</v>
      </c>
      <c r="HC523">
        <v>18</v>
      </c>
      <c r="HD523">
        <v>429.00900000000001</v>
      </c>
      <c r="HE523">
        <v>694.49699999999996</v>
      </c>
      <c r="HF523">
        <v>22.996500000000001</v>
      </c>
      <c r="HG523">
        <v>30.403700000000001</v>
      </c>
      <c r="HH523">
        <v>30.000399999999999</v>
      </c>
      <c r="HI523">
        <v>30.231400000000001</v>
      </c>
      <c r="HJ523">
        <v>30.212900000000001</v>
      </c>
      <c r="HK523">
        <v>38.896299999999997</v>
      </c>
      <c r="HL523">
        <v>16.514600000000002</v>
      </c>
      <c r="HM523">
        <v>7.8597299999999999</v>
      </c>
      <c r="HN523">
        <v>23</v>
      </c>
      <c r="HO523">
        <v>688.53899999999999</v>
      </c>
      <c r="HP523">
        <v>19.4589</v>
      </c>
      <c r="HQ523">
        <v>96.31</v>
      </c>
      <c r="HR523">
        <v>99.602800000000002</v>
      </c>
    </row>
    <row r="524" spans="1:226" x14ac:dyDescent="0.2">
      <c r="A524">
        <v>595</v>
      </c>
      <c r="B524">
        <v>1656089315.5999999</v>
      </c>
      <c r="C524">
        <v>6436.0999999046298</v>
      </c>
      <c r="D524" t="s">
        <v>1379</v>
      </c>
      <c r="E524" t="s">
        <v>1380</v>
      </c>
      <c r="F524">
        <v>5</v>
      </c>
      <c r="G524" t="s">
        <v>1302</v>
      </c>
      <c r="H524" t="s">
        <v>352</v>
      </c>
      <c r="I524">
        <v>1656089308.11852</v>
      </c>
      <c r="J524">
        <f t="shared" si="272"/>
        <v>3.3392361415172976E-3</v>
      </c>
      <c r="K524">
        <f t="shared" si="273"/>
        <v>3.3392361415172975</v>
      </c>
      <c r="L524">
        <f t="shared" si="274"/>
        <v>22.690705130577392</v>
      </c>
      <c r="M524">
        <f t="shared" si="275"/>
        <v>605.57744444444404</v>
      </c>
      <c r="N524">
        <f t="shared" si="276"/>
        <v>339.96696180446526</v>
      </c>
      <c r="O524">
        <f t="shared" si="277"/>
        <v>25.889468919930867</v>
      </c>
      <c r="P524">
        <f t="shared" si="278"/>
        <v>46.116476563899077</v>
      </c>
      <c r="Q524">
        <f t="shared" si="279"/>
        <v>0.15041408654939781</v>
      </c>
      <c r="R524">
        <f t="shared" si="280"/>
        <v>2.4739761944125531</v>
      </c>
      <c r="S524">
        <f t="shared" si="281"/>
        <v>0.14551206373433878</v>
      </c>
      <c r="T524">
        <f t="shared" si="282"/>
        <v>9.1372158646506593E-2</v>
      </c>
      <c r="U524">
        <f t="shared" si="283"/>
        <v>321.5209062222221</v>
      </c>
      <c r="V524">
        <f t="shared" si="284"/>
        <v>28.124506842629263</v>
      </c>
      <c r="W524">
        <f t="shared" si="285"/>
        <v>26.475862962962999</v>
      </c>
      <c r="X524">
        <f t="shared" si="286"/>
        <v>3.4704485639819267</v>
      </c>
      <c r="Y524">
        <f t="shared" si="287"/>
        <v>50.047272908659046</v>
      </c>
      <c r="Z524">
        <f t="shared" si="288"/>
        <v>1.7831589985619727</v>
      </c>
      <c r="AA524">
        <f t="shared" si="289"/>
        <v>3.5629493775143448</v>
      </c>
      <c r="AB524">
        <f t="shared" si="290"/>
        <v>1.687289565419954</v>
      </c>
      <c r="AC524">
        <f t="shared" si="291"/>
        <v>-147.26031384091283</v>
      </c>
      <c r="AD524">
        <f t="shared" si="292"/>
        <v>59.602231441431172</v>
      </c>
      <c r="AE524">
        <f t="shared" si="293"/>
        <v>5.1836495198657122</v>
      </c>
      <c r="AF524">
        <f t="shared" si="294"/>
        <v>239.04647334260613</v>
      </c>
      <c r="AG524">
        <f t="shared" si="295"/>
        <v>40.563049638028282</v>
      </c>
      <c r="AH524">
        <f t="shared" si="296"/>
        <v>3.3409951665744666</v>
      </c>
      <c r="AI524">
        <f t="shared" si="297"/>
        <v>22.690705130577392</v>
      </c>
      <c r="AJ524">
        <v>684.39307359370105</v>
      </c>
      <c r="AK524">
        <v>643.11639393939402</v>
      </c>
      <c r="AL524">
        <v>3.3123504103418702</v>
      </c>
      <c r="AM524">
        <v>66.878518413109504</v>
      </c>
      <c r="AN524">
        <f t="shared" si="298"/>
        <v>3.3392361415172975</v>
      </c>
      <c r="AO524">
        <v>19.506270000498901</v>
      </c>
      <c r="AP524">
        <v>23.4193951515152</v>
      </c>
      <c r="AQ524">
        <v>2.7012393810635301E-5</v>
      </c>
      <c r="AR524">
        <v>77.419592677351204</v>
      </c>
      <c r="AS524">
        <v>18</v>
      </c>
      <c r="AT524">
        <v>4</v>
      </c>
      <c r="AU524">
        <f t="shared" si="299"/>
        <v>1</v>
      </c>
      <c r="AV524">
        <f t="shared" si="300"/>
        <v>0</v>
      </c>
      <c r="AW524">
        <f t="shared" si="301"/>
        <v>40194.354578796025</v>
      </c>
      <c r="AX524">
        <f t="shared" si="302"/>
        <v>2000.0307407407399</v>
      </c>
      <c r="AY524">
        <f t="shared" si="303"/>
        <v>1681.2258222222215</v>
      </c>
      <c r="AZ524">
        <f t="shared" si="304"/>
        <v>0.84059999077791947</v>
      </c>
      <c r="BA524">
        <f t="shared" si="305"/>
        <v>0.16075798220138468</v>
      </c>
      <c r="BB524">
        <v>6</v>
      </c>
      <c r="BC524">
        <v>0.5</v>
      </c>
      <c r="BD524" t="s">
        <v>353</v>
      </c>
      <c r="BE524">
        <v>2</v>
      </c>
      <c r="BF524" t="b">
        <v>1</v>
      </c>
      <c r="BG524">
        <v>1656089308.11852</v>
      </c>
      <c r="BH524">
        <v>605.57744444444404</v>
      </c>
      <c r="BI524">
        <v>656.68114814814805</v>
      </c>
      <c r="BJ524">
        <v>23.415511111111101</v>
      </c>
      <c r="BK524">
        <v>19.500181481481501</v>
      </c>
      <c r="BL524">
        <v>603.54407407407405</v>
      </c>
      <c r="BM524">
        <v>23.351937037037001</v>
      </c>
      <c r="BN524">
        <v>499.99837037037003</v>
      </c>
      <c r="BO524">
        <v>76.052922222222193</v>
      </c>
      <c r="BP524">
        <v>9.9974466666666706E-2</v>
      </c>
      <c r="BQ524">
        <v>26.922733333333301</v>
      </c>
      <c r="BR524">
        <v>26.475862962962999</v>
      </c>
      <c r="BS524">
        <v>999.9</v>
      </c>
      <c r="BT524">
        <v>0</v>
      </c>
      <c r="BU524">
        <v>0</v>
      </c>
      <c r="BV524">
        <v>9992.0592592592602</v>
      </c>
      <c r="BW524">
        <v>0</v>
      </c>
      <c r="BX524">
        <v>1412.51814814815</v>
      </c>
      <c r="BY524">
        <v>-51.103685185185199</v>
      </c>
      <c r="BZ524">
        <v>620.09737037036996</v>
      </c>
      <c r="CA524">
        <v>669.74122222222195</v>
      </c>
      <c r="CB524">
        <v>3.9153270370370401</v>
      </c>
      <c r="CC524">
        <v>656.68114814814805</v>
      </c>
      <c r="CD524">
        <v>19.500181481481501</v>
      </c>
      <c r="CE524">
        <v>1.7808177777777801</v>
      </c>
      <c r="CF524">
        <v>1.4830459259259301</v>
      </c>
      <c r="CG524">
        <v>15.6194222222222</v>
      </c>
      <c r="CH524">
        <v>12.794481481481499</v>
      </c>
      <c r="CI524">
        <v>2000.0307407407399</v>
      </c>
      <c r="CJ524">
        <v>0.98000122222222197</v>
      </c>
      <c r="CK524">
        <v>1.9998496296296301E-2</v>
      </c>
      <c r="CL524">
        <v>0</v>
      </c>
      <c r="CM524">
        <v>2.4655148148148101</v>
      </c>
      <c r="CN524">
        <v>0</v>
      </c>
      <c r="CO524">
        <v>16571.644444444399</v>
      </c>
      <c r="CP524">
        <v>16705.659259259301</v>
      </c>
      <c r="CQ524">
        <v>47.25</v>
      </c>
      <c r="CR524">
        <v>49.436999999999998</v>
      </c>
      <c r="CS524">
        <v>48.375</v>
      </c>
      <c r="CT524">
        <v>47.201000000000001</v>
      </c>
      <c r="CU524">
        <v>46.495333333333299</v>
      </c>
      <c r="CV524">
        <v>1960.0307407407399</v>
      </c>
      <c r="CW524">
        <v>40</v>
      </c>
      <c r="CX524">
        <v>0</v>
      </c>
      <c r="CY524">
        <v>1656089334.7</v>
      </c>
      <c r="CZ524">
        <v>0</v>
      </c>
      <c r="DA524">
        <v>1656081796.0999999</v>
      </c>
      <c r="DB524" t="s">
        <v>354</v>
      </c>
      <c r="DC524">
        <v>1656081796.0999999</v>
      </c>
      <c r="DD524">
        <v>1656081786.5999999</v>
      </c>
      <c r="DE524">
        <v>1</v>
      </c>
      <c r="DF524">
        <v>0.44700000000000001</v>
      </c>
      <c r="DG524">
        <v>1.2E-2</v>
      </c>
      <c r="DH524">
        <v>1.8160000000000001</v>
      </c>
      <c r="DI524">
        <v>-9.0999999999999998E-2</v>
      </c>
      <c r="DJ524">
        <v>420</v>
      </c>
      <c r="DK524">
        <v>13</v>
      </c>
      <c r="DL524">
        <v>0.64</v>
      </c>
      <c r="DM524">
        <v>0.22</v>
      </c>
      <c r="DN524">
        <v>-50.520117499999998</v>
      </c>
      <c r="DO524">
        <v>-9.8887801125702701</v>
      </c>
      <c r="DP524">
        <v>0.96389826586821403</v>
      </c>
      <c r="DQ524">
        <v>0</v>
      </c>
      <c r="DR524">
        <v>3.9170827500000001</v>
      </c>
      <c r="DS524">
        <v>-3.05839024390341E-2</v>
      </c>
      <c r="DT524">
        <v>1.0033988984322201E-2</v>
      </c>
      <c r="DU524">
        <v>1</v>
      </c>
      <c r="DV524">
        <v>1</v>
      </c>
      <c r="DW524">
        <v>2</v>
      </c>
      <c r="DX524" t="s">
        <v>355</v>
      </c>
      <c r="DY524">
        <v>2.8357000000000001</v>
      </c>
      <c r="DZ524">
        <v>2.7167300000000001</v>
      </c>
      <c r="EA524">
        <v>0.102854</v>
      </c>
      <c r="EB524">
        <v>0.108727</v>
      </c>
      <c r="EC524">
        <v>8.5368299999999994E-2</v>
      </c>
      <c r="ED524">
        <v>7.4510999999999994E-2</v>
      </c>
      <c r="EE524">
        <v>25191</v>
      </c>
      <c r="EF524">
        <v>21711.1</v>
      </c>
      <c r="EG524">
        <v>25153.200000000001</v>
      </c>
      <c r="EH524">
        <v>23738.5</v>
      </c>
      <c r="EI524">
        <v>39314.9</v>
      </c>
      <c r="EJ524">
        <v>36387.199999999997</v>
      </c>
      <c r="EK524">
        <v>45522.400000000001</v>
      </c>
      <c r="EL524">
        <v>42375.3</v>
      </c>
      <c r="EM524">
        <v>1.7575000000000001</v>
      </c>
      <c r="EN524">
        <v>2.14127</v>
      </c>
      <c r="EO524">
        <v>-5.5134299999999997E-3</v>
      </c>
      <c r="EP524">
        <v>0</v>
      </c>
      <c r="EQ524">
        <v>26.564699999999998</v>
      </c>
      <c r="ER524">
        <v>999.9</v>
      </c>
      <c r="ES524">
        <v>30.32</v>
      </c>
      <c r="ET524">
        <v>35.883000000000003</v>
      </c>
      <c r="EU524">
        <v>23.6434</v>
      </c>
      <c r="EV524">
        <v>51.940300000000001</v>
      </c>
      <c r="EW524">
        <v>34.314900000000002</v>
      </c>
      <c r="EX524">
        <v>2</v>
      </c>
      <c r="EY524">
        <v>0.235536</v>
      </c>
      <c r="EZ524">
        <v>3.2300399999999998</v>
      </c>
      <c r="FA524">
        <v>20.210799999999999</v>
      </c>
      <c r="FB524">
        <v>5.2313700000000001</v>
      </c>
      <c r="FC524">
        <v>11.992000000000001</v>
      </c>
      <c r="FD524">
        <v>4.9555999999999996</v>
      </c>
      <c r="FE524">
        <v>3.3039000000000001</v>
      </c>
      <c r="FF524">
        <v>3500.1</v>
      </c>
      <c r="FG524">
        <v>9999</v>
      </c>
      <c r="FH524">
        <v>9999</v>
      </c>
      <c r="FI524">
        <v>308.10000000000002</v>
      </c>
      <c r="FJ524">
        <v>1.8682300000000001</v>
      </c>
      <c r="FK524">
        <v>1.8640099999999999</v>
      </c>
      <c r="FL524">
        <v>1.8714900000000001</v>
      </c>
      <c r="FM524">
        <v>1.86249</v>
      </c>
      <c r="FN524">
        <v>1.86188</v>
      </c>
      <c r="FO524">
        <v>1.8682799999999999</v>
      </c>
      <c r="FP524">
        <v>1.8583799999999999</v>
      </c>
      <c r="FQ524">
        <v>1.8647800000000001</v>
      </c>
      <c r="FR524">
        <v>5</v>
      </c>
      <c r="FS524">
        <v>0</v>
      </c>
      <c r="FT524">
        <v>0</v>
      </c>
      <c r="FU524">
        <v>0</v>
      </c>
      <c r="FV524" t="s">
        <v>356</v>
      </c>
      <c r="FW524" t="s">
        <v>357</v>
      </c>
      <c r="FX524" t="s">
        <v>358</v>
      </c>
      <c r="FY524" t="s">
        <v>358</v>
      </c>
      <c r="FZ524" t="s">
        <v>358</v>
      </c>
      <c r="GA524" t="s">
        <v>358</v>
      </c>
      <c r="GB524">
        <v>0</v>
      </c>
      <c r="GC524">
        <v>100</v>
      </c>
      <c r="GD524">
        <v>100</v>
      </c>
      <c r="GE524">
        <v>2.0590000000000002</v>
      </c>
      <c r="GF524">
        <v>6.3600000000000004E-2</v>
      </c>
      <c r="GG524">
        <v>1.08196185844107</v>
      </c>
      <c r="GH524">
        <v>2.3582137630970201E-3</v>
      </c>
      <c r="GI524">
        <v>-1.7614342474491901E-6</v>
      </c>
      <c r="GJ524">
        <v>7.7246889935400501E-10</v>
      </c>
      <c r="GK524">
        <v>6.3571634766610305E-2</v>
      </c>
      <c r="GL524">
        <v>0</v>
      </c>
      <c r="GM524">
        <v>0</v>
      </c>
      <c r="GN524">
        <v>0</v>
      </c>
      <c r="GO524">
        <v>2</v>
      </c>
      <c r="GP524">
        <v>1957</v>
      </c>
      <c r="GQ524">
        <v>2</v>
      </c>
      <c r="GR524">
        <v>17</v>
      </c>
      <c r="GS524">
        <v>125.3</v>
      </c>
      <c r="GT524">
        <v>125.5</v>
      </c>
      <c r="GU524">
        <v>1.9738800000000001</v>
      </c>
      <c r="GV524">
        <v>2.3742700000000001</v>
      </c>
      <c r="GW524">
        <v>1.9982899999999999</v>
      </c>
      <c r="GX524">
        <v>2.6709000000000001</v>
      </c>
      <c r="GY524">
        <v>2.0935100000000002</v>
      </c>
      <c r="GZ524">
        <v>2.4084500000000002</v>
      </c>
      <c r="HA524">
        <v>39.192399999999999</v>
      </c>
      <c r="HB524">
        <v>13.8956</v>
      </c>
      <c r="HC524">
        <v>18</v>
      </c>
      <c r="HD524">
        <v>428.95699999999999</v>
      </c>
      <c r="HE524">
        <v>694.36599999999999</v>
      </c>
      <c r="HF524">
        <v>22.996700000000001</v>
      </c>
      <c r="HG524">
        <v>30.4102</v>
      </c>
      <c r="HH524">
        <v>30.000499999999999</v>
      </c>
      <c r="HI524">
        <v>30.236599999999999</v>
      </c>
      <c r="HJ524">
        <v>30.218399999999999</v>
      </c>
      <c r="HK524">
        <v>39.581299999999999</v>
      </c>
      <c r="HL524">
        <v>16.514600000000002</v>
      </c>
      <c r="HM524">
        <v>7.8597299999999999</v>
      </c>
      <c r="HN524">
        <v>23</v>
      </c>
      <c r="HO524">
        <v>708.92700000000002</v>
      </c>
      <c r="HP524">
        <v>19.450099999999999</v>
      </c>
      <c r="HQ524">
        <v>96.308599999999998</v>
      </c>
      <c r="HR524">
        <v>99.602199999999996</v>
      </c>
    </row>
    <row r="525" spans="1:226" x14ac:dyDescent="0.2">
      <c r="A525">
        <v>596</v>
      </c>
      <c r="B525">
        <v>1656089320.5999999</v>
      </c>
      <c r="C525">
        <v>6441.0999999046298</v>
      </c>
      <c r="D525" t="s">
        <v>1381</v>
      </c>
      <c r="E525" t="s">
        <v>1382</v>
      </c>
      <c r="F525">
        <v>5</v>
      </c>
      <c r="G525" t="s">
        <v>1302</v>
      </c>
      <c r="H525" t="s">
        <v>352</v>
      </c>
      <c r="I525">
        <v>1656089312.83214</v>
      </c>
      <c r="J525">
        <f t="shared" si="272"/>
        <v>3.3434848789987608E-3</v>
      </c>
      <c r="K525">
        <f t="shared" si="273"/>
        <v>3.343484878998761</v>
      </c>
      <c r="L525">
        <f t="shared" si="274"/>
        <v>23.283512444630215</v>
      </c>
      <c r="M525">
        <f t="shared" si="275"/>
        <v>620.67503571428597</v>
      </c>
      <c r="N525">
        <f t="shared" si="276"/>
        <v>348.44543003872667</v>
      </c>
      <c r="O525">
        <f t="shared" si="277"/>
        <v>26.534919463445114</v>
      </c>
      <c r="P525">
        <f t="shared" si="278"/>
        <v>47.26582892425666</v>
      </c>
      <c r="Q525">
        <f t="shared" si="279"/>
        <v>0.1505952320199847</v>
      </c>
      <c r="R525">
        <f t="shared" si="280"/>
        <v>2.4750706507882216</v>
      </c>
      <c r="S525">
        <f t="shared" si="281"/>
        <v>0.14568369902620132</v>
      </c>
      <c r="T525">
        <f t="shared" si="282"/>
        <v>9.1480249528395688E-2</v>
      </c>
      <c r="U525">
        <f t="shared" si="283"/>
        <v>321.51508800000073</v>
      </c>
      <c r="V525">
        <f t="shared" si="284"/>
        <v>28.105612221143819</v>
      </c>
      <c r="W525">
        <f t="shared" si="285"/>
        <v>26.4773214285714</v>
      </c>
      <c r="X525">
        <f t="shared" si="286"/>
        <v>3.470747017703395</v>
      </c>
      <c r="Y525">
        <f t="shared" si="287"/>
        <v>50.102090782476175</v>
      </c>
      <c r="Z525">
        <f t="shared" si="288"/>
        <v>1.7833200488372343</v>
      </c>
      <c r="AA525">
        <f t="shared" si="289"/>
        <v>3.55937251517051</v>
      </c>
      <c r="AB525">
        <f t="shared" si="290"/>
        <v>1.6874269688661607</v>
      </c>
      <c r="AC525">
        <f t="shared" si="291"/>
        <v>-147.44768316384534</v>
      </c>
      <c r="AD525">
        <f t="shared" si="292"/>
        <v>57.15350196576167</v>
      </c>
      <c r="AE525">
        <f t="shared" si="293"/>
        <v>4.9680947958220232</v>
      </c>
      <c r="AF525">
        <f t="shared" si="294"/>
        <v>236.18900159773909</v>
      </c>
      <c r="AG525">
        <f t="shared" si="295"/>
        <v>40.991282284636632</v>
      </c>
      <c r="AH525">
        <f t="shared" si="296"/>
        <v>3.3361093370318349</v>
      </c>
      <c r="AI525">
        <f t="shared" si="297"/>
        <v>23.283512444630215</v>
      </c>
      <c r="AJ525">
        <v>700.78620422319</v>
      </c>
      <c r="AK525">
        <v>659.23759393939304</v>
      </c>
      <c r="AL525">
        <v>3.20120770649417</v>
      </c>
      <c r="AM525">
        <v>66.878518413109504</v>
      </c>
      <c r="AN525">
        <f t="shared" si="298"/>
        <v>3.343484878998761</v>
      </c>
      <c r="AO525">
        <v>19.514369146941601</v>
      </c>
      <c r="AP525">
        <v>23.432293939393901</v>
      </c>
      <c r="AQ525">
        <v>2.86530303001126E-5</v>
      </c>
      <c r="AR525">
        <v>77.419592677351204</v>
      </c>
      <c r="AS525">
        <v>18</v>
      </c>
      <c r="AT525">
        <v>4</v>
      </c>
      <c r="AU525">
        <f t="shared" si="299"/>
        <v>1</v>
      </c>
      <c r="AV525">
        <f t="shared" si="300"/>
        <v>0</v>
      </c>
      <c r="AW525">
        <f t="shared" si="301"/>
        <v>40223.842993152837</v>
      </c>
      <c r="AX525">
        <f t="shared" si="302"/>
        <v>1999.9942857142901</v>
      </c>
      <c r="AY525">
        <f t="shared" si="303"/>
        <v>1681.1952000000038</v>
      </c>
      <c r="AZ525">
        <f t="shared" si="304"/>
        <v>0.84060000171429061</v>
      </c>
      <c r="BA525">
        <f t="shared" si="305"/>
        <v>0.16075800330858089</v>
      </c>
      <c r="BB525">
        <v>6</v>
      </c>
      <c r="BC525">
        <v>0.5</v>
      </c>
      <c r="BD525" t="s">
        <v>353</v>
      </c>
      <c r="BE525">
        <v>2</v>
      </c>
      <c r="BF525" t="b">
        <v>1</v>
      </c>
      <c r="BG525">
        <v>1656089312.83214</v>
      </c>
      <c r="BH525">
        <v>620.67503571428597</v>
      </c>
      <c r="BI525">
        <v>672.34792857142895</v>
      </c>
      <c r="BJ525">
        <v>23.4178107142857</v>
      </c>
      <c r="BK525">
        <v>19.5083357142857</v>
      </c>
      <c r="BL525">
        <v>618.62549999999999</v>
      </c>
      <c r="BM525">
        <v>23.3542428571429</v>
      </c>
      <c r="BN525">
        <v>500.01367857142901</v>
      </c>
      <c r="BO525">
        <v>76.052289285714295</v>
      </c>
      <c r="BP525">
        <v>0.100006528571429</v>
      </c>
      <c r="BQ525">
        <v>26.905642857142901</v>
      </c>
      <c r="BR525">
        <v>26.4773214285714</v>
      </c>
      <c r="BS525">
        <v>999.9</v>
      </c>
      <c r="BT525">
        <v>0</v>
      </c>
      <c r="BU525">
        <v>0</v>
      </c>
      <c r="BV525">
        <v>9999.1942857142894</v>
      </c>
      <c r="BW525">
        <v>0</v>
      </c>
      <c r="BX525">
        <v>1420.9585714285699</v>
      </c>
      <c r="BY525">
        <v>-51.672853571428597</v>
      </c>
      <c r="BZ525">
        <v>635.55849999999998</v>
      </c>
      <c r="CA525">
        <v>685.72521428571395</v>
      </c>
      <c r="CB525">
        <v>3.9094839285714298</v>
      </c>
      <c r="CC525">
        <v>672.34792857142895</v>
      </c>
      <c r="CD525">
        <v>19.5083357142857</v>
      </c>
      <c r="CE525">
        <v>1.78097857142857</v>
      </c>
      <c r="CF525">
        <v>1.48365428571429</v>
      </c>
      <c r="CG525">
        <v>15.6208357142857</v>
      </c>
      <c r="CH525">
        <v>12.8007357142857</v>
      </c>
      <c r="CI525">
        <v>1999.9942857142901</v>
      </c>
      <c r="CJ525">
        <v>0.98000107142857096</v>
      </c>
      <c r="CK525">
        <v>1.9998657142857101E-2</v>
      </c>
      <c r="CL525">
        <v>0</v>
      </c>
      <c r="CM525">
        <v>2.4340642857142898</v>
      </c>
      <c r="CN525">
        <v>0</v>
      </c>
      <c r="CO525">
        <v>16382.1821428571</v>
      </c>
      <c r="CP525">
        <v>16705.353571428601</v>
      </c>
      <c r="CQ525">
        <v>47.241</v>
      </c>
      <c r="CR525">
        <v>49.436999999999998</v>
      </c>
      <c r="CS525">
        <v>48.375</v>
      </c>
      <c r="CT525">
        <v>47.204999999999998</v>
      </c>
      <c r="CU525">
        <v>46.4955</v>
      </c>
      <c r="CV525">
        <v>1959.9942857142901</v>
      </c>
      <c r="CW525">
        <v>40</v>
      </c>
      <c r="CX525">
        <v>0</v>
      </c>
      <c r="CY525">
        <v>1656089339.5</v>
      </c>
      <c r="CZ525">
        <v>0</v>
      </c>
      <c r="DA525">
        <v>1656081796.0999999</v>
      </c>
      <c r="DB525" t="s">
        <v>354</v>
      </c>
      <c r="DC525">
        <v>1656081796.0999999</v>
      </c>
      <c r="DD525">
        <v>1656081786.5999999</v>
      </c>
      <c r="DE525">
        <v>1</v>
      </c>
      <c r="DF525">
        <v>0.44700000000000001</v>
      </c>
      <c r="DG525">
        <v>1.2E-2</v>
      </c>
      <c r="DH525">
        <v>1.8160000000000001</v>
      </c>
      <c r="DI525">
        <v>-9.0999999999999998E-2</v>
      </c>
      <c r="DJ525">
        <v>420</v>
      </c>
      <c r="DK525">
        <v>13</v>
      </c>
      <c r="DL525">
        <v>0.64</v>
      </c>
      <c r="DM525">
        <v>0.22</v>
      </c>
      <c r="DN525">
        <v>-51.197960000000002</v>
      </c>
      <c r="DO525">
        <v>-7.7942634146339698</v>
      </c>
      <c r="DP525">
        <v>0.77949901244324904</v>
      </c>
      <c r="DQ525">
        <v>0</v>
      </c>
      <c r="DR525">
        <v>3.9144497500000002</v>
      </c>
      <c r="DS525">
        <v>-9.0053696060053506E-2</v>
      </c>
      <c r="DT525">
        <v>9.0653790564708403E-3</v>
      </c>
      <c r="DU525">
        <v>1</v>
      </c>
      <c r="DV525">
        <v>1</v>
      </c>
      <c r="DW525">
        <v>2</v>
      </c>
      <c r="DX525" t="s">
        <v>355</v>
      </c>
      <c r="DY525">
        <v>2.8355999999999999</v>
      </c>
      <c r="DZ525">
        <v>2.7164899999999998</v>
      </c>
      <c r="EA525">
        <v>0.104647</v>
      </c>
      <c r="EB525">
        <v>0.11053499999999999</v>
      </c>
      <c r="EC525">
        <v>8.5407200000000003E-2</v>
      </c>
      <c r="ED525">
        <v>7.4537000000000006E-2</v>
      </c>
      <c r="EE525">
        <v>25140.400000000001</v>
      </c>
      <c r="EF525">
        <v>21667.1</v>
      </c>
      <c r="EG525">
        <v>25153</v>
      </c>
      <c r="EH525">
        <v>23738.5</v>
      </c>
      <c r="EI525">
        <v>39313</v>
      </c>
      <c r="EJ525">
        <v>36386.300000000003</v>
      </c>
      <c r="EK525">
        <v>45522.1</v>
      </c>
      <c r="EL525">
        <v>42375.3</v>
      </c>
      <c r="EM525">
        <v>1.7576000000000001</v>
      </c>
      <c r="EN525">
        <v>2.1413000000000002</v>
      </c>
      <c r="EO525">
        <v>-3.5762799999999998E-3</v>
      </c>
      <c r="EP525">
        <v>0</v>
      </c>
      <c r="EQ525">
        <v>26.5489</v>
      </c>
      <c r="ER525">
        <v>999.9</v>
      </c>
      <c r="ES525">
        <v>30.32</v>
      </c>
      <c r="ET525">
        <v>35.883000000000003</v>
      </c>
      <c r="EU525">
        <v>23.642099999999999</v>
      </c>
      <c r="EV525">
        <v>51.860300000000002</v>
      </c>
      <c r="EW525">
        <v>34.387</v>
      </c>
      <c r="EX525">
        <v>2</v>
      </c>
      <c r="EY525">
        <v>0.23567099999999999</v>
      </c>
      <c r="EZ525">
        <v>3.2169400000000001</v>
      </c>
      <c r="FA525">
        <v>20.211400000000001</v>
      </c>
      <c r="FB525">
        <v>5.2313700000000001</v>
      </c>
      <c r="FC525">
        <v>11.992000000000001</v>
      </c>
      <c r="FD525">
        <v>4.9557000000000002</v>
      </c>
      <c r="FE525">
        <v>3.3039499999999999</v>
      </c>
      <c r="FF525">
        <v>3500.1</v>
      </c>
      <c r="FG525">
        <v>9999</v>
      </c>
      <c r="FH525">
        <v>9999</v>
      </c>
      <c r="FI525">
        <v>308.10000000000002</v>
      </c>
      <c r="FJ525">
        <v>1.86826</v>
      </c>
      <c r="FK525">
        <v>1.8640099999999999</v>
      </c>
      <c r="FL525">
        <v>1.8714900000000001</v>
      </c>
      <c r="FM525">
        <v>1.86249</v>
      </c>
      <c r="FN525">
        <v>1.86188</v>
      </c>
      <c r="FO525">
        <v>1.8682700000000001</v>
      </c>
      <c r="FP525">
        <v>1.8583799999999999</v>
      </c>
      <c r="FQ525">
        <v>1.8647800000000001</v>
      </c>
      <c r="FR525">
        <v>5</v>
      </c>
      <c r="FS525">
        <v>0</v>
      </c>
      <c r="FT525">
        <v>0</v>
      </c>
      <c r="FU525">
        <v>0</v>
      </c>
      <c r="FV525" t="s">
        <v>356</v>
      </c>
      <c r="FW525" t="s">
        <v>357</v>
      </c>
      <c r="FX525" t="s">
        <v>358</v>
      </c>
      <c r="FY525" t="s">
        <v>358</v>
      </c>
      <c r="FZ525" t="s">
        <v>358</v>
      </c>
      <c r="GA525" t="s">
        <v>358</v>
      </c>
      <c r="GB525">
        <v>0</v>
      </c>
      <c r="GC525">
        <v>100</v>
      </c>
      <c r="GD525">
        <v>100</v>
      </c>
      <c r="GE525">
        <v>2.0760000000000001</v>
      </c>
      <c r="GF525">
        <v>6.3600000000000004E-2</v>
      </c>
      <c r="GG525">
        <v>1.08196185844107</v>
      </c>
      <c r="GH525">
        <v>2.3582137630970201E-3</v>
      </c>
      <c r="GI525">
        <v>-1.7614342474491901E-6</v>
      </c>
      <c r="GJ525">
        <v>7.7246889935400501E-10</v>
      </c>
      <c r="GK525">
        <v>6.3571634766610305E-2</v>
      </c>
      <c r="GL525">
        <v>0</v>
      </c>
      <c r="GM525">
        <v>0</v>
      </c>
      <c r="GN525">
        <v>0</v>
      </c>
      <c r="GO525">
        <v>2</v>
      </c>
      <c r="GP525">
        <v>1957</v>
      </c>
      <c r="GQ525">
        <v>2</v>
      </c>
      <c r="GR525">
        <v>17</v>
      </c>
      <c r="GS525">
        <v>125.4</v>
      </c>
      <c r="GT525">
        <v>125.6</v>
      </c>
      <c r="GU525">
        <v>2.01294</v>
      </c>
      <c r="GV525">
        <v>2.3645</v>
      </c>
      <c r="GW525">
        <v>1.9982899999999999</v>
      </c>
      <c r="GX525">
        <v>2.6709000000000001</v>
      </c>
      <c r="GY525">
        <v>2.0935100000000002</v>
      </c>
      <c r="GZ525">
        <v>2.3852500000000001</v>
      </c>
      <c r="HA525">
        <v>39.192399999999999</v>
      </c>
      <c r="HB525">
        <v>13.8956</v>
      </c>
      <c r="HC525">
        <v>18</v>
      </c>
      <c r="HD525">
        <v>429.04599999999999</v>
      </c>
      <c r="HE525">
        <v>694.45799999999997</v>
      </c>
      <c r="HF525">
        <v>22.997</v>
      </c>
      <c r="HG525">
        <v>30.416799999999999</v>
      </c>
      <c r="HH525">
        <v>30.000299999999999</v>
      </c>
      <c r="HI525">
        <v>30.241199999999999</v>
      </c>
      <c r="HJ525">
        <v>30.224299999999999</v>
      </c>
      <c r="HK525">
        <v>40.3874</v>
      </c>
      <c r="HL525">
        <v>16.514600000000002</v>
      </c>
      <c r="HM525">
        <v>7.8597299999999999</v>
      </c>
      <c r="HN525">
        <v>23</v>
      </c>
      <c r="HO525">
        <v>722.50900000000001</v>
      </c>
      <c r="HP525">
        <v>19.433900000000001</v>
      </c>
      <c r="HQ525">
        <v>96.307699999999997</v>
      </c>
      <c r="HR525">
        <v>99.602400000000003</v>
      </c>
    </row>
    <row r="526" spans="1:226" x14ac:dyDescent="0.2">
      <c r="A526">
        <v>597</v>
      </c>
      <c r="B526">
        <v>1656089325.5999999</v>
      </c>
      <c r="C526">
        <v>6446.0999999046298</v>
      </c>
      <c r="D526" t="s">
        <v>1383</v>
      </c>
      <c r="E526" t="s">
        <v>1384</v>
      </c>
      <c r="F526">
        <v>5</v>
      </c>
      <c r="G526" t="s">
        <v>1302</v>
      </c>
      <c r="H526" t="s">
        <v>352</v>
      </c>
      <c r="I526">
        <v>1656089318.0999999</v>
      </c>
      <c r="J526">
        <f t="shared" si="272"/>
        <v>3.344250438079979E-3</v>
      </c>
      <c r="K526">
        <f t="shared" si="273"/>
        <v>3.3442504380799791</v>
      </c>
      <c r="L526">
        <f t="shared" si="274"/>
        <v>23.841932704262714</v>
      </c>
      <c r="M526">
        <f t="shared" si="275"/>
        <v>637.50637037036995</v>
      </c>
      <c r="N526">
        <f t="shared" si="276"/>
        <v>358.67195703905151</v>
      </c>
      <c r="O526">
        <f t="shared" si="277"/>
        <v>27.313502019951716</v>
      </c>
      <c r="P526">
        <f t="shared" si="278"/>
        <v>48.547234298965122</v>
      </c>
      <c r="Q526">
        <f t="shared" si="279"/>
        <v>0.15059084821447791</v>
      </c>
      <c r="R526">
        <f t="shared" si="280"/>
        <v>2.4769695967658487</v>
      </c>
      <c r="S526">
        <f t="shared" si="281"/>
        <v>0.14568322925374341</v>
      </c>
      <c r="T526">
        <f t="shared" si="282"/>
        <v>9.1479625141808421E-2</v>
      </c>
      <c r="U526">
        <f t="shared" si="283"/>
        <v>321.51724133333369</v>
      </c>
      <c r="V526">
        <f t="shared" si="284"/>
        <v>28.101719172291624</v>
      </c>
      <c r="W526">
        <f t="shared" si="285"/>
        <v>26.482007407407401</v>
      </c>
      <c r="X526">
        <f t="shared" si="286"/>
        <v>3.471706086633302</v>
      </c>
      <c r="Y526">
        <f t="shared" si="287"/>
        <v>50.127215182079986</v>
      </c>
      <c r="Z526">
        <f t="shared" si="288"/>
        <v>1.7839173898808953</v>
      </c>
      <c r="AA526">
        <f t="shared" si="289"/>
        <v>3.558780162434855</v>
      </c>
      <c r="AB526">
        <f t="shared" si="290"/>
        <v>1.6877886967524067</v>
      </c>
      <c r="AC526">
        <f t="shared" si="291"/>
        <v>-147.48144431932707</v>
      </c>
      <c r="AD526">
        <f t="shared" si="292"/>
        <v>56.193446952883555</v>
      </c>
      <c r="AE526">
        <f t="shared" si="293"/>
        <v>4.880942012386865</v>
      </c>
      <c r="AF526">
        <f t="shared" si="294"/>
        <v>235.11018597927705</v>
      </c>
      <c r="AG526">
        <f t="shared" si="295"/>
        <v>41.604677808802975</v>
      </c>
      <c r="AH526">
        <f t="shared" si="296"/>
        <v>3.3360101455367812</v>
      </c>
      <c r="AI526">
        <f t="shared" si="297"/>
        <v>23.841932704262714</v>
      </c>
      <c r="AJ526">
        <v>718.25044531317997</v>
      </c>
      <c r="AK526">
        <v>675.65610303030303</v>
      </c>
      <c r="AL526">
        <v>3.2898067282371302</v>
      </c>
      <c r="AM526">
        <v>66.878518413109504</v>
      </c>
      <c r="AN526">
        <f t="shared" si="298"/>
        <v>3.3442504380799791</v>
      </c>
      <c r="AO526">
        <v>19.524788965629401</v>
      </c>
      <c r="AP526">
        <v>23.441779393939399</v>
      </c>
      <c r="AQ526">
        <v>4.2336095167433202E-4</v>
      </c>
      <c r="AR526">
        <v>77.419592677351204</v>
      </c>
      <c r="AS526">
        <v>18</v>
      </c>
      <c r="AT526">
        <v>4</v>
      </c>
      <c r="AU526">
        <f t="shared" si="299"/>
        <v>1</v>
      </c>
      <c r="AV526">
        <f t="shared" si="300"/>
        <v>0</v>
      </c>
      <c r="AW526">
        <f t="shared" si="301"/>
        <v>40271.433439756518</v>
      </c>
      <c r="AX526">
        <f t="shared" si="302"/>
        <v>2000.0077777777799</v>
      </c>
      <c r="AY526">
        <f t="shared" si="303"/>
        <v>1681.2065333333351</v>
      </c>
      <c r="AZ526">
        <f t="shared" si="304"/>
        <v>0.8405999976666757</v>
      </c>
      <c r="BA526">
        <f t="shared" si="305"/>
        <v>0.16075799549668418</v>
      </c>
      <c r="BB526">
        <v>6</v>
      </c>
      <c r="BC526">
        <v>0.5</v>
      </c>
      <c r="BD526" t="s">
        <v>353</v>
      </c>
      <c r="BE526">
        <v>2</v>
      </c>
      <c r="BF526" t="b">
        <v>1</v>
      </c>
      <c r="BG526">
        <v>1656089318.0999999</v>
      </c>
      <c r="BH526">
        <v>637.50637037036995</v>
      </c>
      <c r="BI526">
        <v>689.98355555555497</v>
      </c>
      <c r="BJ526">
        <v>23.425818518518501</v>
      </c>
      <c r="BK526">
        <v>19.5164222222222</v>
      </c>
      <c r="BL526">
        <v>635.43885185185195</v>
      </c>
      <c r="BM526">
        <v>23.362255555555599</v>
      </c>
      <c r="BN526">
        <v>500.00477777777797</v>
      </c>
      <c r="BO526">
        <v>76.051814814814804</v>
      </c>
      <c r="BP526">
        <v>9.9948611111111099E-2</v>
      </c>
      <c r="BQ526">
        <v>26.902811111111099</v>
      </c>
      <c r="BR526">
        <v>26.482007407407401</v>
      </c>
      <c r="BS526">
        <v>999.9</v>
      </c>
      <c r="BT526">
        <v>0</v>
      </c>
      <c r="BU526">
        <v>0</v>
      </c>
      <c r="BV526">
        <v>10011.4974074074</v>
      </c>
      <c r="BW526">
        <v>0</v>
      </c>
      <c r="BX526">
        <v>1361.50074074074</v>
      </c>
      <c r="BY526">
        <v>-52.477222222222203</v>
      </c>
      <c r="BZ526">
        <v>652.79877777777801</v>
      </c>
      <c r="CA526">
        <v>703.71762962962998</v>
      </c>
      <c r="CB526">
        <v>3.90940925925926</v>
      </c>
      <c r="CC526">
        <v>689.98355555555497</v>
      </c>
      <c r="CD526">
        <v>19.5164222222222</v>
      </c>
      <c r="CE526">
        <v>1.78157740740741</v>
      </c>
      <c r="CF526">
        <v>1.48425962962963</v>
      </c>
      <c r="CG526">
        <v>15.6260777777778</v>
      </c>
      <c r="CH526">
        <v>12.8069740740741</v>
      </c>
      <c r="CI526">
        <v>2000.0077777777799</v>
      </c>
      <c r="CJ526">
        <v>0.98000111111111099</v>
      </c>
      <c r="CK526">
        <v>1.99986148148148E-2</v>
      </c>
      <c r="CL526">
        <v>0</v>
      </c>
      <c r="CM526">
        <v>2.39114814814815</v>
      </c>
      <c r="CN526">
        <v>0</v>
      </c>
      <c r="CO526">
        <v>16326.174074074101</v>
      </c>
      <c r="CP526">
        <v>16705.4740740741</v>
      </c>
      <c r="CQ526">
        <v>47.219666666666697</v>
      </c>
      <c r="CR526">
        <v>49.436999999999998</v>
      </c>
      <c r="CS526">
        <v>48.375</v>
      </c>
      <c r="CT526">
        <v>47.1963333333333</v>
      </c>
      <c r="CU526">
        <v>46.5</v>
      </c>
      <c r="CV526">
        <v>1960.0077777777799</v>
      </c>
      <c r="CW526">
        <v>40</v>
      </c>
      <c r="CX526">
        <v>0</v>
      </c>
      <c r="CY526">
        <v>1656089344.3</v>
      </c>
      <c r="CZ526">
        <v>0</v>
      </c>
      <c r="DA526">
        <v>1656081796.0999999</v>
      </c>
      <c r="DB526" t="s">
        <v>354</v>
      </c>
      <c r="DC526">
        <v>1656081796.0999999</v>
      </c>
      <c r="DD526">
        <v>1656081786.5999999</v>
      </c>
      <c r="DE526">
        <v>1</v>
      </c>
      <c r="DF526">
        <v>0.44700000000000001</v>
      </c>
      <c r="DG526">
        <v>1.2E-2</v>
      </c>
      <c r="DH526">
        <v>1.8160000000000001</v>
      </c>
      <c r="DI526">
        <v>-9.0999999999999998E-2</v>
      </c>
      <c r="DJ526">
        <v>420</v>
      </c>
      <c r="DK526">
        <v>13</v>
      </c>
      <c r="DL526">
        <v>0.64</v>
      </c>
      <c r="DM526">
        <v>0.22</v>
      </c>
      <c r="DN526">
        <v>-52.084679999999999</v>
      </c>
      <c r="DO526">
        <v>-8.5273305816133504</v>
      </c>
      <c r="DP526">
        <v>0.85414794625989698</v>
      </c>
      <c r="DQ526">
        <v>0</v>
      </c>
      <c r="DR526">
        <v>3.9106999999999998</v>
      </c>
      <c r="DS526">
        <v>-1.1065666041336899E-3</v>
      </c>
      <c r="DT526">
        <v>5.0754856910447703E-3</v>
      </c>
      <c r="DU526">
        <v>1</v>
      </c>
      <c r="DV526">
        <v>1</v>
      </c>
      <c r="DW526">
        <v>2</v>
      </c>
      <c r="DX526" t="s">
        <v>355</v>
      </c>
      <c r="DY526">
        <v>2.8354300000000001</v>
      </c>
      <c r="DZ526">
        <v>2.7164000000000001</v>
      </c>
      <c r="EA526">
        <v>0.106452</v>
      </c>
      <c r="EB526">
        <v>0.112344</v>
      </c>
      <c r="EC526">
        <v>8.5427500000000003E-2</v>
      </c>
      <c r="ED526">
        <v>7.4510300000000002E-2</v>
      </c>
      <c r="EE526">
        <v>25089.4</v>
      </c>
      <c r="EF526">
        <v>21623.3</v>
      </c>
      <c r="EG526">
        <v>25152.7</v>
      </c>
      <c r="EH526">
        <v>23738.9</v>
      </c>
      <c r="EI526">
        <v>39311.9</v>
      </c>
      <c r="EJ526">
        <v>36387.699999999997</v>
      </c>
      <c r="EK526">
        <v>45521.8</v>
      </c>
      <c r="EL526">
        <v>42375.8</v>
      </c>
      <c r="EM526">
        <v>1.75745</v>
      </c>
      <c r="EN526">
        <v>2.1413500000000001</v>
      </c>
      <c r="EO526">
        <v>-3.2596299999999999E-3</v>
      </c>
      <c r="EP526">
        <v>0</v>
      </c>
      <c r="EQ526">
        <v>26.534099999999999</v>
      </c>
      <c r="ER526">
        <v>999.9</v>
      </c>
      <c r="ES526">
        <v>30.32</v>
      </c>
      <c r="ET526">
        <v>35.893000000000001</v>
      </c>
      <c r="EU526">
        <v>23.6572</v>
      </c>
      <c r="EV526">
        <v>52.200299999999999</v>
      </c>
      <c r="EW526">
        <v>34.347000000000001</v>
      </c>
      <c r="EX526">
        <v>2</v>
      </c>
      <c r="EY526">
        <v>0.235846</v>
      </c>
      <c r="EZ526">
        <v>3.2059600000000001</v>
      </c>
      <c r="FA526">
        <v>20.211600000000001</v>
      </c>
      <c r="FB526">
        <v>5.2315199999999997</v>
      </c>
      <c r="FC526">
        <v>11.992000000000001</v>
      </c>
      <c r="FD526">
        <v>4.9557500000000001</v>
      </c>
      <c r="FE526">
        <v>3.3039999999999998</v>
      </c>
      <c r="FF526">
        <v>3500.4</v>
      </c>
      <c r="FG526">
        <v>9999</v>
      </c>
      <c r="FH526">
        <v>9999</v>
      </c>
      <c r="FI526">
        <v>308.10000000000002</v>
      </c>
      <c r="FJ526">
        <v>1.8682099999999999</v>
      </c>
      <c r="FK526">
        <v>1.8640099999999999</v>
      </c>
      <c r="FL526">
        <v>1.8714900000000001</v>
      </c>
      <c r="FM526">
        <v>1.86249</v>
      </c>
      <c r="FN526">
        <v>1.86188</v>
      </c>
      <c r="FO526">
        <v>1.8682799999999999</v>
      </c>
      <c r="FP526">
        <v>1.8583799999999999</v>
      </c>
      <c r="FQ526">
        <v>1.8647800000000001</v>
      </c>
      <c r="FR526">
        <v>5</v>
      </c>
      <c r="FS526">
        <v>0</v>
      </c>
      <c r="FT526">
        <v>0</v>
      </c>
      <c r="FU526">
        <v>0</v>
      </c>
      <c r="FV526" t="s">
        <v>356</v>
      </c>
      <c r="FW526" t="s">
        <v>357</v>
      </c>
      <c r="FX526" t="s">
        <v>358</v>
      </c>
      <c r="FY526" t="s">
        <v>358</v>
      </c>
      <c r="FZ526" t="s">
        <v>358</v>
      </c>
      <c r="GA526" t="s">
        <v>358</v>
      </c>
      <c r="GB526">
        <v>0</v>
      </c>
      <c r="GC526">
        <v>100</v>
      </c>
      <c r="GD526">
        <v>100</v>
      </c>
      <c r="GE526">
        <v>2.0920000000000001</v>
      </c>
      <c r="GF526">
        <v>6.3600000000000004E-2</v>
      </c>
      <c r="GG526">
        <v>1.08196185844107</v>
      </c>
      <c r="GH526">
        <v>2.3582137630970201E-3</v>
      </c>
      <c r="GI526">
        <v>-1.7614342474491901E-6</v>
      </c>
      <c r="GJ526">
        <v>7.7246889935400501E-10</v>
      </c>
      <c r="GK526">
        <v>6.3571634766610305E-2</v>
      </c>
      <c r="GL526">
        <v>0</v>
      </c>
      <c r="GM526">
        <v>0</v>
      </c>
      <c r="GN526">
        <v>0</v>
      </c>
      <c r="GO526">
        <v>2</v>
      </c>
      <c r="GP526">
        <v>1957</v>
      </c>
      <c r="GQ526">
        <v>2</v>
      </c>
      <c r="GR526">
        <v>17</v>
      </c>
      <c r="GS526">
        <v>125.5</v>
      </c>
      <c r="GT526">
        <v>125.7</v>
      </c>
      <c r="GU526">
        <v>2.04956</v>
      </c>
      <c r="GV526">
        <v>2.36084</v>
      </c>
      <c r="GW526">
        <v>1.9982899999999999</v>
      </c>
      <c r="GX526">
        <v>2.6709000000000001</v>
      </c>
      <c r="GY526">
        <v>2.0935100000000002</v>
      </c>
      <c r="GZ526">
        <v>2.3889200000000002</v>
      </c>
      <c r="HA526">
        <v>39.192399999999999</v>
      </c>
      <c r="HB526">
        <v>13.8956</v>
      </c>
      <c r="HC526">
        <v>18</v>
      </c>
      <c r="HD526">
        <v>428.98700000000002</v>
      </c>
      <c r="HE526">
        <v>694.55399999999997</v>
      </c>
      <c r="HF526">
        <v>22.997399999999999</v>
      </c>
      <c r="HG526">
        <v>30.421800000000001</v>
      </c>
      <c r="HH526">
        <v>30.000299999999999</v>
      </c>
      <c r="HI526">
        <v>30.2453</v>
      </c>
      <c r="HJ526">
        <v>30.2286</v>
      </c>
      <c r="HK526">
        <v>41.091999999999999</v>
      </c>
      <c r="HL526">
        <v>16.7866</v>
      </c>
      <c r="HM526">
        <v>7.8597299999999999</v>
      </c>
      <c r="HN526">
        <v>23</v>
      </c>
      <c r="HO526">
        <v>742.60400000000004</v>
      </c>
      <c r="HP526">
        <v>19.420999999999999</v>
      </c>
      <c r="HQ526">
        <v>96.307100000000005</v>
      </c>
      <c r="HR526">
        <v>99.6036</v>
      </c>
    </row>
    <row r="527" spans="1:226" x14ac:dyDescent="0.2">
      <c r="A527">
        <v>598</v>
      </c>
      <c r="B527">
        <v>1656089330.5999999</v>
      </c>
      <c r="C527">
        <v>6451.0999999046298</v>
      </c>
      <c r="D527" t="s">
        <v>1385</v>
      </c>
      <c r="E527" t="s">
        <v>1386</v>
      </c>
      <c r="F527">
        <v>5</v>
      </c>
      <c r="G527" t="s">
        <v>1302</v>
      </c>
      <c r="H527" t="s">
        <v>352</v>
      </c>
      <c r="I527">
        <v>1656089322.81429</v>
      </c>
      <c r="J527">
        <f t="shared" si="272"/>
        <v>3.3527272997558259E-3</v>
      </c>
      <c r="K527">
        <f t="shared" si="273"/>
        <v>3.3527272997558257</v>
      </c>
      <c r="L527">
        <f t="shared" si="274"/>
        <v>24.147611291040306</v>
      </c>
      <c r="M527">
        <f t="shared" si="275"/>
        <v>652.55514285714298</v>
      </c>
      <c r="N527">
        <f t="shared" si="276"/>
        <v>370.63040911005891</v>
      </c>
      <c r="O527">
        <f t="shared" si="277"/>
        <v>28.224035735960506</v>
      </c>
      <c r="P527">
        <f t="shared" si="278"/>
        <v>49.693007424589538</v>
      </c>
      <c r="Q527">
        <f t="shared" si="279"/>
        <v>0.15103046104649401</v>
      </c>
      <c r="R527">
        <f t="shared" si="280"/>
        <v>2.4745747287048911</v>
      </c>
      <c r="S527">
        <f t="shared" si="281"/>
        <v>0.14609004381372045</v>
      </c>
      <c r="T527">
        <f t="shared" si="282"/>
        <v>9.1736691611598961E-2</v>
      </c>
      <c r="U527">
        <f t="shared" si="283"/>
        <v>321.51607346998458</v>
      </c>
      <c r="V527">
        <f t="shared" si="284"/>
        <v>28.09912293578962</v>
      </c>
      <c r="W527">
        <f t="shared" si="285"/>
        <v>26.482542857142899</v>
      </c>
      <c r="X527">
        <f t="shared" si="286"/>
        <v>3.4718156906773281</v>
      </c>
      <c r="Y527">
        <f t="shared" si="287"/>
        <v>50.146093151297869</v>
      </c>
      <c r="Z527">
        <f t="shared" si="288"/>
        <v>1.7844760460913855</v>
      </c>
      <c r="AA527">
        <f t="shared" si="289"/>
        <v>3.5585544834118354</v>
      </c>
      <c r="AB527">
        <f t="shared" si="290"/>
        <v>1.6873396445859425</v>
      </c>
      <c r="AC527">
        <f t="shared" si="291"/>
        <v>-147.85527391923193</v>
      </c>
      <c r="AD527">
        <f t="shared" si="292"/>
        <v>55.923737761758005</v>
      </c>
      <c r="AE527">
        <f t="shared" si="293"/>
        <v>4.8622029798088189</v>
      </c>
      <c r="AF527">
        <f t="shared" si="294"/>
        <v>234.44674029231948</v>
      </c>
      <c r="AG527">
        <f t="shared" si="295"/>
        <v>42.046967468778632</v>
      </c>
      <c r="AH527">
        <f t="shared" si="296"/>
        <v>3.3427134141798334</v>
      </c>
      <c r="AI527">
        <f t="shared" si="297"/>
        <v>24.147611291040306</v>
      </c>
      <c r="AJ527">
        <v>735.07627893158804</v>
      </c>
      <c r="AK527">
        <v>692.10610303030296</v>
      </c>
      <c r="AL527">
        <v>3.2904965246630402</v>
      </c>
      <c r="AM527">
        <v>66.878518413109504</v>
      </c>
      <c r="AN527">
        <f t="shared" si="298"/>
        <v>3.3527272997558257</v>
      </c>
      <c r="AO527">
        <v>19.509244726705099</v>
      </c>
      <c r="AP527">
        <v>23.4396163636364</v>
      </c>
      <c r="AQ527">
        <v>-3.2573323759629098E-4</v>
      </c>
      <c r="AR527">
        <v>77.419592677351204</v>
      </c>
      <c r="AS527">
        <v>18</v>
      </c>
      <c r="AT527">
        <v>4</v>
      </c>
      <c r="AU527">
        <f t="shared" si="299"/>
        <v>1</v>
      </c>
      <c r="AV527">
        <f t="shared" si="300"/>
        <v>0</v>
      </c>
      <c r="AW527">
        <f t="shared" si="301"/>
        <v>40212.018302959863</v>
      </c>
      <c r="AX527">
        <f t="shared" si="302"/>
        <v>2000.00071428571</v>
      </c>
      <c r="AY527">
        <f t="shared" si="303"/>
        <v>1681.2005789999889</v>
      </c>
      <c r="AZ527">
        <f t="shared" si="304"/>
        <v>0.84059998928571433</v>
      </c>
      <c r="BA527">
        <f t="shared" si="305"/>
        <v>0.16075797932142857</v>
      </c>
      <c r="BB527">
        <v>6</v>
      </c>
      <c r="BC527">
        <v>0.5</v>
      </c>
      <c r="BD527" t="s">
        <v>353</v>
      </c>
      <c r="BE527">
        <v>2</v>
      </c>
      <c r="BF527" t="b">
        <v>1</v>
      </c>
      <c r="BG527">
        <v>1656089322.81429</v>
      </c>
      <c r="BH527">
        <v>652.55514285714298</v>
      </c>
      <c r="BI527">
        <v>705.62725</v>
      </c>
      <c r="BJ527">
        <v>23.433257142857101</v>
      </c>
      <c r="BK527">
        <v>19.516132142857099</v>
      </c>
      <c r="BL527">
        <v>650.47185714285695</v>
      </c>
      <c r="BM527">
        <v>23.369707142857099</v>
      </c>
      <c r="BN527">
        <v>500.01714285714303</v>
      </c>
      <c r="BO527">
        <v>76.051428571428602</v>
      </c>
      <c r="BP527">
        <v>0.100001646428571</v>
      </c>
      <c r="BQ527">
        <v>26.901732142857099</v>
      </c>
      <c r="BR527">
        <v>26.482542857142899</v>
      </c>
      <c r="BS527">
        <v>999.9</v>
      </c>
      <c r="BT527">
        <v>0</v>
      </c>
      <c r="BU527">
        <v>0</v>
      </c>
      <c r="BV527">
        <v>9996.1117857142908</v>
      </c>
      <c r="BW527">
        <v>0</v>
      </c>
      <c r="BX527">
        <v>1302.6714285714299</v>
      </c>
      <c r="BY527">
        <v>-53.072089285714299</v>
      </c>
      <c r="BZ527">
        <v>668.21364285714299</v>
      </c>
      <c r="CA527">
        <v>719.67228571428598</v>
      </c>
      <c r="CB527">
        <v>3.9171410714285702</v>
      </c>
      <c r="CC527">
        <v>705.62725</v>
      </c>
      <c r="CD527">
        <v>19.516132142857099</v>
      </c>
      <c r="CE527">
        <v>1.78213357142857</v>
      </c>
      <c r="CF527">
        <v>1.4842299999999999</v>
      </c>
      <c r="CG527">
        <v>15.630964285714301</v>
      </c>
      <c r="CH527">
        <v>12.8066607142857</v>
      </c>
      <c r="CI527">
        <v>2000.00071428571</v>
      </c>
      <c r="CJ527">
        <v>0.98000128571428602</v>
      </c>
      <c r="CK527">
        <v>1.9998428571428601E-2</v>
      </c>
      <c r="CL527">
        <v>0</v>
      </c>
      <c r="CM527">
        <v>2.4544107142857099</v>
      </c>
      <c r="CN527">
        <v>0</v>
      </c>
      <c r="CO527">
        <v>16166.1535714286</v>
      </c>
      <c r="CP527">
        <v>16705.424999999999</v>
      </c>
      <c r="CQ527">
        <v>47.216250000000002</v>
      </c>
      <c r="CR527">
        <v>49.428142857142902</v>
      </c>
      <c r="CS527">
        <v>48.375</v>
      </c>
      <c r="CT527">
        <v>47.195999999999998</v>
      </c>
      <c r="CU527">
        <v>46.4955</v>
      </c>
      <c r="CV527">
        <v>1960.00071428571</v>
      </c>
      <c r="CW527">
        <v>39.999285714285698</v>
      </c>
      <c r="CX527">
        <v>0</v>
      </c>
      <c r="CY527">
        <v>1656089349.7</v>
      </c>
      <c r="CZ527">
        <v>0</v>
      </c>
      <c r="DA527">
        <v>1656081796.0999999</v>
      </c>
      <c r="DB527" t="s">
        <v>354</v>
      </c>
      <c r="DC527">
        <v>1656081796.0999999</v>
      </c>
      <c r="DD527">
        <v>1656081786.5999999</v>
      </c>
      <c r="DE527">
        <v>1</v>
      </c>
      <c r="DF527">
        <v>0.44700000000000001</v>
      </c>
      <c r="DG527">
        <v>1.2E-2</v>
      </c>
      <c r="DH527">
        <v>1.8160000000000001</v>
      </c>
      <c r="DI527">
        <v>-9.0999999999999998E-2</v>
      </c>
      <c r="DJ527">
        <v>420</v>
      </c>
      <c r="DK527">
        <v>13</v>
      </c>
      <c r="DL527">
        <v>0.64</v>
      </c>
      <c r="DM527">
        <v>0.22</v>
      </c>
      <c r="DN527">
        <v>-52.6573475</v>
      </c>
      <c r="DO527">
        <v>-8.1238300187616908</v>
      </c>
      <c r="DP527">
        <v>0.81307658894703805</v>
      </c>
      <c r="DQ527">
        <v>0</v>
      </c>
      <c r="DR527">
        <v>3.9141180000000002</v>
      </c>
      <c r="DS527">
        <v>8.3275497185734307E-2</v>
      </c>
      <c r="DT527">
        <v>1.02606398923264E-2</v>
      </c>
      <c r="DU527">
        <v>1</v>
      </c>
      <c r="DV527">
        <v>1</v>
      </c>
      <c r="DW527">
        <v>2</v>
      </c>
      <c r="DX527" t="s">
        <v>355</v>
      </c>
      <c r="DY527">
        <v>2.8353299999999999</v>
      </c>
      <c r="DZ527">
        <v>2.7164799999999998</v>
      </c>
      <c r="EA527">
        <v>0.108238</v>
      </c>
      <c r="EB527">
        <v>0.114122</v>
      </c>
      <c r="EC527">
        <v>8.5419999999999996E-2</v>
      </c>
      <c r="ED527">
        <v>7.4495500000000006E-2</v>
      </c>
      <c r="EE527">
        <v>25038.799999999999</v>
      </c>
      <c r="EF527">
        <v>21579.7</v>
      </c>
      <c r="EG527">
        <v>25152.3</v>
      </c>
      <c r="EH527">
        <v>23738.6</v>
      </c>
      <c r="EI527">
        <v>39311.699999999997</v>
      </c>
      <c r="EJ527">
        <v>36388</v>
      </c>
      <c r="EK527">
        <v>45521.1</v>
      </c>
      <c r="EL527">
        <v>42375.4</v>
      </c>
      <c r="EM527">
        <v>1.7570699999999999</v>
      </c>
      <c r="EN527">
        <v>2.1411500000000001</v>
      </c>
      <c r="EO527">
        <v>-3.0212099999999999E-3</v>
      </c>
      <c r="EP527">
        <v>0</v>
      </c>
      <c r="EQ527">
        <v>26.517499999999998</v>
      </c>
      <c r="ER527">
        <v>999.9</v>
      </c>
      <c r="ES527">
        <v>30.32</v>
      </c>
      <c r="ET527">
        <v>35.902999999999999</v>
      </c>
      <c r="EU527">
        <v>23.6709</v>
      </c>
      <c r="EV527">
        <v>52.090200000000003</v>
      </c>
      <c r="EW527">
        <v>34.266800000000003</v>
      </c>
      <c r="EX527">
        <v>2</v>
      </c>
      <c r="EY527">
        <v>0.236174</v>
      </c>
      <c r="EZ527">
        <v>3.1934300000000002</v>
      </c>
      <c r="FA527">
        <v>20.2117</v>
      </c>
      <c r="FB527">
        <v>5.2313700000000001</v>
      </c>
      <c r="FC527">
        <v>11.992000000000001</v>
      </c>
      <c r="FD527">
        <v>4.9558499999999999</v>
      </c>
      <c r="FE527">
        <v>3.3039800000000001</v>
      </c>
      <c r="FF527">
        <v>3500.4</v>
      </c>
      <c r="FG527">
        <v>9999</v>
      </c>
      <c r="FH527">
        <v>9999</v>
      </c>
      <c r="FI527">
        <v>308.10000000000002</v>
      </c>
      <c r="FJ527">
        <v>1.8682099999999999</v>
      </c>
      <c r="FK527">
        <v>1.8640099999999999</v>
      </c>
      <c r="FL527">
        <v>1.8714900000000001</v>
      </c>
      <c r="FM527">
        <v>1.86249</v>
      </c>
      <c r="FN527">
        <v>1.86188</v>
      </c>
      <c r="FO527">
        <v>1.8682799999999999</v>
      </c>
      <c r="FP527">
        <v>1.8583700000000001</v>
      </c>
      <c r="FQ527">
        <v>1.8647800000000001</v>
      </c>
      <c r="FR527">
        <v>5</v>
      </c>
      <c r="FS527">
        <v>0</v>
      </c>
      <c r="FT527">
        <v>0</v>
      </c>
      <c r="FU527">
        <v>0</v>
      </c>
      <c r="FV527" t="s">
        <v>356</v>
      </c>
      <c r="FW527" t="s">
        <v>357</v>
      </c>
      <c r="FX527" t="s">
        <v>358</v>
      </c>
      <c r="FY527" t="s">
        <v>358</v>
      </c>
      <c r="FZ527" t="s">
        <v>358</v>
      </c>
      <c r="GA527" t="s">
        <v>358</v>
      </c>
      <c r="GB527">
        <v>0</v>
      </c>
      <c r="GC527">
        <v>100</v>
      </c>
      <c r="GD527">
        <v>100</v>
      </c>
      <c r="GE527">
        <v>2.11</v>
      </c>
      <c r="GF527">
        <v>6.3600000000000004E-2</v>
      </c>
      <c r="GG527">
        <v>1.08196185844107</v>
      </c>
      <c r="GH527">
        <v>2.3582137630970201E-3</v>
      </c>
      <c r="GI527">
        <v>-1.7614342474491901E-6</v>
      </c>
      <c r="GJ527">
        <v>7.7246889935400501E-10</v>
      </c>
      <c r="GK527">
        <v>6.3571634766610305E-2</v>
      </c>
      <c r="GL527">
        <v>0</v>
      </c>
      <c r="GM527">
        <v>0</v>
      </c>
      <c r="GN527">
        <v>0</v>
      </c>
      <c r="GO527">
        <v>2</v>
      </c>
      <c r="GP527">
        <v>1957</v>
      </c>
      <c r="GQ527">
        <v>2</v>
      </c>
      <c r="GR527">
        <v>17</v>
      </c>
      <c r="GS527">
        <v>125.6</v>
      </c>
      <c r="GT527">
        <v>125.7</v>
      </c>
      <c r="GU527">
        <v>2.0886200000000001</v>
      </c>
      <c r="GV527">
        <v>2.36084</v>
      </c>
      <c r="GW527">
        <v>1.9982899999999999</v>
      </c>
      <c r="GX527">
        <v>2.6709000000000001</v>
      </c>
      <c r="GY527">
        <v>2.0935100000000002</v>
      </c>
      <c r="GZ527">
        <v>2.3754900000000001</v>
      </c>
      <c r="HA527">
        <v>39.217300000000002</v>
      </c>
      <c r="HB527">
        <v>13.8956</v>
      </c>
      <c r="HC527">
        <v>18</v>
      </c>
      <c r="HD527">
        <v>428.8</v>
      </c>
      <c r="HE527">
        <v>694.44100000000003</v>
      </c>
      <c r="HF527">
        <v>22.997299999999999</v>
      </c>
      <c r="HG527">
        <v>30.4269</v>
      </c>
      <c r="HH527">
        <v>30.0002</v>
      </c>
      <c r="HI527">
        <v>30.249600000000001</v>
      </c>
      <c r="HJ527">
        <v>30.233699999999999</v>
      </c>
      <c r="HK527">
        <v>41.877800000000001</v>
      </c>
      <c r="HL527">
        <v>17.0853</v>
      </c>
      <c r="HM527">
        <v>7.8597299999999999</v>
      </c>
      <c r="HN527">
        <v>23</v>
      </c>
      <c r="HO527">
        <v>756.09500000000003</v>
      </c>
      <c r="HP527">
        <v>19.415500000000002</v>
      </c>
      <c r="HQ527">
        <v>96.305499999999995</v>
      </c>
      <c r="HR527">
        <v>99.602599999999995</v>
      </c>
    </row>
    <row r="528" spans="1:226" x14ac:dyDescent="0.2">
      <c r="A528">
        <v>599</v>
      </c>
      <c r="B528">
        <v>1656089335.5999999</v>
      </c>
      <c r="C528">
        <v>6456.0999999046298</v>
      </c>
      <c r="D528" t="s">
        <v>1387</v>
      </c>
      <c r="E528" t="s">
        <v>1388</v>
      </c>
      <c r="F528">
        <v>5</v>
      </c>
      <c r="G528" t="s">
        <v>1302</v>
      </c>
      <c r="H528" t="s">
        <v>352</v>
      </c>
      <c r="I528">
        <v>1656089328.0999999</v>
      </c>
      <c r="J528">
        <f t="shared" si="272"/>
        <v>3.3633984142258599E-3</v>
      </c>
      <c r="K528">
        <f t="shared" si="273"/>
        <v>3.3633984142258599</v>
      </c>
      <c r="L528">
        <f t="shared" si="274"/>
        <v>24.748658210504967</v>
      </c>
      <c r="M528">
        <f t="shared" si="275"/>
        <v>669.44203703703704</v>
      </c>
      <c r="N528">
        <f t="shared" si="276"/>
        <v>381.82175407808126</v>
      </c>
      <c r="O528">
        <f t="shared" si="277"/>
        <v>29.076297747278581</v>
      </c>
      <c r="P528">
        <f t="shared" si="278"/>
        <v>50.979012551110635</v>
      </c>
      <c r="Q528">
        <f t="shared" si="279"/>
        <v>0.15180445676050716</v>
      </c>
      <c r="R528">
        <f t="shared" si="280"/>
        <v>2.474022364967182</v>
      </c>
      <c r="S528">
        <f t="shared" si="281"/>
        <v>0.14681309841118462</v>
      </c>
      <c r="T528">
        <f t="shared" si="282"/>
        <v>9.2192968526749533E-2</v>
      </c>
      <c r="U528">
        <f t="shared" si="283"/>
        <v>321.5192681910865</v>
      </c>
      <c r="V528">
        <f t="shared" si="284"/>
        <v>28.103561751389154</v>
      </c>
      <c r="W528">
        <f t="shared" si="285"/>
        <v>26.470688888888901</v>
      </c>
      <c r="X528">
        <f t="shared" si="286"/>
        <v>3.4693899459237132</v>
      </c>
      <c r="Y528">
        <f t="shared" si="287"/>
        <v>50.13874084377197</v>
      </c>
      <c r="Z528">
        <f t="shared" si="288"/>
        <v>1.7849930386281141</v>
      </c>
      <c r="AA528">
        <f t="shared" si="289"/>
        <v>3.5601074310780954</v>
      </c>
      <c r="AB528">
        <f t="shared" si="290"/>
        <v>1.6843969072955991</v>
      </c>
      <c r="AC528">
        <f t="shared" si="291"/>
        <v>-148.32587006736043</v>
      </c>
      <c r="AD528">
        <f t="shared" si="292"/>
        <v>58.48246202191816</v>
      </c>
      <c r="AE528">
        <f t="shared" si="293"/>
        <v>5.0856899925912291</v>
      </c>
      <c r="AF528">
        <f t="shared" si="294"/>
        <v>236.76155013823549</v>
      </c>
      <c r="AG528">
        <f t="shared" si="295"/>
        <v>42.690506711864408</v>
      </c>
      <c r="AH528">
        <f t="shared" si="296"/>
        <v>3.3580533642501567</v>
      </c>
      <c r="AI528">
        <f t="shared" si="297"/>
        <v>24.748658210504967</v>
      </c>
      <c r="AJ528">
        <v>752.15120438669703</v>
      </c>
      <c r="AK528">
        <v>708.50712727272696</v>
      </c>
      <c r="AL528">
        <v>3.27513791356008</v>
      </c>
      <c r="AM528">
        <v>66.878518413109504</v>
      </c>
      <c r="AN528">
        <f t="shared" si="298"/>
        <v>3.3633984142258599</v>
      </c>
      <c r="AO528">
        <v>19.4996598363226</v>
      </c>
      <c r="AP528">
        <v>23.4402157575758</v>
      </c>
      <c r="AQ528">
        <v>1.9607950387246E-4</v>
      </c>
      <c r="AR528">
        <v>77.419592677351204</v>
      </c>
      <c r="AS528">
        <v>18</v>
      </c>
      <c r="AT528">
        <v>4</v>
      </c>
      <c r="AU528">
        <f t="shared" si="299"/>
        <v>1</v>
      </c>
      <c r="AV528">
        <f t="shared" si="300"/>
        <v>0</v>
      </c>
      <c r="AW528">
        <f t="shared" si="301"/>
        <v>40197.291737790918</v>
      </c>
      <c r="AX528">
        <f t="shared" si="302"/>
        <v>2000.0207407407399</v>
      </c>
      <c r="AY528">
        <f t="shared" si="303"/>
        <v>1681.2174004444312</v>
      </c>
      <c r="AZ528">
        <f t="shared" si="304"/>
        <v>0.84059998288906002</v>
      </c>
      <c r="BA528">
        <f t="shared" si="305"/>
        <v>0.16075796697588579</v>
      </c>
      <c r="BB528">
        <v>6</v>
      </c>
      <c r="BC528">
        <v>0.5</v>
      </c>
      <c r="BD528" t="s">
        <v>353</v>
      </c>
      <c r="BE528">
        <v>2</v>
      </c>
      <c r="BF528" t="b">
        <v>1</v>
      </c>
      <c r="BG528">
        <v>1656089328.0999999</v>
      </c>
      <c r="BH528">
        <v>669.44203703703704</v>
      </c>
      <c r="BI528">
        <v>723.36840740740797</v>
      </c>
      <c r="BJ528">
        <v>23.440025925925902</v>
      </c>
      <c r="BK528">
        <v>19.504807407407402</v>
      </c>
      <c r="BL528">
        <v>667.34107407407396</v>
      </c>
      <c r="BM528">
        <v>23.3764740740741</v>
      </c>
      <c r="BN528">
        <v>499.99874074074103</v>
      </c>
      <c r="BO528">
        <v>76.051507407407399</v>
      </c>
      <c r="BP528">
        <v>9.9988511111111095E-2</v>
      </c>
      <c r="BQ528">
        <v>26.9091555555556</v>
      </c>
      <c r="BR528">
        <v>26.470688888888901</v>
      </c>
      <c r="BS528">
        <v>999.9</v>
      </c>
      <c r="BT528">
        <v>0</v>
      </c>
      <c r="BU528">
        <v>0</v>
      </c>
      <c r="BV528">
        <v>9992.5425925925902</v>
      </c>
      <c r="BW528">
        <v>0</v>
      </c>
      <c r="BX528">
        <v>1272.8699999999999</v>
      </c>
      <c r="BY528">
        <v>-53.926414814814798</v>
      </c>
      <c r="BZ528">
        <v>685.51029629629602</v>
      </c>
      <c r="CA528">
        <v>737.75803703703696</v>
      </c>
      <c r="CB528">
        <v>3.9352303703703702</v>
      </c>
      <c r="CC528">
        <v>723.36840740740797</v>
      </c>
      <c r="CD528">
        <v>19.504807407407402</v>
      </c>
      <c r="CE528">
        <v>1.7826507407407399</v>
      </c>
      <c r="CF528">
        <v>1.4833685185185199</v>
      </c>
      <c r="CG528">
        <v>15.6354851851852</v>
      </c>
      <c r="CH528">
        <v>12.797807407407401</v>
      </c>
      <c r="CI528">
        <v>2000.0207407407399</v>
      </c>
      <c r="CJ528">
        <v>0.98000155555555502</v>
      </c>
      <c r="CK528">
        <v>1.9998140740740699E-2</v>
      </c>
      <c r="CL528">
        <v>0</v>
      </c>
      <c r="CM528">
        <v>2.4735666666666698</v>
      </c>
      <c r="CN528">
        <v>0</v>
      </c>
      <c r="CO528">
        <v>16135.311111111099</v>
      </c>
      <c r="CP528">
        <v>16705.592592592599</v>
      </c>
      <c r="CQ528">
        <v>47.212666666666699</v>
      </c>
      <c r="CR528">
        <v>49.409444444444397</v>
      </c>
      <c r="CS528">
        <v>48.370333333333299</v>
      </c>
      <c r="CT528">
        <v>47.186999999999998</v>
      </c>
      <c r="CU528">
        <v>46.490666666666698</v>
      </c>
      <c r="CV528">
        <v>1960.0207407407399</v>
      </c>
      <c r="CW528">
        <v>39.999259259259297</v>
      </c>
      <c r="CX528">
        <v>0</v>
      </c>
      <c r="CY528">
        <v>1656089354.5</v>
      </c>
      <c r="CZ528">
        <v>0</v>
      </c>
      <c r="DA528">
        <v>1656081796.0999999</v>
      </c>
      <c r="DB528" t="s">
        <v>354</v>
      </c>
      <c r="DC528">
        <v>1656081796.0999999</v>
      </c>
      <c r="DD528">
        <v>1656081786.5999999</v>
      </c>
      <c r="DE528">
        <v>1</v>
      </c>
      <c r="DF528">
        <v>0.44700000000000001</v>
      </c>
      <c r="DG528">
        <v>1.2E-2</v>
      </c>
      <c r="DH528">
        <v>1.8160000000000001</v>
      </c>
      <c r="DI528">
        <v>-9.0999999999999998E-2</v>
      </c>
      <c r="DJ528">
        <v>420</v>
      </c>
      <c r="DK528">
        <v>13</v>
      </c>
      <c r="DL528">
        <v>0.64</v>
      </c>
      <c r="DM528">
        <v>0.22</v>
      </c>
      <c r="DN528">
        <v>-53.441155000000002</v>
      </c>
      <c r="DO528">
        <v>-9.3219377110694204</v>
      </c>
      <c r="DP528">
        <v>0.91231607788912705</v>
      </c>
      <c r="DQ528">
        <v>0</v>
      </c>
      <c r="DR528">
        <v>3.9268952499999998</v>
      </c>
      <c r="DS528">
        <v>0.20264071294557701</v>
      </c>
      <c r="DT528">
        <v>2.0721504649457798E-2</v>
      </c>
      <c r="DU528">
        <v>0</v>
      </c>
      <c r="DV528">
        <v>0</v>
      </c>
      <c r="DW528">
        <v>2</v>
      </c>
      <c r="DX528" t="s">
        <v>359</v>
      </c>
      <c r="DY528">
        <v>2.8353600000000001</v>
      </c>
      <c r="DZ528">
        <v>2.7163300000000001</v>
      </c>
      <c r="EA528">
        <v>0.11000799999999999</v>
      </c>
      <c r="EB528">
        <v>0.11588900000000001</v>
      </c>
      <c r="EC528">
        <v>8.54153E-2</v>
      </c>
      <c r="ED528">
        <v>7.4384599999999995E-2</v>
      </c>
      <c r="EE528">
        <v>24989</v>
      </c>
      <c r="EF528">
        <v>21536.5</v>
      </c>
      <c r="EG528">
        <v>25152.2</v>
      </c>
      <c r="EH528">
        <v>23738.400000000001</v>
      </c>
      <c r="EI528">
        <v>39312.199999999997</v>
      </c>
      <c r="EJ528">
        <v>36392.400000000001</v>
      </c>
      <c r="EK528">
        <v>45521.5</v>
      </c>
      <c r="EL528">
        <v>42375.4</v>
      </c>
      <c r="EM528">
        <v>1.7572000000000001</v>
      </c>
      <c r="EN528">
        <v>2.1413799999999998</v>
      </c>
      <c r="EO528">
        <v>-3.76254E-3</v>
      </c>
      <c r="EP528">
        <v>0</v>
      </c>
      <c r="EQ528">
        <v>26.499500000000001</v>
      </c>
      <c r="ER528">
        <v>999.9</v>
      </c>
      <c r="ES528">
        <v>30.32</v>
      </c>
      <c r="ET528">
        <v>35.893000000000001</v>
      </c>
      <c r="EU528">
        <v>23.655999999999999</v>
      </c>
      <c r="EV528">
        <v>52.370199999999997</v>
      </c>
      <c r="EW528">
        <v>34.298900000000003</v>
      </c>
      <c r="EX528">
        <v>2</v>
      </c>
      <c r="EY528">
        <v>0.235795</v>
      </c>
      <c r="EZ528">
        <v>3.17984</v>
      </c>
      <c r="FA528">
        <v>20.2119</v>
      </c>
      <c r="FB528">
        <v>5.2310699999999999</v>
      </c>
      <c r="FC528">
        <v>11.992000000000001</v>
      </c>
      <c r="FD528">
        <v>4.9557500000000001</v>
      </c>
      <c r="FE528">
        <v>3.3039999999999998</v>
      </c>
      <c r="FF528">
        <v>3500.7</v>
      </c>
      <c r="FG528">
        <v>9999</v>
      </c>
      <c r="FH528">
        <v>9999</v>
      </c>
      <c r="FI528">
        <v>308.10000000000002</v>
      </c>
      <c r="FJ528">
        <v>1.8682399999999999</v>
      </c>
      <c r="FK528">
        <v>1.8640099999999999</v>
      </c>
      <c r="FL528">
        <v>1.8714900000000001</v>
      </c>
      <c r="FM528">
        <v>1.86249</v>
      </c>
      <c r="FN528">
        <v>1.86188</v>
      </c>
      <c r="FO528">
        <v>1.8682799999999999</v>
      </c>
      <c r="FP528">
        <v>1.8583799999999999</v>
      </c>
      <c r="FQ528">
        <v>1.8647800000000001</v>
      </c>
      <c r="FR528">
        <v>5</v>
      </c>
      <c r="FS528">
        <v>0</v>
      </c>
      <c r="FT528">
        <v>0</v>
      </c>
      <c r="FU528">
        <v>0</v>
      </c>
      <c r="FV528" t="s">
        <v>356</v>
      </c>
      <c r="FW528" t="s">
        <v>357</v>
      </c>
      <c r="FX528" t="s">
        <v>358</v>
      </c>
      <c r="FY528" t="s">
        <v>358</v>
      </c>
      <c r="FZ528" t="s">
        <v>358</v>
      </c>
      <c r="GA528" t="s">
        <v>358</v>
      </c>
      <c r="GB528">
        <v>0</v>
      </c>
      <c r="GC528">
        <v>100</v>
      </c>
      <c r="GD528">
        <v>100</v>
      </c>
      <c r="GE528">
        <v>2.1259999999999999</v>
      </c>
      <c r="GF528">
        <v>6.3600000000000004E-2</v>
      </c>
      <c r="GG528">
        <v>1.08196185844107</v>
      </c>
      <c r="GH528">
        <v>2.3582137630970201E-3</v>
      </c>
      <c r="GI528">
        <v>-1.7614342474491901E-6</v>
      </c>
      <c r="GJ528">
        <v>7.7246889935400501E-10</v>
      </c>
      <c r="GK528">
        <v>6.3571634766610305E-2</v>
      </c>
      <c r="GL528">
        <v>0</v>
      </c>
      <c r="GM528">
        <v>0</v>
      </c>
      <c r="GN528">
        <v>0</v>
      </c>
      <c r="GO528">
        <v>2</v>
      </c>
      <c r="GP528">
        <v>1957</v>
      </c>
      <c r="GQ528">
        <v>2</v>
      </c>
      <c r="GR528">
        <v>17</v>
      </c>
      <c r="GS528">
        <v>125.7</v>
      </c>
      <c r="GT528">
        <v>125.8</v>
      </c>
      <c r="GU528">
        <v>2.1240199999999998</v>
      </c>
      <c r="GV528">
        <v>2.36328</v>
      </c>
      <c r="GW528">
        <v>1.9982899999999999</v>
      </c>
      <c r="GX528">
        <v>2.6709000000000001</v>
      </c>
      <c r="GY528">
        <v>2.0935100000000002</v>
      </c>
      <c r="GZ528">
        <v>2.3547400000000001</v>
      </c>
      <c r="HA528">
        <v>39.217300000000002</v>
      </c>
      <c r="HB528">
        <v>13.886900000000001</v>
      </c>
      <c r="HC528">
        <v>18</v>
      </c>
      <c r="HD528">
        <v>428.89400000000001</v>
      </c>
      <c r="HE528">
        <v>694.68499999999995</v>
      </c>
      <c r="HF528">
        <v>22.9971</v>
      </c>
      <c r="HG528">
        <v>30.4315</v>
      </c>
      <c r="HH528">
        <v>30.0001</v>
      </c>
      <c r="HI528">
        <v>30.252800000000001</v>
      </c>
      <c r="HJ528">
        <v>30.2376</v>
      </c>
      <c r="HK528">
        <v>42.592300000000002</v>
      </c>
      <c r="HL528">
        <v>17.0853</v>
      </c>
      <c r="HM528">
        <v>7.8597299999999999</v>
      </c>
      <c r="HN528">
        <v>23</v>
      </c>
      <c r="HO528">
        <v>776.33500000000004</v>
      </c>
      <c r="HP528">
        <v>19.401199999999999</v>
      </c>
      <c r="HQ528">
        <v>96.305899999999994</v>
      </c>
      <c r="HR528">
        <v>99.6023</v>
      </c>
    </row>
    <row r="529" spans="1:226" x14ac:dyDescent="0.2">
      <c r="A529">
        <v>600</v>
      </c>
      <c r="B529">
        <v>1656089340.5999999</v>
      </c>
      <c r="C529">
        <v>6461.0999999046298</v>
      </c>
      <c r="D529" t="s">
        <v>1389</v>
      </c>
      <c r="E529" t="s">
        <v>1390</v>
      </c>
      <c r="F529">
        <v>5</v>
      </c>
      <c r="G529" t="s">
        <v>1302</v>
      </c>
      <c r="H529" t="s">
        <v>352</v>
      </c>
      <c r="I529">
        <v>1656089332.81429</v>
      </c>
      <c r="J529">
        <f t="shared" si="272"/>
        <v>3.3836021348368681E-3</v>
      </c>
      <c r="K529">
        <f t="shared" si="273"/>
        <v>3.3836021348368681</v>
      </c>
      <c r="L529">
        <f t="shared" si="274"/>
        <v>24.878042337730285</v>
      </c>
      <c r="M529">
        <f t="shared" si="275"/>
        <v>684.67150000000004</v>
      </c>
      <c r="N529">
        <f t="shared" si="276"/>
        <v>397.27573233305765</v>
      </c>
      <c r="O529">
        <f t="shared" si="277"/>
        <v>30.253186106119905</v>
      </c>
      <c r="P529">
        <f t="shared" si="278"/>
        <v>52.13883614137054</v>
      </c>
      <c r="Q529">
        <f t="shared" si="279"/>
        <v>0.15305450051788047</v>
      </c>
      <c r="R529">
        <f t="shared" si="280"/>
        <v>2.4761081764298596</v>
      </c>
      <c r="S529">
        <f t="shared" si="281"/>
        <v>0.14798619901392332</v>
      </c>
      <c r="T529">
        <f t="shared" si="282"/>
        <v>9.2932759717024582E-2</v>
      </c>
      <c r="U529">
        <f t="shared" si="283"/>
        <v>321.51595946998555</v>
      </c>
      <c r="V529">
        <f t="shared" si="284"/>
        <v>28.091454977538383</v>
      </c>
      <c r="W529">
        <f t="shared" si="285"/>
        <v>26.454378571428599</v>
      </c>
      <c r="X529">
        <f t="shared" si="286"/>
        <v>3.4660546922289641</v>
      </c>
      <c r="Y529">
        <f t="shared" si="287"/>
        <v>50.151799722846931</v>
      </c>
      <c r="Z529">
        <f t="shared" si="288"/>
        <v>1.784930882348555</v>
      </c>
      <c r="AA529">
        <f t="shared" si="289"/>
        <v>3.5590564889248024</v>
      </c>
      <c r="AB529">
        <f t="shared" si="290"/>
        <v>1.6811238098804091</v>
      </c>
      <c r="AC529">
        <f t="shared" si="291"/>
        <v>-149.21685414630588</v>
      </c>
      <c r="AD529">
        <f t="shared" si="292"/>
        <v>60.038478574390687</v>
      </c>
      <c r="AE529">
        <f t="shared" si="293"/>
        <v>5.2160477577952573</v>
      </c>
      <c r="AF529">
        <f t="shared" si="294"/>
        <v>237.55363165586562</v>
      </c>
      <c r="AG529">
        <f t="shared" si="295"/>
        <v>43.101072343857311</v>
      </c>
      <c r="AH529">
        <f t="shared" si="296"/>
        <v>3.3712123879204916</v>
      </c>
      <c r="AI529">
        <f t="shared" si="297"/>
        <v>24.878042337730285</v>
      </c>
      <c r="AJ529">
        <v>769.36473233753804</v>
      </c>
      <c r="AK529">
        <v>725.32140000000004</v>
      </c>
      <c r="AL529">
        <v>3.3341137334981501</v>
      </c>
      <c r="AM529">
        <v>66.878518413109504</v>
      </c>
      <c r="AN529">
        <f t="shared" si="298"/>
        <v>3.3836021348368681</v>
      </c>
      <c r="AO529">
        <v>19.468590457231901</v>
      </c>
      <c r="AP529">
        <v>23.4342678787879</v>
      </c>
      <c r="AQ529">
        <v>-9.2035921555840504E-5</v>
      </c>
      <c r="AR529">
        <v>77.419592677351204</v>
      </c>
      <c r="AS529">
        <v>18</v>
      </c>
      <c r="AT529">
        <v>4</v>
      </c>
      <c r="AU529">
        <f t="shared" si="299"/>
        <v>1</v>
      </c>
      <c r="AV529">
        <f t="shared" si="300"/>
        <v>0</v>
      </c>
      <c r="AW529">
        <f t="shared" si="301"/>
        <v>40249.830460163124</v>
      </c>
      <c r="AX529">
        <f t="shared" si="302"/>
        <v>2000</v>
      </c>
      <c r="AY529">
        <f t="shared" si="303"/>
        <v>1681.1999789999927</v>
      </c>
      <c r="AZ529">
        <f t="shared" si="304"/>
        <v>0.84059998949999637</v>
      </c>
      <c r="BA529">
        <f t="shared" si="305"/>
        <v>0.16075797973499278</v>
      </c>
      <c r="BB529">
        <v>6</v>
      </c>
      <c r="BC529">
        <v>0.5</v>
      </c>
      <c r="BD529" t="s">
        <v>353</v>
      </c>
      <c r="BE529">
        <v>2</v>
      </c>
      <c r="BF529" t="b">
        <v>1</v>
      </c>
      <c r="BG529">
        <v>1656089332.81429</v>
      </c>
      <c r="BH529">
        <v>684.67150000000004</v>
      </c>
      <c r="BI529">
        <v>739.163571428571</v>
      </c>
      <c r="BJ529">
        <v>23.439174999999999</v>
      </c>
      <c r="BK529">
        <v>19.488471428571401</v>
      </c>
      <c r="BL529">
        <v>682.55492857142895</v>
      </c>
      <c r="BM529">
        <v>23.375617857142899</v>
      </c>
      <c r="BN529">
        <v>499.991035714286</v>
      </c>
      <c r="BO529">
        <v>76.051642857142895</v>
      </c>
      <c r="BP529">
        <v>9.9965821428571397E-2</v>
      </c>
      <c r="BQ529">
        <v>26.904132142857101</v>
      </c>
      <c r="BR529">
        <v>26.454378571428599</v>
      </c>
      <c r="BS529">
        <v>999.9</v>
      </c>
      <c r="BT529">
        <v>0</v>
      </c>
      <c r="BU529">
        <v>0</v>
      </c>
      <c r="BV529">
        <v>10005.966428571401</v>
      </c>
      <c r="BW529">
        <v>0</v>
      </c>
      <c r="BX529">
        <v>1255.8546428571401</v>
      </c>
      <c r="BY529">
        <v>-54.492035714285699</v>
      </c>
      <c r="BZ529">
        <v>701.10471428571395</v>
      </c>
      <c r="CA529">
        <v>753.854821428572</v>
      </c>
      <c r="CB529">
        <v>3.9507117857142902</v>
      </c>
      <c r="CC529">
        <v>739.163571428571</v>
      </c>
      <c r="CD529">
        <v>19.488471428571401</v>
      </c>
      <c r="CE529">
        <v>1.78258892857143</v>
      </c>
      <c r="CF529">
        <v>1.48212964285714</v>
      </c>
      <c r="CG529">
        <v>15.634942857142899</v>
      </c>
      <c r="CH529">
        <v>12.7850428571429</v>
      </c>
      <c r="CI529">
        <v>2000</v>
      </c>
      <c r="CJ529">
        <v>0.980001607142857</v>
      </c>
      <c r="CK529">
        <v>1.9998085714285699E-2</v>
      </c>
      <c r="CL529">
        <v>0</v>
      </c>
      <c r="CM529">
        <v>2.5718535714285702</v>
      </c>
      <c r="CN529">
        <v>0</v>
      </c>
      <c r="CO529">
        <v>16078.242857142901</v>
      </c>
      <c r="CP529">
        <v>16705.428571428602</v>
      </c>
      <c r="CQ529">
        <v>47.211750000000002</v>
      </c>
      <c r="CR529">
        <v>49.394928571428601</v>
      </c>
      <c r="CS529">
        <v>48.363750000000003</v>
      </c>
      <c r="CT529">
        <v>47.186999999999998</v>
      </c>
      <c r="CU529">
        <v>46.475250000000003</v>
      </c>
      <c r="CV529">
        <v>1960</v>
      </c>
      <c r="CW529">
        <v>39.999285714285698</v>
      </c>
      <c r="CX529">
        <v>0</v>
      </c>
      <c r="CY529">
        <v>1656089359.3</v>
      </c>
      <c r="CZ529">
        <v>0</v>
      </c>
      <c r="DA529">
        <v>1656081796.0999999</v>
      </c>
      <c r="DB529" t="s">
        <v>354</v>
      </c>
      <c r="DC529">
        <v>1656081796.0999999</v>
      </c>
      <c r="DD529">
        <v>1656081786.5999999</v>
      </c>
      <c r="DE529">
        <v>1</v>
      </c>
      <c r="DF529">
        <v>0.44700000000000001</v>
      </c>
      <c r="DG529">
        <v>1.2E-2</v>
      </c>
      <c r="DH529">
        <v>1.8160000000000001</v>
      </c>
      <c r="DI529">
        <v>-9.0999999999999998E-2</v>
      </c>
      <c r="DJ529">
        <v>420</v>
      </c>
      <c r="DK529">
        <v>13</v>
      </c>
      <c r="DL529">
        <v>0.64</v>
      </c>
      <c r="DM529">
        <v>0.22</v>
      </c>
      <c r="DN529">
        <v>-54.0510175</v>
      </c>
      <c r="DO529">
        <v>-7.8090315196996603</v>
      </c>
      <c r="DP529">
        <v>0.75843064049637998</v>
      </c>
      <c r="DQ529">
        <v>0</v>
      </c>
      <c r="DR529">
        <v>3.9391560000000001</v>
      </c>
      <c r="DS529">
        <v>0.21591534709191901</v>
      </c>
      <c r="DT529">
        <v>2.1897129583577798E-2</v>
      </c>
      <c r="DU529">
        <v>0</v>
      </c>
      <c r="DV529">
        <v>0</v>
      </c>
      <c r="DW529">
        <v>2</v>
      </c>
      <c r="DX529" t="s">
        <v>359</v>
      </c>
      <c r="DY529">
        <v>2.8355000000000001</v>
      </c>
      <c r="DZ529">
        <v>2.7168399999999999</v>
      </c>
      <c r="EA529">
        <v>0.111779</v>
      </c>
      <c r="EB529">
        <v>0.117658</v>
      </c>
      <c r="EC529">
        <v>8.5404400000000005E-2</v>
      </c>
      <c r="ED529">
        <v>7.4399699999999999E-2</v>
      </c>
      <c r="EE529">
        <v>24939</v>
      </c>
      <c r="EF529">
        <v>21493.200000000001</v>
      </c>
      <c r="EG529">
        <v>25151.9</v>
      </c>
      <c r="EH529">
        <v>23738.2</v>
      </c>
      <c r="EI529">
        <v>39312.199999999997</v>
      </c>
      <c r="EJ529">
        <v>36392.400000000001</v>
      </c>
      <c r="EK529">
        <v>45520.9</v>
      </c>
      <c r="EL529">
        <v>42376</v>
      </c>
      <c r="EM529">
        <v>1.7573799999999999</v>
      </c>
      <c r="EN529">
        <v>2.1411799999999999</v>
      </c>
      <c r="EO529">
        <v>-3.1143400000000002E-3</v>
      </c>
      <c r="EP529">
        <v>0</v>
      </c>
      <c r="EQ529">
        <v>26.478000000000002</v>
      </c>
      <c r="ER529">
        <v>999.9</v>
      </c>
      <c r="ES529">
        <v>30.295000000000002</v>
      </c>
      <c r="ET529">
        <v>35.902999999999999</v>
      </c>
      <c r="EU529">
        <v>23.650500000000001</v>
      </c>
      <c r="EV529">
        <v>51.720199999999998</v>
      </c>
      <c r="EW529">
        <v>34.290900000000001</v>
      </c>
      <c r="EX529">
        <v>2</v>
      </c>
      <c r="EY529">
        <v>0.23611299999999999</v>
      </c>
      <c r="EZ529">
        <v>3.1666400000000001</v>
      </c>
      <c r="FA529">
        <v>20.212399999999999</v>
      </c>
      <c r="FB529">
        <v>5.2309200000000002</v>
      </c>
      <c r="FC529">
        <v>11.992000000000001</v>
      </c>
      <c r="FD529">
        <v>4.9558</v>
      </c>
      <c r="FE529">
        <v>3.3039999999999998</v>
      </c>
      <c r="FF529">
        <v>3500.7</v>
      </c>
      <c r="FG529">
        <v>9999</v>
      </c>
      <c r="FH529">
        <v>9999</v>
      </c>
      <c r="FI529">
        <v>308.10000000000002</v>
      </c>
      <c r="FJ529">
        <v>1.86825</v>
      </c>
      <c r="FK529">
        <v>1.8640099999999999</v>
      </c>
      <c r="FL529">
        <v>1.8714900000000001</v>
      </c>
      <c r="FM529">
        <v>1.86249</v>
      </c>
      <c r="FN529">
        <v>1.86188</v>
      </c>
      <c r="FO529">
        <v>1.8682799999999999</v>
      </c>
      <c r="FP529">
        <v>1.85839</v>
      </c>
      <c r="FQ529">
        <v>1.8647800000000001</v>
      </c>
      <c r="FR529">
        <v>5</v>
      </c>
      <c r="FS529">
        <v>0</v>
      </c>
      <c r="FT529">
        <v>0</v>
      </c>
      <c r="FU529">
        <v>0</v>
      </c>
      <c r="FV529" t="s">
        <v>356</v>
      </c>
      <c r="FW529" t="s">
        <v>357</v>
      </c>
      <c r="FX529" t="s">
        <v>358</v>
      </c>
      <c r="FY529" t="s">
        <v>358</v>
      </c>
      <c r="FZ529" t="s">
        <v>358</v>
      </c>
      <c r="GA529" t="s">
        <v>358</v>
      </c>
      <c r="GB529">
        <v>0</v>
      </c>
      <c r="GC529">
        <v>100</v>
      </c>
      <c r="GD529">
        <v>100</v>
      </c>
      <c r="GE529">
        <v>2.1429999999999998</v>
      </c>
      <c r="GF529">
        <v>6.3600000000000004E-2</v>
      </c>
      <c r="GG529">
        <v>1.08196185844107</v>
      </c>
      <c r="GH529">
        <v>2.3582137630970201E-3</v>
      </c>
      <c r="GI529">
        <v>-1.7614342474491901E-6</v>
      </c>
      <c r="GJ529">
        <v>7.7246889935400501E-10</v>
      </c>
      <c r="GK529">
        <v>6.3571634766610305E-2</v>
      </c>
      <c r="GL529">
        <v>0</v>
      </c>
      <c r="GM529">
        <v>0</v>
      </c>
      <c r="GN529">
        <v>0</v>
      </c>
      <c r="GO529">
        <v>2</v>
      </c>
      <c r="GP529">
        <v>1957</v>
      </c>
      <c r="GQ529">
        <v>2</v>
      </c>
      <c r="GR529">
        <v>17</v>
      </c>
      <c r="GS529">
        <v>125.7</v>
      </c>
      <c r="GT529">
        <v>125.9</v>
      </c>
      <c r="GU529">
        <v>2.16309</v>
      </c>
      <c r="GV529">
        <v>2.36816</v>
      </c>
      <c r="GW529">
        <v>1.9982899999999999</v>
      </c>
      <c r="GX529">
        <v>2.6709000000000001</v>
      </c>
      <c r="GY529">
        <v>2.0935100000000002</v>
      </c>
      <c r="GZ529">
        <v>2.32666</v>
      </c>
      <c r="HA529">
        <v>39.217300000000002</v>
      </c>
      <c r="HB529">
        <v>13.886900000000001</v>
      </c>
      <c r="HC529">
        <v>18</v>
      </c>
      <c r="HD529">
        <v>429.01799999999997</v>
      </c>
      <c r="HE529">
        <v>694.55700000000002</v>
      </c>
      <c r="HF529">
        <v>22.997199999999999</v>
      </c>
      <c r="HG529">
        <v>30.434799999999999</v>
      </c>
      <c r="HH529">
        <v>30.0001</v>
      </c>
      <c r="HI529">
        <v>30.2561</v>
      </c>
      <c r="HJ529">
        <v>30.241599999999998</v>
      </c>
      <c r="HK529">
        <v>43.371200000000002</v>
      </c>
      <c r="HL529">
        <v>17.0853</v>
      </c>
      <c r="HM529">
        <v>7.8597299999999999</v>
      </c>
      <c r="HN529">
        <v>23</v>
      </c>
      <c r="HO529">
        <v>789.78399999999999</v>
      </c>
      <c r="HP529">
        <v>19.3935</v>
      </c>
      <c r="HQ529">
        <v>96.304699999999997</v>
      </c>
      <c r="HR529">
        <v>99.602900000000005</v>
      </c>
    </row>
    <row r="530" spans="1:226" x14ac:dyDescent="0.2">
      <c r="A530">
        <v>601</v>
      </c>
      <c r="B530">
        <v>1656089345.5999999</v>
      </c>
      <c r="C530">
        <v>6466.0999999046298</v>
      </c>
      <c r="D530" t="s">
        <v>1391</v>
      </c>
      <c r="E530" t="s">
        <v>1392</v>
      </c>
      <c r="F530">
        <v>5</v>
      </c>
      <c r="G530" t="s">
        <v>1302</v>
      </c>
      <c r="H530" t="s">
        <v>352</v>
      </c>
      <c r="I530">
        <v>1656089338.0999999</v>
      </c>
      <c r="J530">
        <f t="shared" si="272"/>
        <v>3.3814951804004068E-3</v>
      </c>
      <c r="K530">
        <f t="shared" si="273"/>
        <v>3.3814951804004068</v>
      </c>
      <c r="L530">
        <f t="shared" si="274"/>
        <v>25.221262914278054</v>
      </c>
      <c r="M530">
        <f t="shared" si="275"/>
        <v>701.82107407407398</v>
      </c>
      <c r="N530">
        <f t="shared" si="276"/>
        <v>410.64126046448774</v>
      </c>
      <c r="O530">
        <f t="shared" si="277"/>
        <v>31.271088175689201</v>
      </c>
      <c r="P530">
        <f t="shared" si="278"/>
        <v>53.444967186450626</v>
      </c>
      <c r="Q530">
        <f t="shared" si="279"/>
        <v>0.15329853459811454</v>
      </c>
      <c r="R530">
        <f t="shared" si="280"/>
        <v>2.4764150765916773</v>
      </c>
      <c r="S530">
        <f t="shared" si="281"/>
        <v>0.14821495462647064</v>
      </c>
      <c r="T530">
        <f t="shared" si="282"/>
        <v>9.3077042634302165E-2</v>
      </c>
      <c r="U530">
        <f t="shared" si="283"/>
        <v>321.5138720000005</v>
      </c>
      <c r="V530">
        <f t="shared" si="284"/>
        <v>28.085541635417862</v>
      </c>
      <c r="W530">
        <f t="shared" si="285"/>
        <v>26.435955555555601</v>
      </c>
      <c r="X530">
        <f t="shared" si="286"/>
        <v>3.4622907858743455</v>
      </c>
      <c r="Y530">
        <f t="shared" si="287"/>
        <v>50.165799400656773</v>
      </c>
      <c r="Z530">
        <f t="shared" si="288"/>
        <v>1.7847566067822189</v>
      </c>
      <c r="AA530">
        <f t="shared" si="289"/>
        <v>3.5577158703841021</v>
      </c>
      <c r="AB530">
        <f t="shared" si="290"/>
        <v>1.6775341790921265</v>
      </c>
      <c r="AC530">
        <f t="shared" si="291"/>
        <v>-149.12393745565794</v>
      </c>
      <c r="AD530">
        <f t="shared" si="292"/>
        <v>61.649770218537306</v>
      </c>
      <c r="AE530">
        <f t="shared" si="293"/>
        <v>5.3547049816854067</v>
      </c>
      <c r="AF530">
        <f t="shared" si="294"/>
        <v>239.39440974456528</v>
      </c>
      <c r="AG530">
        <f t="shared" si="295"/>
        <v>43.62096513113827</v>
      </c>
      <c r="AH530">
        <f t="shared" si="296"/>
        <v>3.3791704897558206</v>
      </c>
      <c r="AI530">
        <f t="shared" si="297"/>
        <v>25.221262914278054</v>
      </c>
      <c r="AJ530">
        <v>786.696728458351</v>
      </c>
      <c r="AK530">
        <v>742.09696969696995</v>
      </c>
      <c r="AL530">
        <v>3.3679909075037102</v>
      </c>
      <c r="AM530">
        <v>66.878518413109504</v>
      </c>
      <c r="AN530">
        <f t="shared" si="298"/>
        <v>3.3814951804004068</v>
      </c>
      <c r="AO530">
        <v>19.474463533000499</v>
      </c>
      <c r="AP530">
        <v>23.4374109090909</v>
      </c>
      <c r="AQ530">
        <v>-7.2115997487320603E-5</v>
      </c>
      <c r="AR530">
        <v>77.419592677351204</v>
      </c>
      <c r="AS530">
        <v>18</v>
      </c>
      <c r="AT530">
        <v>4</v>
      </c>
      <c r="AU530">
        <f t="shared" si="299"/>
        <v>1</v>
      </c>
      <c r="AV530">
        <f t="shared" si="300"/>
        <v>0</v>
      </c>
      <c r="AW530">
        <f t="shared" si="301"/>
        <v>40258.326205764432</v>
      </c>
      <c r="AX530">
        <f t="shared" si="302"/>
        <v>1999.9866666666701</v>
      </c>
      <c r="AY530">
        <f t="shared" si="303"/>
        <v>1681.1888000000026</v>
      </c>
      <c r="AZ530">
        <f t="shared" si="304"/>
        <v>0.84060000400002655</v>
      </c>
      <c r="BA530">
        <f t="shared" si="305"/>
        <v>0.16075800772005144</v>
      </c>
      <c r="BB530">
        <v>6</v>
      </c>
      <c r="BC530">
        <v>0.5</v>
      </c>
      <c r="BD530" t="s">
        <v>353</v>
      </c>
      <c r="BE530">
        <v>2</v>
      </c>
      <c r="BF530" t="b">
        <v>1</v>
      </c>
      <c r="BG530">
        <v>1656089338.0999999</v>
      </c>
      <c r="BH530">
        <v>701.82107407407398</v>
      </c>
      <c r="BI530">
        <v>757.01096296296305</v>
      </c>
      <c r="BJ530">
        <v>23.436814814814799</v>
      </c>
      <c r="BK530">
        <v>19.476929629629598</v>
      </c>
      <c r="BL530">
        <v>699.686851851852</v>
      </c>
      <c r="BM530">
        <v>23.373262962963</v>
      </c>
      <c r="BN530">
        <v>500.01048148148101</v>
      </c>
      <c r="BO530">
        <v>76.051803703703698</v>
      </c>
      <c r="BP530">
        <v>0.100037785185185</v>
      </c>
      <c r="BQ530">
        <v>26.8977222222222</v>
      </c>
      <c r="BR530">
        <v>26.435955555555601</v>
      </c>
      <c r="BS530">
        <v>999.9</v>
      </c>
      <c r="BT530">
        <v>0</v>
      </c>
      <c r="BU530">
        <v>0</v>
      </c>
      <c r="BV530">
        <v>10007.9237037037</v>
      </c>
      <c r="BW530">
        <v>0</v>
      </c>
      <c r="BX530">
        <v>1326.2888888888899</v>
      </c>
      <c r="BY530">
        <v>-55.189837037037002</v>
      </c>
      <c r="BZ530">
        <v>718.66425925925898</v>
      </c>
      <c r="CA530">
        <v>772.04814814814802</v>
      </c>
      <c r="CB530">
        <v>3.9598981481481501</v>
      </c>
      <c r="CC530">
        <v>757.01096296296305</v>
      </c>
      <c r="CD530">
        <v>19.476929629629598</v>
      </c>
      <c r="CE530">
        <v>1.7824129629629599</v>
      </c>
      <c r="CF530">
        <v>1.4812551851851901</v>
      </c>
      <c r="CG530">
        <v>15.6334</v>
      </c>
      <c r="CH530">
        <v>12.776040740740701</v>
      </c>
      <c r="CI530">
        <v>1999.9866666666701</v>
      </c>
      <c r="CJ530">
        <v>0.98000111111111099</v>
      </c>
      <c r="CK530">
        <v>1.99986148148148E-2</v>
      </c>
      <c r="CL530">
        <v>0</v>
      </c>
      <c r="CM530">
        <v>2.4695074074074101</v>
      </c>
      <c r="CN530">
        <v>0</v>
      </c>
      <c r="CO530">
        <v>16416.9777777778</v>
      </c>
      <c r="CP530">
        <v>16705.318518518499</v>
      </c>
      <c r="CQ530">
        <v>47.1963333333333</v>
      </c>
      <c r="CR530">
        <v>49.388777777777797</v>
      </c>
      <c r="CS530">
        <v>48.356333333333303</v>
      </c>
      <c r="CT530">
        <v>47.186999999999998</v>
      </c>
      <c r="CU530">
        <v>46.462666666666699</v>
      </c>
      <c r="CV530">
        <v>1959.9866666666701</v>
      </c>
      <c r="CW530">
        <v>40</v>
      </c>
      <c r="CX530">
        <v>0</v>
      </c>
      <c r="CY530">
        <v>1656089364.7</v>
      </c>
      <c r="CZ530">
        <v>0</v>
      </c>
      <c r="DA530">
        <v>1656081796.0999999</v>
      </c>
      <c r="DB530" t="s">
        <v>354</v>
      </c>
      <c r="DC530">
        <v>1656081796.0999999</v>
      </c>
      <c r="DD530">
        <v>1656081786.5999999</v>
      </c>
      <c r="DE530">
        <v>1</v>
      </c>
      <c r="DF530">
        <v>0.44700000000000001</v>
      </c>
      <c r="DG530">
        <v>1.2E-2</v>
      </c>
      <c r="DH530">
        <v>1.8160000000000001</v>
      </c>
      <c r="DI530">
        <v>-9.0999999999999998E-2</v>
      </c>
      <c r="DJ530">
        <v>420</v>
      </c>
      <c r="DK530">
        <v>13</v>
      </c>
      <c r="DL530">
        <v>0.64</v>
      </c>
      <c r="DM530">
        <v>0.22</v>
      </c>
      <c r="DN530">
        <v>-54.822324999999999</v>
      </c>
      <c r="DO530">
        <v>-7.8695887429641598</v>
      </c>
      <c r="DP530">
        <v>0.75859673402605599</v>
      </c>
      <c r="DQ530">
        <v>0</v>
      </c>
      <c r="DR530">
        <v>3.9524815000000002</v>
      </c>
      <c r="DS530">
        <v>0.102884803001869</v>
      </c>
      <c r="DT530">
        <v>1.44436476608231E-2</v>
      </c>
      <c r="DU530">
        <v>0</v>
      </c>
      <c r="DV530">
        <v>0</v>
      </c>
      <c r="DW530">
        <v>2</v>
      </c>
      <c r="DX530" t="s">
        <v>359</v>
      </c>
      <c r="DY530">
        <v>2.8354499999999998</v>
      </c>
      <c r="DZ530">
        <v>2.7164000000000001</v>
      </c>
      <c r="EA530">
        <v>0.113536</v>
      </c>
      <c r="EB530">
        <v>0.11939900000000001</v>
      </c>
      <c r="EC530">
        <v>8.5411000000000001E-2</v>
      </c>
      <c r="ED530">
        <v>7.4407699999999993E-2</v>
      </c>
      <c r="EE530">
        <v>24889.7</v>
      </c>
      <c r="EF530">
        <v>21450.5</v>
      </c>
      <c r="EG530">
        <v>25152</v>
      </c>
      <c r="EH530">
        <v>23737.9</v>
      </c>
      <c r="EI530">
        <v>39312</v>
      </c>
      <c r="EJ530">
        <v>36391.800000000003</v>
      </c>
      <c r="EK530">
        <v>45520.9</v>
      </c>
      <c r="EL530">
        <v>42375.7</v>
      </c>
      <c r="EM530">
        <v>1.75725</v>
      </c>
      <c r="EN530">
        <v>2.1410499999999999</v>
      </c>
      <c r="EO530">
        <v>-2.7082899999999999E-3</v>
      </c>
      <c r="EP530">
        <v>0</v>
      </c>
      <c r="EQ530">
        <v>26.4604</v>
      </c>
      <c r="ER530">
        <v>999.9</v>
      </c>
      <c r="ES530">
        <v>30.344000000000001</v>
      </c>
      <c r="ET530">
        <v>35.923000000000002</v>
      </c>
      <c r="EU530">
        <v>23.713799999999999</v>
      </c>
      <c r="EV530">
        <v>52.210299999999997</v>
      </c>
      <c r="EW530">
        <v>34.302900000000001</v>
      </c>
      <c r="EX530">
        <v>2</v>
      </c>
      <c r="EY530">
        <v>0.23557900000000001</v>
      </c>
      <c r="EZ530">
        <v>3.1572200000000001</v>
      </c>
      <c r="FA530">
        <v>20.212499999999999</v>
      </c>
      <c r="FB530">
        <v>5.2315199999999997</v>
      </c>
      <c r="FC530">
        <v>11.992000000000001</v>
      </c>
      <c r="FD530">
        <v>4.9555999999999996</v>
      </c>
      <c r="FE530">
        <v>3.3039000000000001</v>
      </c>
      <c r="FF530">
        <v>3501</v>
      </c>
      <c r="FG530">
        <v>9999</v>
      </c>
      <c r="FH530">
        <v>9999</v>
      </c>
      <c r="FI530">
        <v>308.10000000000002</v>
      </c>
      <c r="FJ530">
        <v>1.86819</v>
      </c>
      <c r="FK530">
        <v>1.8640099999999999</v>
      </c>
      <c r="FL530">
        <v>1.8714999999999999</v>
      </c>
      <c r="FM530">
        <v>1.86249</v>
      </c>
      <c r="FN530">
        <v>1.86188</v>
      </c>
      <c r="FO530">
        <v>1.8682799999999999</v>
      </c>
      <c r="FP530">
        <v>1.8584000000000001</v>
      </c>
      <c r="FQ530">
        <v>1.8647800000000001</v>
      </c>
      <c r="FR530">
        <v>5</v>
      </c>
      <c r="FS530">
        <v>0</v>
      </c>
      <c r="FT530">
        <v>0</v>
      </c>
      <c r="FU530">
        <v>0</v>
      </c>
      <c r="FV530" t="s">
        <v>356</v>
      </c>
      <c r="FW530" t="s">
        <v>357</v>
      </c>
      <c r="FX530" t="s">
        <v>358</v>
      </c>
      <c r="FY530" t="s">
        <v>358</v>
      </c>
      <c r="FZ530" t="s">
        <v>358</v>
      </c>
      <c r="GA530" t="s">
        <v>358</v>
      </c>
      <c r="GB530">
        <v>0</v>
      </c>
      <c r="GC530">
        <v>100</v>
      </c>
      <c r="GD530">
        <v>100</v>
      </c>
      <c r="GE530">
        <v>2.16</v>
      </c>
      <c r="GF530">
        <v>6.3600000000000004E-2</v>
      </c>
      <c r="GG530">
        <v>1.08196185844107</v>
      </c>
      <c r="GH530">
        <v>2.3582137630970201E-3</v>
      </c>
      <c r="GI530">
        <v>-1.7614342474491901E-6</v>
      </c>
      <c r="GJ530">
        <v>7.7246889935400501E-10</v>
      </c>
      <c r="GK530">
        <v>6.3571634766610305E-2</v>
      </c>
      <c r="GL530">
        <v>0</v>
      </c>
      <c r="GM530">
        <v>0</v>
      </c>
      <c r="GN530">
        <v>0</v>
      </c>
      <c r="GO530">
        <v>2</v>
      </c>
      <c r="GP530">
        <v>1957</v>
      </c>
      <c r="GQ530">
        <v>2</v>
      </c>
      <c r="GR530">
        <v>17</v>
      </c>
      <c r="GS530">
        <v>125.8</v>
      </c>
      <c r="GT530">
        <v>126</v>
      </c>
      <c r="GU530">
        <v>2.2009300000000001</v>
      </c>
      <c r="GV530">
        <v>2.36572</v>
      </c>
      <c r="GW530">
        <v>1.9982899999999999</v>
      </c>
      <c r="GX530">
        <v>2.6709000000000001</v>
      </c>
      <c r="GY530">
        <v>2.0935100000000002</v>
      </c>
      <c r="GZ530">
        <v>2.4255399999999998</v>
      </c>
      <c r="HA530">
        <v>39.217300000000002</v>
      </c>
      <c r="HB530">
        <v>13.8956</v>
      </c>
      <c r="HC530">
        <v>18</v>
      </c>
      <c r="HD530">
        <v>428.96300000000002</v>
      </c>
      <c r="HE530">
        <v>694.48699999999997</v>
      </c>
      <c r="HF530">
        <v>22.997699999999998</v>
      </c>
      <c r="HG530">
        <v>30.438199999999998</v>
      </c>
      <c r="HH530">
        <v>30.0001</v>
      </c>
      <c r="HI530">
        <v>30.258700000000001</v>
      </c>
      <c r="HJ530">
        <v>30.244800000000001</v>
      </c>
      <c r="HK530">
        <v>44.070500000000003</v>
      </c>
      <c r="HL530">
        <v>17.373699999999999</v>
      </c>
      <c r="HM530">
        <v>7.8597299999999999</v>
      </c>
      <c r="HN530">
        <v>23</v>
      </c>
      <c r="HO530">
        <v>809.94299999999998</v>
      </c>
      <c r="HP530">
        <v>19.382100000000001</v>
      </c>
      <c r="HQ530">
        <v>96.3048</v>
      </c>
      <c r="HR530">
        <v>99.602000000000004</v>
      </c>
    </row>
    <row r="531" spans="1:226" x14ac:dyDescent="0.2">
      <c r="A531">
        <v>602</v>
      </c>
      <c r="B531">
        <v>1656089350.5999999</v>
      </c>
      <c r="C531">
        <v>6471.0999999046298</v>
      </c>
      <c r="D531" t="s">
        <v>1393</v>
      </c>
      <c r="E531" t="s">
        <v>1394</v>
      </c>
      <c r="F531">
        <v>5</v>
      </c>
      <c r="G531" t="s">
        <v>1302</v>
      </c>
      <c r="H531" t="s">
        <v>352</v>
      </c>
      <c r="I531">
        <v>1656089342.81429</v>
      </c>
      <c r="J531">
        <f t="shared" si="272"/>
        <v>3.3799782271464367E-3</v>
      </c>
      <c r="K531">
        <f t="shared" si="273"/>
        <v>3.3799782271464367</v>
      </c>
      <c r="L531">
        <f t="shared" si="274"/>
        <v>25.717541458359271</v>
      </c>
      <c r="M531">
        <f t="shared" si="275"/>
        <v>717.20460714285696</v>
      </c>
      <c r="N531">
        <f t="shared" si="276"/>
        <v>420.55154265613612</v>
      </c>
      <c r="O531">
        <f t="shared" si="277"/>
        <v>32.025703911962459</v>
      </c>
      <c r="P531">
        <f t="shared" si="278"/>
        <v>54.616331324298756</v>
      </c>
      <c r="Q531">
        <f t="shared" si="279"/>
        <v>0.1534616270349585</v>
      </c>
      <c r="R531">
        <f t="shared" si="280"/>
        <v>2.4770714477066358</v>
      </c>
      <c r="S531">
        <f t="shared" si="281"/>
        <v>0.14836871965330797</v>
      </c>
      <c r="T531">
        <f t="shared" si="282"/>
        <v>9.317394719398836E-2</v>
      </c>
      <c r="U531">
        <f t="shared" si="283"/>
        <v>321.51656999999977</v>
      </c>
      <c r="V531">
        <f t="shared" si="284"/>
        <v>28.081945034442398</v>
      </c>
      <c r="W531">
        <f t="shared" si="285"/>
        <v>26.423282142857101</v>
      </c>
      <c r="X531">
        <f t="shared" si="286"/>
        <v>3.4597036222560673</v>
      </c>
      <c r="Y531">
        <f t="shared" si="287"/>
        <v>50.17349269957927</v>
      </c>
      <c r="Z531">
        <f t="shared" si="288"/>
        <v>1.7846326985987242</v>
      </c>
      <c r="AA531">
        <f t="shared" si="289"/>
        <v>3.5569233923666816</v>
      </c>
      <c r="AB531">
        <f t="shared" si="290"/>
        <v>1.6750709236573431</v>
      </c>
      <c r="AC531">
        <f t="shared" si="291"/>
        <v>-149.05703981715786</v>
      </c>
      <c r="AD531">
        <f t="shared" si="292"/>
        <v>62.852425187044844</v>
      </c>
      <c r="AE531">
        <f t="shared" si="293"/>
        <v>5.4572676180399782</v>
      </c>
      <c r="AF531">
        <f t="shared" si="294"/>
        <v>240.76922298792672</v>
      </c>
      <c r="AG531">
        <f t="shared" si="295"/>
        <v>44.062413898753086</v>
      </c>
      <c r="AH531">
        <f t="shared" si="296"/>
        <v>3.3825150024752269</v>
      </c>
      <c r="AI531">
        <f t="shared" si="297"/>
        <v>25.717541458359271</v>
      </c>
      <c r="AJ531">
        <v>803.97514982570499</v>
      </c>
      <c r="AK531">
        <v>758.81203636363705</v>
      </c>
      <c r="AL531">
        <v>3.3569476197736901</v>
      </c>
      <c r="AM531">
        <v>66.878518413109504</v>
      </c>
      <c r="AN531">
        <f t="shared" si="298"/>
        <v>3.3799782271464367</v>
      </c>
      <c r="AO531">
        <v>19.473082305986601</v>
      </c>
      <c r="AP531">
        <v>23.4341636363636</v>
      </c>
      <c r="AQ531">
        <v>-3.0969408304612798E-5</v>
      </c>
      <c r="AR531">
        <v>77.419592677351204</v>
      </c>
      <c r="AS531">
        <v>18</v>
      </c>
      <c r="AT531">
        <v>4</v>
      </c>
      <c r="AU531">
        <f t="shared" si="299"/>
        <v>1</v>
      </c>
      <c r="AV531">
        <f t="shared" si="300"/>
        <v>0</v>
      </c>
      <c r="AW531">
        <f t="shared" si="301"/>
        <v>40275.156764252431</v>
      </c>
      <c r="AX531">
        <f t="shared" si="302"/>
        <v>2000.00357142857</v>
      </c>
      <c r="AY531">
        <f t="shared" si="303"/>
        <v>1681.2029999999986</v>
      </c>
      <c r="AZ531">
        <f t="shared" si="304"/>
        <v>0.84059999892857329</v>
      </c>
      <c r="BA531">
        <f t="shared" si="305"/>
        <v>0.16075799793214654</v>
      </c>
      <c r="BB531">
        <v>6</v>
      </c>
      <c r="BC531">
        <v>0.5</v>
      </c>
      <c r="BD531" t="s">
        <v>353</v>
      </c>
      <c r="BE531">
        <v>2</v>
      </c>
      <c r="BF531" t="b">
        <v>1</v>
      </c>
      <c r="BG531">
        <v>1656089342.81429</v>
      </c>
      <c r="BH531">
        <v>717.20460714285696</v>
      </c>
      <c r="BI531">
        <v>772.99078571428595</v>
      </c>
      <c r="BJ531">
        <v>23.435239285714299</v>
      </c>
      <c r="BK531">
        <v>19.471335714285701</v>
      </c>
      <c r="BL531">
        <v>715.05467857142901</v>
      </c>
      <c r="BM531">
        <v>23.3716821428571</v>
      </c>
      <c r="BN531">
        <v>499.99878571428599</v>
      </c>
      <c r="BO531">
        <v>76.051721428571398</v>
      </c>
      <c r="BP531">
        <v>9.99524178571429E-2</v>
      </c>
      <c r="BQ531">
        <v>26.8939321428571</v>
      </c>
      <c r="BR531">
        <v>26.423282142857101</v>
      </c>
      <c r="BS531">
        <v>999.9</v>
      </c>
      <c r="BT531">
        <v>0</v>
      </c>
      <c r="BU531">
        <v>0</v>
      </c>
      <c r="BV531">
        <v>10012.1664285714</v>
      </c>
      <c r="BW531">
        <v>0</v>
      </c>
      <c r="BX531">
        <v>1380.8425</v>
      </c>
      <c r="BY531">
        <v>-55.786064285714303</v>
      </c>
      <c r="BZ531">
        <v>734.41596428571404</v>
      </c>
      <c r="CA531">
        <v>788.340928571429</v>
      </c>
      <c r="CB531">
        <v>3.9639132142857099</v>
      </c>
      <c r="CC531">
        <v>772.99078571428595</v>
      </c>
      <c r="CD531">
        <v>19.471335714285701</v>
      </c>
      <c r="CE531">
        <v>1.7822903571428601</v>
      </c>
      <c r="CF531">
        <v>1.48082892857143</v>
      </c>
      <c r="CG531">
        <v>15.6323321428571</v>
      </c>
      <c r="CH531">
        <v>12.771642857142901</v>
      </c>
      <c r="CI531">
        <v>2000.00357142857</v>
      </c>
      <c r="CJ531">
        <v>0.98000096428571404</v>
      </c>
      <c r="CK531">
        <v>1.9998771428571399E-2</v>
      </c>
      <c r="CL531">
        <v>0</v>
      </c>
      <c r="CM531">
        <v>2.4556499999999999</v>
      </c>
      <c r="CN531">
        <v>0</v>
      </c>
      <c r="CO531">
        <v>16513.121428571401</v>
      </c>
      <c r="CP531">
        <v>16705.453571428599</v>
      </c>
      <c r="CQ531">
        <v>47.191499999999998</v>
      </c>
      <c r="CR531">
        <v>49.386071428571398</v>
      </c>
      <c r="CS531">
        <v>48.350250000000003</v>
      </c>
      <c r="CT531">
        <v>47.186999999999998</v>
      </c>
      <c r="CU531">
        <v>46.448250000000002</v>
      </c>
      <c r="CV531">
        <v>1960.00357142857</v>
      </c>
      <c r="CW531">
        <v>40</v>
      </c>
      <c r="CX531">
        <v>0</v>
      </c>
      <c r="CY531">
        <v>1656089369.5</v>
      </c>
      <c r="CZ531">
        <v>0</v>
      </c>
      <c r="DA531">
        <v>1656081796.0999999</v>
      </c>
      <c r="DB531" t="s">
        <v>354</v>
      </c>
      <c r="DC531">
        <v>1656081796.0999999</v>
      </c>
      <c r="DD531">
        <v>1656081786.5999999</v>
      </c>
      <c r="DE531">
        <v>1</v>
      </c>
      <c r="DF531">
        <v>0.44700000000000001</v>
      </c>
      <c r="DG531">
        <v>1.2E-2</v>
      </c>
      <c r="DH531">
        <v>1.8160000000000001</v>
      </c>
      <c r="DI531">
        <v>-9.0999999999999998E-2</v>
      </c>
      <c r="DJ531">
        <v>420</v>
      </c>
      <c r="DK531">
        <v>13</v>
      </c>
      <c r="DL531">
        <v>0.64</v>
      </c>
      <c r="DM531">
        <v>0.22</v>
      </c>
      <c r="DN531">
        <v>-55.346722499999998</v>
      </c>
      <c r="DO531">
        <v>-7.7376439024388999</v>
      </c>
      <c r="DP531">
        <v>0.74587789767746204</v>
      </c>
      <c r="DQ531">
        <v>0</v>
      </c>
      <c r="DR531">
        <v>3.9595009999999999</v>
      </c>
      <c r="DS531">
        <v>6.2019061913686703E-2</v>
      </c>
      <c r="DT531">
        <v>1.13757950930913E-2</v>
      </c>
      <c r="DU531">
        <v>1</v>
      </c>
      <c r="DV531">
        <v>1</v>
      </c>
      <c r="DW531">
        <v>2</v>
      </c>
      <c r="DX531" t="s">
        <v>355</v>
      </c>
      <c r="DY531">
        <v>2.8351600000000001</v>
      </c>
      <c r="DZ531">
        <v>2.7166600000000001</v>
      </c>
      <c r="EA531">
        <v>0.115269</v>
      </c>
      <c r="EB531">
        <v>0.121127</v>
      </c>
      <c r="EC531">
        <v>8.5401099999999994E-2</v>
      </c>
      <c r="ED531">
        <v>7.4370500000000006E-2</v>
      </c>
      <c r="EE531">
        <v>24840.799999999999</v>
      </c>
      <c r="EF531">
        <v>21408.5</v>
      </c>
      <c r="EG531">
        <v>25151.7</v>
      </c>
      <c r="EH531">
        <v>23738.1</v>
      </c>
      <c r="EI531">
        <v>39312.199999999997</v>
      </c>
      <c r="EJ531">
        <v>36393.5</v>
      </c>
      <c r="EK531">
        <v>45520.6</v>
      </c>
      <c r="EL531">
        <v>42375.9</v>
      </c>
      <c r="EM531">
        <v>1.75715</v>
      </c>
      <c r="EN531">
        <v>2.1412</v>
      </c>
      <c r="EO531">
        <v>-2.17184E-3</v>
      </c>
      <c r="EP531">
        <v>0</v>
      </c>
      <c r="EQ531">
        <v>26.443899999999999</v>
      </c>
      <c r="ER531">
        <v>999.9</v>
      </c>
      <c r="ES531">
        <v>30.32</v>
      </c>
      <c r="ET531">
        <v>35.933</v>
      </c>
      <c r="EU531">
        <v>23.706199999999999</v>
      </c>
      <c r="EV531">
        <v>52.040300000000002</v>
      </c>
      <c r="EW531">
        <v>34.4191</v>
      </c>
      <c r="EX531">
        <v>2</v>
      </c>
      <c r="EY531">
        <v>0.235902</v>
      </c>
      <c r="EZ531">
        <v>3.1509</v>
      </c>
      <c r="FA531">
        <v>20.212599999999998</v>
      </c>
      <c r="FB531">
        <v>5.2310699999999999</v>
      </c>
      <c r="FC531">
        <v>11.992000000000001</v>
      </c>
      <c r="FD531">
        <v>4.9552500000000004</v>
      </c>
      <c r="FE531">
        <v>3.3038699999999999</v>
      </c>
      <c r="FF531">
        <v>3501</v>
      </c>
      <c r="FG531">
        <v>9999</v>
      </c>
      <c r="FH531">
        <v>9999</v>
      </c>
      <c r="FI531">
        <v>308.10000000000002</v>
      </c>
      <c r="FJ531">
        <v>1.86825</v>
      </c>
      <c r="FK531">
        <v>1.8640099999999999</v>
      </c>
      <c r="FL531">
        <v>1.8714900000000001</v>
      </c>
      <c r="FM531">
        <v>1.86249</v>
      </c>
      <c r="FN531">
        <v>1.86188</v>
      </c>
      <c r="FO531">
        <v>1.86829</v>
      </c>
      <c r="FP531">
        <v>1.8583700000000001</v>
      </c>
      <c r="FQ531">
        <v>1.8647800000000001</v>
      </c>
      <c r="FR531">
        <v>5</v>
      </c>
      <c r="FS531">
        <v>0</v>
      </c>
      <c r="FT531">
        <v>0</v>
      </c>
      <c r="FU531">
        <v>0</v>
      </c>
      <c r="FV531" t="s">
        <v>356</v>
      </c>
      <c r="FW531" t="s">
        <v>357</v>
      </c>
      <c r="FX531" t="s">
        <v>358</v>
      </c>
      <c r="FY531" t="s">
        <v>358</v>
      </c>
      <c r="FZ531" t="s">
        <v>358</v>
      </c>
      <c r="GA531" t="s">
        <v>358</v>
      </c>
      <c r="GB531">
        <v>0</v>
      </c>
      <c r="GC531">
        <v>100</v>
      </c>
      <c r="GD531">
        <v>100</v>
      </c>
      <c r="GE531">
        <v>2.1760000000000002</v>
      </c>
      <c r="GF531">
        <v>6.3600000000000004E-2</v>
      </c>
      <c r="GG531">
        <v>1.08196185844107</v>
      </c>
      <c r="GH531">
        <v>2.3582137630970201E-3</v>
      </c>
      <c r="GI531">
        <v>-1.7614342474491901E-6</v>
      </c>
      <c r="GJ531">
        <v>7.7246889935400501E-10</v>
      </c>
      <c r="GK531">
        <v>6.3571634766610305E-2</v>
      </c>
      <c r="GL531">
        <v>0</v>
      </c>
      <c r="GM531">
        <v>0</v>
      </c>
      <c r="GN531">
        <v>0</v>
      </c>
      <c r="GO531">
        <v>2</v>
      </c>
      <c r="GP531">
        <v>1957</v>
      </c>
      <c r="GQ531">
        <v>2</v>
      </c>
      <c r="GR531">
        <v>17</v>
      </c>
      <c r="GS531">
        <v>125.9</v>
      </c>
      <c r="GT531">
        <v>126.1</v>
      </c>
      <c r="GU531">
        <v>2.2363300000000002</v>
      </c>
      <c r="GV531">
        <v>2.36084</v>
      </c>
      <c r="GW531">
        <v>1.9982899999999999</v>
      </c>
      <c r="GX531">
        <v>2.6709000000000001</v>
      </c>
      <c r="GY531">
        <v>2.0935100000000002</v>
      </c>
      <c r="GZ531">
        <v>2.4108900000000002</v>
      </c>
      <c r="HA531">
        <v>39.242199999999997</v>
      </c>
      <c r="HB531">
        <v>13.8956</v>
      </c>
      <c r="HC531">
        <v>18</v>
      </c>
      <c r="HD531">
        <v>428.923</v>
      </c>
      <c r="HE531">
        <v>694.65</v>
      </c>
      <c r="HF531">
        <v>22.9983</v>
      </c>
      <c r="HG531">
        <v>30.440100000000001</v>
      </c>
      <c r="HH531">
        <v>30</v>
      </c>
      <c r="HI531">
        <v>30.261399999999998</v>
      </c>
      <c r="HJ531">
        <v>30.247399999999999</v>
      </c>
      <c r="HK531">
        <v>44.834699999999998</v>
      </c>
      <c r="HL531">
        <v>17.373699999999999</v>
      </c>
      <c r="HM531">
        <v>7.8597299999999999</v>
      </c>
      <c r="HN531">
        <v>23</v>
      </c>
      <c r="HO531">
        <v>823.37599999999998</v>
      </c>
      <c r="HP531">
        <v>19.3809</v>
      </c>
      <c r="HQ531">
        <v>96.304000000000002</v>
      </c>
      <c r="HR531">
        <v>99.602599999999995</v>
      </c>
    </row>
    <row r="532" spans="1:226" x14ac:dyDescent="0.2">
      <c r="A532">
        <v>603</v>
      </c>
      <c r="B532">
        <v>1656089355.5999999</v>
      </c>
      <c r="C532">
        <v>6476.0999999046298</v>
      </c>
      <c r="D532" t="s">
        <v>1395</v>
      </c>
      <c r="E532" t="s">
        <v>1396</v>
      </c>
      <c r="F532">
        <v>5</v>
      </c>
      <c r="G532" t="s">
        <v>1302</v>
      </c>
      <c r="H532" t="s">
        <v>352</v>
      </c>
      <c r="I532">
        <v>1656089348.0999999</v>
      </c>
      <c r="J532">
        <f t="shared" si="272"/>
        <v>3.3908265031062316E-3</v>
      </c>
      <c r="K532">
        <f t="shared" si="273"/>
        <v>3.3908265031062315</v>
      </c>
      <c r="L532">
        <f t="shared" si="274"/>
        <v>26.377332865015326</v>
      </c>
      <c r="M532">
        <f t="shared" si="275"/>
        <v>734.46151851851903</v>
      </c>
      <c r="N532">
        <f t="shared" si="276"/>
        <v>431.50279097167822</v>
      </c>
      <c r="O532">
        <f t="shared" si="277"/>
        <v>32.859406261189875</v>
      </c>
      <c r="P532">
        <f t="shared" si="278"/>
        <v>55.930042458971002</v>
      </c>
      <c r="Q532">
        <f t="shared" si="279"/>
        <v>0.15417171697950546</v>
      </c>
      <c r="R532">
        <f t="shared" si="280"/>
        <v>2.4752057153338742</v>
      </c>
      <c r="S532">
        <f t="shared" si="281"/>
        <v>0.14902868379834011</v>
      </c>
      <c r="T532">
        <f t="shared" si="282"/>
        <v>9.3590715922779011E-2</v>
      </c>
      <c r="U532">
        <f t="shared" si="283"/>
        <v>321.5163546666663</v>
      </c>
      <c r="V532">
        <f t="shared" si="284"/>
        <v>28.076958179757764</v>
      </c>
      <c r="W532">
        <f t="shared" si="285"/>
        <v>26.413114814814801</v>
      </c>
      <c r="X532">
        <f t="shared" si="286"/>
        <v>3.457629273903275</v>
      </c>
      <c r="Y532">
        <f t="shared" si="287"/>
        <v>50.180363681980758</v>
      </c>
      <c r="Z532">
        <f t="shared" si="288"/>
        <v>1.7846133985938448</v>
      </c>
      <c r="AA532">
        <f t="shared" si="289"/>
        <v>3.5563978968025709</v>
      </c>
      <c r="AB532">
        <f t="shared" si="290"/>
        <v>1.6730158753094302</v>
      </c>
      <c r="AC532">
        <f t="shared" si="291"/>
        <v>-149.5354487869848</v>
      </c>
      <c r="AD532">
        <f t="shared" si="292"/>
        <v>63.826420092554329</v>
      </c>
      <c r="AE532">
        <f t="shared" si="293"/>
        <v>5.5456617030049289</v>
      </c>
      <c r="AF532">
        <f t="shared" si="294"/>
        <v>241.3529876752408</v>
      </c>
      <c r="AG532">
        <f t="shared" si="295"/>
        <v>44.536731393885638</v>
      </c>
      <c r="AH532">
        <f t="shared" si="296"/>
        <v>3.3841658826466303</v>
      </c>
      <c r="AI532">
        <f t="shared" si="297"/>
        <v>26.377332865015326</v>
      </c>
      <c r="AJ532">
        <v>821.31244479321799</v>
      </c>
      <c r="AK532">
        <v>775.46290909090897</v>
      </c>
      <c r="AL532">
        <v>3.3277972609248798</v>
      </c>
      <c r="AM532">
        <v>66.878518413109504</v>
      </c>
      <c r="AN532">
        <f t="shared" si="298"/>
        <v>3.3908265031062315</v>
      </c>
      <c r="AO532">
        <v>19.464873707077299</v>
      </c>
      <c r="AP532">
        <v>23.4383339393939</v>
      </c>
      <c r="AQ532">
        <v>-2.6420957323493599E-6</v>
      </c>
      <c r="AR532">
        <v>77.419592677351204</v>
      </c>
      <c r="AS532">
        <v>18</v>
      </c>
      <c r="AT532">
        <v>4</v>
      </c>
      <c r="AU532">
        <f t="shared" si="299"/>
        <v>1</v>
      </c>
      <c r="AV532">
        <f t="shared" si="300"/>
        <v>0</v>
      </c>
      <c r="AW532">
        <f t="shared" si="301"/>
        <v>40229.082596408116</v>
      </c>
      <c r="AX532">
        <f t="shared" si="302"/>
        <v>2000.0022222222201</v>
      </c>
      <c r="AY532">
        <f t="shared" si="303"/>
        <v>1681.2018666666647</v>
      </c>
      <c r="AZ532">
        <f t="shared" si="304"/>
        <v>0.84059999933333396</v>
      </c>
      <c r="BA532">
        <f t="shared" si="305"/>
        <v>0.16075799871333474</v>
      </c>
      <c r="BB532">
        <v>6</v>
      </c>
      <c r="BC532">
        <v>0.5</v>
      </c>
      <c r="BD532" t="s">
        <v>353</v>
      </c>
      <c r="BE532">
        <v>2</v>
      </c>
      <c r="BF532" t="b">
        <v>1</v>
      </c>
      <c r="BG532">
        <v>1656089348.0999999</v>
      </c>
      <c r="BH532">
        <v>734.46151851851903</v>
      </c>
      <c r="BI532">
        <v>790.885777777778</v>
      </c>
      <c r="BJ532">
        <v>23.435166666666699</v>
      </c>
      <c r="BK532">
        <v>19.4695111111111</v>
      </c>
      <c r="BL532">
        <v>732.293888888889</v>
      </c>
      <c r="BM532">
        <v>23.371607407407399</v>
      </c>
      <c r="BN532">
        <v>500.02185185185198</v>
      </c>
      <c r="BO532">
        <v>76.051051851851895</v>
      </c>
      <c r="BP532">
        <v>0.10003441851851801</v>
      </c>
      <c r="BQ532">
        <v>26.891418518518499</v>
      </c>
      <c r="BR532">
        <v>26.413114814814801</v>
      </c>
      <c r="BS532">
        <v>999.9</v>
      </c>
      <c r="BT532">
        <v>0</v>
      </c>
      <c r="BU532">
        <v>0</v>
      </c>
      <c r="BV532">
        <v>10000.227407407399</v>
      </c>
      <c r="BW532">
        <v>0</v>
      </c>
      <c r="BX532">
        <v>1425.3281481481499</v>
      </c>
      <c r="BY532">
        <v>-56.424174074074102</v>
      </c>
      <c r="BZ532">
        <v>752.08696296296296</v>
      </c>
      <c r="CA532">
        <v>806.58966666666697</v>
      </c>
      <c r="CB532">
        <v>3.9656574074074098</v>
      </c>
      <c r="CC532">
        <v>790.885777777778</v>
      </c>
      <c r="CD532">
        <v>19.4695111111111</v>
      </c>
      <c r="CE532">
        <v>1.7822681481481499</v>
      </c>
      <c r="CF532">
        <v>1.48067777777778</v>
      </c>
      <c r="CG532">
        <v>15.632148148148101</v>
      </c>
      <c r="CH532">
        <v>12.770081481481499</v>
      </c>
      <c r="CI532">
        <v>2000.0022222222201</v>
      </c>
      <c r="CJ532">
        <v>0.98000100000000001</v>
      </c>
      <c r="CK532">
        <v>1.99987333333333E-2</v>
      </c>
      <c r="CL532">
        <v>0</v>
      </c>
      <c r="CM532">
        <v>2.4243481481481499</v>
      </c>
      <c r="CN532">
        <v>0</v>
      </c>
      <c r="CO532">
        <v>16587.092592592599</v>
      </c>
      <c r="CP532">
        <v>16705.437037037002</v>
      </c>
      <c r="CQ532">
        <v>47.191666666666599</v>
      </c>
      <c r="CR532">
        <v>49.393370370370398</v>
      </c>
      <c r="CS532">
        <v>48.351666666666702</v>
      </c>
      <c r="CT532">
        <v>47.186999999999998</v>
      </c>
      <c r="CU532">
        <v>46.441666666666599</v>
      </c>
      <c r="CV532">
        <v>1960.0022222222201</v>
      </c>
      <c r="CW532">
        <v>40</v>
      </c>
      <c r="CX532">
        <v>0</v>
      </c>
      <c r="CY532">
        <v>1656089374.3</v>
      </c>
      <c r="CZ532">
        <v>0</v>
      </c>
      <c r="DA532">
        <v>1656081796.0999999</v>
      </c>
      <c r="DB532" t="s">
        <v>354</v>
      </c>
      <c r="DC532">
        <v>1656081796.0999999</v>
      </c>
      <c r="DD532">
        <v>1656081786.5999999</v>
      </c>
      <c r="DE532">
        <v>1</v>
      </c>
      <c r="DF532">
        <v>0.44700000000000001</v>
      </c>
      <c r="DG532">
        <v>1.2E-2</v>
      </c>
      <c r="DH532">
        <v>1.8160000000000001</v>
      </c>
      <c r="DI532">
        <v>-9.0999999999999998E-2</v>
      </c>
      <c r="DJ532">
        <v>420</v>
      </c>
      <c r="DK532">
        <v>13</v>
      </c>
      <c r="DL532">
        <v>0.64</v>
      </c>
      <c r="DM532">
        <v>0.22</v>
      </c>
      <c r="DN532">
        <v>-56.080797500000003</v>
      </c>
      <c r="DO532">
        <v>-7.2038442776734</v>
      </c>
      <c r="DP532">
        <v>0.69980634445805801</v>
      </c>
      <c r="DQ532">
        <v>0</v>
      </c>
      <c r="DR532">
        <v>3.9653112500000001</v>
      </c>
      <c r="DS532">
        <v>3.3020375234518298E-2</v>
      </c>
      <c r="DT532">
        <v>5.9931407406717801E-3</v>
      </c>
      <c r="DU532">
        <v>1</v>
      </c>
      <c r="DV532">
        <v>1</v>
      </c>
      <c r="DW532">
        <v>2</v>
      </c>
      <c r="DX532" t="s">
        <v>355</v>
      </c>
      <c r="DY532">
        <v>2.8351899999999999</v>
      </c>
      <c r="DZ532">
        <v>2.7164600000000001</v>
      </c>
      <c r="EA532">
        <v>0.11697299999999999</v>
      </c>
      <c r="EB532">
        <v>0.122777</v>
      </c>
      <c r="EC532">
        <v>8.5413500000000003E-2</v>
      </c>
      <c r="ED532">
        <v>7.43418E-2</v>
      </c>
      <c r="EE532">
        <v>24792.9</v>
      </c>
      <c r="EF532">
        <v>21368.3</v>
      </c>
      <c r="EG532">
        <v>25151.7</v>
      </c>
      <c r="EH532">
        <v>23738</v>
      </c>
      <c r="EI532">
        <v>39311.9</v>
      </c>
      <c r="EJ532">
        <v>36394.9</v>
      </c>
      <c r="EK532">
        <v>45520.800000000003</v>
      </c>
      <c r="EL532">
        <v>42376.2</v>
      </c>
      <c r="EM532">
        <v>1.7572000000000001</v>
      </c>
      <c r="EN532">
        <v>2.1409699999999998</v>
      </c>
      <c r="EO532">
        <v>-1.6614799999999999E-3</v>
      </c>
      <c r="EP532">
        <v>0</v>
      </c>
      <c r="EQ532">
        <v>26.429600000000001</v>
      </c>
      <c r="ER532">
        <v>999.9</v>
      </c>
      <c r="ES532">
        <v>30.344000000000001</v>
      </c>
      <c r="ET532">
        <v>35.942999999999998</v>
      </c>
      <c r="EU532">
        <v>23.7407</v>
      </c>
      <c r="EV532">
        <v>51.630299999999998</v>
      </c>
      <c r="EW532">
        <v>34.359000000000002</v>
      </c>
      <c r="EX532">
        <v>2</v>
      </c>
      <c r="EY532">
        <v>0.235625</v>
      </c>
      <c r="EZ532">
        <v>3.1507200000000002</v>
      </c>
      <c r="FA532">
        <v>20.212700000000002</v>
      </c>
      <c r="FB532">
        <v>5.2310699999999999</v>
      </c>
      <c r="FC532">
        <v>11.992000000000001</v>
      </c>
      <c r="FD532">
        <v>4.9557000000000002</v>
      </c>
      <c r="FE532">
        <v>3.3039000000000001</v>
      </c>
      <c r="FF532">
        <v>3501</v>
      </c>
      <c r="FG532">
        <v>9999</v>
      </c>
      <c r="FH532">
        <v>9999</v>
      </c>
      <c r="FI532">
        <v>308.10000000000002</v>
      </c>
      <c r="FJ532">
        <v>1.86826</v>
      </c>
      <c r="FK532">
        <v>1.8640099999999999</v>
      </c>
      <c r="FL532">
        <v>1.8714900000000001</v>
      </c>
      <c r="FM532">
        <v>1.86249</v>
      </c>
      <c r="FN532">
        <v>1.86188</v>
      </c>
      <c r="FO532">
        <v>1.8682700000000001</v>
      </c>
      <c r="FP532">
        <v>1.8583799999999999</v>
      </c>
      <c r="FQ532">
        <v>1.8647800000000001</v>
      </c>
      <c r="FR532">
        <v>5</v>
      </c>
      <c r="FS532">
        <v>0</v>
      </c>
      <c r="FT532">
        <v>0</v>
      </c>
      <c r="FU532">
        <v>0</v>
      </c>
      <c r="FV532" t="s">
        <v>356</v>
      </c>
      <c r="FW532" t="s">
        <v>357</v>
      </c>
      <c r="FX532" t="s">
        <v>358</v>
      </c>
      <c r="FY532" t="s">
        <v>358</v>
      </c>
      <c r="FZ532" t="s">
        <v>358</v>
      </c>
      <c r="GA532" t="s">
        <v>358</v>
      </c>
      <c r="GB532">
        <v>0</v>
      </c>
      <c r="GC532">
        <v>100</v>
      </c>
      <c r="GD532">
        <v>100</v>
      </c>
      <c r="GE532">
        <v>2.1920000000000002</v>
      </c>
      <c r="GF532">
        <v>6.3600000000000004E-2</v>
      </c>
      <c r="GG532">
        <v>1.08196185844107</v>
      </c>
      <c r="GH532">
        <v>2.3582137630970201E-3</v>
      </c>
      <c r="GI532">
        <v>-1.7614342474491901E-6</v>
      </c>
      <c r="GJ532">
        <v>7.7246889935400501E-10</v>
      </c>
      <c r="GK532">
        <v>6.3571634766610305E-2</v>
      </c>
      <c r="GL532">
        <v>0</v>
      </c>
      <c r="GM532">
        <v>0</v>
      </c>
      <c r="GN532">
        <v>0</v>
      </c>
      <c r="GO532">
        <v>2</v>
      </c>
      <c r="GP532">
        <v>1957</v>
      </c>
      <c r="GQ532">
        <v>2</v>
      </c>
      <c r="GR532">
        <v>17</v>
      </c>
      <c r="GS532">
        <v>126</v>
      </c>
      <c r="GT532">
        <v>126.2</v>
      </c>
      <c r="GU532">
        <v>2.2705099999999998</v>
      </c>
      <c r="GV532">
        <v>2.36206</v>
      </c>
      <c r="GW532">
        <v>1.9982899999999999</v>
      </c>
      <c r="GX532">
        <v>2.6709000000000001</v>
      </c>
      <c r="GY532">
        <v>2.0935100000000002</v>
      </c>
      <c r="GZ532">
        <v>2.3962400000000001</v>
      </c>
      <c r="HA532">
        <v>39.242199999999997</v>
      </c>
      <c r="HB532">
        <v>13.8956</v>
      </c>
      <c r="HC532">
        <v>18</v>
      </c>
      <c r="HD532">
        <v>428.97</v>
      </c>
      <c r="HE532">
        <v>694.48800000000006</v>
      </c>
      <c r="HF532">
        <v>22.999300000000002</v>
      </c>
      <c r="HG532">
        <v>30.4421</v>
      </c>
      <c r="HH532">
        <v>30.0001</v>
      </c>
      <c r="HI532">
        <v>30.2639</v>
      </c>
      <c r="HJ532">
        <v>30.250399999999999</v>
      </c>
      <c r="HK532">
        <v>45.5212</v>
      </c>
      <c r="HL532">
        <v>17.662700000000001</v>
      </c>
      <c r="HM532">
        <v>7.8597299999999999</v>
      </c>
      <c r="HN532">
        <v>23</v>
      </c>
      <c r="HO532">
        <v>836.87800000000004</v>
      </c>
      <c r="HP532">
        <v>19.3643</v>
      </c>
      <c r="HQ532">
        <v>96.304299999999998</v>
      </c>
      <c r="HR532">
        <v>99.602999999999994</v>
      </c>
    </row>
    <row r="533" spans="1:226" x14ac:dyDescent="0.2">
      <c r="A533">
        <v>604</v>
      </c>
      <c r="B533">
        <v>1656089360.5999999</v>
      </c>
      <c r="C533">
        <v>6481.0999999046298</v>
      </c>
      <c r="D533" t="s">
        <v>1397</v>
      </c>
      <c r="E533" t="s">
        <v>1398</v>
      </c>
      <c r="F533">
        <v>5</v>
      </c>
      <c r="G533" t="s">
        <v>1302</v>
      </c>
      <c r="H533" t="s">
        <v>352</v>
      </c>
      <c r="I533">
        <v>1656089352.81429</v>
      </c>
      <c r="J533">
        <f t="shared" si="272"/>
        <v>3.404374650227178E-3</v>
      </c>
      <c r="K533">
        <f t="shared" si="273"/>
        <v>3.4043746502271781</v>
      </c>
      <c r="L533">
        <f t="shared" si="274"/>
        <v>26.559566038298776</v>
      </c>
      <c r="M533">
        <f t="shared" si="275"/>
        <v>749.80560714285696</v>
      </c>
      <c r="N533">
        <f t="shared" si="276"/>
        <v>445.67235751768538</v>
      </c>
      <c r="O533">
        <f t="shared" si="277"/>
        <v>33.938110365152475</v>
      </c>
      <c r="P533">
        <f t="shared" si="278"/>
        <v>57.097966742562974</v>
      </c>
      <c r="Q533">
        <f t="shared" si="279"/>
        <v>0.15489774668905293</v>
      </c>
      <c r="R533">
        <f t="shared" si="280"/>
        <v>2.475984066012237</v>
      </c>
      <c r="S533">
        <f t="shared" si="281"/>
        <v>0.14970861048227138</v>
      </c>
      <c r="T533">
        <f t="shared" si="282"/>
        <v>9.4019623018653048E-2</v>
      </c>
      <c r="U533">
        <f t="shared" si="283"/>
        <v>321.51867900000065</v>
      </c>
      <c r="V533">
        <f t="shared" si="284"/>
        <v>28.071603394186308</v>
      </c>
      <c r="W533">
        <f t="shared" si="285"/>
        <v>26.408646428571402</v>
      </c>
      <c r="X533">
        <f t="shared" si="286"/>
        <v>3.4567179728902615</v>
      </c>
      <c r="Y533">
        <f t="shared" si="287"/>
        <v>50.184158813675026</v>
      </c>
      <c r="Z533">
        <f t="shared" si="288"/>
        <v>1.7846527604983604</v>
      </c>
      <c r="AA533">
        <f t="shared" si="289"/>
        <v>3.5562073823424294</v>
      </c>
      <c r="AB533">
        <f t="shared" si="290"/>
        <v>1.6720652123919011</v>
      </c>
      <c r="AC533">
        <f t="shared" si="291"/>
        <v>-150.13292207501854</v>
      </c>
      <c r="AD533">
        <f t="shared" si="292"/>
        <v>64.321299341214313</v>
      </c>
      <c r="AE533">
        <f t="shared" si="293"/>
        <v>5.5867528338108876</v>
      </c>
      <c r="AF533">
        <f t="shared" si="294"/>
        <v>241.29380910000728</v>
      </c>
      <c r="AG533">
        <f t="shared" si="295"/>
        <v>44.890977728130629</v>
      </c>
      <c r="AH533">
        <f t="shared" si="296"/>
        <v>3.3962041148033189</v>
      </c>
      <c r="AI533">
        <f t="shared" si="297"/>
        <v>26.559566038298776</v>
      </c>
      <c r="AJ533">
        <v>838.02578613764797</v>
      </c>
      <c r="AK533">
        <v>791.99672121212097</v>
      </c>
      <c r="AL533">
        <v>3.3169035432943601</v>
      </c>
      <c r="AM533">
        <v>66.878518413109504</v>
      </c>
      <c r="AN533">
        <f t="shared" si="298"/>
        <v>3.4043746502271781</v>
      </c>
      <c r="AO533">
        <v>19.442762009967399</v>
      </c>
      <c r="AP533">
        <v>23.432506060606102</v>
      </c>
      <c r="AQ533">
        <v>-5.7132748274438703E-5</v>
      </c>
      <c r="AR533">
        <v>77.419592677351204</v>
      </c>
      <c r="AS533">
        <v>18</v>
      </c>
      <c r="AT533">
        <v>4</v>
      </c>
      <c r="AU533">
        <f t="shared" si="299"/>
        <v>1</v>
      </c>
      <c r="AV533">
        <f t="shared" si="300"/>
        <v>0</v>
      </c>
      <c r="AW533">
        <f t="shared" si="301"/>
        <v>40248.545489646123</v>
      </c>
      <c r="AX533">
        <f t="shared" si="302"/>
        <v>2000.0167857142901</v>
      </c>
      <c r="AY533">
        <f t="shared" si="303"/>
        <v>1681.2141000000036</v>
      </c>
      <c r="AZ533">
        <f t="shared" si="304"/>
        <v>0.84059999496432791</v>
      </c>
      <c r="BA533">
        <f t="shared" si="305"/>
        <v>0.16075799028115298</v>
      </c>
      <c r="BB533">
        <v>6</v>
      </c>
      <c r="BC533">
        <v>0.5</v>
      </c>
      <c r="BD533" t="s">
        <v>353</v>
      </c>
      <c r="BE533">
        <v>2</v>
      </c>
      <c r="BF533" t="b">
        <v>1</v>
      </c>
      <c r="BG533">
        <v>1656089352.81429</v>
      </c>
      <c r="BH533">
        <v>749.80560714285696</v>
      </c>
      <c r="BI533">
        <v>806.729892857143</v>
      </c>
      <c r="BJ533">
        <v>23.435907142857101</v>
      </c>
      <c r="BK533">
        <v>19.4560214285714</v>
      </c>
      <c r="BL533">
        <v>747.62242857142905</v>
      </c>
      <c r="BM533">
        <v>23.3723357142857</v>
      </c>
      <c r="BN533">
        <v>500.00596428571401</v>
      </c>
      <c r="BO533">
        <v>76.050385714285696</v>
      </c>
      <c r="BP533">
        <v>9.9974057142857106E-2</v>
      </c>
      <c r="BQ533">
        <v>26.8905071428571</v>
      </c>
      <c r="BR533">
        <v>26.408646428571402</v>
      </c>
      <c r="BS533">
        <v>999.9</v>
      </c>
      <c r="BT533">
        <v>0</v>
      </c>
      <c r="BU533">
        <v>0</v>
      </c>
      <c r="BV533">
        <v>10005.331785714299</v>
      </c>
      <c r="BW533">
        <v>0</v>
      </c>
      <c r="BX533">
        <v>1415.5835714285699</v>
      </c>
      <c r="BY533">
        <v>-56.924189285714299</v>
      </c>
      <c r="BZ533">
        <v>767.79982142857205</v>
      </c>
      <c r="CA533">
        <v>822.73689285714295</v>
      </c>
      <c r="CB533">
        <v>3.97988571428571</v>
      </c>
      <c r="CC533">
        <v>806.729892857143</v>
      </c>
      <c r="CD533">
        <v>19.4560214285714</v>
      </c>
      <c r="CE533">
        <v>1.78230892857143</v>
      </c>
      <c r="CF533">
        <v>1.47963857142857</v>
      </c>
      <c r="CG533">
        <v>15.6325</v>
      </c>
      <c r="CH533">
        <v>12.7593607142857</v>
      </c>
      <c r="CI533">
        <v>2000.0167857142901</v>
      </c>
      <c r="CJ533">
        <v>0.98000117857142899</v>
      </c>
      <c r="CK533">
        <v>1.9998542857142899E-2</v>
      </c>
      <c r="CL533">
        <v>0</v>
      </c>
      <c r="CM533">
        <v>2.5163571428571401</v>
      </c>
      <c r="CN533">
        <v>0</v>
      </c>
      <c r="CO533">
        <v>16486.896428571399</v>
      </c>
      <c r="CP533">
        <v>16705.553571428602</v>
      </c>
      <c r="CQ533">
        <v>47.191499999999998</v>
      </c>
      <c r="CR533">
        <v>49.386071428571398</v>
      </c>
      <c r="CS533">
        <v>48.350250000000003</v>
      </c>
      <c r="CT533">
        <v>47.186999999999998</v>
      </c>
      <c r="CU533">
        <v>46.441499999999998</v>
      </c>
      <c r="CV533">
        <v>1960.0167857142901</v>
      </c>
      <c r="CW533">
        <v>40</v>
      </c>
      <c r="CX533">
        <v>0</v>
      </c>
      <c r="CY533">
        <v>1656089379.7</v>
      </c>
      <c r="CZ533">
        <v>0</v>
      </c>
      <c r="DA533">
        <v>1656081796.0999999</v>
      </c>
      <c r="DB533" t="s">
        <v>354</v>
      </c>
      <c r="DC533">
        <v>1656081796.0999999</v>
      </c>
      <c r="DD533">
        <v>1656081786.5999999</v>
      </c>
      <c r="DE533">
        <v>1</v>
      </c>
      <c r="DF533">
        <v>0.44700000000000001</v>
      </c>
      <c r="DG533">
        <v>1.2E-2</v>
      </c>
      <c r="DH533">
        <v>1.8160000000000001</v>
      </c>
      <c r="DI533">
        <v>-9.0999999999999998E-2</v>
      </c>
      <c r="DJ533">
        <v>420</v>
      </c>
      <c r="DK533">
        <v>13</v>
      </c>
      <c r="DL533">
        <v>0.64</v>
      </c>
      <c r="DM533">
        <v>0.22</v>
      </c>
      <c r="DN533">
        <v>-56.525044999999999</v>
      </c>
      <c r="DO533">
        <v>-6.3045005628516799</v>
      </c>
      <c r="DP533">
        <v>0.618795584563271</v>
      </c>
      <c r="DQ533">
        <v>0</v>
      </c>
      <c r="DR533">
        <v>3.9721187499999999</v>
      </c>
      <c r="DS533">
        <v>0.137724765478411</v>
      </c>
      <c r="DT533">
        <v>1.5391133516979801E-2</v>
      </c>
      <c r="DU533">
        <v>0</v>
      </c>
      <c r="DV533">
        <v>0</v>
      </c>
      <c r="DW533">
        <v>2</v>
      </c>
      <c r="DX533" t="s">
        <v>359</v>
      </c>
      <c r="DY533">
        <v>2.8353299999999999</v>
      </c>
      <c r="DZ533">
        <v>2.71645</v>
      </c>
      <c r="EA533">
        <v>0.118649</v>
      </c>
      <c r="EB533">
        <v>0.12447999999999999</v>
      </c>
      <c r="EC533">
        <v>8.5393700000000003E-2</v>
      </c>
      <c r="ED533">
        <v>7.4277499999999996E-2</v>
      </c>
      <c r="EE533">
        <v>24746.1</v>
      </c>
      <c r="EF533">
        <v>21327</v>
      </c>
      <c r="EG533">
        <v>25152</v>
      </c>
      <c r="EH533">
        <v>23738.3</v>
      </c>
      <c r="EI533">
        <v>39313</v>
      </c>
      <c r="EJ533">
        <v>36397.699999999997</v>
      </c>
      <c r="EK533">
        <v>45521.1</v>
      </c>
      <c r="EL533">
        <v>42376.4</v>
      </c>
      <c r="EM533">
        <v>1.75718</v>
      </c>
      <c r="EN533">
        <v>2.14127</v>
      </c>
      <c r="EO533">
        <v>-7.6368499999999995E-4</v>
      </c>
      <c r="EP533">
        <v>0</v>
      </c>
      <c r="EQ533">
        <v>26.4193</v>
      </c>
      <c r="ER533">
        <v>999.9</v>
      </c>
      <c r="ES533">
        <v>30.344000000000001</v>
      </c>
      <c r="ET533">
        <v>35.933</v>
      </c>
      <c r="EU533">
        <v>23.728300000000001</v>
      </c>
      <c r="EV533">
        <v>51.940300000000001</v>
      </c>
      <c r="EW533">
        <v>34.254800000000003</v>
      </c>
      <c r="EX533">
        <v>2</v>
      </c>
      <c r="EY533">
        <v>0.235572</v>
      </c>
      <c r="EZ533">
        <v>3.1499700000000002</v>
      </c>
      <c r="FA533">
        <v>20.212800000000001</v>
      </c>
      <c r="FB533">
        <v>5.2315199999999997</v>
      </c>
      <c r="FC533">
        <v>11.992000000000001</v>
      </c>
      <c r="FD533">
        <v>4.9555499999999997</v>
      </c>
      <c r="FE533">
        <v>3.3039000000000001</v>
      </c>
      <c r="FF533">
        <v>3501.2</v>
      </c>
      <c r="FG533">
        <v>9999</v>
      </c>
      <c r="FH533">
        <v>9999</v>
      </c>
      <c r="FI533">
        <v>308.10000000000002</v>
      </c>
      <c r="FJ533">
        <v>1.8682300000000001</v>
      </c>
      <c r="FK533">
        <v>1.8640099999999999</v>
      </c>
      <c r="FL533">
        <v>1.8714900000000001</v>
      </c>
      <c r="FM533">
        <v>1.86249</v>
      </c>
      <c r="FN533">
        <v>1.86188</v>
      </c>
      <c r="FO533">
        <v>1.8682799999999999</v>
      </c>
      <c r="FP533">
        <v>1.8583799999999999</v>
      </c>
      <c r="FQ533">
        <v>1.8647899999999999</v>
      </c>
      <c r="FR533">
        <v>5</v>
      </c>
      <c r="FS533">
        <v>0</v>
      </c>
      <c r="FT533">
        <v>0</v>
      </c>
      <c r="FU533">
        <v>0</v>
      </c>
      <c r="FV533" t="s">
        <v>356</v>
      </c>
      <c r="FW533" t="s">
        <v>357</v>
      </c>
      <c r="FX533" t="s">
        <v>358</v>
      </c>
      <c r="FY533" t="s">
        <v>358</v>
      </c>
      <c r="FZ533" t="s">
        <v>358</v>
      </c>
      <c r="GA533" t="s">
        <v>358</v>
      </c>
      <c r="GB533">
        <v>0</v>
      </c>
      <c r="GC533">
        <v>100</v>
      </c>
      <c r="GD533">
        <v>100</v>
      </c>
      <c r="GE533">
        <v>2.2090000000000001</v>
      </c>
      <c r="GF533">
        <v>6.3600000000000004E-2</v>
      </c>
      <c r="GG533">
        <v>1.08196185844107</v>
      </c>
      <c r="GH533">
        <v>2.3582137630970201E-3</v>
      </c>
      <c r="GI533">
        <v>-1.7614342474491901E-6</v>
      </c>
      <c r="GJ533">
        <v>7.7246889935400501E-10</v>
      </c>
      <c r="GK533">
        <v>6.3571634766610305E-2</v>
      </c>
      <c r="GL533">
        <v>0</v>
      </c>
      <c r="GM533">
        <v>0</v>
      </c>
      <c r="GN533">
        <v>0</v>
      </c>
      <c r="GO533">
        <v>2</v>
      </c>
      <c r="GP533">
        <v>1957</v>
      </c>
      <c r="GQ533">
        <v>2</v>
      </c>
      <c r="GR533">
        <v>17</v>
      </c>
      <c r="GS533">
        <v>126.1</v>
      </c>
      <c r="GT533">
        <v>126.2</v>
      </c>
      <c r="GU533">
        <v>2.3095699999999999</v>
      </c>
      <c r="GV533">
        <v>2.3571800000000001</v>
      </c>
      <c r="GW533">
        <v>1.9982899999999999</v>
      </c>
      <c r="GX533">
        <v>2.6709000000000001</v>
      </c>
      <c r="GY533">
        <v>2.0935100000000002</v>
      </c>
      <c r="GZ533">
        <v>2.3962400000000001</v>
      </c>
      <c r="HA533">
        <v>39.242199999999997</v>
      </c>
      <c r="HB533">
        <v>13.8956</v>
      </c>
      <c r="HC533">
        <v>18</v>
      </c>
      <c r="HD533">
        <v>428.97699999999998</v>
      </c>
      <c r="HE533">
        <v>694.78700000000003</v>
      </c>
      <c r="HF533">
        <v>22.999600000000001</v>
      </c>
      <c r="HG533">
        <v>30.444099999999999</v>
      </c>
      <c r="HH533">
        <v>30.0001</v>
      </c>
      <c r="HI533">
        <v>30.267199999999999</v>
      </c>
      <c r="HJ533">
        <v>30.253299999999999</v>
      </c>
      <c r="HK533">
        <v>46.290300000000002</v>
      </c>
      <c r="HL533">
        <v>17.662700000000001</v>
      </c>
      <c r="HM533">
        <v>7.8597299999999999</v>
      </c>
      <c r="HN533">
        <v>23</v>
      </c>
      <c r="HO533">
        <v>857.03599999999994</v>
      </c>
      <c r="HP533">
        <v>19.3627</v>
      </c>
      <c r="HQ533">
        <v>96.305099999999996</v>
      </c>
      <c r="HR533">
        <v>99.6036</v>
      </c>
    </row>
    <row r="534" spans="1:226" x14ac:dyDescent="0.2">
      <c r="A534">
        <v>605</v>
      </c>
      <c r="B534">
        <v>1656089365.5999999</v>
      </c>
      <c r="C534">
        <v>6486.0999999046298</v>
      </c>
      <c r="D534" t="s">
        <v>1399</v>
      </c>
      <c r="E534" t="s">
        <v>1400</v>
      </c>
      <c r="F534">
        <v>5</v>
      </c>
      <c r="G534" t="s">
        <v>1302</v>
      </c>
      <c r="H534" t="s">
        <v>352</v>
      </c>
      <c r="I534">
        <v>1656089358.0999999</v>
      </c>
      <c r="J534">
        <f t="shared" si="272"/>
        <v>3.4093727210773523E-3</v>
      </c>
      <c r="K534">
        <f t="shared" si="273"/>
        <v>3.4093727210773523</v>
      </c>
      <c r="L534">
        <f t="shared" si="274"/>
        <v>27.195343366062165</v>
      </c>
      <c r="M534">
        <f t="shared" si="275"/>
        <v>766.98355555555599</v>
      </c>
      <c r="N534">
        <f t="shared" si="276"/>
        <v>456.10464518543796</v>
      </c>
      <c r="O534">
        <f t="shared" si="277"/>
        <v>34.732385385447749</v>
      </c>
      <c r="P534">
        <f t="shared" si="278"/>
        <v>58.405825761818072</v>
      </c>
      <c r="Q534">
        <f t="shared" si="279"/>
        <v>0.15518009356026177</v>
      </c>
      <c r="R534">
        <f t="shared" si="280"/>
        <v>2.4755869895095817</v>
      </c>
      <c r="S534">
        <f t="shared" si="281"/>
        <v>0.14997155973342963</v>
      </c>
      <c r="T534">
        <f t="shared" si="282"/>
        <v>9.4185627145763395E-2</v>
      </c>
      <c r="U534">
        <f t="shared" si="283"/>
        <v>321.51688666666735</v>
      </c>
      <c r="V534">
        <f t="shared" si="284"/>
        <v>28.070294473892531</v>
      </c>
      <c r="W534">
        <f t="shared" si="285"/>
        <v>26.405325925925901</v>
      </c>
      <c r="X534">
        <f t="shared" si="286"/>
        <v>3.456040911805994</v>
      </c>
      <c r="Y534">
        <f t="shared" si="287"/>
        <v>50.178434375698423</v>
      </c>
      <c r="Z534">
        <f t="shared" si="288"/>
        <v>1.7844542656662612</v>
      </c>
      <c r="AA534">
        <f t="shared" si="289"/>
        <v>3.5562175023349831</v>
      </c>
      <c r="AB534">
        <f t="shared" si="290"/>
        <v>1.6715866461397328</v>
      </c>
      <c r="AC534">
        <f t="shared" si="291"/>
        <v>-150.35333699951124</v>
      </c>
      <c r="AD534">
        <f t="shared" si="292"/>
        <v>64.760612456028099</v>
      </c>
      <c r="AE534">
        <f t="shared" si="293"/>
        <v>5.6257203589034743</v>
      </c>
      <c r="AF534">
        <f t="shared" si="294"/>
        <v>241.5498824820877</v>
      </c>
      <c r="AG534">
        <f t="shared" si="295"/>
        <v>45.331605454042382</v>
      </c>
      <c r="AH534">
        <f t="shared" si="296"/>
        <v>3.404518532550493</v>
      </c>
      <c r="AI534">
        <f t="shared" si="297"/>
        <v>27.195343366062165</v>
      </c>
      <c r="AJ534">
        <v>855.45521536791296</v>
      </c>
      <c r="AK534">
        <v>808.62930909090801</v>
      </c>
      <c r="AL534">
        <v>3.3220381782077499</v>
      </c>
      <c r="AM534">
        <v>66.878518413109504</v>
      </c>
      <c r="AN534">
        <f t="shared" si="298"/>
        <v>3.4093727210773523</v>
      </c>
      <c r="AO534">
        <v>19.431220722178299</v>
      </c>
      <c r="AP534">
        <v>23.426856969696999</v>
      </c>
      <c r="AQ534">
        <v>-9.0021651926341996E-5</v>
      </c>
      <c r="AR534">
        <v>77.419592677351204</v>
      </c>
      <c r="AS534">
        <v>18</v>
      </c>
      <c r="AT534">
        <v>4</v>
      </c>
      <c r="AU534">
        <f t="shared" si="299"/>
        <v>1</v>
      </c>
      <c r="AV534">
        <f t="shared" si="300"/>
        <v>0</v>
      </c>
      <c r="AW534">
        <f t="shared" si="301"/>
        <v>40238.656776814649</v>
      </c>
      <c r="AX534">
        <f t="shared" si="302"/>
        <v>2000.00555555556</v>
      </c>
      <c r="AY534">
        <f t="shared" si="303"/>
        <v>1681.2046666666702</v>
      </c>
      <c r="AZ534">
        <f t="shared" si="304"/>
        <v>0.84059999833333787</v>
      </c>
      <c r="BA534">
        <f t="shared" si="305"/>
        <v>0.16075799678334224</v>
      </c>
      <c r="BB534">
        <v>6</v>
      </c>
      <c r="BC534">
        <v>0.5</v>
      </c>
      <c r="BD534" t="s">
        <v>353</v>
      </c>
      <c r="BE534">
        <v>2</v>
      </c>
      <c r="BF534" t="b">
        <v>1</v>
      </c>
      <c r="BG534">
        <v>1656089358.0999999</v>
      </c>
      <c r="BH534">
        <v>766.98355555555599</v>
      </c>
      <c r="BI534">
        <v>824.51218518518499</v>
      </c>
      <c r="BJ534">
        <v>23.433399999999999</v>
      </c>
      <c r="BK534">
        <v>19.4439037037037</v>
      </c>
      <c r="BL534">
        <v>764.782851851852</v>
      </c>
      <c r="BM534">
        <v>23.369829629629599</v>
      </c>
      <c r="BN534">
        <v>500.02388888888902</v>
      </c>
      <c r="BO534">
        <v>76.050014814814801</v>
      </c>
      <c r="BP534">
        <v>0.10002170000000001</v>
      </c>
      <c r="BQ534">
        <v>26.890555555555601</v>
      </c>
      <c r="BR534">
        <v>26.405325925925901</v>
      </c>
      <c r="BS534">
        <v>999.9</v>
      </c>
      <c r="BT534">
        <v>0</v>
      </c>
      <c r="BU534">
        <v>0</v>
      </c>
      <c r="BV534">
        <v>10002.8211111111</v>
      </c>
      <c r="BW534">
        <v>0</v>
      </c>
      <c r="BX534">
        <v>1434.48814814815</v>
      </c>
      <c r="BY534">
        <v>-57.528507407407403</v>
      </c>
      <c r="BZ534">
        <v>785.38788888888905</v>
      </c>
      <c r="CA534">
        <v>840.86151851851798</v>
      </c>
      <c r="CB534">
        <v>3.9894974074074101</v>
      </c>
      <c r="CC534">
        <v>824.51218518518499</v>
      </c>
      <c r="CD534">
        <v>19.4439037037037</v>
      </c>
      <c r="CE534">
        <v>1.7821096296296299</v>
      </c>
      <c r="CF534">
        <v>1.47871</v>
      </c>
      <c r="CG534">
        <v>15.6307481481482</v>
      </c>
      <c r="CH534">
        <v>12.749777777777799</v>
      </c>
      <c r="CI534">
        <v>2000.00555555556</v>
      </c>
      <c r="CJ534">
        <v>0.98000100000000001</v>
      </c>
      <c r="CK534">
        <v>1.99987333333333E-2</v>
      </c>
      <c r="CL534">
        <v>0</v>
      </c>
      <c r="CM534">
        <v>2.5179444444444399</v>
      </c>
      <c r="CN534">
        <v>0</v>
      </c>
      <c r="CO534">
        <v>16662.5296296296</v>
      </c>
      <c r="CP534">
        <v>16705.462962963</v>
      </c>
      <c r="CQ534">
        <v>47.186999999999998</v>
      </c>
      <c r="CR534">
        <v>49.386481481481503</v>
      </c>
      <c r="CS534">
        <v>48.356333333333303</v>
      </c>
      <c r="CT534">
        <v>47.186999999999998</v>
      </c>
      <c r="CU534">
        <v>46.441666666666599</v>
      </c>
      <c r="CV534">
        <v>1960.00555555556</v>
      </c>
      <c r="CW534">
        <v>40</v>
      </c>
      <c r="CX534">
        <v>0</v>
      </c>
      <c r="CY534">
        <v>1656089384.5</v>
      </c>
      <c r="CZ534">
        <v>0</v>
      </c>
      <c r="DA534">
        <v>1656081796.0999999</v>
      </c>
      <c r="DB534" t="s">
        <v>354</v>
      </c>
      <c r="DC534">
        <v>1656081796.0999999</v>
      </c>
      <c r="DD534">
        <v>1656081786.5999999</v>
      </c>
      <c r="DE534">
        <v>1</v>
      </c>
      <c r="DF534">
        <v>0.44700000000000001</v>
      </c>
      <c r="DG534">
        <v>1.2E-2</v>
      </c>
      <c r="DH534">
        <v>1.8160000000000001</v>
      </c>
      <c r="DI534">
        <v>-9.0999999999999998E-2</v>
      </c>
      <c r="DJ534">
        <v>420</v>
      </c>
      <c r="DK534">
        <v>13</v>
      </c>
      <c r="DL534">
        <v>0.64</v>
      </c>
      <c r="DM534">
        <v>0.22</v>
      </c>
      <c r="DN534">
        <v>-57.113349999999997</v>
      </c>
      <c r="DO534">
        <v>-6.7224405253280599</v>
      </c>
      <c r="DP534">
        <v>0.66138564279851098</v>
      </c>
      <c r="DQ534">
        <v>0</v>
      </c>
      <c r="DR534">
        <v>3.982259</v>
      </c>
      <c r="DS534">
        <v>0.14960938086303099</v>
      </c>
      <c r="DT534">
        <v>1.6357373077606301E-2</v>
      </c>
      <c r="DU534">
        <v>0</v>
      </c>
      <c r="DV534">
        <v>0</v>
      </c>
      <c r="DW534">
        <v>2</v>
      </c>
      <c r="DX534" t="s">
        <v>359</v>
      </c>
      <c r="DY534">
        <v>2.8354200000000001</v>
      </c>
      <c r="DZ534">
        <v>2.71644</v>
      </c>
      <c r="EA534">
        <v>0.120311</v>
      </c>
      <c r="EB534">
        <v>0.12612799999999999</v>
      </c>
      <c r="EC534">
        <v>8.5387099999999994E-2</v>
      </c>
      <c r="ED534">
        <v>7.4298400000000001E-2</v>
      </c>
      <c r="EE534">
        <v>24699.3</v>
      </c>
      <c r="EF534">
        <v>21287.200000000001</v>
      </c>
      <c r="EG534">
        <v>25151.9</v>
      </c>
      <c r="EH534">
        <v>23738.7</v>
      </c>
      <c r="EI534">
        <v>39313.4</v>
      </c>
      <c r="EJ534">
        <v>36397.599999999999</v>
      </c>
      <c r="EK534">
        <v>45521.1</v>
      </c>
      <c r="EL534">
        <v>42377.3</v>
      </c>
      <c r="EM534">
        <v>1.75742</v>
      </c>
      <c r="EN534">
        <v>2.1411799999999999</v>
      </c>
      <c r="EO534">
        <v>-9.3132299999999996E-4</v>
      </c>
      <c r="EP534">
        <v>0</v>
      </c>
      <c r="EQ534">
        <v>26.409500000000001</v>
      </c>
      <c r="ER534">
        <v>999.9</v>
      </c>
      <c r="ES534">
        <v>30.344000000000001</v>
      </c>
      <c r="ET534">
        <v>35.942999999999998</v>
      </c>
      <c r="EU534">
        <v>23.740300000000001</v>
      </c>
      <c r="EV534">
        <v>52.280299999999997</v>
      </c>
      <c r="EW534">
        <v>34.130600000000001</v>
      </c>
      <c r="EX534">
        <v>2</v>
      </c>
      <c r="EY534">
        <v>0.23555599999999999</v>
      </c>
      <c r="EZ534">
        <v>3.1488700000000001</v>
      </c>
      <c r="FA534">
        <v>20.212800000000001</v>
      </c>
      <c r="FB534">
        <v>5.2312200000000004</v>
      </c>
      <c r="FC534">
        <v>11.992000000000001</v>
      </c>
      <c r="FD534">
        <v>4.9556500000000003</v>
      </c>
      <c r="FE534">
        <v>3.3039499999999999</v>
      </c>
      <c r="FF534">
        <v>3501.2</v>
      </c>
      <c r="FG534">
        <v>9999</v>
      </c>
      <c r="FH534">
        <v>9999</v>
      </c>
      <c r="FI534">
        <v>308.10000000000002</v>
      </c>
      <c r="FJ534">
        <v>1.86825</v>
      </c>
      <c r="FK534">
        <v>1.8640099999999999</v>
      </c>
      <c r="FL534">
        <v>1.8714900000000001</v>
      </c>
      <c r="FM534">
        <v>1.86249</v>
      </c>
      <c r="FN534">
        <v>1.86188</v>
      </c>
      <c r="FO534">
        <v>1.8682799999999999</v>
      </c>
      <c r="FP534">
        <v>1.8583799999999999</v>
      </c>
      <c r="FQ534">
        <v>1.8647800000000001</v>
      </c>
      <c r="FR534">
        <v>5</v>
      </c>
      <c r="FS534">
        <v>0</v>
      </c>
      <c r="FT534">
        <v>0</v>
      </c>
      <c r="FU534">
        <v>0</v>
      </c>
      <c r="FV534" t="s">
        <v>356</v>
      </c>
      <c r="FW534" t="s">
        <v>357</v>
      </c>
      <c r="FX534" t="s">
        <v>358</v>
      </c>
      <c r="FY534" t="s">
        <v>358</v>
      </c>
      <c r="FZ534" t="s">
        <v>358</v>
      </c>
      <c r="GA534" t="s">
        <v>358</v>
      </c>
      <c r="GB534">
        <v>0</v>
      </c>
      <c r="GC534">
        <v>100</v>
      </c>
      <c r="GD534">
        <v>100</v>
      </c>
      <c r="GE534">
        <v>2.226</v>
      </c>
      <c r="GF534">
        <v>6.3600000000000004E-2</v>
      </c>
      <c r="GG534">
        <v>1.08196185844107</v>
      </c>
      <c r="GH534">
        <v>2.3582137630970201E-3</v>
      </c>
      <c r="GI534">
        <v>-1.7614342474491901E-6</v>
      </c>
      <c r="GJ534">
        <v>7.7246889935400501E-10</v>
      </c>
      <c r="GK534">
        <v>6.3571634766610305E-2</v>
      </c>
      <c r="GL534">
        <v>0</v>
      </c>
      <c r="GM534">
        <v>0</v>
      </c>
      <c r="GN534">
        <v>0</v>
      </c>
      <c r="GO534">
        <v>2</v>
      </c>
      <c r="GP534">
        <v>1957</v>
      </c>
      <c r="GQ534">
        <v>2</v>
      </c>
      <c r="GR534">
        <v>17</v>
      </c>
      <c r="GS534">
        <v>126.2</v>
      </c>
      <c r="GT534">
        <v>126.3</v>
      </c>
      <c r="GU534">
        <v>2.34375</v>
      </c>
      <c r="GV534">
        <v>2.3559600000000001</v>
      </c>
      <c r="GW534">
        <v>1.9982899999999999</v>
      </c>
      <c r="GX534">
        <v>2.6709000000000001</v>
      </c>
      <c r="GY534">
        <v>2.0935100000000002</v>
      </c>
      <c r="GZ534">
        <v>2.3754900000000001</v>
      </c>
      <c r="HA534">
        <v>39.242199999999997</v>
      </c>
      <c r="HB534">
        <v>13.886900000000001</v>
      </c>
      <c r="HC534">
        <v>18</v>
      </c>
      <c r="HD534">
        <v>429.14</v>
      </c>
      <c r="HE534">
        <v>694.73</v>
      </c>
      <c r="HF534">
        <v>22.999600000000001</v>
      </c>
      <c r="HG534">
        <v>30.446300000000001</v>
      </c>
      <c r="HH534">
        <v>30.0001</v>
      </c>
      <c r="HI534">
        <v>30.2698</v>
      </c>
      <c r="HJ534">
        <v>30.2559</v>
      </c>
      <c r="HK534">
        <v>46.965600000000002</v>
      </c>
      <c r="HL534">
        <v>17.662700000000001</v>
      </c>
      <c r="HM534">
        <v>7.8597299999999999</v>
      </c>
      <c r="HN534">
        <v>23</v>
      </c>
      <c r="HO534">
        <v>870.53300000000002</v>
      </c>
      <c r="HP534">
        <v>19.356400000000001</v>
      </c>
      <c r="HQ534">
        <v>96.305000000000007</v>
      </c>
      <c r="HR534">
        <v>99.605599999999995</v>
      </c>
    </row>
    <row r="535" spans="1:226" x14ac:dyDescent="0.2">
      <c r="A535">
        <v>606</v>
      </c>
      <c r="B535">
        <v>1656089370.5999999</v>
      </c>
      <c r="C535">
        <v>6491.0999999046298</v>
      </c>
      <c r="D535" t="s">
        <v>1401</v>
      </c>
      <c r="E535" t="s">
        <v>1402</v>
      </c>
      <c r="F535">
        <v>5</v>
      </c>
      <c r="G535" t="s">
        <v>1302</v>
      </c>
      <c r="H535" t="s">
        <v>352</v>
      </c>
      <c r="I535">
        <v>1656089362.81429</v>
      </c>
      <c r="J535">
        <f t="shared" si="272"/>
        <v>3.4117494242622819E-3</v>
      </c>
      <c r="K535">
        <f t="shared" si="273"/>
        <v>3.4117494242622821</v>
      </c>
      <c r="L535">
        <f t="shared" si="274"/>
        <v>27.553876403226084</v>
      </c>
      <c r="M535">
        <f t="shared" si="275"/>
        <v>782.23985714285698</v>
      </c>
      <c r="N535">
        <f t="shared" si="276"/>
        <v>467.40304137278605</v>
      </c>
      <c r="O535">
        <f t="shared" si="277"/>
        <v>35.592895798470288</v>
      </c>
      <c r="P535">
        <f t="shared" si="278"/>
        <v>59.567823185151113</v>
      </c>
      <c r="Q535">
        <f t="shared" si="279"/>
        <v>0.15535757584089557</v>
      </c>
      <c r="R535">
        <f t="shared" si="280"/>
        <v>2.474349297538053</v>
      </c>
      <c r="S535">
        <f t="shared" si="281"/>
        <v>0.15013481991913075</v>
      </c>
      <c r="T535">
        <f t="shared" si="282"/>
        <v>9.4288879622889912E-2</v>
      </c>
      <c r="U535">
        <f t="shared" si="283"/>
        <v>321.51788100000061</v>
      </c>
      <c r="V535">
        <f t="shared" si="284"/>
        <v>28.069519988978112</v>
      </c>
      <c r="W535">
        <f t="shared" si="285"/>
        <v>26.4020785714286</v>
      </c>
      <c r="X535">
        <f t="shared" si="286"/>
        <v>3.4553788778669641</v>
      </c>
      <c r="Y535">
        <f t="shared" si="287"/>
        <v>50.179569685274672</v>
      </c>
      <c r="Z535">
        <f t="shared" si="288"/>
        <v>1.7844314965267791</v>
      </c>
      <c r="AA535">
        <f t="shared" si="289"/>
        <v>3.5560916678215864</v>
      </c>
      <c r="AB535">
        <f t="shared" si="290"/>
        <v>1.6709473813401849</v>
      </c>
      <c r="AC535">
        <f t="shared" si="291"/>
        <v>-150.45814960996663</v>
      </c>
      <c r="AD535">
        <f t="shared" si="292"/>
        <v>65.08111959257306</v>
      </c>
      <c r="AE535">
        <f t="shared" si="293"/>
        <v>5.6562816552659019</v>
      </c>
      <c r="AF535">
        <f t="shared" si="294"/>
        <v>241.79713263787295</v>
      </c>
      <c r="AG535">
        <f t="shared" si="295"/>
        <v>45.657318932346399</v>
      </c>
      <c r="AH535">
        <f t="shared" si="296"/>
        <v>3.4102276302613053</v>
      </c>
      <c r="AI535">
        <f t="shared" si="297"/>
        <v>27.553876403226084</v>
      </c>
      <c r="AJ535">
        <v>872.34861756606495</v>
      </c>
      <c r="AK535">
        <v>825.14139999999998</v>
      </c>
      <c r="AL535">
        <v>3.3078204071483301</v>
      </c>
      <c r="AM535">
        <v>66.878518413109504</v>
      </c>
      <c r="AN535">
        <f t="shared" si="298"/>
        <v>3.4117494242622821</v>
      </c>
      <c r="AO535">
        <v>19.440173138813201</v>
      </c>
      <c r="AP535">
        <v>23.4377933333333</v>
      </c>
      <c r="AQ535">
        <v>8.2610732355112301E-5</v>
      </c>
      <c r="AR535">
        <v>77.419592677351204</v>
      </c>
      <c r="AS535">
        <v>18</v>
      </c>
      <c r="AT535">
        <v>4</v>
      </c>
      <c r="AU535">
        <f t="shared" si="299"/>
        <v>1</v>
      </c>
      <c r="AV535">
        <f t="shared" si="300"/>
        <v>0</v>
      </c>
      <c r="AW535">
        <f t="shared" si="301"/>
        <v>40207.969767086994</v>
      </c>
      <c r="AX535">
        <f t="shared" si="302"/>
        <v>2000.01178571429</v>
      </c>
      <c r="AY535">
        <f t="shared" si="303"/>
        <v>1681.2099000000035</v>
      </c>
      <c r="AZ535">
        <f t="shared" si="304"/>
        <v>0.8405999964643065</v>
      </c>
      <c r="BA535">
        <f t="shared" si="305"/>
        <v>0.16075799317611161</v>
      </c>
      <c r="BB535">
        <v>6</v>
      </c>
      <c r="BC535">
        <v>0.5</v>
      </c>
      <c r="BD535" t="s">
        <v>353</v>
      </c>
      <c r="BE535">
        <v>2</v>
      </c>
      <c r="BF535" t="b">
        <v>1</v>
      </c>
      <c r="BG535">
        <v>1656089362.81429</v>
      </c>
      <c r="BH535">
        <v>782.23985714285698</v>
      </c>
      <c r="BI535">
        <v>840.22785714285703</v>
      </c>
      <c r="BJ535">
        <v>23.4330107142857</v>
      </c>
      <c r="BK535">
        <v>19.4367642857143</v>
      </c>
      <c r="BL535">
        <v>780.02360714285703</v>
      </c>
      <c r="BM535">
        <v>23.3694321428571</v>
      </c>
      <c r="BN535">
        <v>500.01657142857101</v>
      </c>
      <c r="BO535">
        <v>76.050371428571395</v>
      </c>
      <c r="BP535">
        <v>9.9958475000000005E-2</v>
      </c>
      <c r="BQ535">
        <v>26.889953571428599</v>
      </c>
      <c r="BR535">
        <v>26.4020785714286</v>
      </c>
      <c r="BS535">
        <v>999.9</v>
      </c>
      <c r="BT535">
        <v>0</v>
      </c>
      <c r="BU535">
        <v>0</v>
      </c>
      <c r="BV535">
        <v>9994.79821428572</v>
      </c>
      <c r="BW535">
        <v>0</v>
      </c>
      <c r="BX535">
        <v>1505.17035714286</v>
      </c>
      <c r="BY535">
        <v>-57.987846428571402</v>
      </c>
      <c r="BZ535">
        <v>801.01</v>
      </c>
      <c r="CA535">
        <v>856.88274999999999</v>
      </c>
      <c r="CB535">
        <v>3.9962467857142898</v>
      </c>
      <c r="CC535">
        <v>840.22785714285703</v>
      </c>
      <c r="CD535">
        <v>19.4367642857143</v>
      </c>
      <c r="CE535">
        <v>1.7820885714285699</v>
      </c>
      <c r="CF535">
        <v>1.4781728571428601</v>
      </c>
      <c r="CG535">
        <v>15.6305607142857</v>
      </c>
      <c r="CH535">
        <v>12.744235714285701</v>
      </c>
      <c r="CI535">
        <v>2000.01178571429</v>
      </c>
      <c r="CJ535">
        <v>0.98000085714285701</v>
      </c>
      <c r="CK535">
        <v>1.9998885714285701E-2</v>
      </c>
      <c r="CL535">
        <v>0</v>
      </c>
      <c r="CM535">
        <v>2.4978678571428601</v>
      </c>
      <c r="CN535">
        <v>0</v>
      </c>
      <c r="CO535">
        <v>16845.864285714299</v>
      </c>
      <c r="CP535">
        <v>16705.517857142899</v>
      </c>
      <c r="CQ535">
        <v>47.186999999999998</v>
      </c>
      <c r="CR535">
        <v>49.375</v>
      </c>
      <c r="CS535">
        <v>48.361499999999999</v>
      </c>
      <c r="CT535">
        <v>47.1825714285714</v>
      </c>
      <c r="CU535">
        <v>46.441499999999998</v>
      </c>
      <c r="CV535">
        <v>1960.01178571429</v>
      </c>
      <c r="CW535">
        <v>40</v>
      </c>
      <c r="CX535">
        <v>0</v>
      </c>
      <c r="CY535">
        <v>1656089389.3</v>
      </c>
      <c r="CZ535">
        <v>0</v>
      </c>
      <c r="DA535">
        <v>1656081796.0999999</v>
      </c>
      <c r="DB535" t="s">
        <v>354</v>
      </c>
      <c r="DC535">
        <v>1656081796.0999999</v>
      </c>
      <c r="DD535">
        <v>1656081786.5999999</v>
      </c>
      <c r="DE535">
        <v>1</v>
      </c>
      <c r="DF535">
        <v>0.44700000000000001</v>
      </c>
      <c r="DG535">
        <v>1.2E-2</v>
      </c>
      <c r="DH535">
        <v>1.8160000000000001</v>
      </c>
      <c r="DI535">
        <v>-9.0999999999999998E-2</v>
      </c>
      <c r="DJ535">
        <v>420</v>
      </c>
      <c r="DK535">
        <v>13</v>
      </c>
      <c r="DL535">
        <v>0.64</v>
      </c>
      <c r="DM535">
        <v>0.22</v>
      </c>
      <c r="DN535">
        <v>-57.652925000000003</v>
      </c>
      <c r="DO535">
        <v>-6.6137673545963702</v>
      </c>
      <c r="DP535">
        <v>0.65361048712134295</v>
      </c>
      <c r="DQ535">
        <v>0</v>
      </c>
      <c r="DR535">
        <v>3.9886582499999998</v>
      </c>
      <c r="DS535">
        <v>8.2091819887422507E-2</v>
      </c>
      <c r="DT535">
        <v>1.29693914443778E-2</v>
      </c>
      <c r="DU535">
        <v>1</v>
      </c>
      <c r="DV535">
        <v>1</v>
      </c>
      <c r="DW535">
        <v>2</v>
      </c>
      <c r="DX535" t="s">
        <v>355</v>
      </c>
      <c r="DY535">
        <v>2.8350399999999998</v>
      </c>
      <c r="DZ535">
        <v>2.71652</v>
      </c>
      <c r="EA535">
        <v>0.12195300000000001</v>
      </c>
      <c r="EB535">
        <v>0.12770100000000001</v>
      </c>
      <c r="EC535">
        <v>8.5406800000000005E-2</v>
      </c>
      <c r="ED535">
        <v>7.4294600000000002E-2</v>
      </c>
      <c r="EE535">
        <v>24653.4</v>
      </c>
      <c r="EF535">
        <v>21248.799999999999</v>
      </c>
      <c r="EG535">
        <v>25152.1</v>
      </c>
      <c r="EH535">
        <v>23738.6</v>
      </c>
      <c r="EI535">
        <v>39312.699999999997</v>
      </c>
      <c r="EJ535">
        <v>36397.699999999997</v>
      </c>
      <c r="EK535">
        <v>45521.3</v>
      </c>
      <c r="EL535">
        <v>42377.1</v>
      </c>
      <c r="EM535">
        <v>1.7568999999999999</v>
      </c>
      <c r="EN535">
        <v>2.1413799999999998</v>
      </c>
      <c r="EO535">
        <v>-6.2584900000000005E-4</v>
      </c>
      <c r="EP535">
        <v>0</v>
      </c>
      <c r="EQ535">
        <v>26.399799999999999</v>
      </c>
      <c r="ER535">
        <v>999.9</v>
      </c>
      <c r="ES535">
        <v>30.32</v>
      </c>
      <c r="ET535">
        <v>35.963000000000001</v>
      </c>
      <c r="EU535">
        <v>23.7484</v>
      </c>
      <c r="EV535">
        <v>51.600299999999997</v>
      </c>
      <c r="EW535">
        <v>34.318899999999999</v>
      </c>
      <c r="EX535">
        <v>2</v>
      </c>
      <c r="EY535">
        <v>0.23547999999999999</v>
      </c>
      <c r="EZ535">
        <v>3.1467299999999998</v>
      </c>
      <c r="FA535">
        <v>20.212800000000001</v>
      </c>
      <c r="FB535">
        <v>5.2312200000000004</v>
      </c>
      <c r="FC535">
        <v>11.992000000000001</v>
      </c>
      <c r="FD535">
        <v>4.9555999999999996</v>
      </c>
      <c r="FE535">
        <v>3.3039800000000001</v>
      </c>
      <c r="FF535">
        <v>3501.5</v>
      </c>
      <c r="FG535">
        <v>9999</v>
      </c>
      <c r="FH535">
        <v>9999</v>
      </c>
      <c r="FI535">
        <v>308.10000000000002</v>
      </c>
      <c r="FJ535">
        <v>1.8682799999999999</v>
      </c>
      <c r="FK535">
        <v>1.8640099999999999</v>
      </c>
      <c r="FL535">
        <v>1.8714999999999999</v>
      </c>
      <c r="FM535">
        <v>1.86249</v>
      </c>
      <c r="FN535">
        <v>1.86188</v>
      </c>
      <c r="FO535">
        <v>1.8682799999999999</v>
      </c>
      <c r="FP535">
        <v>1.85839</v>
      </c>
      <c r="FQ535">
        <v>1.8647800000000001</v>
      </c>
      <c r="FR535">
        <v>5</v>
      </c>
      <c r="FS535">
        <v>0</v>
      </c>
      <c r="FT535">
        <v>0</v>
      </c>
      <c r="FU535">
        <v>0</v>
      </c>
      <c r="FV535" t="s">
        <v>356</v>
      </c>
      <c r="FW535" t="s">
        <v>357</v>
      </c>
      <c r="FX535" t="s">
        <v>358</v>
      </c>
      <c r="FY535" t="s">
        <v>358</v>
      </c>
      <c r="FZ535" t="s">
        <v>358</v>
      </c>
      <c r="GA535" t="s">
        <v>358</v>
      </c>
      <c r="GB535">
        <v>0</v>
      </c>
      <c r="GC535">
        <v>100</v>
      </c>
      <c r="GD535">
        <v>100</v>
      </c>
      <c r="GE535">
        <v>2.242</v>
      </c>
      <c r="GF535">
        <v>6.3600000000000004E-2</v>
      </c>
      <c r="GG535">
        <v>1.08196185844107</v>
      </c>
      <c r="GH535">
        <v>2.3582137630970201E-3</v>
      </c>
      <c r="GI535">
        <v>-1.7614342474491901E-6</v>
      </c>
      <c r="GJ535">
        <v>7.7246889935400501E-10</v>
      </c>
      <c r="GK535">
        <v>6.3571634766610305E-2</v>
      </c>
      <c r="GL535">
        <v>0</v>
      </c>
      <c r="GM535">
        <v>0</v>
      </c>
      <c r="GN535">
        <v>0</v>
      </c>
      <c r="GO535">
        <v>2</v>
      </c>
      <c r="GP535">
        <v>1957</v>
      </c>
      <c r="GQ535">
        <v>2</v>
      </c>
      <c r="GR535">
        <v>17</v>
      </c>
      <c r="GS535">
        <v>126.2</v>
      </c>
      <c r="GT535">
        <v>126.4</v>
      </c>
      <c r="GU535">
        <v>2.3754900000000001</v>
      </c>
      <c r="GV535">
        <v>2.36328</v>
      </c>
      <c r="GW535">
        <v>1.9982899999999999</v>
      </c>
      <c r="GX535">
        <v>2.6709000000000001</v>
      </c>
      <c r="GY535">
        <v>2.0935100000000002</v>
      </c>
      <c r="GZ535">
        <v>2.3339799999999999</v>
      </c>
      <c r="HA535">
        <v>39.267099999999999</v>
      </c>
      <c r="HB535">
        <v>13.8781</v>
      </c>
      <c r="HC535">
        <v>18</v>
      </c>
      <c r="HD535">
        <v>428.858</v>
      </c>
      <c r="HE535">
        <v>694.94500000000005</v>
      </c>
      <c r="HF535">
        <v>22.999500000000001</v>
      </c>
      <c r="HG535">
        <v>30.448699999999999</v>
      </c>
      <c r="HH535">
        <v>30</v>
      </c>
      <c r="HI535">
        <v>30.273099999999999</v>
      </c>
      <c r="HJ535">
        <v>30.2592</v>
      </c>
      <c r="HK535">
        <v>47.66</v>
      </c>
      <c r="HL535">
        <v>17.957599999999999</v>
      </c>
      <c r="HM535">
        <v>7.8597299999999999</v>
      </c>
      <c r="HN535">
        <v>23</v>
      </c>
      <c r="HO535">
        <v>890.81600000000003</v>
      </c>
      <c r="HP535">
        <v>19.3443</v>
      </c>
      <c r="HQ535">
        <v>96.305499999999995</v>
      </c>
      <c r="HR535">
        <v>99.6053</v>
      </c>
    </row>
    <row r="536" spans="1:226" x14ac:dyDescent="0.2">
      <c r="A536">
        <v>607</v>
      </c>
      <c r="B536">
        <v>1656089375.5999999</v>
      </c>
      <c r="C536">
        <v>6496.0999999046298</v>
      </c>
      <c r="D536" t="s">
        <v>1403</v>
      </c>
      <c r="E536" t="s">
        <v>1404</v>
      </c>
      <c r="F536">
        <v>5</v>
      </c>
      <c r="G536" t="s">
        <v>1302</v>
      </c>
      <c r="H536" t="s">
        <v>352</v>
      </c>
      <c r="I536">
        <v>1656089368.0999999</v>
      </c>
      <c r="J536">
        <f t="shared" si="272"/>
        <v>3.4164060873285787E-3</v>
      </c>
      <c r="K536">
        <f t="shared" si="273"/>
        <v>3.4164060873285789</v>
      </c>
      <c r="L536">
        <f t="shared" si="274"/>
        <v>28.058576761551631</v>
      </c>
      <c r="M536">
        <f t="shared" si="275"/>
        <v>799.26659259259304</v>
      </c>
      <c r="N536">
        <f t="shared" si="276"/>
        <v>479.34944770529665</v>
      </c>
      <c r="O536">
        <f t="shared" si="277"/>
        <v>36.502606534267038</v>
      </c>
      <c r="P536">
        <f t="shared" si="278"/>
        <v>60.86439461870139</v>
      </c>
      <c r="Q536">
        <f t="shared" si="279"/>
        <v>0.15576989001163383</v>
      </c>
      <c r="R536">
        <f t="shared" si="280"/>
        <v>2.475323619200537</v>
      </c>
      <c r="S536">
        <f t="shared" si="281"/>
        <v>0.15052187085941648</v>
      </c>
      <c r="T536">
        <f t="shared" si="282"/>
        <v>9.4532953474314951E-2</v>
      </c>
      <c r="U536">
        <f t="shared" si="283"/>
        <v>321.5199608733289</v>
      </c>
      <c r="V536">
        <f t="shared" si="284"/>
        <v>28.065543821269177</v>
      </c>
      <c r="W536">
        <f t="shared" si="285"/>
        <v>26.3923407407407</v>
      </c>
      <c r="X536">
        <f t="shared" si="286"/>
        <v>3.4533943028659571</v>
      </c>
      <c r="Y536">
        <f t="shared" si="287"/>
        <v>50.186347788010806</v>
      </c>
      <c r="Z536">
        <f t="shared" si="288"/>
        <v>1.7844470139740354</v>
      </c>
      <c r="AA536">
        <f t="shared" si="289"/>
        <v>3.5556423063730649</v>
      </c>
      <c r="AB536">
        <f t="shared" si="290"/>
        <v>1.6689472888919217</v>
      </c>
      <c r="AC536">
        <f t="shared" si="291"/>
        <v>-150.66350845119032</v>
      </c>
      <c r="AD536">
        <f t="shared" si="292"/>
        <v>66.119357488345102</v>
      </c>
      <c r="AE536">
        <f t="shared" si="293"/>
        <v>5.7439125965107927</v>
      </c>
      <c r="AF536">
        <f t="shared" si="294"/>
        <v>242.71972250699446</v>
      </c>
      <c r="AG536">
        <f t="shared" si="295"/>
        <v>46.011658234991074</v>
      </c>
      <c r="AH536">
        <f t="shared" si="296"/>
        <v>3.4128711047303444</v>
      </c>
      <c r="AI536">
        <f t="shared" si="297"/>
        <v>28.058576761551631</v>
      </c>
      <c r="AJ536">
        <v>888.75228592961105</v>
      </c>
      <c r="AK536">
        <v>841.27181212121195</v>
      </c>
      <c r="AL536">
        <v>3.2231218539256101</v>
      </c>
      <c r="AM536">
        <v>66.878518413109504</v>
      </c>
      <c r="AN536">
        <f t="shared" si="298"/>
        <v>3.4164060873285789</v>
      </c>
      <c r="AO536">
        <v>19.431752856942602</v>
      </c>
      <c r="AP536">
        <v>23.435274545454501</v>
      </c>
      <c r="AQ536">
        <v>8.9090266409942801E-6</v>
      </c>
      <c r="AR536">
        <v>77.419592677351204</v>
      </c>
      <c r="AS536">
        <v>18</v>
      </c>
      <c r="AT536">
        <v>4</v>
      </c>
      <c r="AU536">
        <f t="shared" si="299"/>
        <v>1</v>
      </c>
      <c r="AV536">
        <f t="shared" si="300"/>
        <v>0</v>
      </c>
      <c r="AW536">
        <f t="shared" si="301"/>
        <v>40232.483469637191</v>
      </c>
      <c r="AX536">
        <f t="shared" si="302"/>
        <v>2000.02481481482</v>
      </c>
      <c r="AY536">
        <f t="shared" si="303"/>
        <v>1681.2208446666684</v>
      </c>
      <c r="AZ536">
        <f t="shared" si="304"/>
        <v>0.84059999266675633</v>
      </c>
      <c r="BA536">
        <f t="shared" si="305"/>
        <v>0.16075798584683965</v>
      </c>
      <c r="BB536">
        <v>6</v>
      </c>
      <c r="BC536">
        <v>0.5</v>
      </c>
      <c r="BD536" t="s">
        <v>353</v>
      </c>
      <c r="BE536">
        <v>2</v>
      </c>
      <c r="BF536" t="b">
        <v>1</v>
      </c>
      <c r="BG536">
        <v>1656089368.0999999</v>
      </c>
      <c r="BH536">
        <v>799.26659259259304</v>
      </c>
      <c r="BI536">
        <v>857.75325925925904</v>
      </c>
      <c r="BJ536">
        <v>23.433222222222199</v>
      </c>
      <c r="BK536">
        <v>19.433792592592599</v>
      </c>
      <c r="BL536">
        <v>797.03281481481497</v>
      </c>
      <c r="BM536">
        <v>23.369640740740699</v>
      </c>
      <c r="BN536">
        <v>500.00577777777801</v>
      </c>
      <c r="BO536">
        <v>76.050318518518495</v>
      </c>
      <c r="BP536">
        <v>9.9986251851851907E-2</v>
      </c>
      <c r="BQ536">
        <v>26.8878037037037</v>
      </c>
      <c r="BR536">
        <v>26.3923407407407</v>
      </c>
      <c r="BS536">
        <v>999.9</v>
      </c>
      <c r="BT536">
        <v>0</v>
      </c>
      <c r="BU536">
        <v>0</v>
      </c>
      <c r="BV536">
        <v>10001.0837037037</v>
      </c>
      <c r="BW536">
        <v>0</v>
      </c>
      <c r="BX536">
        <v>1574.24740740741</v>
      </c>
      <c r="BY536">
        <v>-58.4866259259259</v>
      </c>
      <c r="BZ536">
        <v>818.44540740740797</v>
      </c>
      <c r="CA536">
        <v>874.75285185185203</v>
      </c>
      <c r="CB536">
        <v>3.9994237037036999</v>
      </c>
      <c r="CC536">
        <v>857.75325925925904</v>
      </c>
      <c r="CD536">
        <v>19.433792592592599</v>
      </c>
      <c r="CE536">
        <v>1.78210333333333</v>
      </c>
      <c r="CF536">
        <v>1.47794592592593</v>
      </c>
      <c r="CG536">
        <v>15.6306888888889</v>
      </c>
      <c r="CH536">
        <v>12.7418851851852</v>
      </c>
      <c r="CI536">
        <v>2000.02481481482</v>
      </c>
      <c r="CJ536">
        <v>0.98000066666666696</v>
      </c>
      <c r="CK536">
        <v>1.9999088888888902E-2</v>
      </c>
      <c r="CL536">
        <v>0</v>
      </c>
      <c r="CM536">
        <v>2.4800925925925901</v>
      </c>
      <c r="CN536">
        <v>0</v>
      </c>
      <c r="CO536">
        <v>17094.755555555599</v>
      </c>
      <c r="CP536">
        <v>16705.622222222199</v>
      </c>
      <c r="CQ536">
        <v>47.186999999999998</v>
      </c>
      <c r="CR536">
        <v>49.384185185185203</v>
      </c>
      <c r="CS536">
        <v>48.370333333333299</v>
      </c>
      <c r="CT536">
        <v>47.182407407407403</v>
      </c>
      <c r="CU536">
        <v>46.436999999999998</v>
      </c>
      <c r="CV536">
        <v>1960.02444444444</v>
      </c>
      <c r="CW536">
        <v>40</v>
      </c>
      <c r="CX536">
        <v>0</v>
      </c>
      <c r="CY536">
        <v>1656089394.7</v>
      </c>
      <c r="CZ536">
        <v>0</v>
      </c>
      <c r="DA536">
        <v>1656081796.0999999</v>
      </c>
      <c r="DB536" t="s">
        <v>354</v>
      </c>
      <c r="DC536">
        <v>1656081796.0999999</v>
      </c>
      <c r="DD536">
        <v>1656081786.5999999</v>
      </c>
      <c r="DE536">
        <v>1</v>
      </c>
      <c r="DF536">
        <v>0.44700000000000001</v>
      </c>
      <c r="DG536">
        <v>1.2E-2</v>
      </c>
      <c r="DH536">
        <v>1.8160000000000001</v>
      </c>
      <c r="DI536">
        <v>-9.0999999999999998E-2</v>
      </c>
      <c r="DJ536">
        <v>420</v>
      </c>
      <c r="DK536">
        <v>13</v>
      </c>
      <c r="DL536">
        <v>0.64</v>
      </c>
      <c r="DM536">
        <v>0.22</v>
      </c>
      <c r="DN536">
        <v>-58.076909999999998</v>
      </c>
      <c r="DO536">
        <v>-5.6692030018762196</v>
      </c>
      <c r="DP536">
        <v>0.58472859977941805</v>
      </c>
      <c r="DQ536">
        <v>0</v>
      </c>
      <c r="DR536">
        <v>3.9979167499999999</v>
      </c>
      <c r="DS536">
        <v>3.7126716697936997E-2</v>
      </c>
      <c r="DT536">
        <v>8.6583157679481094E-3</v>
      </c>
      <c r="DU536">
        <v>1</v>
      </c>
      <c r="DV536">
        <v>1</v>
      </c>
      <c r="DW536">
        <v>2</v>
      </c>
      <c r="DX536" t="s">
        <v>355</v>
      </c>
      <c r="DY536">
        <v>2.83534</v>
      </c>
      <c r="DZ536">
        <v>2.7164600000000001</v>
      </c>
      <c r="EA536">
        <v>0.12353600000000001</v>
      </c>
      <c r="EB536">
        <v>0.12931200000000001</v>
      </c>
      <c r="EC536">
        <v>8.5401000000000005E-2</v>
      </c>
      <c r="ED536">
        <v>7.4261400000000005E-2</v>
      </c>
      <c r="EE536">
        <v>24608.799999999999</v>
      </c>
      <c r="EF536">
        <v>21209.5</v>
      </c>
      <c r="EG536">
        <v>25152.1</v>
      </c>
      <c r="EH536">
        <v>23738.6</v>
      </c>
      <c r="EI536">
        <v>39313.199999999997</v>
      </c>
      <c r="EJ536">
        <v>36398.9</v>
      </c>
      <c r="EK536">
        <v>45521.5</v>
      </c>
      <c r="EL536">
        <v>42377</v>
      </c>
      <c r="EM536">
        <v>1.75712</v>
      </c>
      <c r="EN536">
        <v>2.1412499999999999</v>
      </c>
      <c r="EO536">
        <v>-1.2628699999999999E-3</v>
      </c>
      <c r="EP536">
        <v>0</v>
      </c>
      <c r="EQ536">
        <v>26.391400000000001</v>
      </c>
      <c r="ER536">
        <v>999.9</v>
      </c>
      <c r="ES536">
        <v>30.32</v>
      </c>
      <c r="ET536">
        <v>35.963000000000001</v>
      </c>
      <c r="EU536">
        <v>23.747800000000002</v>
      </c>
      <c r="EV536">
        <v>51.910200000000003</v>
      </c>
      <c r="EW536">
        <v>34.350999999999999</v>
      </c>
      <c r="EX536">
        <v>2</v>
      </c>
      <c r="EY536">
        <v>0.235457</v>
      </c>
      <c r="EZ536">
        <v>3.14628</v>
      </c>
      <c r="FA536">
        <v>20.212800000000001</v>
      </c>
      <c r="FB536">
        <v>5.2315199999999997</v>
      </c>
      <c r="FC536">
        <v>11.992000000000001</v>
      </c>
      <c r="FD536">
        <v>4.9557000000000002</v>
      </c>
      <c r="FE536">
        <v>3.3039499999999999</v>
      </c>
      <c r="FF536">
        <v>3501.5</v>
      </c>
      <c r="FG536">
        <v>9999</v>
      </c>
      <c r="FH536">
        <v>9999</v>
      </c>
      <c r="FI536">
        <v>308.10000000000002</v>
      </c>
      <c r="FJ536">
        <v>1.8682700000000001</v>
      </c>
      <c r="FK536">
        <v>1.8640099999999999</v>
      </c>
      <c r="FL536">
        <v>1.8714900000000001</v>
      </c>
      <c r="FM536">
        <v>1.86249</v>
      </c>
      <c r="FN536">
        <v>1.86188</v>
      </c>
      <c r="FO536">
        <v>1.8682700000000001</v>
      </c>
      <c r="FP536">
        <v>1.8584000000000001</v>
      </c>
      <c r="FQ536">
        <v>1.8647800000000001</v>
      </c>
      <c r="FR536">
        <v>5</v>
      </c>
      <c r="FS536">
        <v>0</v>
      </c>
      <c r="FT536">
        <v>0</v>
      </c>
      <c r="FU536">
        <v>0</v>
      </c>
      <c r="FV536" t="s">
        <v>356</v>
      </c>
      <c r="FW536" t="s">
        <v>357</v>
      </c>
      <c r="FX536" t="s">
        <v>358</v>
      </c>
      <c r="FY536" t="s">
        <v>358</v>
      </c>
      <c r="FZ536" t="s">
        <v>358</v>
      </c>
      <c r="GA536" t="s">
        <v>358</v>
      </c>
      <c r="GB536">
        <v>0</v>
      </c>
      <c r="GC536">
        <v>100</v>
      </c>
      <c r="GD536">
        <v>100</v>
      </c>
      <c r="GE536">
        <v>2.258</v>
      </c>
      <c r="GF536">
        <v>6.3600000000000004E-2</v>
      </c>
      <c r="GG536">
        <v>1.08196185844107</v>
      </c>
      <c r="GH536">
        <v>2.3582137630970201E-3</v>
      </c>
      <c r="GI536">
        <v>-1.7614342474491901E-6</v>
      </c>
      <c r="GJ536">
        <v>7.7246889935400501E-10</v>
      </c>
      <c r="GK536">
        <v>6.3571634766610305E-2</v>
      </c>
      <c r="GL536">
        <v>0</v>
      </c>
      <c r="GM536">
        <v>0</v>
      </c>
      <c r="GN536">
        <v>0</v>
      </c>
      <c r="GO536">
        <v>2</v>
      </c>
      <c r="GP536">
        <v>1957</v>
      </c>
      <c r="GQ536">
        <v>2</v>
      </c>
      <c r="GR536">
        <v>17</v>
      </c>
      <c r="GS536">
        <v>126.3</v>
      </c>
      <c r="GT536">
        <v>126.5</v>
      </c>
      <c r="GU536">
        <v>2.4121100000000002</v>
      </c>
      <c r="GV536">
        <v>2.36328</v>
      </c>
      <c r="GW536">
        <v>1.9982899999999999</v>
      </c>
      <c r="GX536">
        <v>2.6709000000000001</v>
      </c>
      <c r="GY536">
        <v>2.0935100000000002</v>
      </c>
      <c r="GZ536">
        <v>2.3571800000000001</v>
      </c>
      <c r="HA536">
        <v>39.267099999999999</v>
      </c>
      <c r="HB536">
        <v>13.8781</v>
      </c>
      <c r="HC536">
        <v>18</v>
      </c>
      <c r="HD536">
        <v>429.00599999999997</v>
      </c>
      <c r="HE536">
        <v>694.86699999999996</v>
      </c>
      <c r="HF536">
        <v>22.999700000000001</v>
      </c>
      <c r="HG536">
        <v>30.449400000000001</v>
      </c>
      <c r="HH536">
        <v>30</v>
      </c>
      <c r="HI536">
        <v>30.275700000000001</v>
      </c>
      <c r="HJ536">
        <v>30.261800000000001</v>
      </c>
      <c r="HK536">
        <v>48.349200000000003</v>
      </c>
      <c r="HL536">
        <v>17.957599999999999</v>
      </c>
      <c r="HM536">
        <v>7.8597299999999999</v>
      </c>
      <c r="HN536">
        <v>23</v>
      </c>
      <c r="HO536">
        <v>904.23500000000001</v>
      </c>
      <c r="HP536">
        <v>19.334299999999999</v>
      </c>
      <c r="HQ536">
        <v>96.305700000000002</v>
      </c>
      <c r="HR536">
        <v>99.605000000000004</v>
      </c>
    </row>
    <row r="537" spans="1:226" x14ac:dyDescent="0.2">
      <c r="A537">
        <v>608</v>
      </c>
      <c r="B537">
        <v>1656089380.5999999</v>
      </c>
      <c r="C537">
        <v>6501.0999999046298</v>
      </c>
      <c r="D537" t="s">
        <v>1405</v>
      </c>
      <c r="E537" t="s">
        <v>1406</v>
      </c>
      <c r="F537">
        <v>5</v>
      </c>
      <c r="G537" t="s">
        <v>1302</v>
      </c>
      <c r="H537" t="s">
        <v>352</v>
      </c>
      <c r="I537">
        <v>1656089372.81429</v>
      </c>
      <c r="J537">
        <f t="shared" si="272"/>
        <v>3.4241581685108321E-3</v>
      </c>
      <c r="K537">
        <f t="shared" si="273"/>
        <v>3.4241581685108322</v>
      </c>
      <c r="L537">
        <f t="shared" si="274"/>
        <v>28.523367097001085</v>
      </c>
      <c r="M537">
        <f t="shared" si="275"/>
        <v>814.34735714285705</v>
      </c>
      <c r="N537">
        <f t="shared" si="276"/>
        <v>490.20350809818689</v>
      </c>
      <c r="O537">
        <f t="shared" si="277"/>
        <v>37.329062081386652</v>
      </c>
      <c r="P537">
        <f t="shared" si="278"/>
        <v>62.012659127094679</v>
      </c>
      <c r="Q537">
        <f t="shared" si="279"/>
        <v>0.15637084885815966</v>
      </c>
      <c r="R537">
        <f t="shared" si="280"/>
        <v>2.4747734783358588</v>
      </c>
      <c r="S537">
        <f t="shared" si="281"/>
        <v>0.15108186489218023</v>
      </c>
      <c r="T537">
        <f t="shared" si="282"/>
        <v>9.4886456856656226E-2</v>
      </c>
      <c r="U537">
        <f t="shared" si="283"/>
        <v>321.51885041356826</v>
      </c>
      <c r="V537">
        <f t="shared" si="284"/>
        <v>28.060194313974865</v>
      </c>
      <c r="W537">
        <f t="shared" si="285"/>
        <v>26.381374999999998</v>
      </c>
      <c r="X537">
        <f t="shared" si="286"/>
        <v>3.4511606707002667</v>
      </c>
      <c r="Y537">
        <f t="shared" si="287"/>
        <v>50.200371449585845</v>
      </c>
      <c r="Z537">
        <f t="shared" si="288"/>
        <v>1.7846069108513027</v>
      </c>
      <c r="AA537">
        <f t="shared" si="289"/>
        <v>3.5549675417113389</v>
      </c>
      <c r="AB537">
        <f t="shared" si="290"/>
        <v>1.6665537598489639</v>
      </c>
      <c r="AC537">
        <f t="shared" si="291"/>
        <v>-151.00537523132769</v>
      </c>
      <c r="AD537">
        <f t="shared" si="292"/>
        <v>67.136937842866772</v>
      </c>
      <c r="AE537">
        <f t="shared" si="293"/>
        <v>5.8331938443752396</v>
      </c>
      <c r="AF537">
        <f t="shared" si="294"/>
        <v>243.48360686948257</v>
      </c>
      <c r="AG537">
        <f t="shared" si="295"/>
        <v>46.310548772155705</v>
      </c>
      <c r="AH537">
        <f t="shared" si="296"/>
        <v>3.4183768033380897</v>
      </c>
      <c r="AI537">
        <f t="shared" si="297"/>
        <v>28.523367097001085</v>
      </c>
      <c r="AJ537">
        <v>905.852932664739</v>
      </c>
      <c r="AK537">
        <v>857.64599393939397</v>
      </c>
      <c r="AL537">
        <v>3.26172813938906</v>
      </c>
      <c r="AM537">
        <v>66.878518413109504</v>
      </c>
      <c r="AN537">
        <f t="shared" si="298"/>
        <v>3.4241581685108322</v>
      </c>
      <c r="AO537">
        <v>19.4261974523119</v>
      </c>
      <c r="AP537">
        <v>23.438815151515101</v>
      </c>
      <c r="AQ537">
        <v>8.3904040658641904E-6</v>
      </c>
      <c r="AR537">
        <v>77.419592677351204</v>
      </c>
      <c r="AS537">
        <v>18</v>
      </c>
      <c r="AT537">
        <v>4</v>
      </c>
      <c r="AU537">
        <f t="shared" si="299"/>
        <v>1</v>
      </c>
      <c r="AV537">
        <f t="shared" si="300"/>
        <v>0</v>
      </c>
      <c r="AW537">
        <f t="shared" si="301"/>
        <v>40219.232642438117</v>
      </c>
      <c r="AX537">
        <f t="shared" si="302"/>
        <v>2000.0178571428601</v>
      </c>
      <c r="AY537">
        <f t="shared" si="303"/>
        <v>1681.2150002142864</v>
      </c>
      <c r="AZ537">
        <f t="shared" si="304"/>
        <v>0.84059999475004599</v>
      </c>
      <c r="BA537">
        <f t="shared" si="305"/>
        <v>0.16075798986758866</v>
      </c>
      <c r="BB537">
        <v>6</v>
      </c>
      <c r="BC537">
        <v>0.5</v>
      </c>
      <c r="BD537" t="s">
        <v>353</v>
      </c>
      <c r="BE537">
        <v>2</v>
      </c>
      <c r="BF537" t="b">
        <v>1</v>
      </c>
      <c r="BG537">
        <v>1656089372.81429</v>
      </c>
      <c r="BH537">
        <v>814.34735714285705</v>
      </c>
      <c r="BI537">
        <v>873.26017857142904</v>
      </c>
      <c r="BJ537">
        <v>23.435375000000001</v>
      </c>
      <c r="BK537">
        <v>19.4294785714286</v>
      </c>
      <c r="BL537">
        <v>812.09814285714299</v>
      </c>
      <c r="BM537">
        <v>23.3718</v>
      </c>
      <c r="BN537">
        <v>500.002821428571</v>
      </c>
      <c r="BO537">
        <v>76.050121428571401</v>
      </c>
      <c r="BP537">
        <v>0.100011046428571</v>
      </c>
      <c r="BQ537">
        <v>26.884575000000002</v>
      </c>
      <c r="BR537">
        <v>26.381374999999998</v>
      </c>
      <c r="BS537">
        <v>999.9</v>
      </c>
      <c r="BT537">
        <v>0</v>
      </c>
      <c r="BU537">
        <v>0</v>
      </c>
      <c r="BV537">
        <v>9997.5642857142902</v>
      </c>
      <c r="BW537">
        <v>0</v>
      </c>
      <c r="BX537">
        <v>1650.1835714285701</v>
      </c>
      <c r="BY537">
        <v>-58.9129035714286</v>
      </c>
      <c r="BZ537">
        <v>833.88989285714297</v>
      </c>
      <c r="CA537">
        <v>890.56321428571403</v>
      </c>
      <c r="CB537">
        <v>4.0058942857142901</v>
      </c>
      <c r="CC537">
        <v>873.26017857142904</v>
      </c>
      <c r="CD537">
        <v>19.4294785714286</v>
      </c>
      <c r="CE537">
        <v>1.78226285714286</v>
      </c>
      <c r="CF537">
        <v>1.47761392857143</v>
      </c>
      <c r="CG537">
        <v>15.632082142857101</v>
      </c>
      <c r="CH537">
        <v>12.7384535714286</v>
      </c>
      <c r="CI537">
        <v>2000.0178571428601</v>
      </c>
      <c r="CJ537">
        <v>0.98000042857142899</v>
      </c>
      <c r="CK537">
        <v>1.9999342857142902E-2</v>
      </c>
      <c r="CL537">
        <v>0</v>
      </c>
      <c r="CM537">
        <v>2.5115249999999998</v>
      </c>
      <c r="CN537">
        <v>0</v>
      </c>
      <c r="CO537">
        <v>17352.189285714299</v>
      </c>
      <c r="CP537">
        <v>16705.564285714299</v>
      </c>
      <c r="CQ537">
        <v>47.186999999999998</v>
      </c>
      <c r="CR537">
        <v>49.388285714285701</v>
      </c>
      <c r="CS537">
        <v>48.3705</v>
      </c>
      <c r="CT537">
        <v>47.1825714285714</v>
      </c>
      <c r="CU537">
        <v>46.436999999999998</v>
      </c>
      <c r="CV537">
        <v>1960.0174999999999</v>
      </c>
      <c r="CW537">
        <v>40</v>
      </c>
      <c r="CX537">
        <v>0</v>
      </c>
      <c r="CY537">
        <v>1656089399.5</v>
      </c>
      <c r="CZ537">
        <v>0</v>
      </c>
      <c r="DA537">
        <v>1656081796.0999999</v>
      </c>
      <c r="DB537" t="s">
        <v>354</v>
      </c>
      <c r="DC537">
        <v>1656081796.0999999</v>
      </c>
      <c r="DD537">
        <v>1656081786.5999999</v>
      </c>
      <c r="DE537">
        <v>1</v>
      </c>
      <c r="DF537">
        <v>0.44700000000000001</v>
      </c>
      <c r="DG537">
        <v>1.2E-2</v>
      </c>
      <c r="DH537">
        <v>1.8160000000000001</v>
      </c>
      <c r="DI537">
        <v>-9.0999999999999998E-2</v>
      </c>
      <c r="DJ537">
        <v>420</v>
      </c>
      <c r="DK537">
        <v>13</v>
      </c>
      <c r="DL537">
        <v>0.64</v>
      </c>
      <c r="DM537">
        <v>0.22</v>
      </c>
      <c r="DN537">
        <v>-58.631387500000002</v>
      </c>
      <c r="DO537">
        <v>-5.2062945590992804</v>
      </c>
      <c r="DP537">
        <v>0.53145337245495905</v>
      </c>
      <c r="DQ537">
        <v>0</v>
      </c>
      <c r="DR537">
        <v>4.0021519999999997</v>
      </c>
      <c r="DS537">
        <v>6.6192720450268999E-2</v>
      </c>
      <c r="DT537">
        <v>9.0401593459407299E-3</v>
      </c>
      <c r="DU537">
        <v>1</v>
      </c>
      <c r="DV537">
        <v>1</v>
      </c>
      <c r="DW537">
        <v>2</v>
      </c>
      <c r="DX537" t="s">
        <v>355</v>
      </c>
      <c r="DY537">
        <v>2.8351799999999998</v>
      </c>
      <c r="DZ537">
        <v>2.7165699999999999</v>
      </c>
      <c r="EA537">
        <v>0.12512499999999999</v>
      </c>
      <c r="EB537">
        <v>0.13087699999999999</v>
      </c>
      <c r="EC537">
        <v>8.5407499999999997E-2</v>
      </c>
      <c r="ED537">
        <v>7.4192499999999995E-2</v>
      </c>
      <c r="EE537">
        <v>24564</v>
      </c>
      <c r="EF537">
        <v>21171.3</v>
      </c>
      <c r="EG537">
        <v>25151.8</v>
      </c>
      <c r="EH537">
        <v>23738.5</v>
      </c>
      <c r="EI537">
        <v>39312.699999999997</v>
      </c>
      <c r="EJ537">
        <v>36401.599999999999</v>
      </c>
      <c r="EK537">
        <v>45521.2</v>
      </c>
      <c r="EL537">
        <v>42376.9</v>
      </c>
      <c r="EM537">
        <v>1.7569699999999999</v>
      </c>
      <c r="EN537">
        <v>2.1412300000000002</v>
      </c>
      <c r="EO537">
        <v>-8.6426700000000005E-4</v>
      </c>
      <c r="EP537">
        <v>0</v>
      </c>
      <c r="EQ537">
        <v>26.380500000000001</v>
      </c>
      <c r="ER537">
        <v>999.9</v>
      </c>
      <c r="ES537">
        <v>30.32</v>
      </c>
      <c r="ET537">
        <v>35.963000000000001</v>
      </c>
      <c r="EU537">
        <v>23.747599999999998</v>
      </c>
      <c r="EV537">
        <v>52.280299999999997</v>
      </c>
      <c r="EW537">
        <v>34.366999999999997</v>
      </c>
      <c r="EX537">
        <v>2</v>
      </c>
      <c r="EY537">
        <v>0.23546</v>
      </c>
      <c r="EZ537">
        <v>3.1457000000000002</v>
      </c>
      <c r="FA537">
        <v>20.212700000000002</v>
      </c>
      <c r="FB537">
        <v>5.2310699999999999</v>
      </c>
      <c r="FC537">
        <v>11.992000000000001</v>
      </c>
      <c r="FD537">
        <v>4.9555499999999997</v>
      </c>
      <c r="FE537">
        <v>3.3038699999999999</v>
      </c>
      <c r="FF537">
        <v>3501.8</v>
      </c>
      <c r="FG537">
        <v>9999</v>
      </c>
      <c r="FH537">
        <v>9999</v>
      </c>
      <c r="FI537">
        <v>308.10000000000002</v>
      </c>
      <c r="FJ537">
        <v>1.8682300000000001</v>
      </c>
      <c r="FK537">
        <v>1.8640099999999999</v>
      </c>
      <c r="FL537">
        <v>1.8714900000000001</v>
      </c>
      <c r="FM537">
        <v>1.86249</v>
      </c>
      <c r="FN537">
        <v>1.86188</v>
      </c>
      <c r="FO537">
        <v>1.86829</v>
      </c>
      <c r="FP537">
        <v>1.8584000000000001</v>
      </c>
      <c r="FQ537">
        <v>1.8647800000000001</v>
      </c>
      <c r="FR537">
        <v>5</v>
      </c>
      <c r="FS537">
        <v>0</v>
      </c>
      <c r="FT537">
        <v>0</v>
      </c>
      <c r="FU537">
        <v>0</v>
      </c>
      <c r="FV537" t="s">
        <v>356</v>
      </c>
      <c r="FW537" t="s">
        <v>357</v>
      </c>
      <c r="FX537" t="s">
        <v>358</v>
      </c>
      <c r="FY537" t="s">
        <v>358</v>
      </c>
      <c r="FZ537" t="s">
        <v>358</v>
      </c>
      <c r="GA537" t="s">
        <v>358</v>
      </c>
      <c r="GB537">
        <v>0</v>
      </c>
      <c r="GC537">
        <v>100</v>
      </c>
      <c r="GD537">
        <v>100</v>
      </c>
      <c r="GE537">
        <v>2.274</v>
      </c>
      <c r="GF537">
        <v>6.3600000000000004E-2</v>
      </c>
      <c r="GG537">
        <v>1.08196185844107</v>
      </c>
      <c r="GH537">
        <v>2.3582137630970201E-3</v>
      </c>
      <c r="GI537">
        <v>-1.7614342474491901E-6</v>
      </c>
      <c r="GJ537">
        <v>7.7246889935400501E-10</v>
      </c>
      <c r="GK537">
        <v>6.3571634766610305E-2</v>
      </c>
      <c r="GL537">
        <v>0</v>
      </c>
      <c r="GM537">
        <v>0</v>
      </c>
      <c r="GN537">
        <v>0</v>
      </c>
      <c r="GO537">
        <v>2</v>
      </c>
      <c r="GP537">
        <v>1957</v>
      </c>
      <c r="GQ537">
        <v>2</v>
      </c>
      <c r="GR537">
        <v>17</v>
      </c>
      <c r="GS537">
        <v>126.4</v>
      </c>
      <c r="GT537">
        <v>126.6</v>
      </c>
      <c r="GU537">
        <v>2.4450699999999999</v>
      </c>
      <c r="GV537">
        <v>2.36206</v>
      </c>
      <c r="GW537">
        <v>1.9982899999999999</v>
      </c>
      <c r="GX537">
        <v>2.6709000000000001</v>
      </c>
      <c r="GY537">
        <v>2.0935100000000002</v>
      </c>
      <c r="GZ537">
        <v>2.4169900000000002</v>
      </c>
      <c r="HA537">
        <v>39.267099999999999</v>
      </c>
      <c r="HB537">
        <v>13.886900000000001</v>
      </c>
      <c r="HC537">
        <v>18</v>
      </c>
      <c r="HD537">
        <v>428.94200000000001</v>
      </c>
      <c r="HE537">
        <v>694.87599999999998</v>
      </c>
      <c r="HF537">
        <v>22.9998</v>
      </c>
      <c r="HG537">
        <v>30.451499999999999</v>
      </c>
      <c r="HH537">
        <v>30</v>
      </c>
      <c r="HI537">
        <v>30.2789</v>
      </c>
      <c r="HJ537">
        <v>30.264399999999998</v>
      </c>
      <c r="HK537">
        <v>49.067999999999998</v>
      </c>
      <c r="HL537">
        <v>18.245000000000001</v>
      </c>
      <c r="HM537">
        <v>7.8597299999999999</v>
      </c>
      <c r="HN537">
        <v>23</v>
      </c>
      <c r="HO537">
        <v>924.351</v>
      </c>
      <c r="HP537">
        <v>19.331800000000001</v>
      </c>
      <c r="HQ537">
        <v>96.304900000000004</v>
      </c>
      <c r="HR537">
        <v>99.604799999999997</v>
      </c>
    </row>
    <row r="538" spans="1:226" x14ac:dyDescent="0.2">
      <c r="A538">
        <v>609</v>
      </c>
      <c r="B538">
        <v>1656089385.5999999</v>
      </c>
      <c r="C538">
        <v>6506.0999999046298</v>
      </c>
      <c r="D538" t="s">
        <v>1407</v>
      </c>
      <c r="E538" t="s">
        <v>1408</v>
      </c>
      <c r="F538">
        <v>5</v>
      </c>
      <c r="G538" t="s">
        <v>1302</v>
      </c>
      <c r="H538" t="s">
        <v>352</v>
      </c>
      <c r="I538">
        <v>1656089378.0999999</v>
      </c>
      <c r="J538">
        <f t="shared" si="272"/>
        <v>3.4470590614344219E-3</v>
      </c>
      <c r="K538">
        <f t="shared" si="273"/>
        <v>3.4470590614344219</v>
      </c>
      <c r="L538">
        <f t="shared" si="274"/>
        <v>28.583537960358065</v>
      </c>
      <c r="M538">
        <f t="shared" si="275"/>
        <v>831.19714814814802</v>
      </c>
      <c r="N538">
        <f t="shared" si="276"/>
        <v>508.33088182583083</v>
      </c>
      <c r="O538">
        <f t="shared" si="277"/>
        <v>38.709288015079466</v>
      </c>
      <c r="P538">
        <f t="shared" si="278"/>
        <v>63.295485195415417</v>
      </c>
      <c r="Q538">
        <f t="shared" si="279"/>
        <v>0.15771710423764512</v>
      </c>
      <c r="R538">
        <f t="shared" si="280"/>
        <v>2.4763865943420922</v>
      </c>
      <c r="S538">
        <f t="shared" si="281"/>
        <v>0.15234171922435527</v>
      </c>
      <c r="T538">
        <f t="shared" si="282"/>
        <v>9.5681268994519064E-2</v>
      </c>
      <c r="U538">
        <f t="shared" si="283"/>
        <v>321.51730087333198</v>
      </c>
      <c r="V538">
        <f t="shared" si="284"/>
        <v>28.045144792274719</v>
      </c>
      <c r="W538">
        <f t="shared" si="285"/>
        <v>26.368159259259301</v>
      </c>
      <c r="X538">
        <f t="shared" si="286"/>
        <v>3.4484704082861319</v>
      </c>
      <c r="Y538">
        <f t="shared" si="287"/>
        <v>50.222606120533285</v>
      </c>
      <c r="Z538">
        <f t="shared" si="288"/>
        <v>1.7846227004217785</v>
      </c>
      <c r="AA538">
        <f t="shared" si="289"/>
        <v>3.5534251172444504</v>
      </c>
      <c r="AB538">
        <f t="shared" si="290"/>
        <v>1.6638477078643534</v>
      </c>
      <c r="AC538">
        <f t="shared" si="291"/>
        <v>-152.01530460925801</v>
      </c>
      <c r="AD538">
        <f t="shared" si="292"/>
        <v>67.959489855550913</v>
      </c>
      <c r="AE538">
        <f t="shared" si="293"/>
        <v>5.90020664167597</v>
      </c>
      <c r="AF538">
        <f t="shared" si="294"/>
        <v>243.36169276130087</v>
      </c>
      <c r="AG538">
        <f t="shared" si="295"/>
        <v>46.782066206146112</v>
      </c>
      <c r="AH538">
        <f t="shared" si="296"/>
        <v>3.4346082131244136</v>
      </c>
      <c r="AI538">
        <f t="shared" si="297"/>
        <v>28.583537960358065</v>
      </c>
      <c r="AJ538">
        <v>922.72080821610302</v>
      </c>
      <c r="AK538">
        <v>874.15353939393901</v>
      </c>
      <c r="AL538">
        <v>3.3321346966826701</v>
      </c>
      <c r="AM538">
        <v>66.878518413109504</v>
      </c>
      <c r="AN538">
        <f t="shared" si="298"/>
        <v>3.4470590614344219</v>
      </c>
      <c r="AO538">
        <v>19.389274774964299</v>
      </c>
      <c r="AP538">
        <v>23.4292181818182</v>
      </c>
      <c r="AQ538">
        <v>-8.7073901146657103E-5</v>
      </c>
      <c r="AR538">
        <v>77.419592677351204</v>
      </c>
      <c r="AS538">
        <v>18</v>
      </c>
      <c r="AT538">
        <v>4</v>
      </c>
      <c r="AU538">
        <f t="shared" si="299"/>
        <v>1</v>
      </c>
      <c r="AV538">
        <f t="shared" si="300"/>
        <v>0</v>
      </c>
      <c r="AW538">
        <f t="shared" si="301"/>
        <v>40260.329662609314</v>
      </c>
      <c r="AX538">
        <f t="shared" si="302"/>
        <v>2000.00814814815</v>
      </c>
      <c r="AY538">
        <f t="shared" si="303"/>
        <v>1681.2068446666672</v>
      </c>
      <c r="AZ538">
        <f t="shared" si="304"/>
        <v>0.8405999976666757</v>
      </c>
      <c r="BA538">
        <f t="shared" si="305"/>
        <v>0.16075799549668418</v>
      </c>
      <c r="BB538">
        <v>6</v>
      </c>
      <c r="BC538">
        <v>0.5</v>
      </c>
      <c r="BD538" t="s">
        <v>353</v>
      </c>
      <c r="BE538">
        <v>2</v>
      </c>
      <c r="BF538" t="b">
        <v>1</v>
      </c>
      <c r="BG538">
        <v>1656089378.0999999</v>
      </c>
      <c r="BH538">
        <v>831.19714814814802</v>
      </c>
      <c r="BI538">
        <v>890.76107407407403</v>
      </c>
      <c r="BJ538">
        <v>23.435688888888901</v>
      </c>
      <c r="BK538">
        <v>19.410774074074101</v>
      </c>
      <c r="BL538">
        <v>828.930555555556</v>
      </c>
      <c r="BM538">
        <v>23.372111111111099</v>
      </c>
      <c r="BN538">
        <v>500.00299999999999</v>
      </c>
      <c r="BO538">
        <v>76.049766666666699</v>
      </c>
      <c r="BP538">
        <v>0.10001962222222199</v>
      </c>
      <c r="BQ538">
        <v>26.8771925925926</v>
      </c>
      <c r="BR538">
        <v>26.368159259259301</v>
      </c>
      <c r="BS538">
        <v>999.9</v>
      </c>
      <c r="BT538">
        <v>0</v>
      </c>
      <c r="BU538">
        <v>0</v>
      </c>
      <c r="BV538">
        <v>10008.008148148099</v>
      </c>
      <c r="BW538">
        <v>0</v>
      </c>
      <c r="BX538">
        <v>1714.6562962963001</v>
      </c>
      <c r="BY538">
        <v>-59.564062962963</v>
      </c>
      <c r="BZ538">
        <v>851.14422222222197</v>
      </c>
      <c r="CA538">
        <v>908.39348148148201</v>
      </c>
      <c r="CB538">
        <v>4.0248999999999997</v>
      </c>
      <c r="CC538">
        <v>890.76107407407403</v>
      </c>
      <c r="CD538">
        <v>19.410774074074101</v>
      </c>
      <c r="CE538">
        <v>1.7822788888888901</v>
      </c>
      <c r="CF538">
        <v>1.47618592592593</v>
      </c>
      <c r="CG538">
        <v>15.6322222222222</v>
      </c>
      <c r="CH538">
        <v>12.723692592592601</v>
      </c>
      <c r="CI538">
        <v>2000.00814814815</v>
      </c>
      <c r="CJ538">
        <v>0.98000011111111096</v>
      </c>
      <c r="CK538">
        <v>1.9999681481481499E-2</v>
      </c>
      <c r="CL538">
        <v>0</v>
      </c>
      <c r="CM538">
        <v>2.52624814814815</v>
      </c>
      <c r="CN538">
        <v>0</v>
      </c>
      <c r="CO538">
        <v>17533.440740740702</v>
      </c>
      <c r="CP538">
        <v>16705.4777777778</v>
      </c>
      <c r="CQ538">
        <v>47.186999999999998</v>
      </c>
      <c r="CR538">
        <v>49.402555555555502</v>
      </c>
      <c r="CS538">
        <v>48.370333333333299</v>
      </c>
      <c r="CT538">
        <v>47.186999999999998</v>
      </c>
      <c r="CU538">
        <v>46.436999999999998</v>
      </c>
      <c r="CV538">
        <v>1960.0077777777799</v>
      </c>
      <c r="CW538">
        <v>40</v>
      </c>
      <c r="CX538">
        <v>0</v>
      </c>
      <c r="CY538">
        <v>1656089404.3</v>
      </c>
      <c r="CZ538">
        <v>0</v>
      </c>
      <c r="DA538">
        <v>1656081796.0999999</v>
      </c>
      <c r="DB538" t="s">
        <v>354</v>
      </c>
      <c r="DC538">
        <v>1656081796.0999999</v>
      </c>
      <c r="DD538">
        <v>1656081786.5999999</v>
      </c>
      <c r="DE538">
        <v>1</v>
      </c>
      <c r="DF538">
        <v>0.44700000000000001</v>
      </c>
      <c r="DG538">
        <v>1.2E-2</v>
      </c>
      <c r="DH538">
        <v>1.8160000000000001</v>
      </c>
      <c r="DI538">
        <v>-9.0999999999999998E-2</v>
      </c>
      <c r="DJ538">
        <v>420</v>
      </c>
      <c r="DK538">
        <v>13</v>
      </c>
      <c r="DL538">
        <v>0.64</v>
      </c>
      <c r="DM538">
        <v>0.22</v>
      </c>
      <c r="DN538">
        <v>-59.136517499999997</v>
      </c>
      <c r="DO538">
        <v>-6.8474938086303796</v>
      </c>
      <c r="DP538">
        <v>0.69352905955248201</v>
      </c>
      <c r="DQ538">
        <v>0</v>
      </c>
      <c r="DR538">
        <v>4.0133997499999996</v>
      </c>
      <c r="DS538">
        <v>0.19500146341462399</v>
      </c>
      <c r="DT538">
        <v>1.9974774778141999E-2</v>
      </c>
      <c r="DU538">
        <v>0</v>
      </c>
      <c r="DV538">
        <v>0</v>
      </c>
      <c r="DW538">
        <v>2</v>
      </c>
      <c r="DX538" t="s">
        <v>359</v>
      </c>
      <c r="DY538">
        <v>2.8351500000000001</v>
      </c>
      <c r="DZ538">
        <v>2.7165400000000002</v>
      </c>
      <c r="EA538">
        <v>0.126724</v>
      </c>
      <c r="EB538">
        <v>0.132519</v>
      </c>
      <c r="EC538">
        <v>8.5383000000000001E-2</v>
      </c>
      <c r="ED538">
        <v>7.4152300000000004E-2</v>
      </c>
      <c r="EE538">
        <v>24519.200000000001</v>
      </c>
      <c r="EF538">
        <v>21131.599999999999</v>
      </c>
      <c r="EG538">
        <v>25152</v>
      </c>
      <c r="EH538">
        <v>23738.9</v>
      </c>
      <c r="EI538">
        <v>39314.1</v>
      </c>
      <c r="EJ538">
        <v>36403.9</v>
      </c>
      <c r="EK538">
        <v>45521.5</v>
      </c>
      <c r="EL538">
        <v>42377.7</v>
      </c>
      <c r="EM538">
        <v>1.7568999999999999</v>
      </c>
      <c r="EN538">
        <v>2.1412</v>
      </c>
      <c r="EO538">
        <v>-8.4936600000000005E-4</v>
      </c>
      <c r="EP538">
        <v>0</v>
      </c>
      <c r="EQ538">
        <v>26.368500000000001</v>
      </c>
      <c r="ER538">
        <v>999.9</v>
      </c>
      <c r="ES538">
        <v>30.295000000000002</v>
      </c>
      <c r="ET538">
        <v>35.972999999999999</v>
      </c>
      <c r="EU538">
        <v>23.740500000000001</v>
      </c>
      <c r="EV538">
        <v>52.200299999999999</v>
      </c>
      <c r="EW538">
        <v>34.270800000000001</v>
      </c>
      <c r="EX538">
        <v>2</v>
      </c>
      <c r="EY538">
        <v>0.23547299999999999</v>
      </c>
      <c r="EZ538">
        <v>3.14575</v>
      </c>
      <c r="FA538">
        <v>20.212900000000001</v>
      </c>
      <c r="FB538">
        <v>5.2321200000000001</v>
      </c>
      <c r="FC538">
        <v>11.992000000000001</v>
      </c>
      <c r="FD538">
        <v>4.9557000000000002</v>
      </c>
      <c r="FE538">
        <v>3.3039999999999998</v>
      </c>
      <c r="FF538">
        <v>3501.8</v>
      </c>
      <c r="FG538">
        <v>9999</v>
      </c>
      <c r="FH538">
        <v>9999</v>
      </c>
      <c r="FI538">
        <v>308.10000000000002</v>
      </c>
      <c r="FJ538">
        <v>1.86825</v>
      </c>
      <c r="FK538">
        <v>1.8640099999999999</v>
      </c>
      <c r="FL538">
        <v>1.8714900000000001</v>
      </c>
      <c r="FM538">
        <v>1.86249</v>
      </c>
      <c r="FN538">
        <v>1.86188</v>
      </c>
      <c r="FO538">
        <v>1.86826</v>
      </c>
      <c r="FP538">
        <v>1.8584000000000001</v>
      </c>
      <c r="FQ538">
        <v>1.8647800000000001</v>
      </c>
      <c r="FR538">
        <v>5</v>
      </c>
      <c r="FS538">
        <v>0</v>
      </c>
      <c r="FT538">
        <v>0</v>
      </c>
      <c r="FU538">
        <v>0</v>
      </c>
      <c r="FV538" t="s">
        <v>356</v>
      </c>
      <c r="FW538" t="s">
        <v>357</v>
      </c>
      <c r="FX538" t="s">
        <v>358</v>
      </c>
      <c r="FY538" t="s">
        <v>358</v>
      </c>
      <c r="FZ538" t="s">
        <v>358</v>
      </c>
      <c r="GA538" t="s">
        <v>358</v>
      </c>
      <c r="GB538">
        <v>0</v>
      </c>
      <c r="GC538">
        <v>100</v>
      </c>
      <c r="GD538">
        <v>100</v>
      </c>
      <c r="GE538">
        <v>2.2909999999999999</v>
      </c>
      <c r="GF538">
        <v>6.3600000000000004E-2</v>
      </c>
      <c r="GG538">
        <v>1.08196185844107</v>
      </c>
      <c r="GH538">
        <v>2.3582137630970201E-3</v>
      </c>
      <c r="GI538">
        <v>-1.7614342474491901E-6</v>
      </c>
      <c r="GJ538">
        <v>7.7246889935400501E-10</v>
      </c>
      <c r="GK538">
        <v>6.3571634766610305E-2</v>
      </c>
      <c r="GL538">
        <v>0</v>
      </c>
      <c r="GM538">
        <v>0</v>
      </c>
      <c r="GN538">
        <v>0</v>
      </c>
      <c r="GO538">
        <v>2</v>
      </c>
      <c r="GP538">
        <v>1957</v>
      </c>
      <c r="GQ538">
        <v>2</v>
      </c>
      <c r="GR538">
        <v>17</v>
      </c>
      <c r="GS538">
        <v>126.5</v>
      </c>
      <c r="GT538">
        <v>126.7</v>
      </c>
      <c r="GU538">
        <v>2.48291</v>
      </c>
      <c r="GV538">
        <v>2.3535200000000001</v>
      </c>
      <c r="GW538">
        <v>1.9982899999999999</v>
      </c>
      <c r="GX538">
        <v>2.6709000000000001</v>
      </c>
      <c r="GY538">
        <v>2.0935100000000002</v>
      </c>
      <c r="GZ538">
        <v>2.3962400000000001</v>
      </c>
      <c r="HA538">
        <v>39.292000000000002</v>
      </c>
      <c r="HB538">
        <v>13.886900000000001</v>
      </c>
      <c r="HC538">
        <v>18</v>
      </c>
      <c r="HD538">
        <v>428.91800000000001</v>
      </c>
      <c r="HE538">
        <v>694.89400000000001</v>
      </c>
      <c r="HF538">
        <v>22.9999</v>
      </c>
      <c r="HG538">
        <v>30.453299999999999</v>
      </c>
      <c r="HH538">
        <v>30</v>
      </c>
      <c r="HI538">
        <v>30.281700000000001</v>
      </c>
      <c r="HJ538">
        <v>30.267700000000001</v>
      </c>
      <c r="HK538">
        <v>49.748899999999999</v>
      </c>
      <c r="HL538">
        <v>18.245000000000001</v>
      </c>
      <c r="HM538">
        <v>7.8597299999999999</v>
      </c>
      <c r="HN538">
        <v>23</v>
      </c>
      <c r="HO538">
        <v>937.798</v>
      </c>
      <c r="HP538">
        <v>19.329899999999999</v>
      </c>
      <c r="HQ538">
        <v>96.305700000000002</v>
      </c>
      <c r="HR538">
        <v>99.606499999999997</v>
      </c>
    </row>
    <row r="539" spans="1:226" x14ac:dyDescent="0.2">
      <c r="A539">
        <v>610</v>
      </c>
      <c r="B539">
        <v>1656089390.5999999</v>
      </c>
      <c r="C539">
        <v>6511.0999999046298</v>
      </c>
      <c r="D539" t="s">
        <v>1409</v>
      </c>
      <c r="E539" t="s">
        <v>1410</v>
      </c>
      <c r="F539">
        <v>5</v>
      </c>
      <c r="G539" t="s">
        <v>1302</v>
      </c>
      <c r="H539" t="s">
        <v>352</v>
      </c>
      <c r="I539">
        <v>1656089382.81429</v>
      </c>
      <c r="J539">
        <f t="shared" si="272"/>
        <v>3.4423136827840609E-3</v>
      </c>
      <c r="K539">
        <f t="shared" si="273"/>
        <v>3.4423136827840608</v>
      </c>
      <c r="L539">
        <f t="shared" si="274"/>
        <v>28.935544445012329</v>
      </c>
      <c r="M539">
        <f t="shared" si="275"/>
        <v>846.38853571428604</v>
      </c>
      <c r="N539">
        <f t="shared" si="276"/>
        <v>519.37541765199069</v>
      </c>
      <c r="O539">
        <f t="shared" si="277"/>
        <v>39.550573173423821</v>
      </c>
      <c r="P539">
        <f t="shared" si="278"/>
        <v>64.452707188666082</v>
      </c>
      <c r="Q539">
        <f t="shared" si="279"/>
        <v>0.15770734901661174</v>
      </c>
      <c r="R539">
        <f t="shared" si="280"/>
        <v>2.473919852412986</v>
      </c>
      <c r="S539">
        <f t="shared" si="281"/>
        <v>0.15232745434070455</v>
      </c>
      <c r="T539">
        <f t="shared" si="282"/>
        <v>9.5672732037359251E-2</v>
      </c>
      <c r="U539">
        <f t="shared" si="283"/>
        <v>321.51942041356727</v>
      </c>
      <c r="V539">
        <f t="shared" si="284"/>
        <v>28.041262374234652</v>
      </c>
      <c r="W539">
        <f t="shared" si="285"/>
        <v>26.356117857142898</v>
      </c>
      <c r="X539">
        <f t="shared" si="286"/>
        <v>3.4460207947131787</v>
      </c>
      <c r="Y539">
        <f t="shared" si="287"/>
        <v>50.231504072751513</v>
      </c>
      <c r="Z539">
        <f t="shared" si="288"/>
        <v>1.784265595168208</v>
      </c>
      <c r="AA539">
        <f t="shared" si="289"/>
        <v>3.5520847486151572</v>
      </c>
      <c r="AB539">
        <f t="shared" si="290"/>
        <v>1.6617551995449706</v>
      </c>
      <c r="AC539">
        <f t="shared" si="291"/>
        <v>-151.80603341077708</v>
      </c>
      <c r="AD539">
        <f t="shared" si="292"/>
        <v>68.641864830602373</v>
      </c>
      <c r="AE539">
        <f t="shared" si="293"/>
        <v>5.9648410757575521</v>
      </c>
      <c r="AF539">
        <f t="shared" si="294"/>
        <v>244.32009290915011</v>
      </c>
      <c r="AG539">
        <f t="shared" si="295"/>
        <v>47.252440342729578</v>
      </c>
      <c r="AH539">
        <f t="shared" si="296"/>
        <v>3.4412226723486299</v>
      </c>
      <c r="AI539">
        <f t="shared" si="297"/>
        <v>28.935544445012329</v>
      </c>
      <c r="AJ539">
        <v>940.17217106179896</v>
      </c>
      <c r="AK539">
        <v>891.03004242424197</v>
      </c>
      <c r="AL539">
        <v>3.36825752886541</v>
      </c>
      <c r="AM539">
        <v>66.878518413109504</v>
      </c>
      <c r="AN539">
        <f t="shared" si="298"/>
        <v>3.4423136827840608</v>
      </c>
      <c r="AO539">
        <v>19.386583516178799</v>
      </c>
      <c r="AP539">
        <v>23.420796363636398</v>
      </c>
      <c r="AQ539">
        <v>-9.8355262273892697E-5</v>
      </c>
      <c r="AR539">
        <v>77.419592677351204</v>
      </c>
      <c r="AS539">
        <v>18</v>
      </c>
      <c r="AT539">
        <v>4</v>
      </c>
      <c r="AU539">
        <f t="shared" si="299"/>
        <v>1</v>
      </c>
      <c r="AV539">
        <f t="shared" si="300"/>
        <v>0</v>
      </c>
      <c r="AW539">
        <f t="shared" si="301"/>
        <v>40199.859336317277</v>
      </c>
      <c r="AX539">
        <f t="shared" si="302"/>
        <v>2000.0214285714301</v>
      </c>
      <c r="AY539">
        <f t="shared" si="303"/>
        <v>1681.2180002142845</v>
      </c>
      <c r="AZ539">
        <f t="shared" si="304"/>
        <v>0.84059999367863791</v>
      </c>
      <c r="BA539">
        <f t="shared" si="305"/>
        <v>0.16075798779977138</v>
      </c>
      <c r="BB539">
        <v>6</v>
      </c>
      <c r="BC539">
        <v>0.5</v>
      </c>
      <c r="BD539" t="s">
        <v>353</v>
      </c>
      <c r="BE539">
        <v>2</v>
      </c>
      <c r="BF539" t="b">
        <v>1</v>
      </c>
      <c r="BG539">
        <v>1656089382.81429</v>
      </c>
      <c r="BH539">
        <v>846.38853571428604</v>
      </c>
      <c r="BI539">
        <v>906.58239285714296</v>
      </c>
      <c r="BJ539">
        <v>23.430853571428599</v>
      </c>
      <c r="BK539">
        <v>19.398425</v>
      </c>
      <c r="BL539">
        <v>844.10628571428595</v>
      </c>
      <c r="BM539">
        <v>23.367271428571399</v>
      </c>
      <c r="BN539">
        <v>500.03492857142902</v>
      </c>
      <c r="BO539">
        <v>76.050189285714296</v>
      </c>
      <c r="BP539">
        <v>0.100070871428571</v>
      </c>
      <c r="BQ539">
        <v>26.870774999999998</v>
      </c>
      <c r="BR539">
        <v>26.356117857142898</v>
      </c>
      <c r="BS539">
        <v>999.9</v>
      </c>
      <c r="BT539">
        <v>0</v>
      </c>
      <c r="BU539">
        <v>0</v>
      </c>
      <c r="BV539">
        <v>9992.0553571428609</v>
      </c>
      <c r="BW539">
        <v>0</v>
      </c>
      <c r="BX539">
        <v>1763.30535714286</v>
      </c>
      <c r="BY539">
        <v>-60.1939214285714</v>
      </c>
      <c r="BZ539">
        <v>866.695821428572</v>
      </c>
      <c r="CA539">
        <v>924.51635714285703</v>
      </c>
      <c r="CB539">
        <v>4.03241571428571</v>
      </c>
      <c r="CC539">
        <v>906.58239285714296</v>
      </c>
      <c r="CD539">
        <v>19.398425</v>
      </c>
      <c r="CE539">
        <v>1.78192107142857</v>
      </c>
      <c r="CF539">
        <v>1.47525464285714</v>
      </c>
      <c r="CG539">
        <v>15.629089285714301</v>
      </c>
      <c r="CH539">
        <v>12.714071428571399</v>
      </c>
      <c r="CI539">
        <v>2000.0214285714301</v>
      </c>
      <c r="CJ539">
        <v>0.98</v>
      </c>
      <c r="CK539">
        <v>1.9999800000000002E-2</v>
      </c>
      <c r="CL539">
        <v>0</v>
      </c>
      <c r="CM539">
        <v>2.5196000000000001</v>
      </c>
      <c r="CN539">
        <v>0</v>
      </c>
      <c r="CO539">
        <v>17693.842857142899</v>
      </c>
      <c r="CP539">
        <v>16705.592857142899</v>
      </c>
      <c r="CQ539">
        <v>47.186999999999998</v>
      </c>
      <c r="CR539">
        <v>49.412642857142799</v>
      </c>
      <c r="CS539">
        <v>48.3705</v>
      </c>
      <c r="CT539">
        <v>47.184785714285702</v>
      </c>
      <c r="CU539">
        <v>46.436999999999998</v>
      </c>
      <c r="CV539">
        <v>1960.0210714285699</v>
      </c>
      <c r="CW539">
        <v>40</v>
      </c>
      <c r="CX539">
        <v>0</v>
      </c>
      <c r="CY539">
        <v>1656089409.7</v>
      </c>
      <c r="CZ539">
        <v>0</v>
      </c>
      <c r="DA539">
        <v>1656081796.0999999</v>
      </c>
      <c r="DB539" t="s">
        <v>354</v>
      </c>
      <c r="DC539">
        <v>1656081796.0999999</v>
      </c>
      <c r="DD539">
        <v>1656081786.5999999</v>
      </c>
      <c r="DE539">
        <v>1</v>
      </c>
      <c r="DF539">
        <v>0.44700000000000001</v>
      </c>
      <c r="DG539">
        <v>1.2E-2</v>
      </c>
      <c r="DH539">
        <v>1.8160000000000001</v>
      </c>
      <c r="DI539">
        <v>-9.0999999999999998E-2</v>
      </c>
      <c r="DJ539">
        <v>420</v>
      </c>
      <c r="DK539">
        <v>13</v>
      </c>
      <c r="DL539">
        <v>0.64</v>
      </c>
      <c r="DM539">
        <v>0.22</v>
      </c>
      <c r="DN539">
        <v>-59.843712500000002</v>
      </c>
      <c r="DO539">
        <v>-8.22797786116314</v>
      </c>
      <c r="DP539">
        <v>0.81808725273881999</v>
      </c>
      <c r="DQ539">
        <v>0</v>
      </c>
      <c r="DR539">
        <v>4.0269810000000001</v>
      </c>
      <c r="DS539">
        <v>0.130503489681039</v>
      </c>
      <c r="DT539">
        <v>1.6031269101353201E-2</v>
      </c>
      <c r="DU539">
        <v>0</v>
      </c>
      <c r="DV539">
        <v>0</v>
      </c>
      <c r="DW539">
        <v>2</v>
      </c>
      <c r="DX539" t="s">
        <v>359</v>
      </c>
      <c r="DY539">
        <v>2.83501</v>
      </c>
      <c r="DZ539">
        <v>2.7162700000000002</v>
      </c>
      <c r="EA539">
        <v>0.128333</v>
      </c>
      <c r="EB539">
        <v>0.134052</v>
      </c>
      <c r="EC539">
        <v>8.5368200000000005E-2</v>
      </c>
      <c r="ED539">
        <v>7.4162699999999998E-2</v>
      </c>
      <c r="EE539">
        <v>24474</v>
      </c>
      <c r="EF539">
        <v>21094.400000000001</v>
      </c>
      <c r="EG539">
        <v>25152</v>
      </c>
      <c r="EH539">
        <v>23739.1</v>
      </c>
      <c r="EI539">
        <v>39314.5</v>
      </c>
      <c r="EJ539">
        <v>36403.800000000003</v>
      </c>
      <c r="EK539">
        <v>45521.2</v>
      </c>
      <c r="EL539">
        <v>42378.1</v>
      </c>
      <c r="EM539">
        <v>1.7566200000000001</v>
      </c>
      <c r="EN539">
        <v>2.1413500000000001</v>
      </c>
      <c r="EO539">
        <v>-1.84402E-3</v>
      </c>
      <c r="EP539">
        <v>0</v>
      </c>
      <c r="EQ539">
        <v>26.356000000000002</v>
      </c>
      <c r="ER539">
        <v>999.9</v>
      </c>
      <c r="ES539">
        <v>30.295000000000002</v>
      </c>
      <c r="ET539">
        <v>35.972999999999999</v>
      </c>
      <c r="EU539">
        <v>23.741199999999999</v>
      </c>
      <c r="EV539">
        <v>52.030299999999997</v>
      </c>
      <c r="EW539">
        <v>34.250799999999998</v>
      </c>
      <c r="EX539">
        <v>2</v>
      </c>
      <c r="EY539">
        <v>0.23550299999999999</v>
      </c>
      <c r="EZ539">
        <v>3.1488800000000001</v>
      </c>
      <c r="FA539">
        <v>20.212499999999999</v>
      </c>
      <c r="FB539">
        <v>5.23062</v>
      </c>
      <c r="FC539">
        <v>11.992000000000001</v>
      </c>
      <c r="FD539">
        <v>4.9555999999999996</v>
      </c>
      <c r="FE539">
        <v>3.3039299999999998</v>
      </c>
      <c r="FF539">
        <v>3502.1</v>
      </c>
      <c r="FG539">
        <v>9999</v>
      </c>
      <c r="FH539">
        <v>9999</v>
      </c>
      <c r="FI539">
        <v>308.2</v>
      </c>
      <c r="FJ539">
        <v>1.86826</v>
      </c>
      <c r="FK539">
        <v>1.8640099999999999</v>
      </c>
      <c r="FL539">
        <v>1.8714900000000001</v>
      </c>
      <c r="FM539">
        <v>1.86249</v>
      </c>
      <c r="FN539">
        <v>1.86188</v>
      </c>
      <c r="FO539">
        <v>1.8682799999999999</v>
      </c>
      <c r="FP539">
        <v>1.8584099999999999</v>
      </c>
      <c r="FQ539">
        <v>1.8647800000000001</v>
      </c>
      <c r="FR539">
        <v>5</v>
      </c>
      <c r="FS539">
        <v>0</v>
      </c>
      <c r="FT539">
        <v>0</v>
      </c>
      <c r="FU539">
        <v>0</v>
      </c>
      <c r="FV539" t="s">
        <v>356</v>
      </c>
      <c r="FW539" t="s">
        <v>357</v>
      </c>
      <c r="FX539" t="s">
        <v>358</v>
      </c>
      <c r="FY539" t="s">
        <v>358</v>
      </c>
      <c r="FZ539" t="s">
        <v>358</v>
      </c>
      <c r="GA539" t="s">
        <v>358</v>
      </c>
      <c r="GB539">
        <v>0</v>
      </c>
      <c r="GC539">
        <v>100</v>
      </c>
      <c r="GD539">
        <v>100</v>
      </c>
      <c r="GE539">
        <v>2.3090000000000002</v>
      </c>
      <c r="GF539">
        <v>6.3500000000000001E-2</v>
      </c>
      <c r="GG539">
        <v>1.08196185844107</v>
      </c>
      <c r="GH539">
        <v>2.3582137630970201E-3</v>
      </c>
      <c r="GI539">
        <v>-1.7614342474491901E-6</v>
      </c>
      <c r="GJ539">
        <v>7.7246889935400501E-10</v>
      </c>
      <c r="GK539">
        <v>6.3571634766610305E-2</v>
      </c>
      <c r="GL539">
        <v>0</v>
      </c>
      <c r="GM539">
        <v>0</v>
      </c>
      <c r="GN539">
        <v>0</v>
      </c>
      <c r="GO539">
        <v>2</v>
      </c>
      <c r="GP539">
        <v>1957</v>
      </c>
      <c r="GQ539">
        <v>2</v>
      </c>
      <c r="GR539">
        <v>17</v>
      </c>
      <c r="GS539">
        <v>126.6</v>
      </c>
      <c r="GT539">
        <v>126.7</v>
      </c>
      <c r="GU539">
        <v>2.5158700000000001</v>
      </c>
      <c r="GV539">
        <v>2.35107</v>
      </c>
      <c r="GW539">
        <v>1.9982899999999999</v>
      </c>
      <c r="GX539">
        <v>2.6709000000000001</v>
      </c>
      <c r="GY539">
        <v>2.0935100000000002</v>
      </c>
      <c r="GZ539">
        <v>2.3986800000000001</v>
      </c>
      <c r="HA539">
        <v>39.292000000000002</v>
      </c>
      <c r="HB539">
        <v>13.886900000000001</v>
      </c>
      <c r="HC539">
        <v>18</v>
      </c>
      <c r="HD539">
        <v>428.779</v>
      </c>
      <c r="HE539">
        <v>695.05700000000002</v>
      </c>
      <c r="HF539">
        <v>23.000299999999999</v>
      </c>
      <c r="HG539">
        <v>30.454699999999999</v>
      </c>
      <c r="HH539">
        <v>30.0001</v>
      </c>
      <c r="HI539">
        <v>30.284800000000001</v>
      </c>
      <c r="HJ539">
        <v>30.270299999999999</v>
      </c>
      <c r="HK539">
        <v>50.4694</v>
      </c>
      <c r="HL539">
        <v>18.245000000000001</v>
      </c>
      <c r="HM539">
        <v>7.8597299999999999</v>
      </c>
      <c r="HN539">
        <v>23</v>
      </c>
      <c r="HO539">
        <v>957.99900000000002</v>
      </c>
      <c r="HP539">
        <v>19.3263</v>
      </c>
      <c r="HQ539">
        <v>96.305300000000003</v>
      </c>
      <c r="HR539">
        <v>99.607399999999998</v>
      </c>
    </row>
    <row r="540" spans="1:226" x14ac:dyDescent="0.2">
      <c r="A540">
        <v>611</v>
      </c>
      <c r="B540">
        <v>1656089395.5999999</v>
      </c>
      <c r="C540">
        <v>6516.0999999046298</v>
      </c>
      <c r="D540" t="s">
        <v>1411</v>
      </c>
      <c r="E540" t="s">
        <v>1412</v>
      </c>
      <c r="F540">
        <v>5</v>
      </c>
      <c r="G540" t="s">
        <v>1302</v>
      </c>
      <c r="H540" t="s">
        <v>352</v>
      </c>
      <c r="I540">
        <v>1656089388.0999999</v>
      </c>
      <c r="J540">
        <f t="shared" si="272"/>
        <v>3.4441942313257574E-3</v>
      </c>
      <c r="K540">
        <f t="shared" si="273"/>
        <v>3.4441942313257572</v>
      </c>
      <c r="L540">
        <f t="shared" si="274"/>
        <v>29.375474514520263</v>
      </c>
      <c r="M540">
        <f t="shared" si="275"/>
        <v>863.53474074074097</v>
      </c>
      <c r="N540">
        <f t="shared" si="276"/>
        <v>532.04856879424028</v>
      </c>
      <c r="O540">
        <f t="shared" si="277"/>
        <v>40.515659880071205</v>
      </c>
      <c r="P540">
        <f t="shared" si="278"/>
        <v>65.758432411097715</v>
      </c>
      <c r="Q540">
        <f t="shared" si="279"/>
        <v>0.15803450801086588</v>
      </c>
      <c r="R540">
        <f t="shared" si="280"/>
        <v>2.475931625853804</v>
      </c>
      <c r="S540">
        <f t="shared" si="281"/>
        <v>0.1526369085263303</v>
      </c>
      <c r="T540">
        <f t="shared" si="282"/>
        <v>9.5867662653712646E-2</v>
      </c>
      <c r="U540">
        <f t="shared" si="283"/>
        <v>321.51659111111053</v>
      </c>
      <c r="V540">
        <f t="shared" si="284"/>
        <v>28.030781737327253</v>
      </c>
      <c r="W540">
        <f t="shared" si="285"/>
        <v>26.3425962962963</v>
      </c>
      <c r="X540">
        <f t="shared" si="286"/>
        <v>3.4432718798801565</v>
      </c>
      <c r="Y540">
        <f t="shared" si="287"/>
        <v>50.249102470024646</v>
      </c>
      <c r="Z540">
        <f t="shared" si="288"/>
        <v>1.7839441053050493</v>
      </c>
      <c r="AA540">
        <f t="shared" si="289"/>
        <v>3.5502009341743661</v>
      </c>
      <c r="AB540">
        <f t="shared" si="290"/>
        <v>1.6593277745751072</v>
      </c>
      <c r="AC540">
        <f t="shared" si="291"/>
        <v>-151.88896560146591</v>
      </c>
      <c r="AD540">
        <f t="shared" si="292"/>
        <v>69.298142929859537</v>
      </c>
      <c r="AE540">
        <f t="shared" si="293"/>
        <v>6.0162983449004335</v>
      </c>
      <c r="AF540">
        <f t="shared" si="294"/>
        <v>244.94206678440457</v>
      </c>
      <c r="AG540">
        <f t="shared" si="295"/>
        <v>47.711452461537128</v>
      </c>
      <c r="AH540">
        <f t="shared" si="296"/>
        <v>3.4467486152832776</v>
      </c>
      <c r="AI540">
        <f t="shared" si="297"/>
        <v>29.375474514520263</v>
      </c>
      <c r="AJ540">
        <v>957.07823892931901</v>
      </c>
      <c r="AK540">
        <v>907.61006060605996</v>
      </c>
      <c r="AL540">
        <v>3.3154807203939001</v>
      </c>
      <c r="AM540">
        <v>66.878518413109504</v>
      </c>
      <c r="AN540">
        <f t="shared" si="298"/>
        <v>3.4441942313257572</v>
      </c>
      <c r="AO540">
        <v>19.3891776922096</v>
      </c>
      <c r="AP540">
        <v>23.4252563636364</v>
      </c>
      <c r="AQ540">
        <v>1.9656738137787902E-5</v>
      </c>
      <c r="AR540">
        <v>77.419592677351204</v>
      </c>
      <c r="AS540">
        <v>18</v>
      </c>
      <c r="AT540">
        <v>4</v>
      </c>
      <c r="AU540">
        <f t="shared" si="299"/>
        <v>1</v>
      </c>
      <c r="AV540">
        <f t="shared" si="300"/>
        <v>0</v>
      </c>
      <c r="AW540">
        <f t="shared" si="301"/>
        <v>40251.09948506677</v>
      </c>
      <c r="AX540">
        <f t="shared" si="302"/>
        <v>2000.0037037037</v>
      </c>
      <c r="AY540">
        <f t="shared" si="303"/>
        <v>1681.203111111108</v>
      </c>
      <c r="AZ540">
        <f t="shared" si="304"/>
        <v>0.84059999888889092</v>
      </c>
      <c r="BA540">
        <f t="shared" si="305"/>
        <v>0.16075799785555953</v>
      </c>
      <c r="BB540">
        <v>6</v>
      </c>
      <c r="BC540">
        <v>0.5</v>
      </c>
      <c r="BD540" t="s">
        <v>353</v>
      </c>
      <c r="BE540">
        <v>2</v>
      </c>
      <c r="BF540" t="b">
        <v>1</v>
      </c>
      <c r="BG540">
        <v>1656089388.0999999</v>
      </c>
      <c r="BH540">
        <v>863.53474074074097</v>
      </c>
      <c r="BI540">
        <v>924.35948148148202</v>
      </c>
      <c r="BJ540">
        <v>23.426618518518499</v>
      </c>
      <c r="BK540">
        <v>19.387459259259298</v>
      </c>
      <c r="BL540">
        <v>861.23477777777805</v>
      </c>
      <c r="BM540">
        <v>23.363037037037</v>
      </c>
      <c r="BN540">
        <v>500.00548148148198</v>
      </c>
      <c r="BO540">
        <v>76.050318518518495</v>
      </c>
      <c r="BP540">
        <v>9.9984774074074106E-2</v>
      </c>
      <c r="BQ540">
        <v>26.8617518518518</v>
      </c>
      <c r="BR540">
        <v>26.3425962962963</v>
      </c>
      <c r="BS540">
        <v>999.9</v>
      </c>
      <c r="BT540">
        <v>0</v>
      </c>
      <c r="BU540">
        <v>0</v>
      </c>
      <c r="BV540">
        <v>10005.0025925926</v>
      </c>
      <c r="BW540">
        <v>0</v>
      </c>
      <c r="BX540">
        <v>1793.2155555555601</v>
      </c>
      <c r="BY540">
        <v>-60.824755555555498</v>
      </c>
      <c r="BZ540">
        <v>884.24966666666603</v>
      </c>
      <c r="CA540">
        <v>942.63477777777803</v>
      </c>
      <c r="CB540">
        <v>4.0391470370370399</v>
      </c>
      <c r="CC540">
        <v>924.35948148148202</v>
      </c>
      <c r="CD540">
        <v>19.387459259259298</v>
      </c>
      <c r="CE540">
        <v>1.7816018518518499</v>
      </c>
      <c r="CF540">
        <v>1.4744229629629599</v>
      </c>
      <c r="CG540">
        <v>15.626296296296299</v>
      </c>
      <c r="CH540">
        <v>12.7054740740741</v>
      </c>
      <c r="CI540">
        <v>2000.0037037037</v>
      </c>
      <c r="CJ540">
        <v>0.979999888888889</v>
      </c>
      <c r="CK540">
        <v>1.9999918518518501E-2</v>
      </c>
      <c r="CL540">
        <v>0</v>
      </c>
      <c r="CM540">
        <v>2.5380629629629601</v>
      </c>
      <c r="CN540">
        <v>0</v>
      </c>
      <c r="CO540">
        <v>17690.9740740741</v>
      </c>
      <c r="CP540">
        <v>16705.433333333302</v>
      </c>
      <c r="CQ540">
        <v>47.186999999999998</v>
      </c>
      <c r="CR540">
        <v>49.430111111111103</v>
      </c>
      <c r="CS540">
        <v>48.375</v>
      </c>
      <c r="CT540">
        <v>47.180111111111103</v>
      </c>
      <c r="CU540">
        <v>46.436999999999998</v>
      </c>
      <c r="CV540">
        <v>1960.0037037037</v>
      </c>
      <c r="CW540">
        <v>40</v>
      </c>
      <c r="CX540">
        <v>0</v>
      </c>
      <c r="CY540">
        <v>1656089414.5</v>
      </c>
      <c r="CZ540">
        <v>0</v>
      </c>
      <c r="DA540">
        <v>1656081796.0999999</v>
      </c>
      <c r="DB540" t="s">
        <v>354</v>
      </c>
      <c r="DC540">
        <v>1656081796.0999999</v>
      </c>
      <c r="DD540">
        <v>1656081786.5999999</v>
      </c>
      <c r="DE540">
        <v>1</v>
      </c>
      <c r="DF540">
        <v>0.44700000000000001</v>
      </c>
      <c r="DG540">
        <v>1.2E-2</v>
      </c>
      <c r="DH540">
        <v>1.8160000000000001</v>
      </c>
      <c r="DI540">
        <v>-9.0999999999999998E-2</v>
      </c>
      <c r="DJ540">
        <v>420</v>
      </c>
      <c r="DK540">
        <v>13</v>
      </c>
      <c r="DL540">
        <v>0.64</v>
      </c>
      <c r="DM540">
        <v>0.22</v>
      </c>
      <c r="DN540">
        <v>-60.337537500000003</v>
      </c>
      <c r="DO540">
        <v>-6.8507335834896104</v>
      </c>
      <c r="DP540">
        <v>0.69580852132159998</v>
      </c>
      <c r="DQ540">
        <v>0</v>
      </c>
      <c r="DR540">
        <v>4.03212875</v>
      </c>
      <c r="DS540">
        <v>7.0414446529085198E-2</v>
      </c>
      <c r="DT540">
        <v>1.3024130333250601E-2</v>
      </c>
      <c r="DU540">
        <v>1</v>
      </c>
      <c r="DV540">
        <v>1</v>
      </c>
      <c r="DW540">
        <v>2</v>
      </c>
      <c r="DX540" t="s">
        <v>355</v>
      </c>
      <c r="DY540">
        <v>2.8351199999999999</v>
      </c>
      <c r="DZ540">
        <v>2.71658</v>
      </c>
      <c r="EA540">
        <v>0.12989500000000001</v>
      </c>
      <c r="EB540">
        <v>0.135659</v>
      </c>
      <c r="EC540">
        <v>8.5371900000000001E-2</v>
      </c>
      <c r="ED540">
        <v>7.41623E-2</v>
      </c>
      <c r="EE540">
        <v>24430</v>
      </c>
      <c r="EF540">
        <v>21055</v>
      </c>
      <c r="EG540">
        <v>25151.8</v>
      </c>
      <c r="EH540">
        <v>23738.9</v>
      </c>
      <c r="EI540">
        <v>39314.199999999997</v>
      </c>
      <c r="EJ540">
        <v>36403.5</v>
      </c>
      <c r="EK540">
        <v>45521.1</v>
      </c>
      <c r="EL540">
        <v>42377.599999999999</v>
      </c>
      <c r="EM540">
        <v>1.75678</v>
      </c>
      <c r="EN540">
        <v>2.1411799999999999</v>
      </c>
      <c r="EO540">
        <v>-1.1175899999999999E-3</v>
      </c>
      <c r="EP540">
        <v>0</v>
      </c>
      <c r="EQ540">
        <v>26.343499999999999</v>
      </c>
      <c r="ER540">
        <v>999.9</v>
      </c>
      <c r="ES540">
        <v>30.295000000000002</v>
      </c>
      <c r="ET540">
        <v>35.993000000000002</v>
      </c>
      <c r="EU540">
        <v>23.7683</v>
      </c>
      <c r="EV540">
        <v>51.860300000000002</v>
      </c>
      <c r="EW540">
        <v>34.322899999999997</v>
      </c>
      <c r="EX540">
        <v>2</v>
      </c>
      <c r="EY540">
        <v>0.235564</v>
      </c>
      <c r="EZ540">
        <v>3.1478999999999999</v>
      </c>
      <c r="FA540">
        <v>20.212599999999998</v>
      </c>
      <c r="FB540">
        <v>5.2307699999999997</v>
      </c>
      <c r="FC540">
        <v>11.992000000000001</v>
      </c>
      <c r="FD540">
        <v>4.9554999999999998</v>
      </c>
      <c r="FE540">
        <v>3.3039299999999998</v>
      </c>
      <c r="FF540">
        <v>3502.1</v>
      </c>
      <c r="FG540">
        <v>9999</v>
      </c>
      <c r="FH540">
        <v>9999</v>
      </c>
      <c r="FI540">
        <v>308.2</v>
      </c>
      <c r="FJ540">
        <v>1.8682399999999999</v>
      </c>
      <c r="FK540">
        <v>1.8640099999999999</v>
      </c>
      <c r="FL540">
        <v>1.8714900000000001</v>
      </c>
      <c r="FM540">
        <v>1.86249</v>
      </c>
      <c r="FN540">
        <v>1.86188</v>
      </c>
      <c r="FO540">
        <v>1.8682799999999999</v>
      </c>
      <c r="FP540">
        <v>1.85843</v>
      </c>
      <c r="FQ540">
        <v>1.8647800000000001</v>
      </c>
      <c r="FR540">
        <v>5</v>
      </c>
      <c r="FS540">
        <v>0</v>
      </c>
      <c r="FT540">
        <v>0</v>
      </c>
      <c r="FU540">
        <v>0</v>
      </c>
      <c r="FV540" t="s">
        <v>356</v>
      </c>
      <c r="FW540" t="s">
        <v>357</v>
      </c>
      <c r="FX540" t="s">
        <v>358</v>
      </c>
      <c r="FY540" t="s">
        <v>358</v>
      </c>
      <c r="FZ540" t="s">
        <v>358</v>
      </c>
      <c r="GA540" t="s">
        <v>358</v>
      </c>
      <c r="GB540">
        <v>0</v>
      </c>
      <c r="GC540">
        <v>100</v>
      </c>
      <c r="GD540">
        <v>100</v>
      </c>
      <c r="GE540">
        <v>2.3260000000000001</v>
      </c>
      <c r="GF540">
        <v>6.3600000000000004E-2</v>
      </c>
      <c r="GG540">
        <v>1.08196185844107</v>
      </c>
      <c r="GH540">
        <v>2.3582137630970201E-3</v>
      </c>
      <c r="GI540">
        <v>-1.7614342474491901E-6</v>
      </c>
      <c r="GJ540">
        <v>7.7246889935400501E-10</v>
      </c>
      <c r="GK540">
        <v>6.3571634766610305E-2</v>
      </c>
      <c r="GL540">
        <v>0</v>
      </c>
      <c r="GM540">
        <v>0</v>
      </c>
      <c r="GN540">
        <v>0</v>
      </c>
      <c r="GO540">
        <v>2</v>
      </c>
      <c r="GP540">
        <v>1957</v>
      </c>
      <c r="GQ540">
        <v>2</v>
      </c>
      <c r="GR540">
        <v>17</v>
      </c>
      <c r="GS540">
        <v>126.7</v>
      </c>
      <c r="GT540">
        <v>126.8</v>
      </c>
      <c r="GU540">
        <v>2.5524900000000001</v>
      </c>
      <c r="GV540">
        <v>2.35229</v>
      </c>
      <c r="GW540">
        <v>1.9982899999999999</v>
      </c>
      <c r="GX540">
        <v>2.6709000000000001</v>
      </c>
      <c r="GY540">
        <v>2.0935100000000002</v>
      </c>
      <c r="GZ540">
        <v>2.34741</v>
      </c>
      <c r="HA540">
        <v>39.292000000000002</v>
      </c>
      <c r="HB540">
        <v>13.8781</v>
      </c>
      <c r="HC540">
        <v>18</v>
      </c>
      <c r="HD540">
        <v>428.88799999999998</v>
      </c>
      <c r="HE540">
        <v>694.94299999999998</v>
      </c>
      <c r="HF540">
        <v>22.9999</v>
      </c>
      <c r="HG540">
        <v>30.456800000000001</v>
      </c>
      <c r="HH540">
        <v>30.0001</v>
      </c>
      <c r="HI540">
        <v>30.2881</v>
      </c>
      <c r="HJ540">
        <v>30.273599999999998</v>
      </c>
      <c r="HK540">
        <v>51.1492</v>
      </c>
      <c r="HL540">
        <v>18.245000000000001</v>
      </c>
      <c r="HM540">
        <v>7.8597299999999999</v>
      </c>
      <c r="HN540">
        <v>23</v>
      </c>
      <c r="HO540">
        <v>971.40800000000002</v>
      </c>
      <c r="HP540">
        <v>19.316700000000001</v>
      </c>
      <c r="HQ540">
        <v>96.3048</v>
      </c>
      <c r="HR540">
        <v>99.606300000000005</v>
      </c>
    </row>
    <row r="541" spans="1:226" x14ac:dyDescent="0.2">
      <c r="A541">
        <v>612</v>
      </c>
      <c r="B541">
        <v>1656089400.0999999</v>
      </c>
      <c r="C541">
        <v>6520.5999999046298</v>
      </c>
      <c r="D541" t="s">
        <v>1413</v>
      </c>
      <c r="E541" t="s">
        <v>1414</v>
      </c>
      <c r="F541">
        <v>5</v>
      </c>
      <c r="G541" t="s">
        <v>1302</v>
      </c>
      <c r="H541" t="s">
        <v>352</v>
      </c>
      <c r="I541">
        <v>1656089392.54444</v>
      </c>
      <c r="J541">
        <f t="shared" si="272"/>
        <v>3.4472131104024326E-3</v>
      </c>
      <c r="K541">
        <f t="shared" si="273"/>
        <v>3.4472131104024326</v>
      </c>
      <c r="L541">
        <f t="shared" si="274"/>
        <v>29.510203428257672</v>
      </c>
      <c r="M541">
        <f t="shared" si="275"/>
        <v>878.08037037037104</v>
      </c>
      <c r="N541">
        <f t="shared" si="276"/>
        <v>545.42511707139158</v>
      </c>
      <c r="O541">
        <f t="shared" si="277"/>
        <v>41.534438763082946</v>
      </c>
      <c r="P541">
        <f t="shared" si="278"/>
        <v>66.866329090304205</v>
      </c>
      <c r="Q541">
        <f t="shared" si="279"/>
        <v>0.15840567122038215</v>
      </c>
      <c r="R541">
        <f t="shared" si="280"/>
        <v>2.4764259192411506</v>
      </c>
      <c r="S541">
        <f t="shared" si="281"/>
        <v>0.15298419865736976</v>
      </c>
      <c r="T541">
        <f t="shared" si="282"/>
        <v>9.6086764002037972E-2</v>
      </c>
      <c r="U541">
        <f t="shared" si="283"/>
        <v>321.51428577777796</v>
      </c>
      <c r="V541">
        <f t="shared" si="284"/>
        <v>28.023521053366185</v>
      </c>
      <c r="W541">
        <f t="shared" si="285"/>
        <v>26.3304851851852</v>
      </c>
      <c r="X541">
        <f t="shared" si="286"/>
        <v>3.4408113334091093</v>
      </c>
      <c r="Y541">
        <f t="shared" si="287"/>
        <v>50.262087515632949</v>
      </c>
      <c r="Z541">
        <f t="shared" si="288"/>
        <v>1.7837633029339608</v>
      </c>
      <c r="AA541">
        <f t="shared" si="289"/>
        <v>3.5489240322124691</v>
      </c>
      <c r="AB541">
        <f t="shared" si="290"/>
        <v>1.6570480304751485</v>
      </c>
      <c r="AC541">
        <f t="shared" si="291"/>
        <v>-152.02209816874728</v>
      </c>
      <c r="AD541">
        <f t="shared" si="292"/>
        <v>70.112043055108956</v>
      </c>
      <c r="AE541">
        <f t="shared" si="293"/>
        <v>6.0851889274596322</v>
      </c>
      <c r="AF541">
        <f t="shared" si="294"/>
        <v>245.68941959159926</v>
      </c>
      <c r="AG541">
        <f t="shared" si="295"/>
        <v>48.041859238677823</v>
      </c>
      <c r="AH541">
        <f t="shared" si="296"/>
        <v>3.4436021520858193</v>
      </c>
      <c r="AI541">
        <f t="shared" si="297"/>
        <v>29.510203428257672</v>
      </c>
      <c r="AJ541">
        <v>972.80735830187302</v>
      </c>
      <c r="AK541">
        <v>922.84295757575705</v>
      </c>
      <c r="AL541">
        <v>3.3967197965250402</v>
      </c>
      <c r="AM541">
        <v>66.878518413109504</v>
      </c>
      <c r="AN541">
        <f t="shared" si="298"/>
        <v>3.4472131104024326</v>
      </c>
      <c r="AO541">
        <v>19.389045708300898</v>
      </c>
      <c r="AP541">
        <v>23.4288078787879</v>
      </c>
      <c r="AQ541">
        <v>-1.9967914137057701E-5</v>
      </c>
      <c r="AR541">
        <v>77.419592677351204</v>
      </c>
      <c r="AS541">
        <v>18</v>
      </c>
      <c r="AT541">
        <v>4</v>
      </c>
      <c r="AU541">
        <f t="shared" si="299"/>
        <v>1</v>
      </c>
      <c r="AV541">
        <f t="shared" si="300"/>
        <v>0</v>
      </c>
      <c r="AW541">
        <f t="shared" si="301"/>
        <v>40264.220121281869</v>
      </c>
      <c r="AX541">
        <f t="shared" si="302"/>
        <v>1999.9892592592601</v>
      </c>
      <c r="AY541">
        <f t="shared" si="303"/>
        <v>1681.1909777777787</v>
      </c>
      <c r="AZ541">
        <f t="shared" si="304"/>
        <v>0.8406000032222396</v>
      </c>
      <c r="BA541">
        <f t="shared" si="305"/>
        <v>0.16075800621892231</v>
      </c>
      <c r="BB541">
        <v>6</v>
      </c>
      <c r="BC541">
        <v>0.5</v>
      </c>
      <c r="BD541" t="s">
        <v>353</v>
      </c>
      <c r="BE541">
        <v>2</v>
      </c>
      <c r="BF541" t="b">
        <v>1</v>
      </c>
      <c r="BG541">
        <v>1656089392.54444</v>
      </c>
      <c r="BH541">
        <v>878.08037037037104</v>
      </c>
      <c r="BI541">
        <v>939.35803703703698</v>
      </c>
      <c r="BJ541">
        <v>23.424159259259302</v>
      </c>
      <c r="BK541">
        <v>19.388703703703701</v>
      </c>
      <c r="BL541">
        <v>875.76525925925898</v>
      </c>
      <c r="BM541">
        <v>23.360574074074101</v>
      </c>
      <c r="BN541">
        <v>500.00877777777799</v>
      </c>
      <c r="BO541">
        <v>76.050581481481501</v>
      </c>
      <c r="BP541">
        <v>9.9998062962963E-2</v>
      </c>
      <c r="BQ541">
        <v>26.855633333333301</v>
      </c>
      <c r="BR541">
        <v>26.3304851851852</v>
      </c>
      <c r="BS541">
        <v>999.9</v>
      </c>
      <c r="BT541">
        <v>0</v>
      </c>
      <c r="BU541">
        <v>0</v>
      </c>
      <c r="BV541">
        <v>10008.154444444401</v>
      </c>
      <c r="BW541">
        <v>0</v>
      </c>
      <c r="BX541">
        <v>1795.4166666666699</v>
      </c>
      <c r="BY541">
        <v>-61.277666666666697</v>
      </c>
      <c r="BZ541">
        <v>899.14203703703697</v>
      </c>
      <c r="CA541">
        <v>957.93107407407399</v>
      </c>
      <c r="CB541">
        <v>4.0354448148148201</v>
      </c>
      <c r="CC541">
        <v>939.35803703703698</v>
      </c>
      <c r="CD541">
        <v>19.388703703703701</v>
      </c>
      <c r="CE541">
        <v>1.7814203703703699</v>
      </c>
      <c r="CF541">
        <v>1.4745222222222201</v>
      </c>
      <c r="CG541">
        <v>15.6247037037037</v>
      </c>
      <c r="CH541">
        <v>12.7065</v>
      </c>
      <c r="CI541">
        <v>1999.9892592592601</v>
      </c>
      <c r="CJ541">
        <v>0.97999966666666705</v>
      </c>
      <c r="CK541">
        <v>2.00001555555556E-2</v>
      </c>
      <c r="CL541">
        <v>0</v>
      </c>
      <c r="CM541">
        <v>2.50611851851852</v>
      </c>
      <c r="CN541">
        <v>0</v>
      </c>
      <c r="CO541">
        <v>17741.670370370401</v>
      </c>
      <c r="CP541">
        <v>16705.314814814799</v>
      </c>
      <c r="CQ541">
        <v>47.186999999999998</v>
      </c>
      <c r="CR541">
        <v>49.436999999999998</v>
      </c>
      <c r="CS541">
        <v>48.370333333333299</v>
      </c>
      <c r="CT541">
        <v>47.175518518518501</v>
      </c>
      <c r="CU541">
        <v>46.436999999999998</v>
      </c>
      <c r="CV541">
        <v>1959.9892592592601</v>
      </c>
      <c r="CW541">
        <v>40</v>
      </c>
      <c r="CX541">
        <v>0</v>
      </c>
      <c r="CY541">
        <v>1656089419.3</v>
      </c>
      <c r="CZ541">
        <v>0</v>
      </c>
      <c r="DA541">
        <v>1656081796.0999999</v>
      </c>
      <c r="DB541" t="s">
        <v>354</v>
      </c>
      <c r="DC541">
        <v>1656081796.0999999</v>
      </c>
      <c r="DD541">
        <v>1656081786.5999999</v>
      </c>
      <c r="DE541">
        <v>1</v>
      </c>
      <c r="DF541">
        <v>0.44700000000000001</v>
      </c>
      <c r="DG541">
        <v>1.2E-2</v>
      </c>
      <c r="DH541">
        <v>1.8160000000000001</v>
      </c>
      <c r="DI541">
        <v>-9.0999999999999998E-2</v>
      </c>
      <c r="DJ541">
        <v>420</v>
      </c>
      <c r="DK541">
        <v>13</v>
      </c>
      <c r="DL541">
        <v>0.64</v>
      </c>
      <c r="DM541">
        <v>0.22</v>
      </c>
      <c r="DN541">
        <v>-60.935767499999997</v>
      </c>
      <c r="DO541">
        <v>-6.6330180112569002</v>
      </c>
      <c r="DP541">
        <v>0.67830482616132803</v>
      </c>
      <c r="DQ541">
        <v>0</v>
      </c>
      <c r="DR541">
        <v>4.0379077499999996</v>
      </c>
      <c r="DS541">
        <v>-3.2142776735464798E-2</v>
      </c>
      <c r="DT541">
        <v>5.8812181933252097E-3</v>
      </c>
      <c r="DU541">
        <v>1</v>
      </c>
      <c r="DV541">
        <v>1</v>
      </c>
      <c r="DW541">
        <v>2</v>
      </c>
      <c r="DX541" t="s">
        <v>355</v>
      </c>
      <c r="DY541">
        <v>2.8352499999999998</v>
      </c>
      <c r="DZ541">
        <v>2.7166399999999999</v>
      </c>
      <c r="EA541">
        <v>0.13132199999999999</v>
      </c>
      <c r="EB541">
        <v>0.13702300000000001</v>
      </c>
      <c r="EC541">
        <v>8.5383700000000007E-2</v>
      </c>
      <c r="ED541">
        <v>7.4165099999999998E-2</v>
      </c>
      <c r="EE541">
        <v>24389.9</v>
      </c>
      <c r="EF541">
        <v>21022</v>
      </c>
      <c r="EG541">
        <v>25151.8</v>
      </c>
      <c r="EH541">
        <v>23739.1</v>
      </c>
      <c r="EI541">
        <v>39314.1</v>
      </c>
      <c r="EJ541">
        <v>36403.800000000003</v>
      </c>
      <c r="EK541">
        <v>45521.4</v>
      </c>
      <c r="EL541">
        <v>42378.1</v>
      </c>
      <c r="EM541">
        <v>1.75695</v>
      </c>
      <c r="EN541">
        <v>2.1410300000000002</v>
      </c>
      <c r="EO541">
        <v>-8.7916899999999996E-4</v>
      </c>
      <c r="EP541">
        <v>0</v>
      </c>
      <c r="EQ541">
        <v>26.329599999999999</v>
      </c>
      <c r="ER541">
        <v>999.9</v>
      </c>
      <c r="ES541">
        <v>30.295000000000002</v>
      </c>
      <c r="ET541">
        <v>35.993000000000002</v>
      </c>
      <c r="EU541">
        <v>23.767299999999999</v>
      </c>
      <c r="EV541">
        <v>51.930300000000003</v>
      </c>
      <c r="EW541">
        <v>34.250799999999998</v>
      </c>
      <c r="EX541">
        <v>2</v>
      </c>
      <c r="EY541">
        <v>0.23552799999999999</v>
      </c>
      <c r="EZ541">
        <v>3.1473399999999998</v>
      </c>
      <c r="FA541">
        <v>20.212700000000002</v>
      </c>
      <c r="FB541">
        <v>5.2315199999999997</v>
      </c>
      <c r="FC541">
        <v>11.992000000000001</v>
      </c>
      <c r="FD541">
        <v>4.9555999999999996</v>
      </c>
      <c r="FE541">
        <v>3.3039299999999998</v>
      </c>
      <c r="FF541">
        <v>3502.3</v>
      </c>
      <c r="FG541">
        <v>9999</v>
      </c>
      <c r="FH541">
        <v>9999</v>
      </c>
      <c r="FI541">
        <v>308.2</v>
      </c>
      <c r="FJ541">
        <v>1.8682300000000001</v>
      </c>
      <c r="FK541">
        <v>1.8640099999999999</v>
      </c>
      <c r="FL541">
        <v>1.8714900000000001</v>
      </c>
      <c r="FM541">
        <v>1.86249</v>
      </c>
      <c r="FN541">
        <v>1.86188</v>
      </c>
      <c r="FO541">
        <v>1.8682799999999999</v>
      </c>
      <c r="FP541">
        <v>1.8584000000000001</v>
      </c>
      <c r="FQ541">
        <v>1.8647800000000001</v>
      </c>
      <c r="FR541">
        <v>5</v>
      </c>
      <c r="FS541">
        <v>0</v>
      </c>
      <c r="FT541">
        <v>0</v>
      </c>
      <c r="FU541">
        <v>0</v>
      </c>
      <c r="FV541" t="s">
        <v>356</v>
      </c>
      <c r="FW541" t="s">
        <v>357</v>
      </c>
      <c r="FX541" t="s">
        <v>358</v>
      </c>
      <c r="FY541" t="s">
        <v>358</v>
      </c>
      <c r="FZ541" t="s">
        <v>358</v>
      </c>
      <c r="GA541" t="s">
        <v>358</v>
      </c>
      <c r="GB541">
        <v>0</v>
      </c>
      <c r="GC541">
        <v>100</v>
      </c>
      <c r="GD541">
        <v>100</v>
      </c>
      <c r="GE541">
        <v>2.3420000000000001</v>
      </c>
      <c r="GF541">
        <v>6.3500000000000001E-2</v>
      </c>
      <c r="GG541">
        <v>1.08196185844107</v>
      </c>
      <c r="GH541">
        <v>2.3582137630970201E-3</v>
      </c>
      <c r="GI541">
        <v>-1.7614342474491901E-6</v>
      </c>
      <c r="GJ541">
        <v>7.7246889935400501E-10</v>
      </c>
      <c r="GK541">
        <v>6.3571634766610305E-2</v>
      </c>
      <c r="GL541">
        <v>0</v>
      </c>
      <c r="GM541">
        <v>0</v>
      </c>
      <c r="GN541">
        <v>0</v>
      </c>
      <c r="GO541">
        <v>2</v>
      </c>
      <c r="GP541">
        <v>1957</v>
      </c>
      <c r="GQ541">
        <v>2</v>
      </c>
      <c r="GR541">
        <v>17</v>
      </c>
      <c r="GS541">
        <v>126.7</v>
      </c>
      <c r="GT541">
        <v>126.9</v>
      </c>
      <c r="GU541">
        <v>2.5830099999999998</v>
      </c>
      <c r="GV541">
        <v>2.3535200000000001</v>
      </c>
      <c r="GW541">
        <v>1.9982899999999999</v>
      </c>
      <c r="GX541">
        <v>2.6709000000000001</v>
      </c>
      <c r="GY541">
        <v>2.0935100000000002</v>
      </c>
      <c r="GZ541">
        <v>2.3535200000000001</v>
      </c>
      <c r="HA541">
        <v>39.292000000000002</v>
      </c>
      <c r="HB541">
        <v>13.8781</v>
      </c>
      <c r="HC541">
        <v>18</v>
      </c>
      <c r="HD541">
        <v>429.00900000000001</v>
      </c>
      <c r="HE541">
        <v>694.83799999999997</v>
      </c>
      <c r="HF541">
        <v>22.9999</v>
      </c>
      <c r="HG541">
        <v>30.458200000000001</v>
      </c>
      <c r="HH541">
        <v>30.0001</v>
      </c>
      <c r="HI541">
        <v>30.290900000000001</v>
      </c>
      <c r="HJ541">
        <v>30.2759</v>
      </c>
      <c r="HK541">
        <v>51.744500000000002</v>
      </c>
      <c r="HL541">
        <v>18.520800000000001</v>
      </c>
      <c r="HM541">
        <v>7.8597299999999999</v>
      </c>
      <c r="HN541">
        <v>23</v>
      </c>
      <c r="HO541">
        <v>991.54600000000005</v>
      </c>
      <c r="HP541">
        <v>19.305599999999998</v>
      </c>
      <c r="HQ541">
        <v>96.305300000000003</v>
      </c>
      <c r="HR541">
        <v>99.607500000000002</v>
      </c>
    </row>
    <row r="542" spans="1:226" x14ac:dyDescent="0.2">
      <c r="A542">
        <v>613</v>
      </c>
      <c r="B542">
        <v>1656089405.5999999</v>
      </c>
      <c r="C542">
        <v>6526.0999999046298</v>
      </c>
      <c r="D542" t="s">
        <v>1415</v>
      </c>
      <c r="E542" t="s">
        <v>1416</v>
      </c>
      <c r="F542">
        <v>5</v>
      </c>
      <c r="G542" t="s">
        <v>1302</v>
      </c>
      <c r="H542" t="s">
        <v>352</v>
      </c>
      <c r="I542">
        <v>1656089397.83214</v>
      </c>
      <c r="J542">
        <f t="shared" si="272"/>
        <v>3.4503215856672145E-3</v>
      </c>
      <c r="K542">
        <f t="shared" si="273"/>
        <v>3.4503215856672145</v>
      </c>
      <c r="L542">
        <f t="shared" si="274"/>
        <v>29.715202063959552</v>
      </c>
      <c r="M542">
        <f t="shared" si="275"/>
        <v>895.40853571428602</v>
      </c>
      <c r="N542">
        <f t="shared" si="276"/>
        <v>560.91538338497196</v>
      </c>
      <c r="O542">
        <f t="shared" si="277"/>
        <v>42.713807193181538</v>
      </c>
      <c r="P542">
        <f t="shared" si="278"/>
        <v>68.185520822807419</v>
      </c>
      <c r="Q542">
        <f t="shared" si="279"/>
        <v>0.15884744140603063</v>
      </c>
      <c r="R542">
        <f t="shared" si="280"/>
        <v>2.4770449788842779</v>
      </c>
      <c r="S542">
        <f t="shared" si="281"/>
        <v>0.15339755923533674</v>
      </c>
      <c r="T542">
        <f t="shared" si="282"/>
        <v>9.6347547824018748E-2</v>
      </c>
      <c r="U542">
        <f t="shared" si="283"/>
        <v>321.5142900000007</v>
      </c>
      <c r="V542">
        <f t="shared" si="284"/>
        <v>28.014585665438879</v>
      </c>
      <c r="W542">
        <f t="shared" si="285"/>
        <v>26.3169857142857</v>
      </c>
      <c r="X542">
        <f t="shared" si="286"/>
        <v>3.4380705313225715</v>
      </c>
      <c r="Y542">
        <f t="shared" si="287"/>
        <v>50.290992830801407</v>
      </c>
      <c r="Z542">
        <f t="shared" si="288"/>
        <v>1.7839781448067615</v>
      </c>
      <c r="AA542">
        <f t="shared" si="289"/>
        <v>3.5473114456275754</v>
      </c>
      <c r="AB542">
        <f t="shared" si="290"/>
        <v>1.6540923865158099</v>
      </c>
      <c r="AC542">
        <f t="shared" si="291"/>
        <v>-152.15918192792415</v>
      </c>
      <c r="AD542">
        <f t="shared" si="292"/>
        <v>70.9000708084575</v>
      </c>
      <c r="AE542">
        <f t="shared" si="293"/>
        <v>6.1513920371930588</v>
      </c>
      <c r="AF542">
        <f t="shared" si="294"/>
        <v>246.40657091772709</v>
      </c>
      <c r="AG542">
        <f t="shared" si="295"/>
        <v>48.352635056910543</v>
      </c>
      <c r="AH542">
        <f t="shared" si="296"/>
        <v>3.4492190751571061</v>
      </c>
      <c r="AI542">
        <f t="shared" si="297"/>
        <v>29.715202063959552</v>
      </c>
      <c r="AJ542">
        <v>991.47384107340201</v>
      </c>
      <c r="AK542">
        <v>941.38004242424199</v>
      </c>
      <c r="AL542">
        <v>3.3663718122117499</v>
      </c>
      <c r="AM542">
        <v>66.878518413109504</v>
      </c>
      <c r="AN542">
        <f t="shared" si="298"/>
        <v>3.4503215856672145</v>
      </c>
      <c r="AO542">
        <v>19.385538630090199</v>
      </c>
      <c r="AP542">
        <v>23.428980606060598</v>
      </c>
      <c r="AQ542">
        <v>8.9600811710204808E-6</v>
      </c>
      <c r="AR542">
        <v>77.419592677351204</v>
      </c>
      <c r="AS542">
        <v>18</v>
      </c>
      <c r="AT542">
        <v>4</v>
      </c>
      <c r="AU542">
        <f t="shared" si="299"/>
        <v>1</v>
      </c>
      <c r="AV542">
        <f t="shared" si="300"/>
        <v>0</v>
      </c>
      <c r="AW542">
        <f t="shared" si="301"/>
        <v>40280.647935626788</v>
      </c>
      <c r="AX542">
        <f t="shared" si="302"/>
        <v>1999.98928571429</v>
      </c>
      <c r="AY542">
        <f t="shared" si="303"/>
        <v>1681.1910000000037</v>
      </c>
      <c r="AZ542">
        <f t="shared" si="304"/>
        <v>0.84060000321430295</v>
      </c>
      <c r="BA542">
        <f t="shared" si="305"/>
        <v>0.16075800620360467</v>
      </c>
      <c r="BB542">
        <v>6</v>
      </c>
      <c r="BC542">
        <v>0.5</v>
      </c>
      <c r="BD542" t="s">
        <v>353</v>
      </c>
      <c r="BE542">
        <v>2</v>
      </c>
      <c r="BF542" t="b">
        <v>1</v>
      </c>
      <c r="BG542">
        <v>1656089397.83214</v>
      </c>
      <c r="BH542">
        <v>895.40853571428602</v>
      </c>
      <c r="BI542">
        <v>957.13942857142899</v>
      </c>
      <c r="BJ542">
        <v>23.427103571428599</v>
      </c>
      <c r="BK542">
        <v>19.384903571428602</v>
      </c>
      <c r="BL542">
        <v>893.07514285714296</v>
      </c>
      <c r="BM542">
        <v>23.363517857142899</v>
      </c>
      <c r="BN542">
        <v>499.987214285714</v>
      </c>
      <c r="BO542">
        <v>76.050210714285697</v>
      </c>
      <c r="BP542">
        <v>9.9968899999999999E-2</v>
      </c>
      <c r="BQ542">
        <v>26.847903571428599</v>
      </c>
      <c r="BR542">
        <v>26.3169857142857</v>
      </c>
      <c r="BS542">
        <v>999.9</v>
      </c>
      <c r="BT542">
        <v>0</v>
      </c>
      <c r="BU542">
        <v>0</v>
      </c>
      <c r="BV542">
        <v>10012.194642857099</v>
      </c>
      <c r="BW542">
        <v>0</v>
      </c>
      <c r="BX542">
        <v>1827.29071428571</v>
      </c>
      <c r="BY542">
        <v>-61.730992857142901</v>
      </c>
      <c r="BZ542">
        <v>916.88860714285704</v>
      </c>
      <c r="CA542">
        <v>976.06035714285701</v>
      </c>
      <c r="CB542">
        <v>4.0421903571428599</v>
      </c>
      <c r="CC542">
        <v>957.13942857142899</v>
      </c>
      <c r="CD542">
        <v>19.384903571428602</v>
      </c>
      <c r="CE542">
        <v>1.78163535714286</v>
      </c>
      <c r="CF542">
        <v>1.47422571428571</v>
      </c>
      <c r="CG542">
        <v>15.626592857142899</v>
      </c>
      <c r="CH542">
        <v>12.703428571428599</v>
      </c>
      <c r="CI542">
        <v>1999.98928571429</v>
      </c>
      <c r="CJ542">
        <v>0.97999957142857097</v>
      </c>
      <c r="CK542">
        <v>2.0000257142857102E-2</v>
      </c>
      <c r="CL542">
        <v>0</v>
      </c>
      <c r="CM542">
        <v>2.4945464285714301</v>
      </c>
      <c r="CN542">
        <v>0</v>
      </c>
      <c r="CO542">
        <v>17830.242857142901</v>
      </c>
      <c r="CP542">
        <v>16705.307142857098</v>
      </c>
      <c r="CQ542">
        <v>47.186999999999998</v>
      </c>
      <c r="CR542">
        <v>49.436999999999998</v>
      </c>
      <c r="CS542">
        <v>48.366</v>
      </c>
      <c r="CT542">
        <v>47.169285714285699</v>
      </c>
      <c r="CU542">
        <v>46.436999999999998</v>
      </c>
      <c r="CV542">
        <v>1959.98928571429</v>
      </c>
      <c r="CW542">
        <v>40</v>
      </c>
      <c r="CX542">
        <v>0</v>
      </c>
      <c r="CY542">
        <v>1656089424.7</v>
      </c>
      <c r="CZ542">
        <v>0</v>
      </c>
      <c r="DA542">
        <v>1656081796.0999999</v>
      </c>
      <c r="DB542" t="s">
        <v>354</v>
      </c>
      <c r="DC542">
        <v>1656081796.0999999</v>
      </c>
      <c r="DD542">
        <v>1656081786.5999999</v>
      </c>
      <c r="DE542">
        <v>1</v>
      </c>
      <c r="DF542">
        <v>0.44700000000000001</v>
      </c>
      <c r="DG542">
        <v>1.2E-2</v>
      </c>
      <c r="DH542">
        <v>1.8160000000000001</v>
      </c>
      <c r="DI542">
        <v>-9.0999999999999998E-2</v>
      </c>
      <c r="DJ542">
        <v>420</v>
      </c>
      <c r="DK542">
        <v>13</v>
      </c>
      <c r="DL542">
        <v>0.64</v>
      </c>
      <c r="DM542">
        <v>0.22</v>
      </c>
      <c r="DN542">
        <v>-61.501192500000002</v>
      </c>
      <c r="DO542">
        <v>-5.4556716697935803</v>
      </c>
      <c r="DP542">
        <v>0.56665612340620697</v>
      </c>
      <c r="DQ542">
        <v>0</v>
      </c>
      <c r="DR542">
        <v>4.0403747499999998</v>
      </c>
      <c r="DS542">
        <v>7.0883414634149294E-2</v>
      </c>
      <c r="DT542">
        <v>9.6765197740457803E-3</v>
      </c>
      <c r="DU542">
        <v>1</v>
      </c>
      <c r="DV542">
        <v>1</v>
      </c>
      <c r="DW542">
        <v>2</v>
      </c>
      <c r="DX542" t="s">
        <v>355</v>
      </c>
      <c r="DY542">
        <v>2.83521</v>
      </c>
      <c r="DZ542">
        <v>2.71651</v>
      </c>
      <c r="EA542">
        <v>0.13304299999999999</v>
      </c>
      <c r="EB542">
        <v>0.13875199999999999</v>
      </c>
      <c r="EC542">
        <v>8.5384100000000004E-2</v>
      </c>
      <c r="ED542">
        <v>7.4085999999999999E-2</v>
      </c>
      <c r="EE542">
        <v>24341.599999999999</v>
      </c>
      <c r="EF542">
        <v>20979.8</v>
      </c>
      <c r="EG542">
        <v>25151.9</v>
      </c>
      <c r="EH542">
        <v>23739</v>
      </c>
      <c r="EI542">
        <v>39314</v>
      </c>
      <c r="EJ542">
        <v>36407</v>
      </c>
      <c r="EK542">
        <v>45521.3</v>
      </c>
      <c r="EL542">
        <v>42378.1</v>
      </c>
      <c r="EM542">
        <v>1.75685</v>
      </c>
      <c r="EN542">
        <v>2.1410499999999999</v>
      </c>
      <c r="EO542">
        <v>-7.1525600000000005E-4</v>
      </c>
      <c r="EP542">
        <v>0</v>
      </c>
      <c r="EQ542">
        <v>26.312799999999999</v>
      </c>
      <c r="ER542">
        <v>999.9</v>
      </c>
      <c r="ES542">
        <v>30.265000000000001</v>
      </c>
      <c r="ET542">
        <v>36.003999999999998</v>
      </c>
      <c r="EU542">
        <v>23.758800000000001</v>
      </c>
      <c r="EV542">
        <v>52.180300000000003</v>
      </c>
      <c r="EW542">
        <v>34.318899999999999</v>
      </c>
      <c r="EX542">
        <v>2</v>
      </c>
      <c r="EY542">
        <v>0.23575199999999999</v>
      </c>
      <c r="EZ542">
        <v>3.1508699999999998</v>
      </c>
      <c r="FA542">
        <v>20.212599999999998</v>
      </c>
      <c r="FB542">
        <v>5.2315199999999997</v>
      </c>
      <c r="FC542">
        <v>11.992000000000001</v>
      </c>
      <c r="FD542">
        <v>4.9555499999999997</v>
      </c>
      <c r="FE542">
        <v>3.3038699999999999</v>
      </c>
      <c r="FF542">
        <v>3502.3</v>
      </c>
      <c r="FG542">
        <v>9999</v>
      </c>
      <c r="FH542">
        <v>9999</v>
      </c>
      <c r="FI542">
        <v>308.2</v>
      </c>
      <c r="FJ542">
        <v>1.8682700000000001</v>
      </c>
      <c r="FK542">
        <v>1.8640099999999999</v>
      </c>
      <c r="FL542">
        <v>1.8714900000000001</v>
      </c>
      <c r="FM542">
        <v>1.86249</v>
      </c>
      <c r="FN542">
        <v>1.86188</v>
      </c>
      <c r="FO542">
        <v>1.86829</v>
      </c>
      <c r="FP542">
        <v>1.8584000000000001</v>
      </c>
      <c r="FQ542">
        <v>1.8647800000000001</v>
      </c>
      <c r="FR542">
        <v>5</v>
      </c>
      <c r="FS542">
        <v>0</v>
      </c>
      <c r="FT542">
        <v>0</v>
      </c>
      <c r="FU542">
        <v>0</v>
      </c>
      <c r="FV542" t="s">
        <v>356</v>
      </c>
      <c r="FW542" t="s">
        <v>357</v>
      </c>
      <c r="FX542" t="s">
        <v>358</v>
      </c>
      <c r="FY542" t="s">
        <v>358</v>
      </c>
      <c r="FZ542" t="s">
        <v>358</v>
      </c>
      <c r="GA542" t="s">
        <v>358</v>
      </c>
      <c r="GB542">
        <v>0</v>
      </c>
      <c r="GC542">
        <v>100</v>
      </c>
      <c r="GD542">
        <v>100</v>
      </c>
      <c r="GE542">
        <v>2.3610000000000002</v>
      </c>
      <c r="GF542">
        <v>6.3600000000000004E-2</v>
      </c>
      <c r="GG542">
        <v>1.08196185844107</v>
      </c>
      <c r="GH542">
        <v>2.3582137630970201E-3</v>
      </c>
      <c r="GI542">
        <v>-1.7614342474491901E-6</v>
      </c>
      <c r="GJ542">
        <v>7.7246889935400501E-10</v>
      </c>
      <c r="GK542">
        <v>6.3571634766610305E-2</v>
      </c>
      <c r="GL542">
        <v>0</v>
      </c>
      <c r="GM542">
        <v>0</v>
      </c>
      <c r="GN542">
        <v>0</v>
      </c>
      <c r="GO542">
        <v>2</v>
      </c>
      <c r="GP542">
        <v>1957</v>
      </c>
      <c r="GQ542">
        <v>2</v>
      </c>
      <c r="GR542">
        <v>17</v>
      </c>
      <c r="GS542">
        <v>126.8</v>
      </c>
      <c r="GT542">
        <v>127</v>
      </c>
      <c r="GU542">
        <v>2.6220699999999999</v>
      </c>
      <c r="GV542">
        <v>2.3645</v>
      </c>
      <c r="GW542">
        <v>1.9982899999999999</v>
      </c>
      <c r="GX542">
        <v>2.6709000000000001</v>
      </c>
      <c r="GY542">
        <v>2.0935100000000002</v>
      </c>
      <c r="GZ542">
        <v>2.3767100000000001</v>
      </c>
      <c r="HA542">
        <v>39.292000000000002</v>
      </c>
      <c r="HB542">
        <v>13.8781</v>
      </c>
      <c r="HC542">
        <v>18</v>
      </c>
      <c r="HD542">
        <v>428.98</v>
      </c>
      <c r="HE542">
        <v>694.904</v>
      </c>
      <c r="HF542">
        <v>23.000399999999999</v>
      </c>
      <c r="HG542">
        <v>30.460599999999999</v>
      </c>
      <c r="HH542">
        <v>30.0002</v>
      </c>
      <c r="HI542">
        <v>30.295200000000001</v>
      </c>
      <c r="HJ542">
        <v>30.279499999999999</v>
      </c>
      <c r="HK542">
        <v>52.530299999999997</v>
      </c>
      <c r="HL542">
        <v>18.520800000000001</v>
      </c>
      <c r="HM542">
        <v>7.8597299999999999</v>
      </c>
      <c r="HN542">
        <v>23</v>
      </c>
      <c r="HO542">
        <v>1005.01</v>
      </c>
      <c r="HP542">
        <v>19.302900000000001</v>
      </c>
      <c r="HQ542">
        <v>96.305300000000003</v>
      </c>
      <c r="HR542">
        <v>99.607399999999998</v>
      </c>
    </row>
    <row r="543" spans="1:226" x14ac:dyDescent="0.2">
      <c r="A543">
        <v>614</v>
      </c>
      <c r="B543">
        <v>1656089410.0999999</v>
      </c>
      <c r="C543">
        <v>6530.5999999046298</v>
      </c>
      <c r="D543" t="s">
        <v>1417</v>
      </c>
      <c r="E543" t="s">
        <v>1418</v>
      </c>
      <c r="F543">
        <v>5</v>
      </c>
      <c r="G543" t="s">
        <v>1302</v>
      </c>
      <c r="H543" t="s">
        <v>352</v>
      </c>
      <c r="I543">
        <v>1656089402.2785699</v>
      </c>
      <c r="J543">
        <f t="shared" si="272"/>
        <v>3.4716934615334157E-3</v>
      </c>
      <c r="K543">
        <f t="shared" si="273"/>
        <v>3.4716934615334156</v>
      </c>
      <c r="L543">
        <f t="shared" si="274"/>
        <v>29.875200053798483</v>
      </c>
      <c r="M543">
        <f t="shared" si="275"/>
        <v>910.06853571428599</v>
      </c>
      <c r="N543">
        <f t="shared" si="276"/>
        <v>575.70127659529135</v>
      </c>
      <c r="O543">
        <f t="shared" si="277"/>
        <v>43.83990940316459</v>
      </c>
      <c r="P543">
        <f t="shared" si="278"/>
        <v>69.302125561260695</v>
      </c>
      <c r="Q543">
        <f t="shared" si="279"/>
        <v>0.16006547816377331</v>
      </c>
      <c r="R543">
        <f t="shared" si="280"/>
        <v>2.4747555777032284</v>
      </c>
      <c r="S543">
        <f t="shared" si="281"/>
        <v>0.15452833524225043</v>
      </c>
      <c r="T543">
        <f t="shared" si="282"/>
        <v>9.7061742261128819E-2</v>
      </c>
      <c r="U543">
        <f t="shared" si="283"/>
        <v>321.5128286785714</v>
      </c>
      <c r="V543">
        <f t="shared" si="284"/>
        <v>28.005591160200137</v>
      </c>
      <c r="W543">
        <f t="shared" si="285"/>
        <v>26.308067857142898</v>
      </c>
      <c r="X543">
        <f t="shared" si="286"/>
        <v>3.4362609816960403</v>
      </c>
      <c r="Y543">
        <f t="shared" si="287"/>
        <v>50.304066996266137</v>
      </c>
      <c r="Z543">
        <f t="shared" si="288"/>
        <v>1.7840765992892054</v>
      </c>
      <c r="AA543">
        <f t="shared" si="289"/>
        <v>3.5465852083522988</v>
      </c>
      <c r="AB543">
        <f t="shared" si="290"/>
        <v>1.652184382406835</v>
      </c>
      <c r="AC543">
        <f t="shared" si="291"/>
        <v>-153.10168165362364</v>
      </c>
      <c r="AD543">
        <f t="shared" si="292"/>
        <v>71.559769324400449</v>
      </c>
      <c r="AE543">
        <f t="shared" si="293"/>
        <v>6.2139863232384513</v>
      </c>
      <c r="AF543">
        <f t="shared" si="294"/>
        <v>246.18490267258665</v>
      </c>
      <c r="AG543">
        <f t="shared" si="295"/>
        <v>48.619304801933886</v>
      </c>
      <c r="AH543">
        <f t="shared" si="296"/>
        <v>3.4581000733498892</v>
      </c>
      <c r="AI543">
        <f t="shared" si="297"/>
        <v>29.875200053798483</v>
      </c>
      <c r="AJ543">
        <v>1007.23781570833</v>
      </c>
      <c r="AK543">
        <v>956.76915757575705</v>
      </c>
      <c r="AL543">
        <v>3.4112346380072101</v>
      </c>
      <c r="AM543">
        <v>66.878518413109504</v>
      </c>
      <c r="AN543">
        <f t="shared" si="298"/>
        <v>3.4716934615334156</v>
      </c>
      <c r="AO543">
        <v>19.360939845655501</v>
      </c>
      <c r="AP543">
        <v>23.429376363636301</v>
      </c>
      <c r="AQ543">
        <v>-4.4867995798091198E-5</v>
      </c>
      <c r="AR543">
        <v>77.419592677351204</v>
      </c>
      <c r="AS543">
        <v>18</v>
      </c>
      <c r="AT543">
        <v>4</v>
      </c>
      <c r="AU543">
        <f t="shared" si="299"/>
        <v>1</v>
      </c>
      <c r="AV543">
        <f t="shared" si="300"/>
        <v>0</v>
      </c>
      <c r="AW543">
        <f t="shared" si="301"/>
        <v>40224.178822987829</v>
      </c>
      <c r="AX543">
        <f t="shared" si="302"/>
        <v>1999.98</v>
      </c>
      <c r="AY543">
        <f t="shared" si="303"/>
        <v>1681.1832107142855</v>
      </c>
      <c r="AZ543">
        <f t="shared" si="304"/>
        <v>0.84060001135725626</v>
      </c>
      <c r="BA543">
        <f t="shared" si="305"/>
        <v>0.16075802191950489</v>
      </c>
      <c r="BB543">
        <v>6</v>
      </c>
      <c r="BC543">
        <v>0.5</v>
      </c>
      <c r="BD543" t="s">
        <v>353</v>
      </c>
      <c r="BE543">
        <v>2</v>
      </c>
      <c r="BF543" t="b">
        <v>1</v>
      </c>
      <c r="BG543">
        <v>1656089402.2785699</v>
      </c>
      <c r="BH543">
        <v>910.06853571428599</v>
      </c>
      <c r="BI543">
        <v>972.18517857142899</v>
      </c>
      <c r="BJ543">
        <v>23.428314285714301</v>
      </c>
      <c r="BK543">
        <v>19.376014285714302</v>
      </c>
      <c r="BL543">
        <v>907.71946428571403</v>
      </c>
      <c r="BM543">
        <v>23.3647321428571</v>
      </c>
      <c r="BN543">
        <v>500.02457142857099</v>
      </c>
      <c r="BO543">
        <v>76.050371428571395</v>
      </c>
      <c r="BP543">
        <v>0.10007531428571401</v>
      </c>
      <c r="BQ543">
        <v>26.844421428571401</v>
      </c>
      <c r="BR543">
        <v>26.308067857142898</v>
      </c>
      <c r="BS543">
        <v>999.9</v>
      </c>
      <c r="BT543">
        <v>0</v>
      </c>
      <c r="BU543">
        <v>0</v>
      </c>
      <c r="BV543">
        <v>9997.4160714285699</v>
      </c>
      <c r="BW543">
        <v>0</v>
      </c>
      <c r="BX543">
        <v>1856.22178571429</v>
      </c>
      <c r="BY543">
        <v>-62.116700000000002</v>
      </c>
      <c r="BZ543">
        <v>931.90132142857101</v>
      </c>
      <c r="CA543">
        <v>991.39417857142905</v>
      </c>
      <c r="CB543">
        <v>4.0522996428571396</v>
      </c>
      <c r="CC543">
        <v>972.18517857142899</v>
      </c>
      <c r="CD543">
        <v>19.376014285714302</v>
      </c>
      <c r="CE543">
        <v>1.7817324999999999</v>
      </c>
      <c r="CF543">
        <v>1.47355285714286</v>
      </c>
      <c r="CG543">
        <v>15.627442857142899</v>
      </c>
      <c r="CH543">
        <v>12.696467857142901</v>
      </c>
      <c r="CI543">
        <v>1999.98</v>
      </c>
      <c r="CJ543">
        <v>0.97999924999999999</v>
      </c>
      <c r="CK543">
        <v>2.00006E-2</v>
      </c>
      <c r="CL543">
        <v>0</v>
      </c>
      <c r="CM543">
        <v>2.4675321428571402</v>
      </c>
      <c r="CN543">
        <v>0</v>
      </c>
      <c r="CO543">
        <v>17917.435714285701</v>
      </c>
      <c r="CP543">
        <v>16705.2357142857</v>
      </c>
      <c r="CQ543">
        <v>47.186999999999998</v>
      </c>
      <c r="CR543">
        <v>49.436999999999998</v>
      </c>
      <c r="CS543">
        <v>48.366</v>
      </c>
      <c r="CT543">
        <v>47.167071428571397</v>
      </c>
      <c r="CU543">
        <v>46.436999999999998</v>
      </c>
      <c r="CV543">
        <v>1959.9796428571401</v>
      </c>
      <c r="CW543">
        <v>40.000357142857098</v>
      </c>
      <c r="CX543">
        <v>0</v>
      </c>
      <c r="CY543">
        <v>1656089429.5</v>
      </c>
      <c r="CZ543">
        <v>0</v>
      </c>
      <c r="DA543">
        <v>1656081796.0999999</v>
      </c>
      <c r="DB543" t="s">
        <v>354</v>
      </c>
      <c r="DC543">
        <v>1656081796.0999999</v>
      </c>
      <c r="DD543">
        <v>1656081786.5999999</v>
      </c>
      <c r="DE543">
        <v>1</v>
      </c>
      <c r="DF543">
        <v>0.44700000000000001</v>
      </c>
      <c r="DG543">
        <v>1.2E-2</v>
      </c>
      <c r="DH543">
        <v>1.8160000000000001</v>
      </c>
      <c r="DI543">
        <v>-9.0999999999999998E-2</v>
      </c>
      <c r="DJ543">
        <v>420</v>
      </c>
      <c r="DK543">
        <v>13</v>
      </c>
      <c r="DL543">
        <v>0.64</v>
      </c>
      <c r="DM543">
        <v>0.22</v>
      </c>
      <c r="DN543">
        <v>-61.835987500000002</v>
      </c>
      <c r="DO543">
        <v>-5.5130757973732001</v>
      </c>
      <c r="DP543">
        <v>0.57065765402187496</v>
      </c>
      <c r="DQ543">
        <v>0</v>
      </c>
      <c r="DR543">
        <v>4.0468339999999996</v>
      </c>
      <c r="DS543">
        <v>0.139507091932457</v>
      </c>
      <c r="DT543">
        <v>1.45396959734377E-2</v>
      </c>
      <c r="DU543">
        <v>0</v>
      </c>
      <c r="DV543">
        <v>0</v>
      </c>
      <c r="DW543">
        <v>2</v>
      </c>
      <c r="DX543" t="s">
        <v>359</v>
      </c>
      <c r="DY543">
        <v>2.8352400000000002</v>
      </c>
      <c r="DZ543">
        <v>2.7162700000000002</v>
      </c>
      <c r="EA543">
        <v>0.13445099999999999</v>
      </c>
      <c r="EB543">
        <v>0.14008899999999999</v>
      </c>
      <c r="EC543">
        <v>8.53796E-2</v>
      </c>
      <c r="ED543">
        <v>7.4066599999999996E-2</v>
      </c>
      <c r="EE543">
        <v>24302</v>
      </c>
      <c r="EF543">
        <v>20947.099999999999</v>
      </c>
      <c r="EG543">
        <v>25151.9</v>
      </c>
      <c r="EH543">
        <v>23738.9</v>
      </c>
      <c r="EI543">
        <v>39313.9</v>
      </c>
      <c r="EJ543">
        <v>36407.699999999997</v>
      </c>
      <c r="EK543">
        <v>45520.9</v>
      </c>
      <c r="EL543">
        <v>42378</v>
      </c>
      <c r="EM543">
        <v>1.7566999999999999</v>
      </c>
      <c r="EN543">
        <v>2.14107</v>
      </c>
      <c r="EO543">
        <v>-3.3527600000000002E-4</v>
      </c>
      <c r="EP543">
        <v>0</v>
      </c>
      <c r="EQ543">
        <v>26.301500000000001</v>
      </c>
      <c r="ER543">
        <v>999.9</v>
      </c>
      <c r="ES543">
        <v>30.265000000000001</v>
      </c>
      <c r="ET543">
        <v>36.003999999999998</v>
      </c>
      <c r="EU543">
        <v>23.758800000000001</v>
      </c>
      <c r="EV543">
        <v>52.400300000000001</v>
      </c>
      <c r="EW543">
        <v>34.2348</v>
      </c>
      <c r="EX543">
        <v>2</v>
      </c>
      <c r="EY543">
        <v>0.23597099999999999</v>
      </c>
      <c r="EZ543">
        <v>3.1568200000000002</v>
      </c>
      <c r="FA543">
        <v>20.212700000000002</v>
      </c>
      <c r="FB543">
        <v>5.2313700000000001</v>
      </c>
      <c r="FC543">
        <v>11.992000000000001</v>
      </c>
      <c r="FD543">
        <v>4.9557000000000002</v>
      </c>
      <c r="FE543">
        <v>3.3039299999999998</v>
      </c>
      <c r="FF543">
        <v>3502.6</v>
      </c>
      <c r="FG543">
        <v>9999</v>
      </c>
      <c r="FH543">
        <v>9999</v>
      </c>
      <c r="FI543">
        <v>308.2</v>
      </c>
      <c r="FJ543">
        <v>1.8682700000000001</v>
      </c>
      <c r="FK543">
        <v>1.8640099999999999</v>
      </c>
      <c r="FL543">
        <v>1.8714900000000001</v>
      </c>
      <c r="FM543">
        <v>1.86249</v>
      </c>
      <c r="FN543">
        <v>1.86188</v>
      </c>
      <c r="FO543">
        <v>1.86829</v>
      </c>
      <c r="FP543">
        <v>1.8584099999999999</v>
      </c>
      <c r="FQ543">
        <v>1.8647800000000001</v>
      </c>
      <c r="FR543">
        <v>5</v>
      </c>
      <c r="FS543">
        <v>0</v>
      </c>
      <c r="FT543">
        <v>0</v>
      </c>
      <c r="FU543">
        <v>0</v>
      </c>
      <c r="FV543" t="s">
        <v>356</v>
      </c>
      <c r="FW543" t="s">
        <v>357</v>
      </c>
      <c r="FX543" t="s">
        <v>358</v>
      </c>
      <c r="FY543" t="s">
        <v>358</v>
      </c>
      <c r="FZ543" t="s">
        <v>358</v>
      </c>
      <c r="GA543" t="s">
        <v>358</v>
      </c>
      <c r="GB543">
        <v>0</v>
      </c>
      <c r="GC543">
        <v>100</v>
      </c>
      <c r="GD543">
        <v>100</v>
      </c>
      <c r="GE543">
        <v>2.3769999999999998</v>
      </c>
      <c r="GF543">
        <v>6.3600000000000004E-2</v>
      </c>
      <c r="GG543">
        <v>1.08196185844107</v>
      </c>
      <c r="GH543">
        <v>2.3582137630970201E-3</v>
      </c>
      <c r="GI543">
        <v>-1.7614342474491901E-6</v>
      </c>
      <c r="GJ543">
        <v>7.7246889935400501E-10</v>
      </c>
      <c r="GK543">
        <v>6.3571634766610305E-2</v>
      </c>
      <c r="GL543">
        <v>0</v>
      </c>
      <c r="GM543">
        <v>0</v>
      </c>
      <c r="GN543">
        <v>0</v>
      </c>
      <c r="GO543">
        <v>2</v>
      </c>
      <c r="GP543">
        <v>1957</v>
      </c>
      <c r="GQ543">
        <v>2</v>
      </c>
      <c r="GR543">
        <v>17</v>
      </c>
      <c r="GS543">
        <v>126.9</v>
      </c>
      <c r="GT543">
        <v>127.1</v>
      </c>
      <c r="GU543">
        <v>2.65381</v>
      </c>
      <c r="GV543">
        <v>2.3571800000000001</v>
      </c>
      <c r="GW543">
        <v>1.9982899999999999</v>
      </c>
      <c r="GX543">
        <v>2.6709000000000001</v>
      </c>
      <c r="GY543">
        <v>2.0935100000000002</v>
      </c>
      <c r="GZ543">
        <v>2.4267599999999998</v>
      </c>
      <c r="HA543">
        <v>39.316899999999997</v>
      </c>
      <c r="HB543">
        <v>13.886900000000001</v>
      </c>
      <c r="HC543">
        <v>18</v>
      </c>
      <c r="HD543">
        <v>428.91800000000001</v>
      </c>
      <c r="HE543">
        <v>694.96900000000005</v>
      </c>
      <c r="HF543">
        <v>23.000900000000001</v>
      </c>
      <c r="HG543">
        <v>30.462199999999999</v>
      </c>
      <c r="HH543">
        <v>30.000399999999999</v>
      </c>
      <c r="HI543">
        <v>30.2988</v>
      </c>
      <c r="HJ543">
        <v>30.283100000000001</v>
      </c>
      <c r="HK543">
        <v>53.124600000000001</v>
      </c>
      <c r="HL543">
        <v>18.520800000000001</v>
      </c>
      <c r="HM543">
        <v>7.8597299999999999</v>
      </c>
      <c r="HN543">
        <v>23</v>
      </c>
      <c r="HO543">
        <v>1025.1300000000001</v>
      </c>
      <c r="HP543">
        <v>19.304099999999998</v>
      </c>
      <c r="HQ543">
        <v>96.304699999999997</v>
      </c>
      <c r="HR543">
        <v>99.606899999999996</v>
      </c>
    </row>
    <row r="544" spans="1:226" x14ac:dyDescent="0.2">
      <c r="A544">
        <v>615</v>
      </c>
      <c r="B544">
        <v>1656089415.5999999</v>
      </c>
      <c r="C544">
        <v>6536.0999999046298</v>
      </c>
      <c r="D544" t="s">
        <v>1419</v>
      </c>
      <c r="E544" t="s">
        <v>1420</v>
      </c>
      <c r="F544">
        <v>5</v>
      </c>
      <c r="G544" t="s">
        <v>1302</v>
      </c>
      <c r="H544" t="s">
        <v>352</v>
      </c>
      <c r="I544">
        <v>1656089407.8499999</v>
      </c>
      <c r="J544">
        <f t="shared" si="272"/>
        <v>3.4801366161073951E-3</v>
      </c>
      <c r="K544">
        <f t="shared" si="273"/>
        <v>3.4801366161073952</v>
      </c>
      <c r="L544">
        <f t="shared" si="274"/>
        <v>29.808147439326294</v>
      </c>
      <c r="M544">
        <f t="shared" si="275"/>
        <v>928.50253571428595</v>
      </c>
      <c r="N544">
        <f t="shared" si="276"/>
        <v>595.11462289648273</v>
      </c>
      <c r="O544">
        <f t="shared" si="277"/>
        <v>45.318069386315997</v>
      </c>
      <c r="P544">
        <f t="shared" si="278"/>
        <v>70.705609843819303</v>
      </c>
      <c r="Q544">
        <f t="shared" si="279"/>
        <v>0.16057723130663032</v>
      </c>
      <c r="R544">
        <f t="shared" si="280"/>
        <v>2.4741409092014628</v>
      </c>
      <c r="S544">
        <f t="shared" si="281"/>
        <v>0.15500395615777793</v>
      </c>
      <c r="T544">
        <f t="shared" si="282"/>
        <v>9.7362094193171184E-2</v>
      </c>
      <c r="U544">
        <f t="shared" si="283"/>
        <v>321.51818667857111</v>
      </c>
      <c r="V544">
        <f t="shared" si="284"/>
        <v>28.000042978767059</v>
      </c>
      <c r="W544">
        <f t="shared" si="285"/>
        <v>26.303264285714299</v>
      </c>
      <c r="X544">
        <f t="shared" si="286"/>
        <v>3.4352866190415963</v>
      </c>
      <c r="Y544">
        <f t="shared" si="287"/>
        <v>50.316215703997322</v>
      </c>
      <c r="Z544">
        <f t="shared" si="288"/>
        <v>1.784162721496191</v>
      </c>
      <c r="AA544">
        <f t="shared" si="289"/>
        <v>3.5459000573337036</v>
      </c>
      <c r="AB544">
        <f t="shared" si="290"/>
        <v>1.6511238975454052</v>
      </c>
      <c r="AC544">
        <f t="shared" si="291"/>
        <v>-153.47402477033611</v>
      </c>
      <c r="AD544">
        <f t="shared" si="292"/>
        <v>71.744456353165063</v>
      </c>
      <c r="AE544">
        <f t="shared" si="293"/>
        <v>6.231319263192904</v>
      </c>
      <c r="AF544">
        <f t="shared" si="294"/>
        <v>246.01993752459299</v>
      </c>
      <c r="AG544">
        <f t="shared" si="295"/>
        <v>48.803698053954129</v>
      </c>
      <c r="AH544">
        <f t="shared" si="296"/>
        <v>3.4706620355326869</v>
      </c>
      <c r="AI544">
        <f t="shared" si="297"/>
        <v>29.808147439326294</v>
      </c>
      <c r="AJ544">
        <v>1025.8047508505499</v>
      </c>
      <c r="AK544">
        <v>975.41777575757499</v>
      </c>
      <c r="AL544">
        <v>3.4108077394230998</v>
      </c>
      <c r="AM544">
        <v>66.878518413109504</v>
      </c>
      <c r="AN544">
        <f t="shared" si="298"/>
        <v>3.4801366161073952</v>
      </c>
      <c r="AO544">
        <v>19.352820013272101</v>
      </c>
      <c r="AP544">
        <v>23.4313048484848</v>
      </c>
      <c r="AQ544">
        <v>-3.6270528996751497E-5</v>
      </c>
      <c r="AR544">
        <v>77.419592677351204</v>
      </c>
      <c r="AS544">
        <v>18</v>
      </c>
      <c r="AT544">
        <v>4</v>
      </c>
      <c r="AU544">
        <f t="shared" si="299"/>
        <v>1</v>
      </c>
      <c r="AV544">
        <f t="shared" si="300"/>
        <v>0</v>
      </c>
      <c r="AW544">
        <f t="shared" si="301"/>
        <v>40209.32879597132</v>
      </c>
      <c r="AX544">
        <f t="shared" si="302"/>
        <v>2000.01357142857</v>
      </c>
      <c r="AY544">
        <f t="shared" si="303"/>
        <v>1681.2114107142843</v>
      </c>
      <c r="AZ544">
        <f t="shared" si="304"/>
        <v>0.84060000128570544</v>
      </c>
      <c r="BA544">
        <f t="shared" si="305"/>
        <v>0.1607580024814117</v>
      </c>
      <c r="BB544">
        <v>6</v>
      </c>
      <c r="BC544">
        <v>0.5</v>
      </c>
      <c r="BD544" t="s">
        <v>353</v>
      </c>
      <c r="BE544">
        <v>2</v>
      </c>
      <c r="BF544" t="b">
        <v>1</v>
      </c>
      <c r="BG544">
        <v>1656089407.8499999</v>
      </c>
      <c r="BH544">
        <v>928.50253571428595</v>
      </c>
      <c r="BI544">
        <v>990.93403571428598</v>
      </c>
      <c r="BJ544">
        <v>23.429535714285699</v>
      </c>
      <c r="BK544">
        <v>19.362317857142902</v>
      </c>
      <c r="BL544">
        <v>926.13364285714295</v>
      </c>
      <c r="BM544">
        <v>23.365953571428602</v>
      </c>
      <c r="BN544">
        <v>499.999678571429</v>
      </c>
      <c r="BO544">
        <v>76.050128571428601</v>
      </c>
      <c r="BP544">
        <v>0.100024092857143</v>
      </c>
      <c r="BQ544">
        <v>26.841135714285699</v>
      </c>
      <c r="BR544">
        <v>26.303264285714299</v>
      </c>
      <c r="BS544">
        <v>999.9</v>
      </c>
      <c r="BT544">
        <v>0</v>
      </c>
      <c r="BU544">
        <v>0</v>
      </c>
      <c r="BV544">
        <v>9993.4874999999993</v>
      </c>
      <c r="BW544">
        <v>0</v>
      </c>
      <c r="BX544">
        <v>1877.7850000000001</v>
      </c>
      <c r="BY544">
        <v>-62.431439285714298</v>
      </c>
      <c r="BZ544">
        <v>950.77871428571405</v>
      </c>
      <c r="CA544">
        <v>1010.49889285714</v>
      </c>
      <c r="CB544">
        <v>4.0672174999999999</v>
      </c>
      <c r="CC544">
        <v>990.93403571428598</v>
      </c>
      <c r="CD544">
        <v>19.362317857142902</v>
      </c>
      <c r="CE544">
        <v>1.78181964285714</v>
      </c>
      <c r="CF544">
        <v>1.47250642857143</v>
      </c>
      <c r="CG544">
        <v>15.6282107142857</v>
      </c>
      <c r="CH544">
        <v>12.6856392857143</v>
      </c>
      <c r="CI544">
        <v>2000.01357142857</v>
      </c>
      <c r="CJ544">
        <v>0.97999946428571405</v>
      </c>
      <c r="CK544">
        <v>2.00003714285714E-2</v>
      </c>
      <c r="CL544">
        <v>0</v>
      </c>
      <c r="CM544">
        <v>2.5013535714285702</v>
      </c>
      <c r="CN544">
        <v>0</v>
      </c>
      <c r="CO544">
        <v>17958.942857142902</v>
      </c>
      <c r="CP544">
        <v>16705.510714285701</v>
      </c>
      <c r="CQ544">
        <v>47.186999999999998</v>
      </c>
      <c r="CR544">
        <v>49.436999999999998</v>
      </c>
      <c r="CS544">
        <v>48.366</v>
      </c>
      <c r="CT544">
        <v>47.158214285714301</v>
      </c>
      <c r="CU544">
        <v>46.436999999999998</v>
      </c>
      <c r="CV544">
        <v>1960.0132142857101</v>
      </c>
      <c r="CW544">
        <v>40.000357142857098</v>
      </c>
      <c r="CX544">
        <v>0</v>
      </c>
      <c r="CY544">
        <v>1656089434.3</v>
      </c>
      <c r="CZ544">
        <v>0</v>
      </c>
      <c r="DA544">
        <v>1656081796.0999999</v>
      </c>
      <c r="DB544" t="s">
        <v>354</v>
      </c>
      <c r="DC544">
        <v>1656081796.0999999</v>
      </c>
      <c r="DD544">
        <v>1656081786.5999999</v>
      </c>
      <c r="DE544">
        <v>1</v>
      </c>
      <c r="DF544">
        <v>0.44700000000000001</v>
      </c>
      <c r="DG544">
        <v>1.2E-2</v>
      </c>
      <c r="DH544">
        <v>1.8160000000000001</v>
      </c>
      <c r="DI544">
        <v>-9.0999999999999998E-2</v>
      </c>
      <c r="DJ544">
        <v>420</v>
      </c>
      <c r="DK544">
        <v>13</v>
      </c>
      <c r="DL544">
        <v>0.64</v>
      </c>
      <c r="DM544">
        <v>0.22</v>
      </c>
      <c r="DN544">
        <v>-62.21387</v>
      </c>
      <c r="DO544">
        <v>-3.4183789868666601</v>
      </c>
      <c r="DP544">
        <v>0.37888726898643699</v>
      </c>
      <c r="DQ544">
        <v>0</v>
      </c>
      <c r="DR544">
        <v>4.0573455000000003</v>
      </c>
      <c r="DS544">
        <v>0.16585868667916501</v>
      </c>
      <c r="DT544">
        <v>1.6493854302436401E-2</v>
      </c>
      <c r="DU544">
        <v>0</v>
      </c>
      <c r="DV544">
        <v>0</v>
      </c>
      <c r="DW544">
        <v>2</v>
      </c>
      <c r="DX544" t="s">
        <v>359</v>
      </c>
      <c r="DY544">
        <v>2.8350900000000001</v>
      </c>
      <c r="DZ544">
        <v>2.7166899999999998</v>
      </c>
      <c r="EA544">
        <v>0.13614899999999999</v>
      </c>
      <c r="EB544">
        <v>0.141786</v>
      </c>
      <c r="EC544">
        <v>8.5385100000000005E-2</v>
      </c>
      <c r="ED544">
        <v>7.4052199999999999E-2</v>
      </c>
      <c r="EE544">
        <v>24254.1</v>
      </c>
      <c r="EF544">
        <v>20905.5</v>
      </c>
      <c r="EG544">
        <v>25151.599999999999</v>
      </c>
      <c r="EH544">
        <v>23738.7</v>
      </c>
      <c r="EI544">
        <v>39313.4</v>
      </c>
      <c r="EJ544">
        <v>36408.1</v>
      </c>
      <c r="EK544">
        <v>45520.6</v>
      </c>
      <c r="EL544">
        <v>42377.9</v>
      </c>
      <c r="EM544">
        <v>1.7568999999999999</v>
      </c>
      <c r="EN544">
        <v>2.1408800000000001</v>
      </c>
      <c r="EO544">
        <v>1.08033E-3</v>
      </c>
      <c r="EP544">
        <v>0</v>
      </c>
      <c r="EQ544">
        <v>26.290900000000001</v>
      </c>
      <c r="ER544">
        <v>999.9</v>
      </c>
      <c r="ES544">
        <v>30.265000000000001</v>
      </c>
      <c r="ET544">
        <v>36.014000000000003</v>
      </c>
      <c r="EU544">
        <v>23.772300000000001</v>
      </c>
      <c r="EV544">
        <v>52.140300000000003</v>
      </c>
      <c r="EW544">
        <v>34.222799999999999</v>
      </c>
      <c r="EX544">
        <v>2</v>
      </c>
      <c r="EY544">
        <v>0.236235</v>
      </c>
      <c r="EZ544">
        <v>3.1639200000000001</v>
      </c>
      <c r="FA544">
        <v>20.212599999999998</v>
      </c>
      <c r="FB544">
        <v>5.2319699999999996</v>
      </c>
      <c r="FC544">
        <v>11.992000000000001</v>
      </c>
      <c r="FD544">
        <v>4.9555999999999996</v>
      </c>
      <c r="FE544">
        <v>3.3039000000000001</v>
      </c>
      <c r="FF544">
        <v>3502.6</v>
      </c>
      <c r="FG544">
        <v>9999</v>
      </c>
      <c r="FH544">
        <v>9999</v>
      </c>
      <c r="FI544">
        <v>308.2</v>
      </c>
      <c r="FJ544">
        <v>1.86825</v>
      </c>
      <c r="FK544">
        <v>1.8640099999999999</v>
      </c>
      <c r="FL544">
        <v>1.8714900000000001</v>
      </c>
      <c r="FM544">
        <v>1.86249</v>
      </c>
      <c r="FN544">
        <v>1.86188</v>
      </c>
      <c r="FO544">
        <v>1.8682799999999999</v>
      </c>
      <c r="FP544">
        <v>1.8584099999999999</v>
      </c>
      <c r="FQ544">
        <v>1.8647800000000001</v>
      </c>
      <c r="FR544">
        <v>5</v>
      </c>
      <c r="FS544">
        <v>0</v>
      </c>
      <c r="FT544">
        <v>0</v>
      </c>
      <c r="FU544">
        <v>0</v>
      </c>
      <c r="FV544" t="s">
        <v>356</v>
      </c>
      <c r="FW544" t="s">
        <v>357</v>
      </c>
      <c r="FX544" t="s">
        <v>358</v>
      </c>
      <c r="FY544" t="s">
        <v>358</v>
      </c>
      <c r="FZ544" t="s">
        <v>358</v>
      </c>
      <c r="GA544" t="s">
        <v>358</v>
      </c>
      <c r="GB544">
        <v>0</v>
      </c>
      <c r="GC544">
        <v>100</v>
      </c>
      <c r="GD544">
        <v>100</v>
      </c>
      <c r="GE544">
        <v>2.3969999999999998</v>
      </c>
      <c r="GF544">
        <v>6.3600000000000004E-2</v>
      </c>
      <c r="GG544">
        <v>1.08196185844107</v>
      </c>
      <c r="GH544">
        <v>2.3582137630970201E-3</v>
      </c>
      <c r="GI544">
        <v>-1.7614342474491901E-6</v>
      </c>
      <c r="GJ544">
        <v>7.7246889935400501E-10</v>
      </c>
      <c r="GK544">
        <v>6.3571634766610305E-2</v>
      </c>
      <c r="GL544">
        <v>0</v>
      </c>
      <c r="GM544">
        <v>0</v>
      </c>
      <c r="GN544">
        <v>0</v>
      </c>
      <c r="GO544">
        <v>2</v>
      </c>
      <c r="GP544">
        <v>1957</v>
      </c>
      <c r="GQ544">
        <v>2</v>
      </c>
      <c r="GR544">
        <v>17</v>
      </c>
      <c r="GS544">
        <v>127</v>
      </c>
      <c r="GT544">
        <v>127.2</v>
      </c>
      <c r="GU544">
        <v>2.6904300000000001</v>
      </c>
      <c r="GV544">
        <v>2.34985</v>
      </c>
      <c r="GW544">
        <v>1.9982899999999999</v>
      </c>
      <c r="GX544">
        <v>2.6709000000000001</v>
      </c>
      <c r="GY544">
        <v>2.0935100000000002</v>
      </c>
      <c r="GZ544">
        <v>2.3901400000000002</v>
      </c>
      <c r="HA544">
        <v>39.316899999999997</v>
      </c>
      <c r="HB544">
        <v>13.886900000000001</v>
      </c>
      <c r="HC544">
        <v>18</v>
      </c>
      <c r="HD544">
        <v>429.06700000000001</v>
      </c>
      <c r="HE544">
        <v>694.83900000000006</v>
      </c>
      <c r="HF544">
        <v>23.001200000000001</v>
      </c>
      <c r="HG544">
        <v>30.465900000000001</v>
      </c>
      <c r="HH544">
        <v>30.0002</v>
      </c>
      <c r="HI544">
        <v>30.303699999999999</v>
      </c>
      <c r="HJ544">
        <v>30.286999999999999</v>
      </c>
      <c r="HK544">
        <v>53.906500000000001</v>
      </c>
      <c r="HL544">
        <v>18.520800000000001</v>
      </c>
      <c r="HM544">
        <v>7.8597299999999999</v>
      </c>
      <c r="HN544">
        <v>23</v>
      </c>
      <c r="HO544">
        <v>1038.58</v>
      </c>
      <c r="HP544">
        <v>19.284099999999999</v>
      </c>
      <c r="HQ544">
        <v>96.303899999999999</v>
      </c>
      <c r="HR544">
        <v>99.606399999999994</v>
      </c>
    </row>
    <row r="545" spans="1:226" x14ac:dyDescent="0.2">
      <c r="A545">
        <v>616</v>
      </c>
      <c r="B545">
        <v>1656089420.5999999</v>
      </c>
      <c r="C545">
        <v>6541.0999999046298</v>
      </c>
      <c r="D545" t="s">
        <v>1421</v>
      </c>
      <c r="E545" t="s">
        <v>1422</v>
      </c>
      <c r="F545">
        <v>5</v>
      </c>
      <c r="G545" t="s">
        <v>1302</v>
      </c>
      <c r="H545" t="s">
        <v>352</v>
      </c>
      <c r="I545">
        <v>1656089413.11852</v>
      </c>
      <c r="J545">
        <f t="shared" si="272"/>
        <v>3.4871369564393653E-3</v>
      </c>
      <c r="K545">
        <f t="shared" si="273"/>
        <v>3.4871369564393651</v>
      </c>
      <c r="L545">
        <f t="shared" si="274"/>
        <v>30.023030626293359</v>
      </c>
      <c r="M545">
        <f t="shared" si="275"/>
        <v>946.02774074074102</v>
      </c>
      <c r="N545">
        <f t="shared" si="276"/>
        <v>610.31578010957571</v>
      </c>
      <c r="O545">
        <f t="shared" si="277"/>
        <v>46.475526731924639</v>
      </c>
      <c r="P545">
        <f t="shared" si="278"/>
        <v>72.03998157485745</v>
      </c>
      <c r="Q545">
        <f t="shared" si="279"/>
        <v>0.16083525874183083</v>
      </c>
      <c r="R545">
        <f t="shared" si="280"/>
        <v>2.4742648110409355</v>
      </c>
      <c r="S545">
        <f t="shared" si="281"/>
        <v>0.15524466310027474</v>
      </c>
      <c r="T545">
        <f t="shared" si="282"/>
        <v>9.7514017877057324E-2</v>
      </c>
      <c r="U545">
        <f t="shared" si="283"/>
        <v>321.51509711111044</v>
      </c>
      <c r="V545">
        <f t="shared" si="284"/>
        <v>27.998240300759083</v>
      </c>
      <c r="W545">
        <f t="shared" si="285"/>
        <v>26.307262962963001</v>
      </c>
      <c r="X545">
        <f t="shared" si="286"/>
        <v>3.4360976990881795</v>
      </c>
      <c r="Y545">
        <f t="shared" si="287"/>
        <v>50.316976687781967</v>
      </c>
      <c r="Z545">
        <f t="shared" si="288"/>
        <v>1.7842318101243455</v>
      </c>
      <c r="AA545">
        <f t="shared" si="289"/>
        <v>3.5459837366532301</v>
      </c>
      <c r="AB545">
        <f t="shared" si="290"/>
        <v>1.651865888963834</v>
      </c>
      <c r="AC545">
        <f t="shared" si="291"/>
        <v>-153.78273977897601</v>
      </c>
      <c r="AD545">
        <f t="shared" si="292"/>
        <v>71.268188882767646</v>
      </c>
      <c r="AE545">
        <f t="shared" si="293"/>
        <v>6.189779685600346</v>
      </c>
      <c r="AF545">
        <f t="shared" si="294"/>
        <v>245.19032590050242</v>
      </c>
      <c r="AG545">
        <f t="shared" si="295"/>
        <v>48.963290341924093</v>
      </c>
      <c r="AH545">
        <f t="shared" si="296"/>
        <v>3.4798929105081866</v>
      </c>
      <c r="AI545">
        <f t="shared" si="297"/>
        <v>30.023030626293359</v>
      </c>
      <c r="AJ545">
        <v>1043.29994416553</v>
      </c>
      <c r="AK545">
        <v>992.5856</v>
      </c>
      <c r="AL545">
        <v>3.4269243149825201</v>
      </c>
      <c r="AM545">
        <v>66.878518413109504</v>
      </c>
      <c r="AN545">
        <f t="shared" si="298"/>
        <v>3.4871369564393651</v>
      </c>
      <c r="AO545">
        <v>19.349721221606298</v>
      </c>
      <c r="AP545">
        <v>23.436036363636401</v>
      </c>
      <c r="AQ545">
        <v>2.32954848205132E-5</v>
      </c>
      <c r="AR545">
        <v>77.419592677351204</v>
      </c>
      <c r="AS545">
        <v>18</v>
      </c>
      <c r="AT545">
        <v>4</v>
      </c>
      <c r="AU545">
        <f t="shared" si="299"/>
        <v>1</v>
      </c>
      <c r="AV545">
        <f t="shared" si="300"/>
        <v>0</v>
      </c>
      <c r="AW545">
        <f t="shared" si="301"/>
        <v>40212.352361809819</v>
      </c>
      <c r="AX545">
        <f t="shared" si="302"/>
        <v>1999.9940740740701</v>
      </c>
      <c r="AY545">
        <f t="shared" si="303"/>
        <v>1681.195044444441</v>
      </c>
      <c r="AZ545">
        <f t="shared" si="304"/>
        <v>0.84060001288892705</v>
      </c>
      <c r="BA545">
        <f t="shared" si="305"/>
        <v>0.16075802487562924</v>
      </c>
      <c r="BB545">
        <v>6</v>
      </c>
      <c r="BC545">
        <v>0.5</v>
      </c>
      <c r="BD545" t="s">
        <v>353</v>
      </c>
      <c r="BE545">
        <v>2</v>
      </c>
      <c r="BF545" t="b">
        <v>1</v>
      </c>
      <c r="BG545">
        <v>1656089413.11852</v>
      </c>
      <c r="BH545">
        <v>946.02774074074102</v>
      </c>
      <c r="BI545">
        <v>1008.73311111111</v>
      </c>
      <c r="BJ545">
        <v>23.430499999999999</v>
      </c>
      <c r="BK545">
        <v>19.3525407407407</v>
      </c>
      <c r="BL545">
        <v>943.63977777777802</v>
      </c>
      <c r="BM545">
        <v>23.3669222222222</v>
      </c>
      <c r="BN545">
        <v>500.00851851851797</v>
      </c>
      <c r="BO545">
        <v>76.049955555555599</v>
      </c>
      <c r="BP545">
        <v>0.1000118</v>
      </c>
      <c r="BQ545">
        <v>26.841537037037</v>
      </c>
      <c r="BR545">
        <v>26.307262962963001</v>
      </c>
      <c r="BS545">
        <v>999.9</v>
      </c>
      <c r="BT545">
        <v>0</v>
      </c>
      <c r="BU545">
        <v>0</v>
      </c>
      <c r="BV545">
        <v>9994.3085185185191</v>
      </c>
      <c r="BW545">
        <v>0</v>
      </c>
      <c r="BX545">
        <v>1888.7259259259299</v>
      </c>
      <c r="BY545">
        <v>-62.704751851851903</v>
      </c>
      <c r="BZ545">
        <v>968.72548148148201</v>
      </c>
      <c r="CA545">
        <v>1028.63851851852</v>
      </c>
      <c r="CB545">
        <v>4.0779622222222196</v>
      </c>
      <c r="CC545">
        <v>1008.73311111111</v>
      </c>
      <c r="CD545">
        <v>19.3525407407407</v>
      </c>
      <c r="CE545">
        <v>1.78188888888889</v>
      </c>
      <c r="CF545">
        <v>1.47176</v>
      </c>
      <c r="CG545">
        <v>15.6288185185185</v>
      </c>
      <c r="CH545">
        <v>12.6779037037037</v>
      </c>
      <c r="CI545">
        <v>1999.9940740740701</v>
      </c>
      <c r="CJ545">
        <v>0.97999911111111104</v>
      </c>
      <c r="CK545">
        <v>2.00007481481481E-2</v>
      </c>
      <c r="CL545">
        <v>0</v>
      </c>
      <c r="CM545">
        <v>2.4987444444444402</v>
      </c>
      <c r="CN545">
        <v>0</v>
      </c>
      <c r="CO545">
        <v>17982.607407407399</v>
      </c>
      <c r="CP545">
        <v>16705.355555555601</v>
      </c>
      <c r="CQ545">
        <v>47.186999999999998</v>
      </c>
      <c r="CR545">
        <v>49.436999999999998</v>
      </c>
      <c r="CS545">
        <v>48.370333333333299</v>
      </c>
      <c r="CT545">
        <v>47.157148148148103</v>
      </c>
      <c r="CU545">
        <v>46.436999999999998</v>
      </c>
      <c r="CV545">
        <v>1959.9933333333299</v>
      </c>
      <c r="CW545">
        <v>40.000740740740703</v>
      </c>
      <c r="CX545">
        <v>0</v>
      </c>
      <c r="CY545">
        <v>1656089439.7</v>
      </c>
      <c r="CZ545">
        <v>0</v>
      </c>
      <c r="DA545">
        <v>1656081796.0999999</v>
      </c>
      <c r="DB545" t="s">
        <v>354</v>
      </c>
      <c r="DC545">
        <v>1656081796.0999999</v>
      </c>
      <c r="DD545">
        <v>1656081786.5999999</v>
      </c>
      <c r="DE545">
        <v>1</v>
      </c>
      <c r="DF545">
        <v>0.44700000000000001</v>
      </c>
      <c r="DG545">
        <v>1.2E-2</v>
      </c>
      <c r="DH545">
        <v>1.8160000000000001</v>
      </c>
      <c r="DI545">
        <v>-9.0999999999999998E-2</v>
      </c>
      <c r="DJ545">
        <v>420</v>
      </c>
      <c r="DK545">
        <v>13</v>
      </c>
      <c r="DL545">
        <v>0.64</v>
      </c>
      <c r="DM545">
        <v>0.22</v>
      </c>
      <c r="DN545">
        <v>-62.504932500000002</v>
      </c>
      <c r="DO545">
        <v>-3.72565440900541</v>
      </c>
      <c r="DP545">
        <v>0.40604695626706799</v>
      </c>
      <c r="DQ545">
        <v>0</v>
      </c>
      <c r="DR545">
        <v>4.0694377499999996</v>
      </c>
      <c r="DS545">
        <v>0.13284754221387499</v>
      </c>
      <c r="DT545">
        <v>1.3452312902898901E-2</v>
      </c>
      <c r="DU545">
        <v>0</v>
      </c>
      <c r="DV545">
        <v>0</v>
      </c>
      <c r="DW545">
        <v>2</v>
      </c>
      <c r="DX545" t="s">
        <v>359</v>
      </c>
      <c r="DY545">
        <v>2.8351099999999998</v>
      </c>
      <c r="DZ545">
        <v>2.71645</v>
      </c>
      <c r="EA545">
        <v>0.13769600000000001</v>
      </c>
      <c r="EB545">
        <v>0.143238</v>
      </c>
      <c r="EC545">
        <v>8.5400799999999999E-2</v>
      </c>
      <c r="ED545">
        <v>7.4042499999999997E-2</v>
      </c>
      <c r="EE545">
        <v>24210.6</v>
      </c>
      <c r="EF545">
        <v>20869.900000000001</v>
      </c>
      <c r="EG545">
        <v>25151.599999999999</v>
      </c>
      <c r="EH545">
        <v>23738.400000000001</v>
      </c>
      <c r="EI545">
        <v>39312.5</v>
      </c>
      <c r="EJ545">
        <v>36408.400000000001</v>
      </c>
      <c r="EK545">
        <v>45520.3</v>
      </c>
      <c r="EL545">
        <v>42377.7</v>
      </c>
      <c r="EM545">
        <v>1.75688</v>
      </c>
      <c r="EN545">
        <v>2.1410300000000002</v>
      </c>
      <c r="EO545">
        <v>1.6763800000000001E-3</v>
      </c>
      <c r="EP545">
        <v>0</v>
      </c>
      <c r="EQ545">
        <v>26.285699999999999</v>
      </c>
      <c r="ER545">
        <v>999.9</v>
      </c>
      <c r="ES545">
        <v>30.265000000000001</v>
      </c>
      <c r="ET545">
        <v>36.014000000000003</v>
      </c>
      <c r="EU545">
        <v>23.771899999999999</v>
      </c>
      <c r="EV545">
        <v>52.330300000000001</v>
      </c>
      <c r="EW545">
        <v>34.210700000000003</v>
      </c>
      <c r="EX545">
        <v>2</v>
      </c>
      <c r="EY545">
        <v>0.236537</v>
      </c>
      <c r="EZ545">
        <v>3.1744599999999998</v>
      </c>
      <c r="FA545">
        <v>20.212299999999999</v>
      </c>
      <c r="FB545">
        <v>5.2318199999999999</v>
      </c>
      <c r="FC545">
        <v>11.992000000000001</v>
      </c>
      <c r="FD545">
        <v>4.9558</v>
      </c>
      <c r="FE545">
        <v>3.3039999999999998</v>
      </c>
      <c r="FF545">
        <v>3502.9</v>
      </c>
      <c r="FG545">
        <v>9999</v>
      </c>
      <c r="FH545">
        <v>9999</v>
      </c>
      <c r="FI545">
        <v>308.2</v>
      </c>
      <c r="FJ545">
        <v>1.8682300000000001</v>
      </c>
      <c r="FK545">
        <v>1.8640099999999999</v>
      </c>
      <c r="FL545">
        <v>1.8714900000000001</v>
      </c>
      <c r="FM545">
        <v>1.86249</v>
      </c>
      <c r="FN545">
        <v>1.86188</v>
      </c>
      <c r="FO545">
        <v>1.8682799999999999</v>
      </c>
      <c r="FP545">
        <v>1.8584099999999999</v>
      </c>
      <c r="FQ545">
        <v>1.8647800000000001</v>
      </c>
      <c r="FR545">
        <v>5</v>
      </c>
      <c r="FS545">
        <v>0</v>
      </c>
      <c r="FT545">
        <v>0</v>
      </c>
      <c r="FU545">
        <v>0</v>
      </c>
      <c r="FV545" t="s">
        <v>356</v>
      </c>
      <c r="FW545" t="s">
        <v>357</v>
      </c>
      <c r="FX545" t="s">
        <v>358</v>
      </c>
      <c r="FY545" t="s">
        <v>358</v>
      </c>
      <c r="FZ545" t="s">
        <v>358</v>
      </c>
      <c r="GA545" t="s">
        <v>358</v>
      </c>
      <c r="GB545">
        <v>0</v>
      </c>
      <c r="GC545">
        <v>100</v>
      </c>
      <c r="GD545">
        <v>100</v>
      </c>
      <c r="GE545">
        <v>2.415</v>
      </c>
      <c r="GF545">
        <v>6.3600000000000004E-2</v>
      </c>
      <c r="GG545">
        <v>1.08196185844107</v>
      </c>
      <c r="GH545">
        <v>2.3582137630970201E-3</v>
      </c>
      <c r="GI545">
        <v>-1.7614342474491901E-6</v>
      </c>
      <c r="GJ545">
        <v>7.7246889935400501E-10</v>
      </c>
      <c r="GK545">
        <v>6.3571634766610305E-2</v>
      </c>
      <c r="GL545">
        <v>0</v>
      </c>
      <c r="GM545">
        <v>0</v>
      </c>
      <c r="GN545">
        <v>0</v>
      </c>
      <c r="GO545">
        <v>2</v>
      </c>
      <c r="GP545">
        <v>1957</v>
      </c>
      <c r="GQ545">
        <v>2</v>
      </c>
      <c r="GR545">
        <v>17</v>
      </c>
      <c r="GS545">
        <v>127.1</v>
      </c>
      <c r="GT545">
        <v>127.2</v>
      </c>
      <c r="GU545">
        <v>2.7221700000000002</v>
      </c>
      <c r="GV545">
        <v>2.34985</v>
      </c>
      <c r="GW545">
        <v>1.9982899999999999</v>
      </c>
      <c r="GX545">
        <v>2.6709000000000001</v>
      </c>
      <c r="GY545">
        <v>2.0935100000000002</v>
      </c>
      <c r="GZ545">
        <v>2.3913600000000002</v>
      </c>
      <c r="HA545">
        <v>39.316899999999997</v>
      </c>
      <c r="HB545">
        <v>13.8781</v>
      </c>
      <c r="HC545">
        <v>18</v>
      </c>
      <c r="HD545">
        <v>429.084</v>
      </c>
      <c r="HE545">
        <v>695.02200000000005</v>
      </c>
      <c r="HF545">
        <v>23.001999999999999</v>
      </c>
      <c r="HG545">
        <v>30.468399999999999</v>
      </c>
      <c r="HH545">
        <v>30.000399999999999</v>
      </c>
      <c r="HI545">
        <v>30.308499999999999</v>
      </c>
      <c r="HJ545">
        <v>30.2912</v>
      </c>
      <c r="HK545">
        <v>54.510800000000003</v>
      </c>
      <c r="HL545">
        <v>18.520800000000001</v>
      </c>
      <c r="HM545">
        <v>7.8597299999999999</v>
      </c>
      <c r="HN545">
        <v>23</v>
      </c>
      <c r="HO545">
        <v>1058.77</v>
      </c>
      <c r="HP545">
        <v>19.2761</v>
      </c>
      <c r="HQ545">
        <v>96.303399999999996</v>
      </c>
      <c r="HR545">
        <v>99.605699999999999</v>
      </c>
    </row>
    <row r="546" spans="1:226" x14ac:dyDescent="0.2">
      <c r="A546">
        <v>617</v>
      </c>
      <c r="B546">
        <v>1656089425.5999999</v>
      </c>
      <c r="C546">
        <v>6546.0999999046298</v>
      </c>
      <c r="D546" t="s">
        <v>1423</v>
      </c>
      <c r="E546" t="s">
        <v>1424</v>
      </c>
      <c r="F546">
        <v>5</v>
      </c>
      <c r="G546" t="s">
        <v>1302</v>
      </c>
      <c r="H546" t="s">
        <v>352</v>
      </c>
      <c r="I546">
        <v>1656089417.83214</v>
      </c>
      <c r="J546">
        <f t="shared" si="272"/>
        <v>3.4930177542578881E-3</v>
      </c>
      <c r="K546">
        <f t="shared" si="273"/>
        <v>3.4930177542578882</v>
      </c>
      <c r="L546">
        <f t="shared" si="274"/>
        <v>29.994222963239803</v>
      </c>
      <c r="M546">
        <f t="shared" si="275"/>
        <v>961.68325000000004</v>
      </c>
      <c r="N546">
        <f t="shared" si="276"/>
        <v>626.09605796212156</v>
      </c>
      <c r="O546">
        <f t="shared" si="277"/>
        <v>47.676853144955537</v>
      </c>
      <c r="P546">
        <f t="shared" si="278"/>
        <v>73.231623964301448</v>
      </c>
      <c r="Q546">
        <f t="shared" si="279"/>
        <v>0.16104783271934681</v>
      </c>
      <c r="R546">
        <f t="shared" si="280"/>
        <v>2.4764886010991658</v>
      </c>
      <c r="S546">
        <f t="shared" si="281"/>
        <v>0.15544757118877359</v>
      </c>
      <c r="T546">
        <f t="shared" si="282"/>
        <v>9.7641669279853793E-2</v>
      </c>
      <c r="U546">
        <f t="shared" si="283"/>
        <v>321.51510867857206</v>
      </c>
      <c r="V546">
        <f t="shared" si="284"/>
        <v>27.995186109534018</v>
      </c>
      <c r="W546">
        <f t="shared" si="285"/>
        <v>26.3114285714286</v>
      </c>
      <c r="X546">
        <f t="shared" si="286"/>
        <v>3.4369428168151859</v>
      </c>
      <c r="Y546">
        <f t="shared" si="287"/>
        <v>50.324772354322597</v>
      </c>
      <c r="Z546">
        <f t="shared" si="288"/>
        <v>1.7844755005802786</v>
      </c>
      <c r="AA546">
        <f t="shared" si="289"/>
        <v>3.5459186740404651</v>
      </c>
      <c r="AB546">
        <f t="shared" si="290"/>
        <v>1.6524673162349073</v>
      </c>
      <c r="AC546">
        <f t="shared" si="291"/>
        <v>-154.04208296277287</v>
      </c>
      <c r="AD546">
        <f t="shared" si="292"/>
        <v>70.73442101421584</v>
      </c>
      <c r="AE546">
        <f t="shared" si="293"/>
        <v>6.1380227159703589</v>
      </c>
      <c r="AF546">
        <f t="shared" si="294"/>
        <v>244.34546944598537</v>
      </c>
      <c r="AG546">
        <f t="shared" si="295"/>
        <v>48.9038367443396</v>
      </c>
      <c r="AH546">
        <f t="shared" si="296"/>
        <v>3.4862066802789506</v>
      </c>
      <c r="AI546">
        <f t="shared" si="297"/>
        <v>29.994222963239803</v>
      </c>
      <c r="AJ546">
        <v>1059.6671871545</v>
      </c>
      <c r="AK546">
        <v>1009.35718787879</v>
      </c>
      <c r="AL546">
        <v>3.3360956329276701</v>
      </c>
      <c r="AM546">
        <v>66.878518413109504</v>
      </c>
      <c r="AN546">
        <f t="shared" si="298"/>
        <v>3.4930177542578882</v>
      </c>
      <c r="AO546">
        <v>19.345713849195398</v>
      </c>
      <c r="AP546">
        <v>23.4391236363636</v>
      </c>
      <c r="AQ546">
        <v>4.5497207805541597E-6</v>
      </c>
      <c r="AR546">
        <v>77.419592677351204</v>
      </c>
      <c r="AS546">
        <v>18</v>
      </c>
      <c r="AT546">
        <v>4</v>
      </c>
      <c r="AU546">
        <f t="shared" si="299"/>
        <v>1</v>
      </c>
      <c r="AV546">
        <f t="shared" si="300"/>
        <v>0</v>
      </c>
      <c r="AW546">
        <f t="shared" si="301"/>
        <v>40267.689884392916</v>
      </c>
      <c r="AX546">
        <f t="shared" si="302"/>
        <v>1999.9942857142901</v>
      </c>
      <c r="AY546">
        <f t="shared" si="303"/>
        <v>1681.1952107142893</v>
      </c>
      <c r="AZ546">
        <f t="shared" si="304"/>
        <v>0.84060000707144866</v>
      </c>
      <c r="BA546">
        <f t="shared" si="305"/>
        <v>0.1607580136478961</v>
      </c>
      <c r="BB546">
        <v>6</v>
      </c>
      <c r="BC546">
        <v>0.5</v>
      </c>
      <c r="BD546" t="s">
        <v>353</v>
      </c>
      <c r="BE546">
        <v>2</v>
      </c>
      <c r="BF546" t="b">
        <v>1</v>
      </c>
      <c r="BG546">
        <v>1656089417.83214</v>
      </c>
      <c r="BH546">
        <v>961.68325000000004</v>
      </c>
      <c r="BI546">
        <v>1024.39189285714</v>
      </c>
      <c r="BJ546">
        <v>23.4338678571429</v>
      </c>
      <c r="BK546">
        <v>19.348396428571402</v>
      </c>
      <c r="BL546">
        <v>959.27807142857102</v>
      </c>
      <c r="BM546">
        <v>23.3702892857143</v>
      </c>
      <c r="BN546">
        <v>499.99292857142899</v>
      </c>
      <c r="BO546">
        <v>76.049471428571394</v>
      </c>
      <c r="BP546">
        <v>9.9950914285714301E-2</v>
      </c>
      <c r="BQ546">
        <v>26.841225000000001</v>
      </c>
      <c r="BR546">
        <v>26.3114285714286</v>
      </c>
      <c r="BS546">
        <v>999.9</v>
      </c>
      <c r="BT546">
        <v>0</v>
      </c>
      <c r="BU546">
        <v>0</v>
      </c>
      <c r="BV546">
        <v>10008.704642857099</v>
      </c>
      <c r="BW546">
        <v>0</v>
      </c>
      <c r="BX546">
        <v>1893.42107142857</v>
      </c>
      <c r="BY546">
        <v>-62.708217857142898</v>
      </c>
      <c r="BZ546">
        <v>984.76</v>
      </c>
      <c r="CA546">
        <v>1044.6021428571401</v>
      </c>
      <c r="CB546">
        <v>4.0854732142857104</v>
      </c>
      <c r="CC546">
        <v>1024.39189285714</v>
      </c>
      <c r="CD546">
        <v>19.348396428571402</v>
      </c>
      <c r="CE546">
        <v>1.7821328571428601</v>
      </c>
      <c r="CF546">
        <v>1.471435</v>
      </c>
      <c r="CG546">
        <v>15.6309535714286</v>
      </c>
      <c r="CH546">
        <v>12.6745321428571</v>
      </c>
      <c r="CI546">
        <v>1999.9942857142901</v>
      </c>
      <c r="CJ546">
        <v>0.97999924999999999</v>
      </c>
      <c r="CK546">
        <v>2.00006E-2</v>
      </c>
      <c r="CL546">
        <v>0</v>
      </c>
      <c r="CM546">
        <v>2.4945249999999999</v>
      </c>
      <c r="CN546">
        <v>0</v>
      </c>
      <c r="CO546">
        <v>17971.146428571399</v>
      </c>
      <c r="CP546">
        <v>16705.353571428601</v>
      </c>
      <c r="CQ546">
        <v>47.186999999999998</v>
      </c>
      <c r="CR546">
        <v>49.436999999999998</v>
      </c>
      <c r="CS546">
        <v>48.3705</v>
      </c>
      <c r="CT546">
        <v>47.149357142857099</v>
      </c>
      <c r="CU546">
        <v>46.436999999999998</v>
      </c>
      <c r="CV546">
        <v>1959.9939285714299</v>
      </c>
      <c r="CW546">
        <v>40.000357142857098</v>
      </c>
      <c r="CX546">
        <v>0</v>
      </c>
      <c r="CY546">
        <v>1656089444.5</v>
      </c>
      <c r="CZ546">
        <v>0</v>
      </c>
      <c r="DA546">
        <v>1656081796.0999999</v>
      </c>
      <c r="DB546" t="s">
        <v>354</v>
      </c>
      <c r="DC546">
        <v>1656081796.0999999</v>
      </c>
      <c r="DD546">
        <v>1656081786.5999999</v>
      </c>
      <c r="DE546">
        <v>1</v>
      </c>
      <c r="DF546">
        <v>0.44700000000000001</v>
      </c>
      <c r="DG546">
        <v>1.2E-2</v>
      </c>
      <c r="DH546">
        <v>1.8160000000000001</v>
      </c>
      <c r="DI546">
        <v>-9.0999999999999998E-2</v>
      </c>
      <c r="DJ546">
        <v>420</v>
      </c>
      <c r="DK546">
        <v>13</v>
      </c>
      <c r="DL546">
        <v>0.64</v>
      </c>
      <c r="DM546">
        <v>0.22</v>
      </c>
      <c r="DN546">
        <v>-62.646515000000001</v>
      </c>
      <c r="DO546">
        <v>-0.68606003752323097</v>
      </c>
      <c r="DP546">
        <v>0.24468732450823899</v>
      </c>
      <c r="DQ546">
        <v>0</v>
      </c>
      <c r="DR546">
        <v>4.08008975</v>
      </c>
      <c r="DS546">
        <v>9.4075384615381202E-2</v>
      </c>
      <c r="DT546">
        <v>9.0895289997611692E-3</v>
      </c>
      <c r="DU546">
        <v>1</v>
      </c>
      <c r="DV546">
        <v>1</v>
      </c>
      <c r="DW546">
        <v>2</v>
      </c>
      <c r="DX546" t="s">
        <v>355</v>
      </c>
      <c r="DY546">
        <v>2.83508</v>
      </c>
      <c r="DZ546">
        <v>2.7166100000000002</v>
      </c>
      <c r="EA546">
        <v>0.139184</v>
      </c>
      <c r="EB546">
        <v>0.14468800000000001</v>
      </c>
      <c r="EC546">
        <v>8.5400699999999996E-2</v>
      </c>
      <c r="ED546">
        <v>7.4026999999999996E-2</v>
      </c>
      <c r="EE546">
        <v>24168.7</v>
      </c>
      <c r="EF546">
        <v>20834.7</v>
      </c>
      <c r="EG546">
        <v>25151.5</v>
      </c>
      <c r="EH546">
        <v>23738.7</v>
      </c>
      <c r="EI546">
        <v>39312.199999999997</v>
      </c>
      <c r="EJ546">
        <v>36409</v>
      </c>
      <c r="EK546">
        <v>45519.9</v>
      </c>
      <c r="EL546">
        <v>42377.599999999999</v>
      </c>
      <c r="EM546">
        <v>1.75675</v>
      </c>
      <c r="EN546">
        <v>2.1409199999999999</v>
      </c>
      <c r="EO546">
        <v>2.15322E-3</v>
      </c>
      <c r="EP546">
        <v>0</v>
      </c>
      <c r="EQ546">
        <v>26.282599999999999</v>
      </c>
      <c r="ER546">
        <v>999.9</v>
      </c>
      <c r="ES546">
        <v>30.265000000000001</v>
      </c>
      <c r="ET546">
        <v>36.033999999999999</v>
      </c>
      <c r="EU546">
        <v>23.798999999999999</v>
      </c>
      <c r="EV546">
        <v>52.160299999999999</v>
      </c>
      <c r="EW546">
        <v>34.314900000000002</v>
      </c>
      <c r="EX546">
        <v>2</v>
      </c>
      <c r="EY546">
        <v>0.23701700000000001</v>
      </c>
      <c r="EZ546">
        <v>3.18771</v>
      </c>
      <c r="FA546">
        <v>20.212</v>
      </c>
      <c r="FB546">
        <v>5.2319699999999996</v>
      </c>
      <c r="FC546">
        <v>11.992000000000001</v>
      </c>
      <c r="FD546">
        <v>4.9557500000000001</v>
      </c>
      <c r="FE546">
        <v>3.3039299999999998</v>
      </c>
      <c r="FF546">
        <v>3502.9</v>
      </c>
      <c r="FG546">
        <v>9999</v>
      </c>
      <c r="FH546">
        <v>9999</v>
      </c>
      <c r="FI546">
        <v>308.2</v>
      </c>
      <c r="FJ546">
        <v>1.86825</v>
      </c>
      <c r="FK546">
        <v>1.8640099999999999</v>
      </c>
      <c r="FL546">
        <v>1.8714900000000001</v>
      </c>
      <c r="FM546">
        <v>1.86249</v>
      </c>
      <c r="FN546">
        <v>1.86188</v>
      </c>
      <c r="FO546">
        <v>1.8682799999999999</v>
      </c>
      <c r="FP546">
        <v>1.85839</v>
      </c>
      <c r="FQ546">
        <v>1.8647800000000001</v>
      </c>
      <c r="FR546">
        <v>5</v>
      </c>
      <c r="FS546">
        <v>0</v>
      </c>
      <c r="FT546">
        <v>0</v>
      </c>
      <c r="FU546">
        <v>0</v>
      </c>
      <c r="FV546" t="s">
        <v>356</v>
      </c>
      <c r="FW546" t="s">
        <v>357</v>
      </c>
      <c r="FX546" t="s">
        <v>358</v>
      </c>
      <c r="FY546" t="s">
        <v>358</v>
      </c>
      <c r="FZ546" t="s">
        <v>358</v>
      </c>
      <c r="GA546" t="s">
        <v>358</v>
      </c>
      <c r="GB546">
        <v>0</v>
      </c>
      <c r="GC546">
        <v>100</v>
      </c>
      <c r="GD546">
        <v>100</v>
      </c>
      <c r="GE546">
        <v>2.4340000000000002</v>
      </c>
      <c r="GF546">
        <v>6.3600000000000004E-2</v>
      </c>
      <c r="GG546">
        <v>1.08196185844107</v>
      </c>
      <c r="GH546">
        <v>2.3582137630970201E-3</v>
      </c>
      <c r="GI546">
        <v>-1.7614342474491901E-6</v>
      </c>
      <c r="GJ546">
        <v>7.7246889935400501E-10</v>
      </c>
      <c r="GK546">
        <v>6.3571634766610305E-2</v>
      </c>
      <c r="GL546">
        <v>0</v>
      </c>
      <c r="GM546">
        <v>0</v>
      </c>
      <c r="GN546">
        <v>0</v>
      </c>
      <c r="GO546">
        <v>2</v>
      </c>
      <c r="GP546">
        <v>1957</v>
      </c>
      <c r="GQ546">
        <v>2</v>
      </c>
      <c r="GR546">
        <v>17</v>
      </c>
      <c r="GS546">
        <v>127.2</v>
      </c>
      <c r="GT546">
        <v>127.3</v>
      </c>
      <c r="GU546">
        <v>2.7563499999999999</v>
      </c>
      <c r="GV546">
        <v>2.35229</v>
      </c>
      <c r="GW546">
        <v>1.9982899999999999</v>
      </c>
      <c r="GX546">
        <v>2.6709000000000001</v>
      </c>
      <c r="GY546">
        <v>2.0947300000000002</v>
      </c>
      <c r="GZ546">
        <v>2.3779300000000001</v>
      </c>
      <c r="HA546">
        <v>39.341799999999999</v>
      </c>
      <c r="HB546">
        <v>13.869400000000001</v>
      </c>
      <c r="HC546">
        <v>18</v>
      </c>
      <c r="HD546">
        <v>429.04500000000002</v>
      </c>
      <c r="HE546">
        <v>694.99</v>
      </c>
      <c r="HF546">
        <v>23.002300000000002</v>
      </c>
      <c r="HG546">
        <v>30.4725</v>
      </c>
      <c r="HH546">
        <v>30.000399999999999</v>
      </c>
      <c r="HI546">
        <v>30.313300000000002</v>
      </c>
      <c r="HJ546">
        <v>30.2959</v>
      </c>
      <c r="HK546">
        <v>55.211599999999997</v>
      </c>
      <c r="HL546">
        <v>18.520800000000001</v>
      </c>
      <c r="HM546">
        <v>7.8597299999999999</v>
      </c>
      <c r="HN546">
        <v>23</v>
      </c>
      <c r="HO546">
        <v>1072.33</v>
      </c>
      <c r="HP546">
        <v>19.260999999999999</v>
      </c>
      <c r="HQ546">
        <v>96.302800000000005</v>
      </c>
      <c r="HR546">
        <v>99.605999999999995</v>
      </c>
    </row>
    <row r="547" spans="1:226" x14ac:dyDescent="0.2">
      <c r="A547">
        <v>618</v>
      </c>
      <c r="B547">
        <v>1656089430.5999999</v>
      </c>
      <c r="C547">
        <v>6551.0999999046298</v>
      </c>
      <c r="D547" t="s">
        <v>1425</v>
      </c>
      <c r="E547" t="s">
        <v>1426</v>
      </c>
      <c r="F547">
        <v>5</v>
      </c>
      <c r="G547" t="s">
        <v>1302</v>
      </c>
      <c r="H547" t="s">
        <v>352</v>
      </c>
      <c r="I547">
        <v>1656089423.0999999</v>
      </c>
      <c r="J547">
        <f t="shared" si="272"/>
        <v>3.502732237278277E-3</v>
      </c>
      <c r="K547">
        <f t="shared" si="273"/>
        <v>3.502732237278277</v>
      </c>
      <c r="L547">
        <f t="shared" si="274"/>
        <v>30.371713581730777</v>
      </c>
      <c r="M547">
        <f t="shared" si="275"/>
        <v>979.04359259259297</v>
      </c>
      <c r="N547">
        <f t="shared" si="276"/>
        <v>639.91228736383857</v>
      </c>
      <c r="O547">
        <f t="shared" si="277"/>
        <v>48.728616414253217</v>
      </c>
      <c r="P547">
        <f t="shared" si="278"/>
        <v>74.553092069556669</v>
      </c>
      <c r="Q547">
        <f t="shared" si="279"/>
        <v>0.1615175379254328</v>
      </c>
      <c r="R547">
        <f t="shared" si="280"/>
        <v>2.4766549533862143</v>
      </c>
      <c r="S547">
        <f t="shared" si="281"/>
        <v>0.15588554055536941</v>
      </c>
      <c r="T547">
        <f t="shared" si="282"/>
        <v>9.791811474042153E-2</v>
      </c>
      <c r="U547">
        <f t="shared" si="283"/>
        <v>321.51249622222258</v>
      </c>
      <c r="V547">
        <f t="shared" si="284"/>
        <v>27.994136747454327</v>
      </c>
      <c r="W547">
        <f t="shared" si="285"/>
        <v>26.312851851851899</v>
      </c>
      <c r="X547">
        <f t="shared" si="286"/>
        <v>3.4372316132348271</v>
      </c>
      <c r="Y547">
        <f t="shared" si="287"/>
        <v>50.329245800510613</v>
      </c>
      <c r="Z547">
        <f t="shared" si="288"/>
        <v>1.7848433364785801</v>
      </c>
      <c r="AA547">
        <f t="shared" si="289"/>
        <v>3.5463343590586294</v>
      </c>
      <c r="AB547">
        <f t="shared" si="290"/>
        <v>1.652388276756247</v>
      </c>
      <c r="AC547">
        <f t="shared" si="291"/>
        <v>-154.47049166397201</v>
      </c>
      <c r="AD547">
        <f t="shared" si="292"/>
        <v>70.81531143355609</v>
      </c>
      <c r="AE547">
        <f t="shared" si="293"/>
        <v>6.1447344148337715</v>
      </c>
      <c r="AF547">
        <f t="shared" si="294"/>
        <v>244.00205040664042</v>
      </c>
      <c r="AG547">
        <f t="shared" si="295"/>
        <v>48.925579019090435</v>
      </c>
      <c r="AH547">
        <f t="shared" si="296"/>
        <v>3.4958001835833534</v>
      </c>
      <c r="AI547">
        <f t="shared" si="297"/>
        <v>30.371713581730777</v>
      </c>
      <c r="AJ547">
        <v>1076.5680594094799</v>
      </c>
      <c r="AK547">
        <v>1025.84757575758</v>
      </c>
      <c r="AL547">
        <v>3.3238797483250102</v>
      </c>
      <c r="AM547">
        <v>66.878518413109504</v>
      </c>
      <c r="AN547">
        <f t="shared" si="298"/>
        <v>3.502732237278277</v>
      </c>
      <c r="AO547">
        <v>19.340167823807899</v>
      </c>
      <c r="AP547">
        <v>23.444703030303</v>
      </c>
      <c r="AQ547">
        <v>3.3877128988952902E-5</v>
      </c>
      <c r="AR547">
        <v>77.419592677351204</v>
      </c>
      <c r="AS547">
        <v>18</v>
      </c>
      <c r="AT547">
        <v>4</v>
      </c>
      <c r="AU547">
        <f t="shared" si="299"/>
        <v>1</v>
      </c>
      <c r="AV547">
        <f t="shared" si="300"/>
        <v>0</v>
      </c>
      <c r="AW547">
        <f t="shared" si="301"/>
        <v>40271.546996784658</v>
      </c>
      <c r="AX547">
        <f t="shared" si="302"/>
        <v>1999.9777777777799</v>
      </c>
      <c r="AY547">
        <f t="shared" si="303"/>
        <v>1681.1813555555575</v>
      </c>
      <c r="AZ547">
        <f t="shared" si="304"/>
        <v>0.84060001777797533</v>
      </c>
      <c r="BA547">
        <f t="shared" si="305"/>
        <v>0.16075803431149235</v>
      </c>
      <c r="BB547">
        <v>6</v>
      </c>
      <c r="BC547">
        <v>0.5</v>
      </c>
      <c r="BD547" t="s">
        <v>353</v>
      </c>
      <c r="BE547">
        <v>2</v>
      </c>
      <c r="BF547" t="b">
        <v>1</v>
      </c>
      <c r="BG547">
        <v>1656089423.0999999</v>
      </c>
      <c r="BH547">
        <v>979.04359259259297</v>
      </c>
      <c r="BI547">
        <v>1041.8607407407401</v>
      </c>
      <c r="BJ547">
        <v>23.438859259259299</v>
      </c>
      <c r="BK547">
        <v>19.342262962963002</v>
      </c>
      <c r="BL547">
        <v>976.61903703703695</v>
      </c>
      <c r="BM547">
        <v>23.375292592592601</v>
      </c>
      <c r="BN547">
        <v>500.004740740741</v>
      </c>
      <c r="BO547">
        <v>76.048881481481502</v>
      </c>
      <c r="BP547">
        <v>0.100017948148148</v>
      </c>
      <c r="BQ547">
        <v>26.843218518518501</v>
      </c>
      <c r="BR547">
        <v>26.312851851851899</v>
      </c>
      <c r="BS547">
        <v>999.9</v>
      </c>
      <c r="BT547">
        <v>0</v>
      </c>
      <c r="BU547">
        <v>0</v>
      </c>
      <c r="BV547">
        <v>10009.8548148148</v>
      </c>
      <c r="BW547">
        <v>0</v>
      </c>
      <c r="BX547">
        <v>1881.4340740740699</v>
      </c>
      <c r="BY547">
        <v>-62.816200000000002</v>
      </c>
      <c r="BZ547">
        <v>1002.5419259259299</v>
      </c>
      <c r="CA547">
        <v>1062.40888888889</v>
      </c>
      <c r="CB547">
        <v>4.09660259259259</v>
      </c>
      <c r="CC547">
        <v>1041.8607407407401</v>
      </c>
      <c r="CD547">
        <v>19.342262962963002</v>
      </c>
      <c r="CE547">
        <v>1.7824992592592599</v>
      </c>
      <c r="CF547">
        <v>1.4709570370370399</v>
      </c>
      <c r="CG547">
        <v>15.6341518518519</v>
      </c>
      <c r="CH547">
        <v>12.669574074074101</v>
      </c>
      <c r="CI547">
        <v>1999.9777777777799</v>
      </c>
      <c r="CJ547">
        <v>0.97999911111111104</v>
      </c>
      <c r="CK547">
        <v>2.00007481481481E-2</v>
      </c>
      <c r="CL547">
        <v>0</v>
      </c>
      <c r="CM547">
        <v>2.4624370370370401</v>
      </c>
      <c r="CN547">
        <v>0</v>
      </c>
      <c r="CO547">
        <v>17890.203703703701</v>
      </c>
      <c r="CP547">
        <v>16705.222222222201</v>
      </c>
      <c r="CQ547">
        <v>47.194000000000003</v>
      </c>
      <c r="CR547">
        <v>49.439333333333302</v>
      </c>
      <c r="CS547">
        <v>48.375</v>
      </c>
      <c r="CT547">
        <v>47.1502592592593</v>
      </c>
      <c r="CU547">
        <v>46.436999999999998</v>
      </c>
      <c r="CV547">
        <v>1959.97703703704</v>
      </c>
      <c r="CW547">
        <v>40.000740740740703</v>
      </c>
      <c r="CX547">
        <v>0</v>
      </c>
      <c r="CY547">
        <v>1656089449.9000001</v>
      </c>
      <c r="CZ547">
        <v>0</v>
      </c>
      <c r="DA547">
        <v>1656081796.0999999</v>
      </c>
      <c r="DB547" t="s">
        <v>354</v>
      </c>
      <c r="DC547">
        <v>1656081796.0999999</v>
      </c>
      <c r="DD547">
        <v>1656081786.5999999</v>
      </c>
      <c r="DE547">
        <v>1</v>
      </c>
      <c r="DF547">
        <v>0.44700000000000001</v>
      </c>
      <c r="DG547">
        <v>1.2E-2</v>
      </c>
      <c r="DH547">
        <v>1.8160000000000001</v>
      </c>
      <c r="DI547">
        <v>-9.0999999999999998E-2</v>
      </c>
      <c r="DJ547">
        <v>420</v>
      </c>
      <c r="DK547">
        <v>13</v>
      </c>
      <c r="DL547">
        <v>0.64</v>
      </c>
      <c r="DM547">
        <v>0.22</v>
      </c>
      <c r="DN547">
        <v>-62.739377500000003</v>
      </c>
      <c r="DO547">
        <v>-0.83266378986854905</v>
      </c>
      <c r="DP547">
        <v>0.25778455586739502</v>
      </c>
      <c r="DQ547">
        <v>0</v>
      </c>
      <c r="DR547">
        <v>4.0889205000000004</v>
      </c>
      <c r="DS547">
        <v>0.110916472795487</v>
      </c>
      <c r="DT547">
        <v>1.09299192471856E-2</v>
      </c>
      <c r="DU547">
        <v>0</v>
      </c>
      <c r="DV547">
        <v>0</v>
      </c>
      <c r="DW547">
        <v>2</v>
      </c>
      <c r="DX547" t="s">
        <v>359</v>
      </c>
      <c r="DY547">
        <v>2.8352200000000001</v>
      </c>
      <c r="DZ547">
        <v>2.71645</v>
      </c>
      <c r="EA547">
        <v>0.14064499999999999</v>
      </c>
      <c r="EB547">
        <v>0.146146</v>
      </c>
      <c r="EC547">
        <v>8.54158E-2</v>
      </c>
      <c r="ED547">
        <v>7.3964500000000002E-2</v>
      </c>
      <c r="EE547">
        <v>24127.4</v>
      </c>
      <c r="EF547">
        <v>20798.8</v>
      </c>
      <c r="EG547">
        <v>25151.3</v>
      </c>
      <c r="EH547">
        <v>23738.2</v>
      </c>
      <c r="EI547">
        <v>39311.4</v>
      </c>
      <c r="EJ547">
        <v>36411.1</v>
      </c>
      <c r="EK547">
        <v>45519.6</v>
      </c>
      <c r="EL547">
        <v>42377.2</v>
      </c>
      <c r="EM547">
        <v>1.7567999999999999</v>
      </c>
      <c r="EN547">
        <v>2.1406499999999999</v>
      </c>
      <c r="EO547">
        <v>2.3469300000000001E-3</v>
      </c>
      <c r="EP547">
        <v>0</v>
      </c>
      <c r="EQ547">
        <v>26.277799999999999</v>
      </c>
      <c r="ER547">
        <v>999.9</v>
      </c>
      <c r="ES547">
        <v>30.241</v>
      </c>
      <c r="ET547">
        <v>36.033999999999999</v>
      </c>
      <c r="EU547">
        <v>23.779699999999998</v>
      </c>
      <c r="EV547">
        <v>52.2303</v>
      </c>
      <c r="EW547">
        <v>34.310899999999997</v>
      </c>
      <c r="EX547">
        <v>2</v>
      </c>
      <c r="EY547">
        <v>0.237652</v>
      </c>
      <c r="EZ547">
        <v>3.1951800000000001</v>
      </c>
      <c r="FA547">
        <v>20.212</v>
      </c>
      <c r="FB547">
        <v>5.2319699999999996</v>
      </c>
      <c r="FC547">
        <v>11.992000000000001</v>
      </c>
      <c r="FD547">
        <v>4.9556500000000003</v>
      </c>
      <c r="FE547">
        <v>3.3039800000000001</v>
      </c>
      <c r="FF547">
        <v>3503.2</v>
      </c>
      <c r="FG547">
        <v>9999</v>
      </c>
      <c r="FH547">
        <v>9999</v>
      </c>
      <c r="FI547">
        <v>308.2</v>
      </c>
      <c r="FJ547">
        <v>1.86822</v>
      </c>
      <c r="FK547">
        <v>1.8640099999999999</v>
      </c>
      <c r="FL547">
        <v>1.8714900000000001</v>
      </c>
      <c r="FM547">
        <v>1.86249</v>
      </c>
      <c r="FN547">
        <v>1.86188</v>
      </c>
      <c r="FO547">
        <v>1.86829</v>
      </c>
      <c r="FP547">
        <v>1.8583799999999999</v>
      </c>
      <c r="FQ547">
        <v>1.8647800000000001</v>
      </c>
      <c r="FR547">
        <v>5</v>
      </c>
      <c r="FS547">
        <v>0</v>
      </c>
      <c r="FT547">
        <v>0</v>
      </c>
      <c r="FU547">
        <v>0</v>
      </c>
      <c r="FV547" t="s">
        <v>356</v>
      </c>
      <c r="FW547" t="s">
        <v>357</v>
      </c>
      <c r="FX547" t="s">
        <v>358</v>
      </c>
      <c r="FY547" t="s">
        <v>358</v>
      </c>
      <c r="FZ547" t="s">
        <v>358</v>
      </c>
      <c r="GA547" t="s">
        <v>358</v>
      </c>
      <c r="GB547">
        <v>0</v>
      </c>
      <c r="GC547">
        <v>100</v>
      </c>
      <c r="GD547">
        <v>100</v>
      </c>
      <c r="GE547">
        <v>2.4500000000000002</v>
      </c>
      <c r="GF547">
        <v>6.3500000000000001E-2</v>
      </c>
      <c r="GG547">
        <v>1.08196185844107</v>
      </c>
      <c r="GH547">
        <v>2.3582137630970201E-3</v>
      </c>
      <c r="GI547">
        <v>-1.7614342474491901E-6</v>
      </c>
      <c r="GJ547">
        <v>7.7246889935400501E-10</v>
      </c>
      <c r="GK547">
        <v>6.3571634766610305E-2</v>
      </c>
      <c r="GL547">
        <v>0</v>
      </c>
      <c r="GM547">
        <v>0</v>
      </c>
      <c r="GN547">
        <v>0</v>
      </c>
      <c r="GO547">
        <v>2</v>
      </c>
      <c r="GP547">
        <v>1957</v>
      </c>
      <c r="GQ547">
        <v>2</v>
      </c>
      <c r="GR547">
        <v>17</v>
      </c>
      <c r="GS547">
        <v>127.2</v>
      </c>
      <c r="GT547">
        <v>127.4</v>
      </c>
      <c r="GU547">
        <v>2.79053</v>
      </c>
      <c r="GV547">
        <v>2.3571800000000001</v>
      </c>
      <c r="GW547">
        <v>1.9982899999999999</v>
      </c>
      <c r="GX547">
        <v>2.6709000000000001</v>
      </c>
      <c r="GY547">
        <v>2.0935100000000002</v>
      </c>
      <c r="GZ547">
        <v>2.3010299999999999</v>
      </c>
      <c r="HA547">
        <v>39.341799999999999</v>
      </c>
      <c r="HB547">
        <v>13.869400000000001</v>
      </c>
      <c r="HC547">
        <v>18</v>
      </c>
      <c r="HD547">
        <v>429.11200000000002</v>
      </c>
      <c r="HE547">
        <v>694.81</v>
      </c>
      <c r="HF547">
        <v>23.001899999999999</v>
      </c>
      <c r="HG547">
        <v>30.476299999999998</v>
      </c>
      <c r="HH547">
        <v>30.000699999999998</v>
      </c>
      <c r="HI547">
        <v>30.318899999999999</v>
      </c>
      <c r="HJ547">
        <v>30.300999999999998</v>
      </c>
      <c r="HK547">
        <v>55.863900000000001</v>
      </c>
      <c r="HL547">
        <v>18.797799999999999</v>
      </c>
      <c r="HM547">
        <v>7.8597299999999999</v>
      </c>
      <c r="HN547">
        <v>23</v>
      </c>
      <c r="HO547">
        <v>1092.54</v>
      </c>
      <c r="HP547">
        <v>19.250800000000002</v>
      </c>
      <c r="HQ547">
        <v>96.302099999999996</v>
      </c>
      <c r="HR547">
        <v>99.604699999999994</v>
      </c>
    </row>
    <row r="548" spans="1:226" x14ac:dyDescent="0.2">
      <c r="A548">
        <v>619</v>
      </c>
      <c r="B548">
        <v>1656089435.5999999</v>
      </c>
      <c r="C548">
        <v>6556.0999999046298</v>
      </c>
      <c r="D548" t="s">
        <v>1427</v>
      </c>
      <c r="E548" t="s">
        <v>1428</v>
      </c>
      <c r="F548">
        <v>5</v>
      </c>
      <c r="G548" t="s">
        <v>1302</v>
      </c>
      <c r="H548" t="s">
        <v>352</v>
      </c>
      <c r="I548">
        <v>1656089427.81429</v>
      </c>
      <c r="J548">
        <f t="shared" si="272"/>
        <v>3.5264509226131304E-3</v>
      </c>
      <c r="K548">
        <f t="shared" si="273"/>
        <v>3.5264509226131304</v>
      </c>
      <c r="L548">
        <f t="shared" si="274"/>
        <v>30.339873279668964</v>
      </c>
      <c r="M548">
        <f t="shared" si="275"/>
        <v>994.48599999999999</v>
      </c>
      <c r="N548">
        <f t="shared" si="276"/>
        <v>657.20199250124392</v>
      </c>
      <c r="O548">
        <f t="shared" si="277"/>
        <v>50.045008339045928</v>
      </c>
      <c r="P548">
        <f t="shared" si="278"/>
        <v>75.728711615204404</v>
      </c>
      <c r="Q548">
        <f t="shared" si="279"/>
        <v>0.16265736280986842</v>
      </c>
      <c r="R548">
        <f t="shared" si="280"/>
        <v>2.4764567682531098</v>
      </c>
      <c r="S548">
        <f t="shared" si="281"/>
        <v>0.15694666741917587</v>
      </c>
      <c r="T548">
        <f t="shared" si="282"/>
        <v>9.8588047054985639E-2</v>
      </c>
      <c r="U548">
        <f t="shared" si="283"/>
        <v>321.5123726785709</v>
      </c>
      <c r="V548">
        <f t="shared" si="284"/>
        <v>27.988093697829317</v>
      </c>
      <c r="W548">
        <f t="shared" si="285"/>
        <v>26.3138928571429</v>
      </c>
      <c r="X548">
        <f t="shared" si="286"/>
        <v>3.4374428560039867</v>
      </c>
      <c r="Y548">
        <f t="shared" si="287"/>
        <v>50.333998617690767</v>
      </c>
      <c r="Z548">
        <f t="shared" si="288"/>
        <v>1.7851254037417692</v>
      </c>
      <c r="AA548">
        <f t="shared" si="289"/>
        <v>3.5465598854972664</v>
      </c>
      <c r="AB548">
        <f t="shared" si="290"/>
        <v>1.6523174522622175</v>
      </c>
      <c r="AC548">
        <f t="shared" si="291"/>
        <v>-155.51648568723905</v>
      </c>
      <c r="AD548">
        <f t="shared" si="292"/>
        <v>70.815048706766589</v>
      </c>
      <c r="AE548">
        <f t="shared" si="293"/>
        <v>6.1452686731745656</v>
      </c>
      <c r="AF548">
        <f t="shared" si="294"/>
        <v>242.95620437127297</v>
      </c>
      <c r="AG548">
        <f t="shared" si="295"/>
        <v>49.071532178767079</v>
      </c>
      <c r="AH548">
        <f t="shared" si="296"/>
        <v>3.5090911137704239</v>
      </c>
      <c r="AI548">
        <f t="shared" si="297"/>
        <v>30.339873279668964</v>
      </c>
      <c r="AJ548">
        <v>1094.0465500707301</v>
      </c>
      <c r="AK548">
        <v>1042.9318787878799</v>
      </c>
      <c r="AL548">
        <v>3.43014906345668</v>
      </c>
      <c r="AM548">
        <v>66.878518413109504</v>
      </c>
      <c r="AN548">
        <f t="shared" si="298"/>
        <v>3.5264509226131304</v>
      </c>
      <c r="AO548">
        <v>19.3151781660188</v>
      </c>
      <c r="AP548">
        <v>23.447546060606101</v>
      </c>
      <c r="AQ548">
        <v>2.8240667531850499E-5</v>
      </c>
      <c r="AR548">
        <v>77.419592677351204</v>
      </c>
      <c r="AS548">
        <v>18</v>
      </c>
      <c r="AT548">
        <v>4</v>
      </c>
      <c r="AU548">
        <f t="shared" si="299"/>
        <v>1</v>
      </c>
      <c r="AV548">
        <f t="shared" si="300"/>
        <v>0</v>
      </c>
      <c r="AW548">
        <f t="shared" si="301"/>
        <v>40266.467059948191</v>
      </c>
      <c r="AX548">
        <f t="shared" si="302"/>
        <v>1999.9771428571401</v>
      </c>
      <c r="AY548">
        <f t="shared" si="303"/>
        <v>1681.1808107142831</v>
      </c>
      <c r="AZ548">
        <f t="shared" si="304"/>
        <v>0.84060001221442515</v>
      </c>
      <c r="BA548">
        <f t="shared" si="305"/>
        <v>0.16075802357384081</v>
      </c>
      <c r="BB548">
        <v>6</v>
      </c>
      <c r="BC548">
        <v>0.5</v>
      </c>
      <c r="BD548" t="s">
        <v>353</v>
      </c>
      <c r="BE548">
        <v>2</v>
      </c>
      <c r="BF548" t="b">
        <v>1</v>
      </c>
      <c r="BG548">
        <v>1656089427.81429</v>
      </c>
      <c r="BH548">
        <v>994.48599999999999</v>
      </c>
      <c r="BI548">
        <v>1057.5592857142899</v>
      </c>
      <c r="BJ548">
        <v>23.442657142857101</v>
      </c>
      <c r="BK548">
        <v>19.3304785714286</v>
      </c>
      <c r="BL548">
        <v>992.04453571428598</v>
      </c>
      <c r="BM548">
        <v>23.379082142857101</v>
      </c>
      <c r="BN548">
        <v>500.001928571429</v>
      </c>
      <c r="BO548">
        <v>76.048639285714302</v>
      </c>
      <c r="BP548">
        <v>9.9955682142857105E-2</v>
      </c>
      <c r="BQ548">
        <v>26.8443</v>
      </c>
      <c r="BR548">
        <v>26.3138928571429</v>
      </c>
      <c r="BS548">
        <v>999.9</v>
      </c>
      <c r="BT548">
        <v>0</v>
      </c>
      <c r="BU548">
        <v>0</v>
      </c>
      <c r="BV548">
        <v>10008.608928571401</v>
      </c>
      <c r="BW548">
        <v>0</v>
      </c>
      <c r="BX548">
        <v>1827.9375</v>
      </c>
      <c r="BY548">
        <v>-63.073335714285697</v>
      </c>
      <c r="BZ548">
        <v>1018.3585</v>
      </c>
      <c r="CA548">
        <v>1078.405</v>
      </c>
      <c r="CB548">
        <v>4.1121764285714297</v>
      </c>
      <c r="CC548">
        <v>1057.5592857142899</v>
      </c>
      <c r="CD548">
        <v>19.3304785714286</v>
      </c>
      <c r="CE548">
        <v>1.7827824999999999</v>
      </c>
      <c r="CF548">
        <v>1.4700571428571401</v>
      </c>
      <c r="CG548">
        <v>15.636625</v>
      </c>
      <c r="CH548">
        <v>12.660232142857099</v>
      </c>
      <c r="CI548">
        <v>1999.9771428571401</v>
      </c>
      <c r="CJ548">
        <v>0.97999957142857097</v>
      </c>
      <c r="CK548">
        <v>2.0000257142857102E-2</v>
      </c>
      <c r="CL548">
        <v>0</v>
      </c>
      <c r="CM548">
        <v>2.4581107142857102</v>
      </c>
      <c r="CN548">
        <v>0</v>
      </c>
      <c r="CO548">
        <v>17622.182142857098</v>
      </c>
      <c r="CP548">
        <v>16705.214285714301</v>
      </c>
      <c r="CQ548">
        <v>47.209499999999998</v>
      </c>
      <c r="CR548">
        <v>49.448250000000002</v>
      </c>
      <c r="CS548">
        <v>48.375</v>
      </c>
      <c r="CT548">
        <v>47.147142857142903</v>
      </c>
      <c r="CU548">
        <v>46.436999999999998</v>
      </c>
      <c r="CV548">
        <v>1959.9767857142899</v>
      </c>
      <c r="CW548">
        <v>40.000357142857098</v>
      </c>
      <c r="CX548">
        <v>0</v>
      </c>
      <c r="CY548">
        <v>1656089454.7</v>
      </c>
      <c r="CZ548">
        <v>0</v>
      </c>
      <c r="DA548">
        <v>1656081796.0999999</v>
      </c>
      <c r="DB548" t="s">
        <v>354</v>
      </c>
      <c r="DC548">
        <v>1656081796.0999999</v>
      </c>
      <c r="DD548">
        <v>1656081786.5999999</v>
      </c>
      <c r="DE548">
        <v>1</v>
      </c>
      <c r="DF548">
        <v>0.44700000000000001</v>
      </c>
      <c r="DG548">
        <v>1.2E-2</v>
      </c>
      <c r="DH548">
        <v>1.8160000000000001</v>
      </c>
      <c r="DI548">
        <v>-9.0999999999999998E-2</v>
      </c>
      <c r="DJ548">
        <v>420</v>
      </c>
      <c r="DK548">
        <v>13</v>
      </c>
      <c r="DL548">
        <v>0.64</v>
      </c>
      <c r="DM548">
        <v>0.22</v>
      </c>
      <c r="DN548">
        <v>-62.9904175</v>
      </c>
      <c r="DO548">
        <v>-2.56651519699804</v>
      </c>
      <c r="DP548">
        <v>0.40639765063758698</v>
      </c>
      <c r="DQ548">
        <v>0</v>
      </c>
      <c r="DR548">
        <v>4.1025082499999996</v>
      </c>
      <c r="DS548">
        <v>0.18058750469042201</v>
      </c>
      <c r="DT548">
        <v>1.8160409946845799E-2</v>
      </c>
      <c r="DU548">
        <v>0</v>
      </c>
      <c r="DV548">
        <v>0</v>
      </c>
      <c r="DW548">
        <v>2</v>
      </c>
      <c r="DX548" t="s">
        <v>359</v>
      </c>
      <c r="DY548">
        <v>2.8349000000000002</v>
      </c>
      <c r="DZ548">
        <v>2.7165699999999999</v>
      </c>
      <c r="EA548">
        <v>0.14214299999999999</v>
      </c>
      <c r="EB548">
        <v>0.14763200000000001</v>
      </c>
      <c r="EC548">
        <v>8.5425699999999993E-2</v>
      </c>
      <c r="ED548">
        <v>7.3911400000000002E-2</v>
      </c>
      <c r="EE548">
        <v>24085</v>
      </c>
      <c r="EF548">
        <v>20762.3</v>
      </c>
      <c r="EG548">
        <v>25150.9</v>
      </c>
      <c r="EH548">
        <v>23738</v>
      </c>
      <c r="EI548">
        <v>39310.5</v>
      </c>
      <c r="EJ548">
        <v>36412.9</v>
      </c>
      <c r="EK548">
        <v>45519</v>
      </c>
      <c r="EL548">
        <v>42376.800000000003</v>
      </c>
      <c r="EM548">
        <v>1.7565</v>
      </c>
      <c r="EN548">
        <v>2.1408</v>
      </c>
      <c r="EO548">
        <v>2.4512399999999999E-3</v>
      </c>
      <c r="EP548">
        <v>0</v>
      </c>
      <c r="EQ548">
        <v>26.2759</v>
      </c>
      <c r="ER548">
        <v>999.9</v>
      </c>
      <c r="ES548">
        <v>30.216000000000001</v>
      </c>
      <c r="ET548">
        <v>36.033999999999999</v>
      </c>
      <c r="EU548">
        <v>23.76</v>
      </c>
      <c r="EV548">
        <v>51.940300000000001</v>
      </c>
      <c r="EW548">
        <v>34.318899999999999</v>
      </c>
      <c r="EX548">
        <v>2</v>
      </c>
      <c r="EY548">
        <v>0.23806099999999999</v>
      </c>
      <c r="EZ548">
        <v>3.2071200000000002</v>
      </c>
      <c r="FA548">
        <v>20.211600000000001</v>
      </c>
      <c r="FB548">
        <v>5.2324099999999998</v>
      </c>
      <c r="FC548">
        <v>11.992000000000001</v>
      </c>
      <c r="FD548">
        <v>4.9557500000000001</v>
      </c>
      <c r="FE548">
        <v>3.3039999999999998</v>
      </c>
      <c r="FF548">
        <v>3503.2</v>
      </c>
      <c r="FG548">
        <v>9999</v>
      </c>
      <c r="FH548">
        <v>9999</v>
      </c>
      <c r="FI548">
        <v>308.2</v>
      </c>
      <c r="FJ548">
        <v>1.86825</v>
      </c>
      <c r="FK548">
        <v>1.8640099999999999</v>
      </c>
      <c r="FL548">
        <v>1.8714900000000001</v>
      </c>
      <c r="FM548">
        <v>1.86249</v>
      </c>
      <c r="FN548">
        <v>1.86188</v>
      </c>
      <c r="FO548">
        <v>1.8682700000000001</v>
      </c>
      <c r="FP548">
        <v>1.8584000000000001</v>
      </c>
      <c r="FQ548">
        <v>1.8647800000000001</v>
      </c>
      <c r="FR548">
        <v>5</v>
      </c>
      <c r="FS548">
        <v>0</v>
      </c>
      <c r="FT548">
        <v>0</v>
      </c>
      <c r="FU548">
        <v>0</v>
      </c>
      <c r="FV548" t="s">
        <v>356</v>
      </c>
      <c r="FW548" t="s">
        <v>357</v>
      </c>
      <c r="FX548" t="s">
        <v>358</v>
      </c>
      <c r="FY548" t="s">
        <v>358</v>
      </c>
      <c r="FZ548" t="s">
        <v>358</v>
      </c>
      <c r="GA548" t="s">
        <v>358</v>
      </c>
      <c r="GB548">
        <v>0</v>
      </c>
      <c r="GC548">
        <v>100</v>
      </c>
      <c r="GD548">
        <v>100</v>
      </c>
      <c r="GE548">
        <v>2.4700000000000002</v>
      </c>
      <c r="GF548">
        <v>6.3600000000000004E-2</v>
      </c>
      <c r="GG548">
        <v>1.08196185844107</v>
      </c>
      <c r="GH548">
        <v>2.3582137630970201E-3</v>
      </c>
      <c r="GI548">
        <v>-1.7614342474491901E-6</v>
      </c>
      <c r="GJ548">
        <v>7.7246889935400501E-10</v>
      </c>
      <c r="GK548">
        <v>6.3571634766610305E-2</v>
      </c>
      <c r="GL548">
        <v>0</v>
      </c>
      <c r="GM548">
        <v>0</v>
      </c>
      <c r="GN548">
        <v>0</v>
      </c>
      <c r="GO548">
        <v>2</v>
      </c>
      <c r="GP548">
        <v>1957</v>
      </c>
      <c r="GQ548">
        <v>2</v>
      </c>
      <c r="GR548">
        <v>17</v>
      </c>
      <c r="GS548">
        <v>127.3</v>
      </c>
      <c r="GT548">
        <v>127.5</v>
      </c>
      <c r="GU548">
        <v>2.8234900000000001</v>
      </c>
      <c r="GV548">
        <v>2.3547400000000001</v>
      </c>
      <c r="GW548">
        <v>1.9982899999999999</v>
      </c>
      <c r="GX548">
        <v>2.6709000000000001</v>
      </c>
      <c r="GY548">
        <v>2.0935100000000002</v>
      </c>
      <c r="GZ548">
        <v>2.34863</v>
      </c>
      <c r="HA548">
        <v>39.341799999999999</v>
      </c>
      <c r="HB548">
        <v>13.869400000000001</v>
      </c>
      <c r="HC548">
        <v>18</v>
      </c>
      <c r="HD548">
        <v>428.97699999999998</v>
      </c>
      <c r="HE548">
        <v>695.00599999999997</v>
      </c>
      <c r="HF548">
        <v>23.002199999999998</v>
      </c>
      <c r="HG548">
        <v>30.4816</v>
      </c>
      <c r="HH548">
        <v>30.000499999999999</v>
      </c>
      <c r="HI548">
        <v>30.3246</v>
      </c>
      <c r="HJ548">
        <v>30.3064</v>
      </c>
      <c r="HK548">
        <v>56.558199999999999</v>
      </c>
      <c r="HL548">
        <v>18.797799999999999</v>
      </c>
      <c r="HM548">
        <v>7.4878799999999996</v>
      </c>
      <c r="HN548">
        <v>23</v>
      </c>
      <c r="HO548">
        <v>1105.92</v>
      </c>
      <c r="HP548">
        <v>19.233599999999999</v>
      </c>
      <c r="HQ548">
        <v>96.300799999999995</v>
      </c>
      <c r="HR548">
        <v>99.603700000000003</v>
      </c>
    </row>
    <row r="549" spans="1:226" x14ac:dyDescent="0.2">
      <c r="A549">
        <v>620</v>
      </c>
      <c r="B549">
        <v>1656089440.5999999</v>
      </c>
      <c r="C549">
        <v>6561.0999999046298</v>
      </c>
      <c r="D549" t="s">
        <v>1429</v>
      </c>
      <c r="E549" t="s">
        <v>1430</v>
      </c>
      <c r="F549">
        <v>5</v>
      </c>
      <c r="G549" t="s">
        <v>1302</v>
      </c>
      <c r="H549" t="s">
        <v>352</v>
      </c>
      <c r="I549">
        <v>1656089433.0999999</v>
      </c>
      <c r="J549">
        <f t="shared" si="272"/>
        <v>3.5467234978275616E-3</v>
      </c>
      <c r="K549">
        <f t="shared" si="273"/>
        <v>3.5467234978275615</v>
      </c>
      <c r="L549">
        <f t="shared" si="274"/>
        <v>30.574197999796276</v>
      </c>
      <c r="M549">
        <f t="shared" si="275"/>
        <v>1011.79614814815</v>
      </c>
      <c r="N549">
        <f t="shared" si="276"/>
        <v>673.3329737804728</v>
      </c>
      <c r="O549">
        <f t="shared" si="277"/>
        <v>51.273563292051179</v>
      </c>
      <c r="P549">
        <f t="shared" si="278"/>
        <v>77.047160707804139</v>
      </c>
      <c r="Q549">
        <f t="shared" si="279"/>
        <v>0.16363548956104648</v>
      </c>
      <c r="R549">
        <f t="shared" si="280"/>
        <v>2.4753520470741055</v>
      </c>
      <c r="S549">
        <f t="shared" si="281"/>
        <v>0.15785473788341078</v>
      </c>
      <c r="T549">
        <f t="shared" si="282"/>
        <v>9.9161575226927631E-2</v>
      </c>
      <c r="U549">
        <f t="shared" si="283"/>
        <v>321.51814944444385</v>
      </c>
      <c r="V549">
        <f t="shared" si="284"/>
        <v>27.987450573461398</v>
      </c>
      <c r="W549">
        <f t="shared" si="285"/>
        <v>26.3144666666667</v>
      </c>
      <c r="X549">
        <f t="shared" si="286"/>
        <v>3.4375592993681159</v>
      </c>
      <c r="Y549">
        <f t="shared" si="287"/>
        <v>50.324061415410334</v>
      </c>
      <c r="Z549">
        <f t="shared" si="288"/>
        <v>1.7852993276823057</v>
      </c>
      <c r="AA549">
        <f t="shared" si="289"/>
        <v>3.5476058121485554</v>
      </c>
      <c r="AB549">
        <f t="shared" si="290"/>
        <v>1.6522599716858102</v>
      </c>
      <c r="AC549">
        <f t="shared" si="291"/>
        <v>-156.41050625419547</v>
      </c>
      <c r="AD549">
        <f t="shared" si="292"/>
        <v>71.376116256839993</v>
      </c>
      <c r="AE549">
        <f t="shared" si="293"/>
        <v>6.1968954042092177</v>
      </c>
      <c r="AF549">
        <f t="shared" si="294"/>
        <v>242.68065485129759</v>
      </c>
      <c r="AG549">
        <f t="shared" si="295"/>
        <v>49.348466617579689</v>
      </c>
      <c r="AH549">
        <f t="shared" si="296"/>
        <v>3.543571131937302</v>
      </c>
      <c r="AI549">
        <f t="shared" si="297"/>
        <v>30.574197999796276</v>
      </c>
      <c r="AJ549">
        <v>1110.9396712688399</v>
      </c>
      <c r="AK549">
        <v>1059.7719999999999</v>
      </c>
      <c r="AL549">
        <v>3.3733560079426201</v>
      </c>
      <c r="AM549">
        <v>66.878518413109504</v>
      </c>
      <c r="AN549">
        <f t="shared" si="298"/>
        <v>3.5467234978275615</v>
      </c>
      <c r="AO549">
        <v>19.277327416286401</v>
      </c>
      <c r="AP549">
        <v>23.4336036363636</v>
      </c>
      <c r="AQ549">
        <v>5.8812564188562205E-7</v>
      </c>
      <c r="AR549">
        <v>77.419592677351204</v>
      </c>
      <c r="AS549">
        <v>18</v>
      </c>
      <c r="AT549">
        <v>4</v>
      </c>
      <c r="AU549">
        <f t="shared" si="299"/>
        <v>1</v>
      </c>
      <c r="AV549">
        <f t="shared" si="300"/>
        <v>0</v>
      </c>
      <c r="AW549">
        <f t="shared" si="301"/>
        <v>40238.323867747218</v>
      </c>
      <c r="AX549">
        <f t="shared" si="302"/>
        <v>2000.0133333333299</v>
      </c>
      <c r="AY549">
        <f t="shared" si="303"/>
        <v>1681.2112111111082</v>
      </c>
      <c r="AZ549">
        <f t="shared" si="304"/>
        <v>0.84060000155554515</v>
      </c>
      <c r="BA549">
        <f t="shared" si="305"/>
        <v>0.16075800300220219</v>
      </c>
      <c r="BB549">
        <v>6</v>
      </c>
      <c r="BC549">
        <v>0.5</v>
      </c>
      <c r="BD549" t="s">
        <v>353</v>
      </c>
      <c r="BE549">
        <v>2</v>
      </c>
      <c r="BF549" t="b">
        <v>1</v>
      </c>
      <c r="BG549">
        <v>1656089433.0999999</v>
      </c>
      <c r="BH549">
        <v>1011.79614814815</v>
      </c>
      <c r="BI549">
        <v>1075.3159259259301</v>
      </c>
      <c r="BJ549">
        <v>23.4448481481482</v>
      </c>
      <c r="BK549">
        <v>19.292311111111101</v>
      </c>
      <c r="BL549">
        <v>1009.33444444444</v>
      </c>
      <c r="BM549">
        <v>23.381270370370402</v>
      </c>
      <c r="BN549">
        <v>500.00651851851802</v>
      </c>
      <c r="BO549">
        <v>76.048892592592594</v>
      </c>
      <c r="BP549">
        <v>0.10000444444444399</v>
      </c>
      <c r="BQ549">
        <v>26.8493148148148</v>
      </c>
      <c r="BR549">
        <v>26.3144666666667</v>
      </c>
      <c r="BS549">
        <v>999.9</v>
      </c>
      <c r="BT549">
        <v>0</v>
      </c>
      <c r="BU549">
        <v>0</v>
      </c>
      <c r="BV549">
        <v>10001.4544444444</v>
      </c>
      <c r="BW549">
        <v>0</v>
      </c>
      <c r="BX549">
        <v>1753.9655555555601</v>
      </c>
      <c r="BY549">
        <v>-63.519851851851797</v>
      </c>
      <c r="BZ549">
        <v>1036.0862962962999</v>
      </c>
      <c r="CA549">
        <v>1096.4685185185201</v>
      </c>
      <c r="CB549">
        <v>4.1525274074074101</v>
      </c>
      <c r="CC549">
        <v>1075.3159259259301</v>
      </c>
      <c r="CD549">
        <v>19.292311111111101</v>
      </c>
      <c r="CE549">
        <v>1.78295481481481</v>
      </c>
      <c r="CF549">
        <v>1.4671603703703699</v>
      </c>
      <c r="CG549">
        <v>15.638140740740701</v>
      </c>
      <c r="CH549">
        <v>12.630096296296299</v>
      </c>
      <c r="CI549">
        <v>2000.0133333333299</v>
      </c>
      <c r="CJ549">
        <v>0.98</v>
      </c>
      <c r="CK549">
        <v>1.9999800000000002E-2</v>
      </c>
      <c r="CL549">
        <v>0</v>
      </c>
      <c r="CM549">
        <v>2.4736925925925899</v>
      </c>
      <c r="CN549">
        <v>0</v>
      </c>
      <c r="CO549">
        <v>17556.818518518499</v>
      </c>
      <c r="CP549">
        <v>16705.5148148148</v>
      </c>
      <c r="CQ549">
        <v>47.226666666666702</v>
      </c>
      <c r="CR549">
        <v>49.462666666666699</v>
      </c>
      <c r="CS549">
        <v>48.375</v>
      </c>
      <c r="CT549">
        <v>47.1502592592593</v>
      </c>
      <c r="CU549">
        <v>46.436999999999998</v>
      </c>
      <c r="CV549">
        <v>1960.01296296296</v>
      </c>
      <c r="CW549">
        <v>40.000370370370398</v>
      </c>
      <c r="CX549">
        <v>0</v>
      </c>
      <c r="CY549">
        <v>1656089459.5</v>
      </c>
      <c r="CZ549">
        <v>0</v>
      </c>
      <c r="DA549">
        <v>1656081796.0999999</v>
      </c>
      <c r="DB549" t="s">
        <v>354</v>
      </c>
      <c r="DC549">
        <v>1656081796.0999999</v>
      </c>
      <c r="DD549">
        <v>1656081786.5999999</v>
      </c>
      <c r="DE549">
        <v>1</v>
      </c>
      <c r="DF549">
        <v>0.44700000000000001</v>
      </c>
      <c r="DG549">
        <v>1.2E-2</v>
      </c>
      <c r="DH549">
        <v>1.8160000000000001</v>
      </c>
      <c r="DI549">
        <v>-9.0999999999999998E-2</v>
      </c>
      <c r="DJ549">
        <v>420</v>
      </c>
      <c r="DK549">
        <v>13</v>
      </c>
      <c r="DL549">
        <v>0.64</v>
      </c>
      <c r="DM549">
        <v>0.22</v>
      </c>
      <c r="DN549">
        <v>-63.193804999999998</v>
      </c>
      <c r="DO549">
        <v>-5.2499954971857203</v>
      </c>
      <c r="DP549">
        <v>0.53356235247157402</v>
      </c>
      <c r="DQ549">
        <v>0</v>
      </c>
      <c r="DR549">
        <v>4.1276347500000004</v>
      </c>
      <c r="DS549">
        <v>0.37277977485927</v>
      </c>
      <c r="DT549">
        <v>3.9994640890218099E-2</v>
      </c>
      <c r="DU549">
        <v>0</v>
      </c>
      <c r="DV549">
        <v>0</v>
      </c>
      <c r="DW549">
        <v>2</v>
      </c>
      <c r="DX549" t="s">
        <v>359</v>
      </c>
      <c r="DY549">
        <v>2.8350200000000001</v>
      </c>
      <c r="DZ549">
        <v>2.7162500000000001</v>
      </c>
      <c r="EA549">
        <v>0.143619</v>
      </c>
      <c r="EB549">
        <v>0.149063</v>
      </c>
      <c r="EC549">
        <v>8.5375300000000001E-2</v>
      </c>
      <c r="ED549">
        <v>7.3584899999999995E-2</v>
      </c>
      <c r="EE549">
        <v>24043.200000000001</v>
      </c>
      <c r="EF549">
        <v>20727.400000000001</v>
      </c>
      <c r="EG549">
        <v>25150.6</v>
      </c>
      <c r="EH549">
        <v>23737.9</v>
      </c>
      <c r="EI549">
        <v>39312.400000000001</v>
      </c>
      <c r="EJ549">
        <v>36425.599999999999</v>
      </c>
      <c r="EK549">
        <v>45518.7</v>
      </c>
      <c r="EL549">
        <v>42376.6</v>
      </c>
      <c r="EM549">
        <v>1.7566200000000001</v>
      </c>
      <c r="EN549">
        <v>2.1405699999999999</v>
      </c>
      <c r="EO549">
        <v>2.1904699999999999E-3</v>
      </c>
      <c r="EP549">
        <v>0</v>
      </c>
      <c r="EQ549">
        <v>26.277200000000001</v>
      </c>
      <c r="ER549">
        <v>999.9</v>
      </c>
      <c r="ES549">
        <v>30.167000000000002</v>
      </c>
      <c r="ET549">
        <v>36.033999999999999</v>
      </c>
      <c r="EU549">
        <v>23.721399999999999</v>
      </c>
      <c r="EV549">
        <v>52.070300000000003</v>
      </c>
      <c r="EW549">
        <v>34.238799999999998</v>
      </c>
      <c r="EX549">
        <v>2</v>
      </c>
      <c r="EY549">
        <v>0.23877999999999999</v>
      </c>
      <c r="EZ549">
        <v>3.21882</v>
      </c>
      <c r="FA549">
        <v>20.211500000000001</v>
      </c>
      <c r="FB549">
        <v>5.2322600000000001</v>
      </c>
      <c r="FC549">
        <v>11.992000000000001</v>
      </c>
      <c r="FD549">
        <v>4.9555999999999996</v>
      </c>
      <c r="FE549">
        <v>3.3039499999999999</v>
      </c>
      <c r="FF549">
        <v>3503.4</v>
      </c>
      <c r="FG549">
        <v>9999</v>
      </c>
      <c r="FH549">
        <v>9999</v>
      </c>
      <c r="FI549">
        <v>308.2</v>
      </c>
      <c r="FJ549">
        <v>1.8682399999999999</v>
      </c>
      <c r="FK549">
        <v>1.8640099999999999</v>
      </c>
      <c r="FL549">
        <v>1.8714900000000001</v>
      </c>
      <c r="FM549">
        <v>1.86249</v>
      </c>
      <c r="FN549">
        <v>1.86188</v>
      </c>
      <c r="FO549">
        <v>1.86829</v>
      </c>
      <c r="FP549">
        <v>1.8583799999999999</v>
      </c>
      <c r="FQ549">
        <v>1.8647800000000001</v>
      </c>
      <c r="FR549">
        <v>5</v>
      </c>
      <c r="FS549">
        <v>0</v>
      </c>
      <c r="FT549">
        <v>0</v>
      </c>
      <c r="FU549">
        <v>0</v>
      </c>
      <c r="FV549" t="s">
        <v>356</v>
      </c>
      <c r="FW549" t="s">
        <v>357</v>
      </c>
      <c r="FX549" t="s">
        <v>358</v>
      </c>
      <c r="FY549" t="s">
        <v>358</v>
      </c>
      <c r="FZ549" t="s">
        <v>358</v>
      </c>
      <c r="GA549" t="s">
        <v>358</v>
      </c>
      <c r="GB549">
        <v>0</v>
      </c>
      <c r="GC549">
        <v>100</v>
      </c>
      <c r="GD549">
        <v>100</v>
      </c>
      <c r="GE549">
        <v>2.5</v>
      </c>
      <c r="GF549">
        <v>6.3600000000000004E-2</v>
      </c>
      <c r="GG549">
        <v>1.08196185844107</v>
      </c>
      <c r="GH549">
        <v>2.3582137630970201E-3</v>
      </c>
      <c r="GI549">
        <v>-1.7614342474491901E-6</v>
      </c>
      <c r="GJ549">
        <v>7.7246889935400501E-10</v>
      </c>
      <c r="GK549">
        <v>6.3571634766610305E-2</v>
      </c>
      <c r="GL549">
        <v>0</v>
      </c>
      <c r="GM549">
        <v>0</v>
      </c>
      <c r="GN549">
        <v>0</v>
      </c>
      <c r="GO549">
        <v>2</v>
      </c>
      <c r="GP549">
        <v>1957</v>
      </c>
      <c r="GQ549">
        <v>2</v>
      </c>
      <c r="GR549">
        <v>17</v>
      </c>
      <c r="GS549">
        <v>127.4</v>
      </c>
      <c r="GT549">
        <v>127.6</v>
      </c>
      <c r="GU549">
        <v>2.8552200000000001</v>
      </c>
      <c r="GV549">
        <v>2.3547400000000001</v>
      </c>
      <c r="GW549">
        <v>1.9982899999999999</v>
      </c>
      <c r="GX549">
        <v>2.6709000000000001</v>
      </c>
      <c r="GY549">
        <v>2.0935100000000002</v>
      </c>
      <c r="GZ549">
        <v>2.4206500000000002</v>
      </c>
      <c r="HA549">
        <v>39.341799999999999</v>
      </c>
      <c r="HB549">
        <v>13.8781</v>
      </c>
      <c r="HC549">
        <v>18</v>
      </c>
      <c r="HD549">
        <v>429.09100000000001</v>
      </c>
      <c r="HE549">
        <v>694.87800000000004</v>
      </c>
      <c r="HF549">
        <v>23.002400000000002</v>
      </c>
      <c r="HG549">
        <v>30.486699999999999</v>
      </c>
      <c r="HH549">
        <v>30.000699999999998</v>
      </c>
      <c r="HI549">
        <v>30.3308</v>
      </c>
      <c r="HJ549">
        <v>30.312200000000001</v>
      </c>
      <c r="HK549">
        <v>57.18</v>
      </c>
      <c r="HL549">
        <v>18.797799999999999</v>
      </c>
      <c r="HM549">
        <v>7.4878799999999996</v>
      </c>
      <c r="HN549">
        <v>23</v>
      </c>
      <c r="HO549">
        <v>1126.0899999999999</v>
      </c>
      <c r="HP549">
        <v>19.245999999999999</v>
      </c>
      <c r="HQ549">
        <v>96.3</v>
      </c>
      <c r="HR549">
        <v>99.603499999999997</v>
      </c>
    </row>
    <row r="550" spans="1:226" x14ac:dyDescent="0.2">
      <c r="A550">
        <v>621</v>
      </c>
      <c r="B550">
        <v>1656089445.5999999</v>
      </c>
      <c r="C550">
        <v>6566.0999999046298</v>
      </c>
      <c r="D550" t="s">
        <v>1431</v>
      </c>
      <c r="E550" t="s">
        <v>1432</v>
      </c>
      <c r="F550">
        <v>5</v>
      </c>
      <c r="G550" t="s">
        <v>1302</v>
      </c>
      <c r="H550" t="s">
        <v>352</v>
      </c>
      <c r="I550">
        <v>1656089437.81429</v>
      </c>
      <c r="J550">
        <f t="shared" si="272"/>
        <v>3.565112354064745E-3</v>
      </c>
      <c r="K550">
        <f t="shared" si="273"/>
        <v>3.5651123540647451</v>
      </c>
      <c r="L550">
        <f t="shared" si="274"/>
        <v>30.758750260457585</v>
      </c>
      <c r="M550">
        <f t="shared" si="275"/>
        <v>1027.395</v>
      </c>
      <c r="N550">
        <f t="shared" si="276"/>
        <v>687.87784007863968</v>
      </c>
      <c r="O550">
        <f t="shared" si="277"/>
        <v>52.381206838589399</v>
      </c>
      <c r="P550">
        <f t="shared" si="278"/>
        <v>78.235097664696056</v>
      </c>
      <c r="Q550">
        <f t="shared" si="279"/>
        <v>0.16438789363444986</v>
      </c>
      <c r="R550">
        <f t="shared" si="280"/>
        <v>2.4733821451079545</v>
      </c>
      <c r="S550">
        <f t="shared" si="281"/>
        <v>0.15855041064087969</v>
      </c>
      <c r="T550">
        <f t="shared" si="282"/>
        <v>9.9601211510688459E-2</v>
      </c>
      <c r="U550">
        <f t="shared" si="283"/>
        <v>321.51909867857205</v>
      </c>
      <c r="V550">
        <f t="shared" si="284"/>
        <v>27.986185886369157</v>
      </c>
      <c r="W550">
        <f t="shared" si="285"/>
        <v>26.316825000000001</v>
      </c>
      <c r="X550">
        <f t="shared" si="286"/>
        <v>3.4380379129344711</v>
      </c>
      <c r="Y550">
        <f t="shared" si="287"/>
        <v>50.290996408467478</v>
      </c>
      <c r="Z550">
        <f t="shared" si="288"/>
        <v>1.7844927039468386</v>
      </c>
      <c r="AA550">
        <f t="shared" si="289"/>
        <v>3.5483343568161718</v>
      </c>
      <c r="AB550">
        <f t="shared" si="290"/>
        <v>1.6535452089876326</v>
      </c>
      <c r="AC550">
        <f t="shared" si="291"/>
        <v>-157.22145481425525</v>
      </c>
      <c r="AD550">
        <f t="shared" si="292"/>
        <v>71.470527158653013</v>
      </c>
      <c r="AE550">
        <f t="shared" si="293"/>
        <v>6.2102161140890342</v>
      </c>
      <c r="AF550">
        <f t="shared" si="294"/>
        <v>241.9783871370588</v>
      </c>
      <c r="AG550">
        <f t="shared" si="295"/>
        <v>49.498547801173459</v>
      </c>
      <c r="AH550">
        <f t="shared" si="296"/>
        <v>3.5770438702258569</v>
      </c>
      <c r="AI550">
        <f t="shared" si="297"/>
        <v>30.758750260457585</v>
      </c>
      <c r="AJ550">
        <v>1127.88305853322</v>
      </c>
      <c r="AK550">
        <v>1076.62333333333</v>
      </c>
      <c r="AL550">
        <v>3.3412653095050602</v>
      </c>
      <c r="AM550">
        <v>66.878518413109504</v>
      </c>
      <c r="AN550">
        <f t="shared" si="298"/>
        <v>3.5651123540647451</v>
      </c>
      <c r="AO550">
        <v>19.1778699591334</v>
      </c>
      <c r="AP550">
        <v>23.397881212121199</v>
      </c>
      <c r="AQ550">
        <v>-8.9174155517457599E-3</v>
      </c>
      <c r="AR550">
        <v>77.419592677351204</v>
      </c>
      <c r="AS550">
        <v>18</v>
      </c>
      <c r="AT550">
        <v>4</v>
      </c>
      <c r="AU550">
        <f t="shared" si="299"/>
        <v>1</v>
      </c>
      <c r="AV550">
        <f t="shared" si="300"/>
        <v>0</v>
      </c>
      <c r="AW550">
        <f t="shared" si="301"/>
        <v>40188.872480513943</v>
      </c>
      <c r="AX550">
        <f t="shared" si="302"/>
        <v>2000.0192857142899</v>
      </c>
      <c r="AY550">
        <f t="shared" si="303"/>
        <v>1681.216210714289</v>
      </c>
      <c r="AZ550">
        <f t="shared" si="304"/>
        <v>0.84059999957143261</v>
      </c>
      <c r="BA550">
        <f t="shared" si="305"/>
        <v>0.1607579991728651</v>
      </c>
      <c r="BB550">
        <v>6</v>
      </c>
      <c r="BC550">
        <v>0.5</v>
      </c>
      <c r="BD550" t="s">
        <v>353</v>
      </c>
      <c r="BE550">
        <v>2</v>
      </c>
      <c r="BF550" t="b">
        <v>1</v>
      </c>
      <c r="BG550">
        <v>1656089437.81429</v>
      </c>
      <c r="BH550">
        <v>1027.395</v>
      </c>
      <c r="BI550">
        <v>1091.2014285714299</v>
      </c>
      <c r="BJ550">
        <v>23.434225000000001</v>
      </c>
      <c r="BK550">
        <v>19.242485714285699</v>
      </c>
      <c r="BL550">
        <v>1024.91471428571</v>
      </c>
      <c r="BM550">
        <v>23.370635714285701</v>
      </c>
      <c r="BN550">
        <v>500.01467857142899</v>
      </c>
      <c r="BO550">
        <v>76.0489964285714</v>
      </c>
      <c r="BP550">
        <v>9.9999492857142797E-2</v>
      </c>
      <c r="BQ550">
        <v>26.852807142857099</v>
      </c>
      <c r="BR550">
        <v>26.316825000000001</v>
      </c>
      <c r="BS550">
        <v>999.9</v>
      </c>
      <c r="BT550">
        <v>0</v>
      </c>
      <c r="BU550">
        <v>0</v>
      </c>
      <c r="BV550">
        <v>9988.7482142857207</v>
      </c>
      <c r="BW550">
        <v>0</v>
      </c>
      <c r="BX550">
        <v>1765.8889285714299</v>
      </c>
      <c r="BY550">
        <v>-63.806785714285702</v>
      </c>
      <c r="BZ550">
        <v>1052.0474999999999</v>
      </c>
      <c r="CA550">
        <v>1112.6099999999999</v>
      </c>
      <c r="CB550">
        <v>4.1917282142857104</v>
      </c>
      <c r="CC550">
        <v>1091.2014285714299</v>
      </c>
      <c r="CD550">
        <v>19.242485714285699</v>
      </c>
      <c r="CE550">
        <v>1.7821485714285701</v>
      </c>
      <c r="CF550">
        <v>1.4633725</v>
      </c>
      <c r="CG550">
        <v>15.631078571428599</v>
      </c>
      <c r="CH550">
        <v>12.590660714285701</v>
      </c>
      <c r="CI550">
        <v>2000.0192857142899</v>
      </c>
      <c r="CJ550">
        <v>0.98</v>
      </c>
      <c r="CK550">
        <v>1.9999800000000002E-2</v>
      </c>
      <c r="CL550">
        <v>0</v>
      </c>
      <c r="CM550">
        <v>2.4714714285714301</v>
      </c>
      <c r="CN550">
        <v>0</v>
      </c>
      <c r="CO550">
        <v>17608.3</v>
      </c>
      <c r="CP550">
        <v>16705.560714285701</v>
      </c>
      <c r="CQ550">
        <v>47.234250000000003</v>
      </c>
      <c r="CR550">
        <v>49.475250000000003</v>
      </c>
      <c r="CS550">
        <v>48.375</v>
      </c>
      <c r="CT550">
        <v>47.153785714285704</v>
      </c>
      <c r="CU550">
        <v>46.436999999999998</v>
      </c>
      <c r="CV550">
        <v>1960.01892857143</v>
      </c>
      <c r="CW550">
        <v>40.000357142857098</v>
      </c>
      <c r="CX550">
        <v>0</v>
      </c>
      <c r="CY550">
        <v>1656089464.3</v>
      </c>
      <c r="CZ550">
        <v>0</v>
      </c>
      <c r="DA550">
        <v>1656081796.0999999</v>
      </c>
      <c r="DB550" t="s">
        <v>354</v>
      </c>
      <c r="DC550">
        <v>1656081796.0999999</v>
      </c>
      <c r="DD550">
        <v>1656081786.5999999</v>
      </c>
      <c r="DE550">
        <v>1</v>
      </c>
      <c r="DF550">
        <v>0.44700000000000001</v>
      </c>
      <c r="DG550">
        <v>1.2E-2</v>
      </c>
      <c r="DH550">
        <v>1.8160000000000001</v>
      </c>
      <c r="DI550">
        <v>-9.0999999999999998E-2</v>
      </c>
      <c r="DJ550">
        <v>420</v>
      </c>
      <c r="DK550">
        <v>13</v>
      </c>
      <c r="DL550">
        <v>0.64</v>
      </c>
      <c r="DM550">
        <v>0.22</v>
      </c>
      <c r="DN550">
        <v>-63.528307499999997</v>
      </c>
      <c r="DO550">
        <v>-3.9499823639774099</v>
      </c>
      <c r="DP550">
        <v>0.428317501036031</v>
      </c>
      <c r="DQ550">
        <v>0</v>
      </c>
      <c r="DR550">
        <v>4.1648315</v>
      </c>
      <c r="DS550">
        <v>0.55100780487803303</v>
      </c>
      <c r="DT550">
        <v>5.5933763307594503E-2</v>
      </c>
      <c r="DU550">
        <v>0</v>
      </c>
      <c r="DV550">
        <v>0</v>
      </c>
      <c r="DW550">
        <v>2</v>
      </c>
      <c r="DX550" t="s">
        <v>359</v>
      </c>
      <c r="DY550">
        <v>2.8349299999999999</v>
      </c>
      <c r="DZ550">
        <v>2.7164700000000002</v>
      </c>
      <c r="EA550">
        <v>0.14507</v>
      </c>
      <c r="EB550">
        <v>0.15049499999999999</v>
      </c>
      <c r="EC550">
        <v>8.5287699999999994E-2</v>
      </c>
      <c r="ED550">
        <v>7.3555899999999994E-2</v>
      </c>
      <c r="EE550">
        <v>24001.9</v>
      </c>
      <c r="EF550">
        <v>20692.2</v>
      </c>
      <c r="EG550">
        <v>25150.1</v>
      </c>
      <c r="EH550">
        <v>23737.5</v>
      </c>
      <c r="EI550">
        <v>39315.5</v>
      </c>
      <c r="EJ550">
        <v>36426.199999999997</v>
      </c>
      <c r="EK550">
        <v>45517.8</v>
      </c>
      <c r="EL550">
        <v>42376</v>
      </c>
      <c r="EM550">
        <v>1.7565299999999999</v>
      </c>
      <c r="EN550">
        <v>2.14045</v>
      </c>
      <c r="EO550">
        <v>2.6337800000000001E-3</v>
      </c>
      <c r="EP550">
        <v>0</v>
      </c>
      <c r="EQ550">
        <v>26.281199999999998</v>
      </c>
      <c r="ER550">
        <v>999.9</v>
      </c>
      <c r="ES550">
        <v>30.117999999999999</v>
      </c>
      <c r="ET550">
        <v>36.043999999999997</v>
      </c>
      <c r="EU550">
        <v>23.694700000000001</v>
      </c>
      <c r="EV550">
        <v>52.380299999999998</v>
      </c>
      <c r="EW550">
        <v>34.162700000000001</v>
      </c>
      <c r="EX550">
        <v>2</v>
      </c>
      <c r="EY550">
        <v>0.23948700000000001</v>
      </c>
      <c r="EZ550">
        <v>3.2321499999999999</v>
      </c>
      <c r="FA550">
        <v>20.211200000000002</v>
      </c>
      <c r="FB550">
        <v>5.2328599999999996</v>
      </c>
      <c r="FC550">
        <v>11.992000000000001</v>
      </c>
      <c r="FD550">
        <v>4.9557000000000002</v>
      </c>
      <c r="FE550">
        <v>3.3039999999999998</v>
      </c>
      <c r="FF550">
        <v>3503.4</v>
      </c>
      <c r="FG550">
        <v>9999</v>
      </c>
      <c r="FH550">
        <v>9999</v>
      </c>
      <c r="FI550">
        <v>308.2</v>
      </c>
      <c r="FJ550">
        <v>1.8682099999999999</v>
      </c>
      <c r="FK550">
        <v>1.8640099999999999</v>
      </c>
      <c r="FL550">
        <v>1.8714900000000001</v>
      </c>
      <c r="FM550">
        <v>1.86249</v>
      </c>
      <c r="FN550">
        <v>1.86188</v>
      </c>
      <c r="FO550">
        <v>1.86829</v>
      </c>
      <c r="FP550">
        <v>1.8583799999999999</v>
      </c>
      <c r="FQ550">
        <v>1.8647800000000001</v>
      </c>
      <c r="FR550">
        <v>5</v>
      </c>
      <c r="FS550">
        <v>0</v>
      </c>
      <c r="FT550">
        <v>0</v>
      </c>
      <c r="FU550">
        <v>0</v>
      </c>
      <c r="FV550" t="s">
        <v>356</v>
      </c>
      <c r="FW550" t="s">
        <v>357</v>
      </c>
      <c r="FX550" t="s">
        <v>358</v>
      </c>
      <c r="FY550" t="s">
        <v>358</v>
      </c>
      <c r="FZ550" t="s">
        <v>358</v>
      </c>
      <c r="GA550" t="s">
        <v>358</v>
      </c>
      <c r="GB550">
        <v>0</v>
      </c>
      <c r="GC550">
        <v>100</v>
      </c>
      <c r="GD550">
        <v>100</v>
      </c>
      <c r="GE550">
        <v>2.5099999999999998</v>
      </c>
      <c r="GF550">
        <v>6.3600000000000004E-2</v>
      </c>
      <c r="GG550">
        <v>1.08196185844107</v>
      </c>
      <c r="GH550">
        <v>2.3582137630970201E-3</v>
      </c>
      <c r="GI550">
        <v>-1.7614342474491901E-6</v>
      </c>
      <c r="GJ550">
        <v>7.7246889935400501E-10</v>
      </c>
      <c r="GK550">
        <v>6.3571634766610305E-2</v>
      </c>
      <c r="GL550">
        <v>0</v>
      </c>
      <c r="GM550">
        <v>0</v>
      </c>
      <c r="GN550">
        <v>0</v>
      </c>
      <c r="GO550">
        <v>2</v>
      </c>
      <c r="GP550">
        <v>1957</v>
      </c>
      <c r="GQ550">
        <v>2</v>
      </c>
      <c r="GR550">
        <v>17</v>
      </c>
      <c r="GS550">
        <v>127.5</v>
      </c>
      <c r="GT550">
        <v>127.7</v>
      </c>
      <c r="GU550">
        <v>2.8894000000000002</v>
      </c>
      <c r="GV550">
        <v>2.34497</v>
      </c>
      <c r="GW550">
        <v>1.9982899999999999</v>
      </c>
      <c r="GX550">
        <v>2.6709000000000001</v>
      </c>
      <c r="GY550">
        <v>2.0935100000000002</v>
      </c>
      <c r="GZ550">
        <v>2.3901400000000002</v>
      </c>
      <c r="HA550">
        <v>39.366700000000002</v>
      </c>
      <c r="HB550">
        <v>13.8781</v>
      </c>
      <c r="HC550">
        <v>18</v>
      </c>
      <c r="HD550">
        <v>429.08100000000002</v>
      </c>
      <c r="HE550">
        <v>694.83600000000001</v>
      </c>
      <c r="HF550">
        <v>23.002600000000001</v>
      </c>
      <c r="HG550">
        <v>30.492100000000001</v>
      </c>
      <c r="HH550">
        <v>30.000699999999998</v>
      </c>
      <c r="HI550">
        <v>30.337900000000001</v>
      </c>
      <c r="HJ550">
        <v>30.317900000000002</v>
      </c>
      <c r="HK550">
        <v>57.876899999999999</v>
      </c>
      <c r="HL550">
        <v>18.797799999999999</v>
      </c>
      <c r="HM550">
        <v>7.4878799999999996</v>
      </c>
      <c r="HN550">
        <v>23</v>
      </c>
      <c r="HO550">
        <v>1139.58</v>
      </c>
      <c r="HP550">
        <v>19.252700000000001</v>
      </c>
      <c r="HQ550">
        <v>96.298100000000005</v>
      </c>
      <c r="HR550">
        <v>99.601900000000001</v>
      </c>
    </row>
    <row r="551" spans="1:226" x14ac:dyDescent="0.2">
      <c r="A551">
        <v>622</v>
      </c>
      <c r="B551">
        <v>1656089450.5999999</v>
      </c>
      <c r="C551">
        <v>6571.0999999046298</v>
      </c>
      <c r="D551" t="s">
        <v>1433</v>
      </c>
      <c r="E551" t="s">
        <v>1434</v>
      </c>
      <c r="F551">
        <v>5</v>
      </c>
      <c r="G551" t="s">
        <v>1302</v>
      </c>
      <c r="H551" t="s">
        <v>352</v>
      </c>
      <c r="I551">
        <v>1656089443.0999999</v>
      </c>
      <c r="J551">
        <f t="shared" si="272"/>
        <v>3.5934067912351416E-3</v>
      </c>
      <c r="K551">
        <f t="shared" si="273"/>
        <v>3.5934067912351417</v>
      </c>
      <c r="L551">
        <f t="shared" si="274"/>
        <v>30.549665758780083</v>
      </c>
      <c r="M551">
        <f t="shared" si="275"/>
        <v>1044.9037037037001</v>
      </c>
      <c r="N551">
        <f t="shared" si="276"/>
        <v>708.74691492982288</v>
      </c>
      <c r="O551">
        <f t="shared" si="277"/>
        <v>53.970312791984966</v>
      </c>
      <c r="P551">
        <f t="shared" si="278"/>
        <v>79.568289524020216</v>
      </c>
      <c r="Q551">
        <f t="shared" si="279"/>
        <v>0.16549499076143423</v>
      </c>
      <c r="R551">
        <f t="shared" si="280"/>
        <v>2.474020779705437</v>
      </c>
      <c r="S551">
        <f t="shared" si="281"/>
        <v>0.15958160608170072</v>
      </c>
      <c r="T551">
        <f t="shared" si="282"/>
        <v>0.10025219452781929</v>
      </c>
      <c r="U551">
        <f t="shared" si="283"/>
        <v>321.52185200000054</v>
      </c>
      <c r="V551">
        <f t="shared" si="284"/>
        <v>27.982355528537969</v>
      </c>
      <c r="W551">
        <f t="shared" si="285"/>
        <v>26.3212481481482</v>
      </c>
      <c r="X551">
        <f t="shared" si="286"/>
        <v>3.4389357286712787</v>
      </c>
      <c r="Y551">
        <f t="shared" si="287"/>
        <v>50.234981595436565</v>
      </c>
      <c r="Z551">
        <f t="shared" si="288"/>
        <v>1.7830323424552159</v>
      </c>
      <c r="AA551">
        <f t="shared" si="289"/>
        <v>3.5493838871381009</v>
      </c>
      <c r="AB551">
        <f t="shared" si="290"/>
        <v>1.6559033862160628</v>
      </c>
      <c r="AC551">
        <f t="shared" si="291"/>
        <v>-158.46923949346976</v>
      </c>
      <c r="AD551">
        <f t="shared" si="292"/>
        <v>71.569908487185288</v>
      </c>
      <c r="AE551">
        <f t="shared" si="293"/>
        <v>6.2175405262581362</v>
      </c>
      <c r="AF551">
        <f t="shared" si="294"/>
        <v>240.8400615199742</v>
      </c>
      <c r="AG551">
        <f t="shared" si="295"/>
        <v>49.572572860838882</v>
      </c>
      <c r="AH551">
        <f t="shared" si="296"/>
        <v>3.6033904598006274</v>
      </c>
      <c r="AI551">
        <f t="shared" si="297"/>
        <v>30.549665758780083</v>
      </c>
      <c r="AJ551">
        <v>1145.12747357476</v>
      </c>
      <c r="AK551">
        <v>1093.74503030303</v>
      </c>
      <c r="AL551">
        <v>3.4342723837176901</v>
      </c>
      <c r="AM551">
        <v>66.878518413109504</v>
      </c>
      <c r="AN551">
        <f t="shared" si="298"/>
        <v>3.5934067912351417</v>
      </c>
      <c r="AO551">
        <v>19.1710384358142</v>
      </c>
      <c r="AP551">
        <v>23.388456363636301</v>
      </c>
      <c r="AQ551">
        <v>-1.3115780955903599E-3</v>
      </c>
      <c r="AR551">
        <v>77.419592677351204</v>
      </c>
      <c r="AS551">
        <v>18</v>
      </c>
      <c r="AT551">
        <v>4</v>
      </c>
      <c r="AU551">
        <f t="shared" si="299"/>
        <v>1</v>
      </c>
      <c r="AV551">
        <f t="shared" si="300"/>
        <v>0</v>
      </c>
      <c r="AW551">
        <f t="shared" si="301"/>
        <v>40204.07657685395</v>
      </c>
      <c r="AX551">
        <f t="shared" si="302"/>
        <v>2000.03666666667</v>
      </c>
      <c r="AY551">
        <f t="shared" si="303"/>
        <v>1681.2308000000028</v>
      </c>
      <c r="AZ551">
        <f t="shared" si="304"/>
        <v>0.84059998900020161</v>
      </c>
      <c r="BA551">
        <f t="shared" si="305"/>
        <v>0.16075797877038919</v>
      </c>
      <c r="BB551">
        <v>6</v>
      </c>
      <c r="BC551">
        <v>0.5</v>
      </c>
      <c r="BD551" t="s">
        <v>353</v>
      </c>
      <c r="BE551">
        <v>2</v>
      </c>
      <c r="BF551" t="b">
        <v>1</v>
      </c>
      <c r="BG551">
        <v>1656089443.0999999</v>
      </c>
      <c r="BH551">
        <v>1044.9037037037001</v>
      </c>
      <c r="BI551">
        <v>1108.90888888889</v>
      </c>
      <c r="BJ551">
        <v>23.415070370370401</v>
      </c>
      <c r="BK551">
        <v>19.192259259259298</v>
      </c>
      <c r="BL551">
        <v>1042.4018518518501</v>
      </c>
      <c r="BM551">
        <v>23.351485185185201</v>
      </c>
      <c r="BN551">
        <v>500.00107407407398</v>
      </c>
      <c r="BO551">
        <v>76.048940740740704</v>
      </c>
      <c r="BP551">
        <v>9.9980200000000005E-2</v>
      </c>
      <c r="BQ551">
        <v>26.857837037037001</v>
      </c>
      <c r="BR551">
        <v>26.3212481481482</v>
      </c>
      <c r="BS551">
        <v>999.9</v>
      </c>
      <c r="BT551">
        <v>0</v>
      </c>
      <c r="BU551">
        <v>0</v>
      </c>
      <c r="BV551">
        <v>9992.8696296296293</v>
      </c>
      <c r="BW551">
        <v>0</v>
      </c>
      <c r="BX551">
        <v>1807.61666666667</v>
      </c>
      <c r="BY551">
        <v>-64.006033333333306</v>
      </c>
      <c r="BZ551">
        <v>1069.9555555555601</v>
      </c>
      <c r="CA551">
        <v>1130.6081481481499</v>
      </c>
      <c r="CB551">
        <v>4.2228048148148103</v>
      </c>
      <c r="CC551">
        <v>1108.90888888889</v>
      </c>
      <c r="CD551">
        <v>19.192259259259298</v>
      </c>
      <c r="CE551">
        <v>1.78069074074074</v>
      </c>
      <c r="CF551">
        <v>1.45955074074074</v>
      </c>
      <c r="CG551">
        <v>15.6183074074074</v>
      </c>
      <c r="CH551">
        <v>12.5508555555556</v>
      </c>
      <c r="CI551">
        <v>2000.03666666667</v>
      </c>
      <c r="CJ551">
        <v>0.98000011111111096</v>
      </c>
      <c r="CK551">
        <v>1.9999681481481499E-2</v>
      </c>
      <c r="CL551">
        <v>0</v>
      </c>
      <c r="CM551">
        <v>2.4575259259259301</v>
      </c>
      <c r="CN551">
        <v>0</v>
      </c>
      <c r="CO551">
        <v>17787.948148148102</v>
      </c>
      <c r="CP551">
        <v>16705.718518518501</v>
      </c>
      <c r="CQ551">
        <v>47.240666666666698</v>
      </c>
      <c r="CR551">
        <v>49.488333333333301</v>
      </c>
      <c r="CS551">
        <v>48.375</v>
      </c>
      <c r="CT551">
        <v>47.152555555555601</v>
      </c>
      <c r="CU551">
        <v>46.436999999999998</v>
      </c>
      <c r="CV551">
        <v>1960.03666666667</v>
      </c>
      <c r="CW551">
        <v>40</v>
      </c>
      <c r="CX551">
        <v>0</v>
      </c>
      <c r="CY551">
        <v>1656089469.7</v>
      </c>
      <c r="CZ551">
        <v>0</v>
      </c>
      <c r="DA551">
        <v>1656081796.0999999</v>
      </c>
      <c r="DB551" t="s">
        <v>354</v>
      </c>
      <c r="DC551">
        <v>1656081796.0999999</v>
      </c>
      <c r="DD551">
        <v>1656081786.5999999</v>
      </c>
      <c r="DE551">
        <v>1</v>
      </c>
      <c r="DF551">
        <v>0.44700000000000001</v>
      </c>
      <c r="DG551">
        <v>1.2E-2</v>
      </c>
      <c r="DH551">
        <v>1.8160000000000001</v>
      </c>
      <c r="DI551">
        <v>-9.0999999999999998E-2</v>
      </c>
      <c r="DJ551">
        <v>420</v>
      </c>
      <c r="DK551">
        <v>13</v>
      </c>
      <c r="DL551">
        <v>0.64</v>
      </c>
      <c r="DM551">
        <v>0.22</v>
      </c>
      <c r="DN551">
        <v>-63.927117500000001</v>
      </c>
      <c r="DO551">
        <v>-2.2677939962476299</v>
      </c>
      <c r="DP551">
        <v>0.25053912557472902</v>
      </c>
      <c r="DQ551">
        <v>0</v>
      </c>
      <c r="DR551">
        <v>4.1994924999999999</v>
      </c>
      <c r="DS551">
        <v>0.34770934333959103</v>
      </c>
      <c r="DT551">
        <v>4.3251014193311101E-2</v>
      </c>
      <c r="DU551">
        <v>0</v>
      </c>
      <c r="DV551">
        <v>0</v>
      </c>
      <c r="DW551">
        <v>2</v>
      </c>
      <c r="DX551" t="s">
        <v>359</v>
      </c>
      <c r="DY551">
        <v>2.8347899999999999</v>
      </c>
      <c r="DZ551">
        <v>2.7165499999999998</v>
      </c>
      <c r="EA551">
        <v>0.14652799999999999</v>
      </c>
      <c r="EB551">
        <v>0.15190999999999999</v>
      </c>
      <c r="EC551">
        <v>8.52633E-2</v>
      </c>
      <c r="ED551">
        <v>7.3543399999999995E-2</v>
      </c>
      <c r="EE551">
        <v>23960.6</v>
      </c>
      <c r="EF551">
        <v>20657.400000000001</v>
      </c>
      <c r="EG551">
        <v>25149.7</v>
      </c>
      <c r="EH551">
        <v>23737.3</v>
      </c>
      <c r="EI551">
        <v>39316</v>
      </c>
      <c r="EJ551">
        <v>36426.300000000003</v>
      </c>
      <c r="EK551">
        <v>45517.2</v>
      </c>
      <c r="EL551">
        <v>42375.5</v>
      </c>
      <c r="EM551">
        <v>1.7562</v>
      </c>
      <c r="EN551">
        <v>2.1404800000000002</v>
      </c>
      <c r="EO551">
        <v>2.93553E-3</v>
      </c>
      <c r="EP551">
        <v>0</v>
      </c>
      <c r="EQ551">
        <v>26.287700000000001</v>
      </c>
      <c r="ER551">
        <v>999.9</v>
      </c>
      <c r="ES551">
        <v>30.094000000000001</v>
      </c>
      <c r="ET551">
        <v>36.064</v>
      </c>
      <c r="EU551">
        <v>23.7013</v>
      </c>
      <c r="EV551">
        <v>52.270299999999999</v>
      </c>
      <c r="EW551">
        <v>34.218800000000002</v>
      </c>
      <c r="EX551">
        <v>2</v>
      </c>
      <c r="EY551">
        <v>0.240147</v>
      </c>
      <c r="EZ551">
        <v>3.2490800000000002</v>
      </c>
      <c r="FA551">
        <v>20.210999999999999</v>
      </c>
      <c r="FB551">
        <v>5.23271</v>
      </c>
      <c r="FC551">
        <v>11.992000000000001</v>
      </c>
      <c r="FD551">
        <v>4.9555999999999996</v>
      </c>
      <c r="FE551">
        <v>3.3039299999999998</v>
      </c>
      <c r="FF551">
        <v>3503.7</v>
      </c>
      <c r="FG551">
        <v>9999</v>
      </c>
      <c r="FH551">
        <v>9999</v>
      </c>
      <c r="FI551">
        <v>308.2</v>
      </c>
      <c r="FJ551">
        <v>1.8682300000000001</v>
      </c>
      <c r="FK551">
        <v>1.8640099999999999</v>
      </c>
      <c r="FL551">
        <v>1.8714900000000001</v>
      </c>
      <c r="FM551">
        <v>1.86249</v>
      </c>
      <c r="FN551">
        <v>1.86188</v>
      </c>
      <c r="FO551">
        <v>1.86829</v>
      </c>
      <c r="FP551">
        <v>1.85842</v>
      </c>
      <c r="FQ551">
        <v>1.8647800000000001</v>
      </c>
      <c r="FR551">
        <v>5</v>
      </c>
      <c r="FS551">
        <v>0</v>
      </c>
      <c r="FT551">
        <v>0</v>
      </c>
      <c r="FU551">
        <v>0</v>
      </c>
      <c r="FV551" t="s">
        <v>356</v>
      </c>
      <c r="FW551" t="s">
        <v>357</v>
      </c>
      <c r="FX551" t="s">
        <v>358</v>
      </c>
      <c r="FY551" t="s">
        <v>358</v>
      </c>
      <c r="FZ551" t="s">
        <v>358</v>
      </c>
      <c r="GA551" t="s">
        <v>358</v>
      </c>
      <c r="GB551">
        <v>0</v>
      </c>
      <c r="GC551">
        <v>100</v>
      </c>
      <c r="GD551">
        <v>100</v>
      </c>
      <c r="GE551">
        <v>2.5299999999999998</v>
      </c>
      <c r="GF551">
        <v>6.3600000000000004E-2</v>
      </c>
      <c r="GG551">
        <v>1.08196185844107</v>
      </c>
      <c r="GH551">
        <v>2.3582137630970201E-3</v>
      </c>
      <c r="GI551">
        <v>-1.7614342474491901E-6</v>
      </c>
      <c r="GJ551">
        <v>7.7246889935400501E-10</v>
      </c>
      <c r="GK551">
        <v>6.3571634766610305E-2</v>
      </c>
      <c r="GL551">
        <v>0</v>
      </c>
      <c r="GM551">
        <v>0</v>
      </c>
      <c r="GN551">
        <v>0</v>
      </c>
      <c r="GO551">
        <v>2</v>
      </c>
      <c r="GP551">
        <v>1957</v>
      </c>
      <c r="GQ551">
        <v>2</v>
      </c>
      <c r="GR551">
        <v>17</v>
      </c>
      <c r="GS551">
        <v>127.6</v>
      </c>
      <c r="GT551">
        <v>127.7</v>
      </c>
      <c r="GU551">
        <v>2.9211399999999998</v>
      </c>
      <c r="GV551">
        <v>2.34375</v>
      </c>
      <c r="GW551">
        <v>1.9982899999999999</v>
      </c>
      <c r="GX551">
        <v>2.6709000000000001</v>
      </c>
      <c r="GY551">
        <v>2.0935100000000002</v>
      </c>
      <c r="GZ551">
        <v>2.4023400000000001</v>
      </c>
      <c r="HA551">
        <v>39.366700000000002</v>
      </c>
      <c r="HB551">
        <v>13.8781</v>
      </c>
      <c r="HC551">
        <v>18</v>
      </c>
      <c r="HD551">
        <v>428.94299999999998</v>
      </c>
      <c r="HE551">
        <v>694.93499999999995</v>
      </c>
      <c r="HF551">
        <v>23.003299999999999</v>
      </c>
      <c r="HG551">
        <v>30.4986</v>
      </c>
      <c r="HH551">
        <v>30.000699999999998</v>
      </c>
      <c r="HI551">
        <v>30.345199999999998</v>
      </c>
      <c r="HJ551">
        <v>30.324300000000001</v>
      </c>
      <c r="HK551">
        <v>58.502299999999998</v>
      </c>
      <c r="HL551">
        <v>18.797799999999999</v>
      </c>
      <c r="HM551">
        <v>7.4878799999999996</v>
      </c>
      <c r="HN551">
        <v>23</v>
      </c>
      <c r="HO551">
        <v>1159.6500000000001</v>
      </c>
      <c r="HP551">
        <v>19.252700000000001</v>
      </c>
      <c r="HQ551">
        <v>96.296700000000001</v>
      </c>
      <c r="HR551">
        <v>99.600700000000003</v>
      </c>
    </row>
    <row r="552" spans="1:226" x14ac:dyDescent="0.2">
      <c r="A552">
        <v>623</v>
      </c>
      <c r="B552">
        <v>1656089455.5999999</v>
      </c>
      <c r="C552">
        <v>6576.0999999046298</v>
      </c>
      <c r="D552" t="s">
        <v>1435</v>
      </c>
      <c r="E552" t="s">
        <v>1436</v>
      </c>
      <c r="F552">
        <v>5</v>
      </c>
      <c r="G552" t="s">
        <v>1302</v>
      </c>
      <c r="H552" t="s">
        <v>352</v>
      </c>
      <c r="I552">
        <v>1656089447.81429</v>
      </c>
      <c r="J552">
        <f t="shared" si="272"/>
        <v>3.6023886300192132E-3</v>
      </c>
      <c r="K552">
        <f t="shared" si="273"/>
        <v>3.6023886300192132</v>
      </c>
      <c r="L552">
        <f t="shared" si="274"/>
        <v>31.00203285774187</v>
      </c>
      <c r="M552">
        <f t="shared" si="275"/>
        <v>1060.48821428571</v>
      </c>
      <c r="N552">
        <f t="shared" si="276"/>
        <v>719.35577203851483</v>
      </c>
      <c r="O552">
        <f t="shared" si="277"/>
        <v>54.777990849441174</v>
      </c>
      <c r="P552">
        <f t="shared" si="278"/>
        <v>80.754775253228345</v>
      </c>
      <c r="Q552">
        <f t="shared" si="279"/>
        <v>0.16553760444113705</v>
      </c>
      <c r="R552">
        <f t="shared" si="280"/>
        <v>2.4741763948649291</v>
      </c>
      <c r="S552">
        <f t="shared" si="281"/>
        <v>0.15962159043923341</v>
      </c>
      <c r="T552">
        <f t="shared" si="282"/>
        <v>0.10027740985926223</v>
      </c>
      <c r="U552">
        <f t="shared" si="283"/>
        <v>321.51326400000039</v>
      </c>
      <c r="V552">
        <f t="shared" si="284"/>
        <v>27.985550015080683</v>
      </c>
      <c r="W552">
        <f t="shared" si="285"/>
        <v>26.3329321428571</v>
      </c>
      <c r="X552">
        <f t="shared" si="286"/>
        <v>3.4413083442576462</v>
      </c>
      <c r="Y552">
        <f t="shared" si="287"/>
        <v>50.179547481039236</v>
      </c>
      <c r="Z552">
        <f t="shared" si="288"/>
        <v>1.7816990213669657</v>
      </c>
      <c r="AA552">
        <f t="shared" si="289"/>
        <v>3.5506478452006678</v>
      </c>
      <c r="AB552">
        <f t="shared" si="290"/>
        <v>1.6596093228906805</v>
      </c>
      <c r="AC552">
        <f t="shared" si="291"/>
        <v>-158.86533858384729</v>
      </c>
      <c r="AD552">
        <f t="shared" si="292"/>
        <v>70.823680396875673</v>
      </c>
      <c r="AE552">
        <f t="shared" si="293"/>
        <v>6.1528723410335919</v>
      </c>
      <c r="AF552">
        <f t="shared" si="294"/>
        <v>239.62447815406233</v>
      </c>
      <c r="AG552">
        <f t="shared" si="295"/>
        <v>49.728547993164341</v>
      </c>
      <c r="AH552">
        <f t="shared" si="296"/>
        <v>3.6057005518222494</v>
      </c>
      <c r="AI552">
        <f t="shared" si="297"/>
        <v>31.00203285774187</v>
      </c>
      <c r="AJ552">
        <v>1162.19404721912</v>
      </c>
      <c r="AK552">
        <v>1110.50181818182</v>
      </c>
      <c r="AL552">
        <v>3.3751800067848001</v>
      </c>
      <c r="AM552">
        <v>66.878518413109504</v>
      </c>
      <c r="AN552">
        <f t="shared" si="298"/>
        <v>3.6023886300192132</v>
      </c>
      <c r="AO552">
        <v>19.1663948879069</v>
      </c>
      <c r="AP552">
        <v>23.389875757575801</v>
      </c>
      <c r="AQ552">
        <v>-3.9490482110530599E-4</v>
      </c>
      <c r="AR552">
        <v>77.419592677351204</v>
      </c>
      <c r="AS552">
        <v>18</v>
      </c>
      <c r="AT552">
        <v>4</v>
      </c>
      <c r="AU552">
        <f t="shared" si="299"/>
        <v>1</v>
      </c>
      <c r="AV552">
        <f t="shared" si="300"/>
        <v>0</v>
      </c>
      <c r="AW552">
        <f t="shared" si="301"/>
        <v>40207.128315425871</v>
      </c>
      <c r="AX552">
        <f t="shared" si="302"/>
        <v>1999.98285714286</v>
      </c>
      <c r="AY552">
        <f t="shared" si="303"/>
        <v>1681.1856000000021</v>
      </c>
      <c r="AZ552">
        <f t="shared" si="304"/>
        <v>0.84060000514290112</v>
      </c>
      <c r="BA552">
        <f t="shared" si="305"/>
        <v>0.16075800992579933</v>
      </c>
      <c r="BB552">
        <v>6</v>
      </c>
      <c r="BC552">
        <v>0.5</v>
      </c>
      <c r="BD552" t="s">
        <v>353</v>
      </c>
      <c r="BE552">
        <v>2</v>
      </c>
      <c r="BF552" t="b">
        <v>1</v>
      </c>
      <c r="BG552">
        <v>1656089447.81429</v>
      </c>
      <c r="BH552">
        <v>1060.48821428571</v>
      </c>
      <c r="BI552">
        <v>1124.74892857143</v>
      </c>
      <c r="BJ552">
        <v>23.397635714285698</v>
      </c>
      <c r="BK552">
        <v>19.172171428571399</v>
      </c>
      <c r="BL552">
        <v>1057.96821428571</v>
      </c>
      <c r="BM552">
        <v>23.334057142857102</v>
      </c>
      <c r="BN552">
        <v>500.01639285714299</v>
      </c>
      <c r="BO552">
        <v>76.048675000000003</v>
      </c>
      <c r="BP552">
        <v>0.100002717857143</v>
      </c>
      <c r="BQ552">
        <v>26.863892857142901</v>
      </c>
      <c r="BR552">
        <v>26.3329321428571</v>
      </c>
      <c r="BS552">
        <v>999.9</v>
      </c>
      <c r="BT552">
        <v>0</v>
      </c>
      <c r="BU552">
        <v>0</v>
      </c>
      <c r="BV552">
        <v>9993.9071428571406</v>
      </c>
      <c r="BW552">
        <v>0</v>
      </c>
      <c r="BX552">
        <v>1815.7532142857101</v>
      </c>
      <c r="BY552">
        <v>-64.260546428571402</v>
      </c>
      <c r="BZ552">
        <v>1085.895</v>
      </c>
      <c r="CA552">
        <v>1146.7342857142901</v>
      </c>
      <c r="CB552">
        <v>4.2254664285714298</v>
      </c>
      <c r="CC552">
        <v>1124.74892857143</v>
      </c>
      <c r="CD552">
        <v>19.172171428571399</v>
      </c>
      <c r="CE552">
        <v>1.77935857142857</v>
      </c>
      <c r="CF552">
        <v>1.4580175</v>
      </c>
      <c r="CG552">
        <v>15.6066321428571</v>
      </c>
      <c r="CH552">
        <v>12.534867857142901</v>
      </c>
      <c r="CI552">
        <v>1999.98285714286</v>
      </c>
      <c r="CJ552">
        <v>0.97999989285714295</v>
      </c>
      <c r="CK552">
        <v>1.99999142857143E-2</v>
      </c>
      <c r="CL552">
        <v>0</v>
      </c>
      <c r="CM552">
        <v>2.5010785714285699</v>
      </c>
      <c r="CN552">
        <v>0</v>
      </c>
      <c r="CO552">
        <v>17603.174999999999</v>
      </c>
      <c r="CP552">
        <v>16705.267857142899</v>
      </c>
      <c r="CQ552">
        <v>47.243250000000003</v>
      </c>
      <c r="CR552">
        <v>49.4955</v>
      </c>
      <c r="CS552">
        <v>48.375</v>
      </c>
      <c r="CT552">
        <v>47.164857142857102</v>
      </c>
      <c r="CU552">
        <v>46.436999999999998</v>
      </c>
      <c r="CV552">
        <v>1959.98285714286</v>
      </c>
      <c r="CW552">
        <v>40</v>
      </c>
      <c r="CX552">
        <v>0</v>
      </c>
      <c r="CY552">
        <v>1656089474.5</v>
      </c>
      <c r="CZ552">
        <v>0</v>
      </c>
      <c r="DA552">
        <v>1656081796.0999999</v>
      </c>
      <c r="DB552" t="s">
        <v>354</v>
      </c>
      <c r="DC552">
        <v>1656081796.0999999</v>
      </c>
      <c r="DD552">
        <v>1656081786.5999999</v>
      </c>
      <c r="DE552">
        <v>1</v>
      </c>
      <c r="DF552">
        <v>0.44700000000000001</v>
      </c>
      <c r="DG552">
        <v>1.2E-2</v>
      </c>
      <c r="DH552">
        <v>1.8160000000000001</v>
      </c>
      <c r="DI552">
        <v>-9.0999999999999998E-2</v>
      </c>
      <c r="DJ552">
        <v>420</v>
      </c>
      <c r="DK552">
        <v>13</v>
      </c>
      <c r="DL552">
        <v>0.64</v>
      </c>
      <c r="DM552">
        <v>0.22</v>
      </c>
      <c r="DN552">
        <v>-64.102909999999994</v>
      </c>
      <c r="DO552">
        <v>-2.8663834896809202</v>
      </c>
      <c r="DP552">
        <v>0.296126362217213</v>
      </c>
      <c r="DQ552">
        <v>0</v>
      </c>
      <c r="DR552">
        <v>4.2168632500000003</v>
      </c>
      <c r="DS552">
        <v>0.114330619136952</v>
      </c>
      <c r="DT552">
        <v>2.7491423606963199E-2</v>
      </c>
      <c r="DU552">
        <v>0</v>
      </c>
      <c r="DV552">
        <v>0</v>
      </c>
      <c r="DW552">
        <v>2</v>
      </c>
      <c r="DX552" t="s">
        <v>359</v>
      </c>
      <c r="DY552">
        <v>2.8349000000000002</v>
      </c>
      <c r="DZ552">
        <v>2.7166000000000001</v>
      </c>
      <c r="EA552">
        <v>0.14795700000000001</v>
      </c>
      <c r="EB552">
        <v>0.153335</v>
      </c>
      <c r="EC552">
        <v>8.5266999999999996E-2</v>
      </c>
      <c r="ED552">
        <v>7.3580800000000002E-2</v>
      </c>
      <c r="EE552">
        <v>23919.8</v>
      </c>
      <c r="EF552">
        <v>20622.099999999999</v>
      </c>
      <c r="EG552">
        <v>25149.1</v>
      </c>
      <c r="EH552">
        <v>23736.7</v>
      </c>
      <c r="EI552">
        <v>39315.1</v>
      </c>
      <c r="EJ552">
        <v>36424</v>
      </c>
      <c r="EK552">
        <v>45516.3</v>
      </c>
      <c r="EL552">
        <v>42374.5</v>
      </c>
      <c r="EM552">
        <v>1.7563500000000001</v>
      </c>
      <c r="EN552">
        <v>2.1403300000000001</v>
      </c>
      <c r="EO552">
        <v>3.4906E-3</v>
      </c>
      <c r="EP552">
        <v>0</v>
      </c>
      <c r="EQ552">
        <v>26.298400000000001</v>
      </c>
      <c r="ER552">
        <v>999.9</v>
      </c>
      <c r="ES552">
        <v>30.094000000000001</v>
      </c>
      <c r="ET552">
        <v>36.064</v>
      </c>
      <c r="EU552">
        <v>23.703600000000002</v>
      </c>
      <c r="EV552">
        <v>52.160299999999999</v>
      </c>
      <c r="EW552">
        <v>34.230800000000002</v>
      </c>
      <c r="EX552">
        <v>2</v>
      </c>
      <c r="EY552">
        <v>0.24099799999999999</v>
      </c>
      <c r="EZ552">
        <v>3.2664800000000001</v>
      </c>
      <c r="FA552">
        <v>20.210699999999999</v>
      </c>
      <c r="FB552">
        <v>5.2325600000000003</v>
      </c>
      <c r="FC552">
        <v>11.992000000000001</v>
      </c>
      <c r="FD552">
        <v>4.9557000000000002</v>
      </c>
      <c r="FE552">
        <v>3.3039299999999998</v>
      </c>
      <c r="FF552">
        <v>3503.7</v>
      </c>
      <c r="FG552">
        <v>9999</v>
      </c>
      <c r="FH552">
        <v>9999</v>
      </c>
      <c r="FI552">
        <v>308.2</v>
      </c>
      <c r="FJ552">
        <v>1.86825</v>
      </c>
      <c r="FK552">
        <v>1.8640099999999999</v>
      </c>
      <c r="FL552">
        <v>1.8714900000000001</v>
      </c>
      <c r="FM552">
        <v>1.86249</v>
      </c>
      <c r="FN552">
        <v>1.86188</v>
      </c>
      <c r="FO552">
        <v>1.86829</v>
      </c>
      <c r="FP552">
        <v>1.85839</v>
      </c>
      <c r="FQ552">
        <v>1.8647800000000001</v>
      </c>
      <c r="FR552">
        <v>5</v>
      </c>
      <c r="FS552">
        <v>0</v>
      </c>
      <c r="FT552">
        <v>0</v>
      </c>
      <c r="FU552">
        <v>0</v>
      </c>
      <c r="FV552" t="s">
        <v>356</v>
      </c>
      <c r="FW552" t="s">
        <v>357</v>
      </c>
      <c r="FX552" t="s">
        <v>358</v>
      </c>
      <c r="FY552" t="s">
        <v>358</v>
      </c>
      <c r="FZ552" t="s">
        <v>358</v>
      </c>
      <c r="GA552" t="s">
        <v>358</v>
      </c>
      <c r="GB552">
        <v>0</v>
      </c>
      <c r="GC552">
        <v>100</v>
      </c>
      <c r="GD552">
        <v>100</v>
      </c>
      <c r="GE552">
        <v>2.5499999999999998</v>
      </c>
      <c r="GF552">
        <v>6.3600000000000004E-2</v>
      </c>
      <c r="GG552">
        <v>1.08196185844107</v>
      </c>
      <c r="GH552">
        <v>2.3582137630970201E-3</v>
      </c>
      <c r="GI552">
        <v>-1.7614342474491901E-6</v>
      </c>
      <c r="GJ552">
        <v>7.7246889935400501E-10</v>
      </c>
      <c r="GK552">
        <v>6.3571634766610305E-2</v>
      </c>
      <c r="GL552">
        <v>0</v>
      </c>
      <c r="GM552">
        <v>0</v>
      </c>
      <c r="GN552">
        <v>0</v>
      </c>
      <c r="GO552">
        <v>2</v>
      </c>
      <c r="GP552">
        <v>1957</v>
      </c>
      <c r="GQ552">
        <v>2</v>
      </c>
      <c r="GR552">
        <v>17</v>
      </c>
      <c r="GS552">
        <v>127.7</v>
      </c>
      <c r="GT552">
        <v>127.8</v>
      </c>
      <c r="GU552">
        <v>2.9553199999999999</v>
      </c>
      <c r="GV552">
        <v>2.34741</v>
      </c>
      <c r="GW552">
        <v>1.9982899999999999</v>
      </c>
      <c r="GX552">
        <v>2.6709000000000001</v>
      </c>
      <c r="GY552">
        <v>2.0935100000000002</v>
      </c>
      <c r="GZ552">
        <v>2.3706100000000001</v>
      </c>
      <c r="HA552">
        <v>39.366700000000002</v>
      </c>
      <c r="HB552">
        <v>13.869400000000001</v>
      </c>
      <c r="HC552">
        <v>18</v>
      </c>
      <c r="HD552">
        <v>429.07499999999999</v>
      </c>
      <c r="HE552">
        <v>694.88300000000004</v>
      </c>
      <c r="HF552">
        <v>23.003399999999999</v>
      </c>
      <c r="HG552">
        <v>30.505400000000002</v>
      </c>
      <c r="HH552">
        <v>30.000800000000002</v>
      </c>
      <c r="HI552">
        <v>30.351800000000001</v>
      </c>
      <c r="HJ552">
        <v>30.331</v>
      </c>
      <c r="HK552">
        <v>59.193899999999999</v>
      </c>
      <c r="HL552">
        <v>18.502800000000001</v>
      </c>
      <c r="HM552">
        <v>7.4878799999999996</v>
      </c>
      <c r="HN552">
        <v>23</v>
      </c>
      <c r="HO552">
        <v>1173.0899999999999</v>
      </c>
      <c r="HP552">
        <v>19.252700000000001</v>
      </c>
      <c r="HQ552">
        <v>96.294600000000003</v>
      </c>
      <c r="HR552">
        <v>99.598299999999995</v>
      </c>
    </row>
    <row r="553" spans="1:226" x14ac:dyDescent="0.2">
      <c r="A553">
        <v>624</v>
      </c>
      <c r="B553">
        <v>1656089460.5999999</v>
      </c>
      <c r="C553">
        <v>6581.0999999046298</v>
      </c>
      <c r="D553" t="s">
        <v>1437</v>
      </c>
      <c r="E553" t="s">
        <v>1438</v>
      </c>
      <c r="F553">
        <v>5</v>
      </c>
      <c r="G553" t="s">
        <v>1302</v>
      </c>
      <c r="H553" t="s">
        <v>352</v>
      </c>
      <c r="I553">
        <v>1656089453.0999999</v>
      </c>
      <c r="J553">
        <f t="shared" si="272"/>
        <v>3.6043477122003438E-3</v>
      </c>
      <c r="K553">
        <f t="shared" si="273"/>
        <v>3.6043477122003438</v>
      </c>
      <c r="L553">
        <f t="shared" si="274"/>
        <v>31.069372075383523</v>
      </c>
      <c r="M553">
        <f t="shared" si="275"/>
        <v>1077.98888888889</v>
      </c>
      <c r="N553">
        <f t="shared" si="276"/>
        <v>735.13694084378312</v>
      </c>
      <c r="O553">
        <f t="shared" si="277"/>
        <v>55.979422877886769</v>
      </c>
      <c r="P553">
        <f t="shared" si="278"/>
        <v>82.087013338645221</v>
      </c>
      <c r="Q553">
        <f t="shared" si="279"/>
        <v>0.16532012298987239</v>
      </c>
      <c r="R553">
        <f t="shared" si="280"/>
        <v>2.4751602870655485</v>
      </c>
      <c r="S553">
        <f t="shared" si="281"/>
        <v>0.15942160103842615</v>
      </c>
      <c r="T553">
        <f t="shared" si="282"/>
        <v>0.10015092590061699</v>
      </c>
      <c r="U553">
        <f t="shared" si="283"/>
        <v>321.51192133333257</v>
      </c>
      <c r="V553">
        <f t="shared" si="284"/>
        <v>27.995539679506315</v>
      </c>
      <c r="W553">
        <f t="shared" si="285"/>
        <v>26.345670370370399</v>
      </c>
      <c r="X553">
        <f t="shared" si="286"/>
        <v>3.4438966666973823</v>
      </c>
      <c r="Y553">
        <f t="shared" si="287"/>
        <v>50.136835831497308</v>
      </c>
      <c r="Z553">
        <f t="shared" si="288"/>
        <v>1.7813355988115167</v>
      </c>
      <c r="AA553">
        <f t="shared" si="289"/>
        <v>3.5529477863308512</v>
      </c>
      <c r="AB553">
        <f t="shared" si="290"/>
        <v>1.6625610678858656</v>
      </c>
      <c r="AC553">
        <f t="shared" si="291"/>
        <v>-158.95173410803517</v>
      </c>
      <c r="AD553">
        <f t="shared" si="292"/>
        <v>70.621835520290261</v>
      </c>
      <c r="AE553">
        <f t="shared" si="293"/>
        <v>6.1336273862448776</v>
      </c>
      <c r="AF553">
        <f t="shared" si="294"/>
        <v>239.31565013183254</v>
      </c>
      <c r="AG553">
        <f t="shared" si="295"/>
        <v>49.931947833210764</v>
      </c>
      <c r="AH553">
        <f t="shared" si="296"/>
        <v>3.598952867687832</v>
      </c>
      <c r="AI553">
        <f t="shared" si="297"/>
        <v>31.069372075383523</v>
      </c>
      <c r="AJ553">
        <v>1179.53472966661</v>
      </c>
      <c r="AK553">
        <v>1127.6247272727301</v>
      </c>
      <c r="AL553">
        <v>3.4086243860341399</v>
      </c>
      <c r="AM553">
        <v>66.878518413109504</v>
      </c>
      <c r="AN553">
        <f t="shared" si="298"/>
        <v>3.6043477122003438</v>
      </c>
      <c r="AO553">
        <v>19.184869729706499</v>
      </c>
      <c r="AP553">
        <v>23.405755757575701</v>
      </c>
      <c r="AQ553">
        <v>6.1734595057628505E-4</v>
      </c>
      <c r="AR553">
        <v>77.419592677351204</v>
      </c>
      <c r="AS553">
        <v>18</v>
      </c>
      <c r="AT553">
        <v>4</v>
      </c>
      <c r="AU553">
        <f t="shared" si="299"/>
        <v>1</v>
      </c>
      <c r="AV553">
        <f t="shared" si="300"/>
        <v>0</v>
      </c>
      <c r="AW553">
        <f t="shared" si="301"/>
        <v>40230.107556611933</v>
      </c>
      <c r="AX553">
        <f t="shared" si="302"/>
        <v>1999.97444444444</v>
      </c>
      <c r="AY553">
        <f t="shared" si="303"/>
        <v>1681.1785333333294</v>
      </c>
      <c r="AZ553">
        <f t="shared" si="304"/>
        <v>0.84060000766676457</v>
      </c>
      <c r="BA553">
        <f t="shared" si="305"/>
        <v>0.16075801479685572</v>
      </c>
      <c r="BB553">
        <v>6</v>
      </c>
      <c r="BC553">
        <v>0.5</v>
      </c>
      <c r="BD553" t="s">
        <v>353</v>
      </c>
      <c r="BE553">
        <v>2</v>
      </c>
      <c r="BF553" t="b">
        <v>1</v>
      </c>
      <c r="BG553">
        <v>1656089453.0999999</v>
      </c>
      <c r="BH553">
        <v>1077.98888888889</v>
      </c>
      <c r="BI553">
        <v>1142.56</v>
      </c>
      <c r="BJ553">
        <v>23.392981481481499</v>
      </c>
      <c r="BK553">
        <v>19.175448148148099</v>
      </c>
      <c r="BL553">
        <v>1075.44814814815</v>
      </c>
      <c r="BM553">
        <v>23.329411111111099</v>
      </c>
      <c r="BN553">
        <v>500.02155555555498</v>
      </c>
      <c r="BO553">
        <v>76.048259259259297</v>
      </c>
      <c r="BP553">
        <v>0.100033348148148</v>
      </c>
      <c r="BQ553">
        <v>26.874907407407399</v>
      </c>
      <c r="BR553">
        <v>26.345670370370399</v>
      </c>
      <c r="BS553">
        <v>999.9</v>
      </c>
      <c r="BT553">
        <v>0</v>
      </c>
      <c r="BU553">
        <v>0</v>
      </c>
      <c r="BV553">
        <v>10000.3018518519</v>
      </c>
      <c r="BW553">
        <v>0</v>
      </c>
      <c r="BX553">
        <v>1755.77740740741</v>
      </c>
      <c r="BY553">
        <v>-64.570914814814799</v>
      </c>
      <c r="BZ553">
        <v>1103.8107407407399</v>
      </c>
      <c r="CA553">
        <v>1164.89777777778</v>
      </c>
      <c r="CB553">
        <v>4.21753814814815</v>
      </c>
      <c r="CC553">
        <v>1142.56</v>
      </c>
      <c r="CD553">
        <v>19.175448148148099</v>
      </c>
      <c r="CE553">
        <v>1.7789955555555601</v>
      </c>
      <c r="CF553">
        <v>1.45825851851852</v>
      </c>
      <c r="CG553">
        <v>15.603444444444399</v>
      </c>
      <c r="CH553">
        <v>12.537385185185199</v>
      </c>
      <c r="CI553">
        <v>1999.97444444444</v>
      </c>
      <c r="CJ553">
        <v>0.98</v>
      </c>
      <c r="CK553">
        <v>1.9999800000000002E-2</v>
      </c>
      <c r="CL553">
        <v>0</v>
      </c>
      <c r="CM553">
        <v>2.5371259259259298</v>
      </c>
      <c r="CN553">
        <v>0</v>
      </c>
      <c r="CO553">
        <v>17547.077777777798</v>
      </c>
      <c r="CP553">
        <v>16705.2</v>
      </c>
      <c r="CQ553">
        <v>47.25</v>
      </c>
      <c r="CR553">
        <v>49.5</v>
      </c>
      <c r="CS553">
        <v>48.377296296296301</v>
      </c>
      <c r="CT553">
        <v>47.175518518518501</v>
      </c>
      <c r="CU553">
        <v>46.436999999999998</v>
      </c>
      <c r="CV553">
        <v>1959.97444444444</v>
      </c>
      <c r="CW553">
        <v>40</v>
      </c>
      <c r="CX553">
        <v>0</v>
      </c>
      <c r="CY553">
        <v>1656089479.9000001</v>
      </c>
      <c r="CZ553">
        <v>0</v>
      </c>
      <c r="DA553">
        <v>1656081796.0999999</v>
      </c>
      <c r="DB553" t="s">
        <v>354</v>
      </c>
      <c r="DC553">
        <v>1656081796.0999999</v>
      </c>
      <c r="DD553">
        <v>1656081786.5999999</v>
      </c>
      <c r="DE553">
        <v>1</v>
      </c>
      <c r="DF553">
        <v>0.44700000000000001</v>
      </c>
      <c r="DG553">
        <v>1.2E-2</v>
      </c>
      <c r="DH553">
        <v>1.8160000000000001</v>
      </c>
      <c r="DI553">
        <v>-9.0999999999999998E-2</v>
      </c>
      <c r="DJ553">
        <v>420</v>
      </c>
      <c r="DK553">
        <v>13</v>
      </c>
      <c r="DL553">
        <v>0.64</v>
      </c>
      <c r="DM553">
        <v>0.22</v>
      </c>
      <c r="DN553">
        <v>-64.407422499999996</v>
      </c>
      <c r="DO553">
        <v>-3.5154630393995601</v>
      </c>
      <c r="DP553">
        <v>0.35559324479487803</v>
      </c>
      <c r="DQ553">
        <v>0</v>
      </c>
      <c r="DR553">
        <v>4.2223819999999996</v>
      </c>
      <c r="DS553">
        <v>-8.6716322701686402E-2</v>
      </c>
      <c r="DT553">
        <v>9.8026978939473007E-3</v>
      </c>
      <c r="DU553">
        <v>1</v>
      </c>
      <c r="DV553">
        <v>1</v>
      </c>
      <c r="DW553">
        <v>2</v>
      </c>
      <c r="DX553" t="s">
        <v>355</v>
      </c>
      <c r="DY553">
        <v>2.8348300000000002</v>
      </c>
      <c r="DZ553">
        <v>2.7166000000000001</v>
      </c>
      <c r="EA553">
        <v>0.149394</v>
      </c>
      <c r="EB553">
        <v>0.154719</v>
      </c>
      <c r="EC553">
        <v>8.5309200000000002E-2</v>
      </c>
      <c r="ED553">
        <v>7.3597499999999996E-2</v>
      </c>
      <c r="EE553">
        <v>23878.9</v>
      </c>
      <c r="EF553">
        <v>20587.7</v>
      </c>
      <c r="EG553">
        <v>25148.6</v>
      </c>
      <c r="EH553">
        <v>23735.9</v>
      </c>
      <c r="EI553">
        <v>39312.400000000001</v>
      </c>
      <c r="EJ553">
        <v>36422.300000000003</v>
      </c>
      <c r="EK553">
        <v>45515.199999999997</v>
      </c>
      <c r="EL553">
        <v>42373.3</v>
      </c>
      <c r="EM553">
        <v>1.75613</v>
      </c>
      <c r="EN553">
        <v>2.1401500000000002</v>
      </c>
      <c r="EO553">
        <v>3.1068900000000002E-3</v>
      </c>
      <c r="EP553">
        <v>0</v>
      </c>
      <c r="EQ553">
        <v>26.3142</v>
      </c>
      <c r="ER553">
        <v>999.9</v>
      </c>
      <c r="ES553">
        <v>30.07</v>
      </c>
      <c r="ET553">
        <v>36.073999999999998</v>
      </c>
      <c r="EU553">
        <v>23.6967</v>
      </c>
      <c r="EV553">
        <v>52.590299999999999</v>
      </c>
      <c r="EW553">
        <v>34.194699999999997</v>
      </c>
      <c r="EX553">
        <v>2</v>
      </c>
      <c r="EY553">
        <v>0.24173500000000001</v>
      </c>
      <c r="EZ553">
        <v>3.2833600000000001</v>
      </c>
      <c r="FA553">
        <v>20.2103</v>
      </c>
      <c r="FB553">
        <v>5.2328599999999996</v>
      </c>
      <c r="FC553">
        <v>11.992000000000001</v>
      </c>
      <c r="FD553">
        <v>4.9556500000000003</v>
      </c>
      <c r="FE553">
        <v>3.3039800000000001</v>
      </c>
      <c r="FF553">
        <v>3503.7</v>
      </c>
      <c r="FG553">
        <v>9999</v>
      </c>
      <c r="FH553">
        <v>9999</v>
      </c>
      <c r="FI553">
        <v>308.2</v>
      </c>
      <c r="FJ553">
        <v>1.86818</v>
      </c>
      <c r="FK553">
        <v>1.8640099999999999</v>
      </c>
      <c r="FL553">
        <v>1.8714900000000001</v>
      </c>
      <c r="FM553">
        <v>1.86249</v>
      </c>
      <c r="FN553">
        <v>1.86188</v>
      </c>
      <c r="FO553">
        <v>1.8682700000000001</v>
      </c>
      <c r="FP553">
        <v>1.8583799999999999</v>
      </c>
      <c r="FQ553">
        <v>1.8647800000000001</v>
      </c>
      <c r="FR553">
        <v>5</v>
      </c>
      <c r="FS553">
        <v>0</v>
      </c>
      <c r="FT553">
        <v>0</v>
      </c>
      <c r="FU553">
        <v>0</v>
      </c>
      <c r="FV553" t="s">
        <v>356</v>
      </c>
      <c r="FW553" t="s">
        <v>357</v>
      </c>
      <c r="FX553" t="s">
        <v>358</v>
      </c>
      <c r="FY553" t="s">
        <v>358</v>
      </c>
      <c r="FZ553" t="s">
        <v>358</v>
      </c>
      <c r="GA553" t="s">
        <v>358</v>
      </c>
      <c r="GB553">
        <v>0</v>
      </c>
      <c r="GC553">
        <v>100</v>
      </c>
      <c r="GD553">
        <v>100</v>
      </c>
      <c r="GE553">
        <v>2.58</v>
      </c>
      <c r="GF553">
        <v>6.3500000000000001E-2</v>
      </c>
      <c r="GG553">
        <v>1.08196185844107</v>
      </c>
      <c r="GH553">
        <v>2.3582137630970201E-3</v>
      </c>
      <c r="GI553">
        <v>-1.7614342474491901E-6</v>
      </c>
      <c r="GJ553">
        <v>7.7246889935400501E-10</v>
      </c>
      <c r="GK553">
        <v>6.3571634766610305E-2</v>
      </c>
      <c r="GL553">
        <v>0</v>
      </c>
      <c r="GM553">
        <v>0</v>
      </c>
      <c r="GN553">
        <v>0</v>
      </c>
      <c r="GO553">
        <v>2</v>
      </c>
      <c r="GP553">
        <v>1957</v>
      </c>
      <c r="GQ553">
        <v>2</v>
      </c>
      <c r="GR553">
        <v>17</v>
      </c>
      <c r="GS553">
        <v>127.7</v>
      </c>
      <c r="GT553">
        <v>127.9</v>
      </c>
      <c r="GU553">
        <v>2.9895</v>
      </c>
      <c r="GV553">
        <v>2.35107</v>
      </c>
      <c r="GW553">
        <v>1.9982899999999999</v>
      </c>
      <c r="GX553">
        <v>2.6709000000000001</v>
      </c>
      <c r="GY553">
        <v>2.0935100000000002</v>
      </c>
      <c r="GZ553">
        <v>2.4011200000000001</v>
      </c>
      <c r="HA553">
        <v>39.3917</v>
      </c>
      <c r="HB553">
        <v>13.869400000000001</v>
      </c>
      <c r="HC553">
        <v>18</v>
      </c>
      <c r="HD553">
        <v>428.99200000000002</v>
      </c>
      <c r="HE553">
        <v>694.81100000000004</v>
      </c>
      <c r="HF553">
        <v>23.003499999999999</v>
      </c>
      <c r="HG553">
        <v>30.512</v>
      </c>
      <c r="HH553">
        <v>30.000800000000002</v>
      </c>
      <c r="HI553">
        <v>30.358799999999999</v>
      </c>
      <c r="HJ553">
        <v>30.337800000000001</v>
      </c>
      <c r="HK553">
        <v>59.815600000000003</v>
      </c>
      <c r="HL553">
        <v>18.502800000000001</v>
      </c>
      <c r="HM553">
        <v>7.4878799999999996</v>
      </c>
      <c r="HN553">
        <v>23</v>
      </c>
      <c r="HO553">
        <v>1193.31</v>
      </c>
      <c r="HP553">
        <v>19.252700000000001</v>
      </c>
      <c r="HQ553">
        <v>96.292400000000001</v>
      </c>
      <c r="HR553">
        <v>99.595299999999995</v>
      </c>
    </row>
    <row r="554" spans="1:226" x14ac:dyDescent="0.2">
      <c r="A554">
        <v>625</v>
      </c>
      <c r="B554">
        <v>1656089465.5999999</v>
      </c>
      <c r="C554">
        <v>6586.0999999046298</v>
      </c>
      <c r="D554" t="s">
        <v>1439</v>
      </c>
      <c r="E554" t="s">
        <v>1440</v>
      </c>
      <c r="F554">
        <v>5</v>
      </c>
      <c r="G554" t="s">
        <v>1302</v>
      </c>
      <c r="H554" t="s">
        <v>352</v>
      </c>
      <c r="I554">
        <v>1656089457.81429</v>
      </c>
      <c r="J554">
        <f t="shared" si="272"/>
        <v>3.6134721764266328E-3</v>
      </c>
      <c r="K554">
        <f t="shared" si="273"/>
        <v>3.6134721764266327</v>
      </c>
      <c r="L554">
        <f t="shared" si="274"/>
        <v>31.019618225726102</v>
      </c>
      <c r="M554">
        <f t="shared" si="275"/>
        <v>1093.6053571428599</v>
      </c>
      <c r="N554">
        <f t="shared" si="276"/>
        <v>751.0330356220361</v>
      </c>
      <c r="O554">
        <f t="shared" si="277"/>
        <v>57.189768019643644</v>
      </c>
      <c r="P554">
        <f t="shared" si="278"/>
        <v>83.276012789822232</v>
      </c>
      <c r="Q554">
        <f t="shared" si="279"/>
        <v>0.16553445372465639</v>
      </c>
      <c r="R554">
        <f t="shared" si="280"/>
        <v>2.4759648021568923</v>
      </c>
      <c r="S554">
        <f t="shared" si="281"/>
        <v>0.15962276943188017</v>
      </c>
      <c r="T554">
        <f t="shared" si="282"/>
        <v>0.10027778317621636</v>
      </c>
      <c r="U554">
        <f t="shared" si="283"/>
        <v>321.51309300000065</v>
      </c>
      <c r="V554">
        <f t="shared" si="284"/>
        <v>28.002191401070608</v>
      </c>
      <c r="W554">
        <f t="shared" si="285"/>
        <v>26.358564285714301</v>
      </c>
      <c r="X554">
        <f t="shared" si="286"/>
        <v>3.4465183549718654</v>
      </c>
      <c r="Y554">
        <f t="shared" si="287"/>
        <v>50.123629397319725</v>
      </c>
      <c r="Z554">
        <f t="shared" si="288"/>
        <v>1.7818884820880809</v>
      </c>
      <c r="AA554">
        <f t="shared" si="289"/>
        <v>3.5549869463031429</v>
      </c>
      <c r="AB554">
        <f t="shared" si="290"/>
        <v>1.6646298728837845</v>
      </c>
      <c r="AC554">
        <f t="shared" si="291"/>
        <v>-159.3541229804145</v>
      </c>
      <c r="AD554">
        <f t="shared" si="292"/>
        <v>70.226521932484459</v>
      </c>
      <c r="AE554">
        <f t="shared" si="293"/>
        <v>6.0980034024856913</v>
      </c>
      <c r="AF554">
        <f t="shared" si="294"/>
        <v>238.48349535455628</v>
      </c>
      <c r="AG554">
        <f t="shared" si="295"/>
        <v>50.079464971937689</v>
      </c>
      <c r="AH554">
        <f t="shared" si="296"/>
        <v>3.599839569686587</v>
      </c>
      <c r="AI554">
        <f t="shared" si="297"/>
        <v>31.019618225726102</v>
      </c>
      <c r="AJ554">
        <v>1196.5708042413701</v>
      </c>
      <c r="AK554">
        <v>1144.6366060606099</v>
      </c>
      <c r="AL554">
        <v>3.4294627907668902</v>
      </c>
      <c r="AM554">
        <v>66.878518413109504</v>
      </c>
      <c r="AN554">
        <f t="shared" si="298"/>
        <v>3.6134721764266327</v>
      </c>
      <c r="AO554">
        <v>19.188136592982399</v>
      </c>
      <c r="AP554">
        <v>23.4217745454545</v>
      </c>
      <c r="AQ554">
        <v>1.7212325804833101E-4</v>
      </c>
      <c r="AR554">
        <v>77.419592677351204</v>
      </c>
      <c r="AS554">
        <v>18</v>
      </c>
      <c r="AT554">
        <v>4</v>
      </c>
      <c r="AU554">
        <f t="shared" si="299"/>
        <v>1</v>
      </c>
      <c r="AV554">
        <f t="shared" si="300"/>
        <v>0</v>
      </c>
      <c r="AW554">
        <f t="shared" si="301"/>
        <v>40248.800621088201</v>
      </c>
      <c r="AX554">
        <f t="shared" si="302"/>
        <v>1999.98178571429</v>
      </c>
      <c r="AY554">
        <f t="shared" si="303"/>
        <v>1681.1847000000037</v>
      </c>
      <c r="AZ554">
        <f t="shared" si="304"/>
        <v>0.84060000546433544</v>
      </c>
      <c r="BA554">
        <f t="shared" si="305"/>
        <v>0.16075801054616745</v>
      </c>
      <c r="BB554">
        <v>6</v>
      </c>
      <c r="BC554">
        <v>0.5</v>
      </c>
      <c r="BD554" t="s">
        <v>353</v>
      </c>
      <c r="BE554">
        <v>2</v>
      </c>
      <c r="BF554" t="b">
        <v>1</v>
      </c>
      <c r="BG554">
        <v>1656089457.81429</v>
      </c>
      <c r="BH554">
        <v>1093.6053571428599</v>
      </c>
      <c r="BI554">
        <v>1158.4224999999999</v>
      </c>
      <c r="BJ554">
        <v>23.400289285714301</v>
      </c>
      <c r="BK554">
        <v>19.1817214285714</v>
      </c>
      <c r="BL554">
        <v>1091.0457142857099</v>
      </c>
      <c r="BM554">
        <v>23.336725000000001</v>
      </c>
      <c r="BN554">
        <v>500.01835714285698</v>
      </c>
      <c r="BO554">
        <v>76.048103571428598</v>
      </c>
      <c r="BP554">
        <v>0.100035467857143</v>
      </c>
      <c r="BQ554">
        <v>26.884667857142901</v>
      </c>
      <c r="BR554">
        <v>26.358564285714301</v>
      </c>
      <c r="BS554">
        <v>999.9</v>
      </c>
      <c r="BT554">
        <v>0</v>
      </c>
      <c r="BU554">
        <v>0</v>
      </c>
      <c r="BV554">
        <v>10005.5078571429</v>
      </c>
      <c r="BW554">
        <v>0</v>
      </c>
      <c r="BX554">
        <v>1752.6139285714301</v>
      </c>
      <c r="BY554">
        <v>-64.815839285714304</v>
      </c>
      <c r="BZ554">
        <v>1119.81</v>
      </c>
      <c r="CA554">
        <v>1181.07714285714</v>
      </c>
      <c r="CB554">
        <v>4.2185753571428597</v>
      </c>
      <c r="CC554">
        <v>1158.4224999999999</v>
      </c>
      <c r="CD554">
        <v>19.1817214285714</v>
      </c>
      <c r="CE554">
        <v>1.77954785714286</v>
      </c>
      <c r="CF554">
        <v>1.4587325</v>
      </c>
      <c r="CG554">
        <v>15.608285714285699</v>
      </c>
      <c r="CH554">
        <v>12.5423392857143</v>
      </c>
      <c r="CI554">
        <v>1999.98178571429</v>
      </c>
      <c r="CJ554">
        <v>0.98000010714285701</v>
      </c>
      <c r="CK554">
        <v>1.99996857142857E-2</v>
      </c>
      <c r="CL554">
        <v>0</v>
      </c>
      <c r="CM554">
        <v>2.5126321428571399</v>
      </c>
      <c r="CN554">
        <v>0</v>
      </c>
      <c r="CO554">
        <v>17559.817857142902</v>
      </c>
      <c r="CP554">
        <v>16705.260714285701</v>
      </c>
      <c r="CQ554">
        <v>47.25</v>
      </c>
      <c r="CR554">
        <v>49.5</v>
      </c>
      <c r="CS554">
        <v>48.381642857142801</v>
      </c>
      <c r="CT554">
        <v>47.186999999999998</v>
      </c>
      <c r="CU554">
        <v>46.436999999999998</v>
      </c>
      <c r="CV554">
        <v>1959.98178571429</v>
      </c>
      <c r="CW554">
        <v>40</v>
      </c>
      <c r="CX554">
        <v>0</v>
      </c>
      <c r="CY554">
        <v>1656089484.7</v>
      </c>
      <c r="CZ554">
        <v>0</v>
      </c>
      <c r="DA554">
        <v>1656081796.0999999</v>
      </c>
      <c r="DB554" t="s">
        <v>354</v>
      </c>
      <c r="DC554">
        <v>1656081796.0999999</v>
      </c>
      <c r="DD554">
        <v>1656081786.5999999</v>
      </c>
      <c r="DE554">
        <v>1</v>
      </c>
      <c r="DF554">
        <v>0.44700000000000001</v>
      </c>
      <c r="DG554">
        <v>1.2E-2</v>
      </c>
      <c r="DH554">
        <v>1.8160000000000001</v>
      </c>
      <c r="DI554">
        <v>-9.0999999999999998E-2</v>
      </c>
      <c r="DJ554">
        <v>420</v>
      </c>
      <c r="DK554">
        <v>13</v>
      </c>
      <c r="DL554">
        <v>0.64</v>
      </c>
      <c r="DM554">
        <v>0.22</v>
      </c>
      <c r="DN554">
        <v>-64.636830000000003</v>
      </c>
      <c r="DO554">
        <v>-3.01514521575975</v>
      </c>
      <c r="DP554">
        <v>0.30662630285088099</v>
      </c>
      <c r="DQ554">
        <v>0</v>
      </c>
      <c r="DR554">
        <v>4.2189762499999999</v>
      </c>
      <c r="DS554">
        <v>-1.23013508442886E-2</v>
      </c>
      <c r="DT554">
        <v>4.6607814191935203E-3</v>
      </c>
      <c r="DU554">
        <v>1</v>
      </c>
      <c r="DV554">
        <v>1</v>
      </c>
      <c r="DW554">
        <v>2</v>
      </c>
      <c r="DX554" t="s">
        <v>355</v>
      </c>
      <c r="DY554">
        <v>2.8346100000000001</v>
      </c>
      <c r="DZ554">
        <v>2.71651</v>
      </c>
      <c r="EA554">
        <v>0.150815</v>
      </c>
      <c r="EB554">
        <v>0.156115</v>
      </c>
      <c r="EC554">
        <v>8.5349300000000003E-2</v>
      </c>
      <c r="ED554">
        <v>7.36126E-2</v>
      </c>
      <c r="EE554">
        <v>23838.3</v>
      </c>
      <c r="EF554">
        <v>20553.5</v>
      </c>
      <c r="EG554">
        <v>25147.8</v>
      </c>
      <c r="EH554">
        <v>23735.7</v>
      </c>
      <c r="EI554">
        <v>39309.699999999997</v>
      </c>
      <c r="EJ554">
        <v>36421.300000000003</v>
      </c>
      <c r="EK554">
        <v>45514.1</v>
      </c>
      <c r="EL554">
        <v>42372.800000000003</v>
      </c>
      <c r="EM554">
        <v>1.7559199999999999</v>
      </c>
      <c r="EN554">
        <v>2.1403799999999999</v>
      </c>
      <c r="EO554">
        <v>2.7753399999999998E-3</v>
      </c>
      <c r="EP554">
        <v>0</v>
      </c>
      <c r="EQ554">
        <v>26.332899999999999</v>
      </c>
      <c r="ER554">
        <v>999.9</v>
      </c>
      <c r="ES554">
        <v>30.07</v>
      </c>
      <c r="ET554">
        <v>36.073999999999998</v>
      </c>
      <c r="EU554">
        <v>23.6952</v>
      </c>
      <c r="EV554">
        <v>52.4803</v>
      </c>
      <c r="EW554">
        <v>34.194699999999997</v>
      </c>
      <c r="EX554">
        <v>2</v>
      </c>
      <c r="EY554">
        <v>0.242508</v>
      </c>
      <c r="EZ554">
        <v>3.29874</v>
      </c>
      <c r="FA554">
        <v>20.209800000000001</v>
      </c>
      <c r="FB554">
        <v>5.2328599999999996</v>
      </c>
      <c r="FC554">
        <v>11.992000000000001</v>
      </c>
      <c r="FD554">
        <v>4.9556500000000003</v>
      </c>
      <c r="FE554">
        <v>3.3039800000000001</v>
      </c>
      <c r="FF554">
        <v>3504</v>
      </c>
      <c r="FG554">
        <v>9999</v>
      </c>
      <c r="FH554">
        <v>9999</v>
      </c>
      <c r="FI554">
        <v>308.2</v>
      </c>
      <c r="FJ554">
        <v>1.86818</v>
      </c>
      <c r="FK554">
        <v>1.8640099999999999</v>
      </c>
      <c r="FL554">
        <v>1.8714900000000001</v>
      </c>
      <c r="FM554">
        <v>1.86249</v>
      </c>
      <c r="FN554">
        <v>1.86188</v>
      </c>
      <c r="FO554">
        <v>1.86829</v>
      </c>
      <c r="FP554">
        <v>1.8583799999999999</v>
      </c>
      <c r="FQ554">
        <v>1.86477</v>
      </c>
      <c r="FR554">
        <v>5</v>
      </c>
      <c r="FS554">
        <v>0</v>
      </c>
      <c r="FT554">
        <v>0</v>
      </c>
      <c r="FU554">
        <v>0</v>
      </c>
      <c r="FV554" t="s">
        <v>356</v>
      </c>
      <c r="FW554" t="s">
        <v>357</v>
      </c>
      <c r="FX554" t="s">
        <v>358</v>
      </c>
      <c r="FY554" t="s">
        <v>358</v>
      </c>
      <c r="FZ554" t="s">
        <v>358</v>
      </c>
      <c r="GA554" t="s">
        <v>358</v>
      </c>
      <c r="GB554">
        <v>0</v>
      </c>
      <c r="GC554">
        <v>100</v>
      </c>
      <c r="GD554">
        <v>100</v>
      </c>
      <c r="GE554">
        <v>2.59</v>
      </c>
      <c r="GF554">
        <v>6.3600000000000004E-2</v>
      </c>
      <c r="GG554">
        <v>1.08196185844107</v>
      </c>
      <c r="GH554">
        <v>2.3582137630970201E-3</v>
      </c>
      <c r="GI554">
        <v>-1.7614342474491901E-6</v>
      </c>
      <c r="GJ554">
        <v>7.7246889935400501E-10</v>
      </c>
      <c r="GK554">
        <v>6.3571634766610305E-2</v>
      </c>
      <c r="GL554">
        <v>0</v>
      </c>
      <c r="GM554">
        <v>0</v>
      </c>
      <c r="GN554">
        <v>0</v>
      </c>
      <c r="GO554">
        <v>2</v>
      </c>
      <c r="GP554">
        <v>1957</v>
      </c>
      <c r="GQ554">
        <v>2</v>
      </c>
      <c r="GR554">
        <v>17</v>
      </c>
      <c r="GS554">
        <v>127.8</v>
      </c>
      <c r="GT554">
        <v>128</v>
      </c>
      <c r="GU554">
        <v>3.0212400000000001</v>
      </c>
      <c r="GV554">
        <v>2.35107</v>
      </c>
      <c r="GW554">
        <v>1.9982899999999999</v>
      </c>
      <c r="GX554">
        <v>2.6709000000000001</v>
      </c>
      <c r="GY554">
        <v>2.0935100000000002</v>
      </c>
      <c r="GZ554">
        <v>2.3278799999999999</v>
      </c>
      <c r="HA554">
        <v>39.3917</v>
      </c>
      <c r="HB554">
        <v>13.8606</v>
      </c>
      <c r="HC554">
        <v>18</v>
      </c>
      <c r="HD554">
        <v>428.92700000000002</v>
      </c>
      <c r="HE554">
        <v>695.101</v>
      </c>
      <c r="HF554">
        <v>23.0032</v>
      </c>
      <c r="HG554">
        <v>30.52</v>
      </c>
      <c r="HH554">
        <v>30.000800000000002</v>
      </c>
      <c r="HI554">
        <v>30.366199999999999</v>
      </c>
      <c r="HJ554">
        <v>30.345400000000001</v>
      </c>
      <c r="HK554">
        <v>60.510599999999997</v>
      </c>
      <c r="HL554">
        <v>18.502800000000001</v>
      </c>
      <c r="HM554">
        <v>7.4878799999999996</v>
      </c>
      <c r="HN554">
        <v>23</v>
      </c>
      <c r="HO554">
        <v>1206.82</v>
      </c>
      <c r="HP554">
        <v>19.230599999999999</v>
      </c>
      <c r="HQ554">
        <v>96.2898</v>
      </c>
      <c r="HR554">
        <v>99.594300000000004</v>
      </c>
    </row>
    <row r="555" spans="1:226" x14ac:dyDescent="0.2">
      <c r="A555">
        <v>626</v>
      </c>
      <c r="B555">
        <v>1656089470.5999999</v>
      </c>
      <c r="C555">
        <v>6591.0999999046298</v>
      </c>
      <c r="D555" t="s">
        <v>1441</v>
      </c>
      <c r="E555" t="s">
        <v>1442</v>
      </c>
      <c r="F555">
        <v>5</v>
      </c>
      <c r="G555" t="s">
        <v>1302</v>
      </c>
      <c r="H555" t="s">
        <v>352</v>
      </c>
      <c r="I555">
        <v>1656089463.0999999</v>
      </c>
      <c r="J555">
        <f t="shared" si="272"/>
        <v>3.6193365862652307E-3</v>
      </c>
      <c r="K555">
        <f t="shared" si="273"/>
        <v>3.6193365862652307</v>
      </c>
      <c r="L555">
        <f t="shared" si="274"/>
        <v>31.049801763678627</v>
      </c>
      <c r="M555">
        <f t="shared" si="275"/>
        <v>1111.1955555555601</v>
      </c>
      <c r="N555">
        <f t="shared" si="276"/>
        <v>767.92691965016218</v>
      </c>
      <c r="O555">
        <f t="shared" si="277"/>
        <v>58.4757609649862</v>
      </c>
      <c r="P555">
        <f t="shared" si="278"/>
        <v>84.614829913272786</v>
      </c>
      <c r="Q555">
        <f t="shared" si="279"/>
        <v>0.16567361538353731</v>
      </c>
      <c r="R555">
        <f t="shared" si="280"/>
        <v>2.4762517605959098</v>
      </c>
      <c r="S555">
        <f t="shared" si="281"/>
        <v>0.15975283831913947</v>
      </c>
      <c r="T555">
        <f t="shared" si="282"/>
        <v>0.10035985383606547</v>
      </c>
      <c r="U555">
        <f t="shared" si="283"/>
        <v>321.5153497777784</v>
      </c>
      <c r="V555">
        <f t="shared" si="284"/>
        <v>28.009337189442238</v>
      </c>
      <c r="W555">
        <f t="shared" si="285"/>
        <v>26.3704</v>
      </c>
      <c r="X555">
        <f t="shared" si="286"/>
        <v>3.4489264157352442</v>
      </c>
      <c r="Y555">
        <f t="shared" si="287"/>
        <v>50.12840879842296</v>
      </c>
      <c r="Z555">
        <f t="shared" si="288"/>
        <v>1.7830055455849021</v>
      </c>
      <c r="AA555">
        <f t="shared" si="289"/>
        <v>3.556876406659442</v>
      </c>
      <c r="AB555">
        <f t="shared" si="290"/>
        <v>1.6659208701503421</v>
      </c>
      <c r="AC555">
        <f t="shared" si="291"/>
        <v>-159.61274345429666</v>
      </c>
      <c r="AD555">
        <f t="shared" si="292"/>
        <v>69.861374003749305</v>
      </c>
      <c r="AE555">
        <f t="shared" si="293"/>
        <v>6.0662272767055709</v>
      </c>
      <c r="AF555">
        <f t="shared" si="294"/>
        <v>237.83020760393657</v>
      </c>
      <c r="AG555">
        <f t="shared" si="295"/>
        <v>50.179979763902253</v>
      </c>
      <c r="AH555">
        <f t="shared" si="296"/>
        <v>3.6041454827190158</v>
      </c>
      <c r="AI555">
        <f t="shared" si="297"/>
        <v>31.049801763678627</v>
      </c>
      <c r="AJ555">
        <v>1213.82672235417</v>
      </c>
      <c r="AK555">
        <v>1161.816</v>
      </c>
      <c r="AL555">
        <v>3.4390340119137801</v>
      </c>
      <c r="AM555">
        <v>66.878518413109504</v>
      </c>
      <c r="AN555">
        <f t="shared" si="298"/>
        <v>3.6193365862652307</v>
      </c>
      <c r="AO555">
        <v>19.1964660540018</v>
      </c>
      <c r="AP555">
        <v>23.4364751515152</v>
      </c>
      <c r="AQ555">
        <v>2.7704431277470002E-4</v>
      </c>
      <c r="AR555">
        <v>77.419592677351204</v>
      </c>
      <c r="AS555">
        <v>18</v>
      </c>
      <c r="AT555">
        <v>4</v>
      </c>
      <c r="AU555">
        <f t="shared" si="299"/>
        <v>1</v>
      </c>
      <c r="AV555">
        <f t="shared" si="300"/>
        <v>0</v>
      </c>
      <c r="AW555">
        <f t="shared" si="301"/>
        <v>40254.711617282541</v>
      </c>
      <c r="AX555">
        <f t="shared" si="302"/>
        <v>1999.9959259259299</v>
      </c>
      <c r="AY555">
        <f t="shared" si="303"/>
        <v>1681.1965777777809</v>
      </c>
      <c r="AZ555">
        <f t="shared" si="304"/>
        <v>0.84060000122222467</v>
      </c>
      <c r="BA555">
        <f t="shared" si="305"/>
        <v>0.16075800235889368</v>
      </c>
      <c r="BB555">
        <v>6</v>
      </c>
      <c r="BC555">
        <v>0.5</v>
      </c>
      <c r="BD555" t="s">
        <v>353</v>
      </c>
      <c r="BE555">
        <v>2</v>
      </c>
      <c r="BF555" t="b">
        <v>1</v>
      </c>
      <c r="BG555">
        <v>1656089463.0999999</v>
      </c>
      <c r="BH555">
        <v>1111.1955555555601</v>
      </c>
      <c r="BI555">
        <v>1176.2159259259299</v>
      </c>
      <c r="BJ555">
        <v>23.415137037036999</v>
      </c>
      <c r="BK555">
        <v>19.191529629629599</v>
      </c>
      <c r="BL555">
        <v>1108.61333333333</v>
      </c>
      <c r="BM555">
        <v>23.3515592592593</v>
      </c>
      <c r="BN555">
        <v>500.01151851851898</v>
      </c>
      <c r="BO555">
        <v>76.047562962962999</v>
      </c>
      <c r="BP555">
        <v>9.9996744444444396E-2</v>
      </c>
      <c r="BQ555">
        <v>26.893707407407401</v>
      </c>
      <c r="BR555">
        <v>26.3704</v>
      </c>
      <c r="BS555">
        <v>999.9</v>
      </c>
      <c r="BT555">
        <v>0</v>
      </c>
      <c r="BU555">
        <v>0</v>
      </c>
      <c r="BV555">
        <v>10007.4288888889</v>
      </c>
      <c r="BW555">
        <v>0</v>
      </c>
      <c r="BX555">
        <v>1764.35777777778</v>
      </c>
      <c r="BY555">
        <v>-65.018766666666707</v>
      </c>
      <c r="BZ555">
        <v>1137.83925925926</v>
      </c>
      <c r="CA555">
        <v>1199.2303703703701</v>
      </c>
      <c r="CB555">
        <v>4.2236037037037004</v>
      </c>
      <c r="CC555">
        <v>1176.2159259259299</v>
      </c>
      <c r="CD555">
        <v>19.191529629629599</v>
      </c>
      <c r="CE555">
        <v>1.7806644444444399</v>
      </c>
      <c r="CF555">
        <v>1.45946888888889</v>
      </c>
      <c r="CG555">
        <v>15.6180740740741</v>
      </c>
      <c r="CH555">
        <v>12.5500333333333</v>
      </c>
      <c r="CI555">
        <v>1999.9959259259299</v>
      </c>
      <c r="CJ555">
        <v>0.98000022222222205</v>
      </c>
      <c r="CK555">
        <v>1.9999562962963E-2</v>
      </c>
      <c r="CL555">
        <v>0</v>
      </c>
      <c r="CM555">
        <v>2.5218518518518498</v>
      </c>
      <c r="CN555">
        <v>0</v>
      </c>
      <c r="CO555">
        <v>17629.085185185198</v>
      </c>
      <c r="CP555">
        <v>16705.381481481501</v>
      </c>
      <c r="CQ555">
        <v>47.25</v>
      </c>
      <c r="CR555">
        <v>49.5</v>
      </c>
      <c r="CS555">
        <v>48.395666666666699</v>
      </c>
      <c r="CT555">
        <v>47.186999999999998</v>
      </c>
      <c r="CU555">
        <v>46.451000000000001</v>
      </c>
      <c r="CV555">
        <v>1959.9959259259299</v>
      </c>
      <c r="CW555">
        <v>40</v>
      </c>
      <c r="CX555">
        <v>0</v>
      </c>
      <c r="CY555">
        <v>1656089489.5</v>
      </c>
      <c r="CZ555">
        <v>0</v>
      </c>
      <c r="DA555">
        <v>1656081796.0999999</v>
      </c>
      <c r="DB555" t="s">
        <v>354</v>
      </c>
      <c r="DC555">
        <v>1656081796.0999999</v>
      </c>
      <c r="DD555">
        <v>1656081786.5999999</v>
      </c>
      <c r="DE555">
        <v>1</v>
      </c>
      <c r="DF555">
        <v>0.44700000000000001</v>
      </c>
      <c r="DG555">
        <v>1.2E-2</v>
      </c>
      <c r="DH555">
        <v>1.8160000000000001</v>
      </c>
      <c r="DI555">
        <v>-9.0999999999999998E-2</v>
      </c>
      <c r="DJ555">
        <v>420</v>
      </c>
      <c r="DK555">
        <v>13</v>
      </c>
      <c r="DL555">
        <v>0.64</v>
      </c>
      <c r="DM555">
        <v>0.22</v>
      </c>
      <c r="DN555">
        <v>-64.907342499999999</v>
      </c>
      <c r="DO555">
        <v>-2.2564469043150699</v>
      </c>
      <c r="DP555">
        <v>0.24040659193073199</v>
      </c>
      <c r="DQ555">
        <v>0</v>
      </c>
      <c r="DR555">
        <v>4.2218842499999996</v>
      </c>
      <c r="DS555">
        <v>6.2908480300170502E-2</v>
      </c>
      <c r="DT555">
        <v>7.7210824653994696E-3</v>
      </c>
      <c r="DU555">
        <v>1</v>
      </c>
      <c r="DV555">
        <v>1</v>
      </c>
      <c r="DW555">
        <v>2</v>
      </c>
      <c r="DX555" t="s">
        <v>355</v>
      </c>
      <c r="DY555">
        <v>2.8346300000000002</v>
      </c>
      <c r="DZ555">
        <v>2.71665</v>
      </c>
      <c r="EA555">
        <v>0.15223500000000001</v>
      </c>
      <c r="EB555">
        <v>0.157475</v>
      </c>
      <c r="EC555">
        <v>8.5381700000000005E-2</v>
      </c>
      <c r="ED555">
        <v>7.3627600000000001E-2</v>
      </c>
      <c r="EE555">
        <v>23797.7</v>
      </c>
      <c r="EF555">
        <v>20520.2</v>
      </c>
      <c r="EG555">
        <v>25147.1</v>
      </c>
      <c r="EH555">
        <v>23735.599999999999</v>
      </c>
      <c r="EI555">
        <v>39307.5</v>
      </c>
      <c r="EJ555">
        <v>36420.699999999997</v>
      </c>
      <c r="EK555">
        <v>45513.1</v>
      </c>
      <c r="EL555">
        <v>42372.7</v>
      </c>
      <c r="EM555">
        <v>1.7556</v>
      </c>
      <c r="EN555">
        <v>2.1402000000000001</v>
      </c>
      <c r="EO555">
        <v>2.4549699999999999E-3</v>
      </c>
      <c r="EP555">
        <v>0</v>
      </c>
      <c r="EQ555">
        <v>26.352399999999999</v>
      </c>
      <c r="ER555">
        <v>999.9</v>
      </c>
      <c r="ES555">
        <v>30.045000000000002</v>
      </c>
      <c r="ET555">
        <v>36.084000000000003</v>
      </c>
      <c r="EU555">
        <v>23.6906</v>
      </c>
      <c r="EV555">
        <v>51.9803</v>
      </c>
      <c r="EW555">
        <v>34.118600000000001</v>
      </c>
      <c r="EX555">
        <v>2</v>
      </c>
      <c r="EY555">
        <v>0.24344499999999999</v>
      </c>
      <c r="EZ555">
        <v>3.31196</v>
      </c>
      <c r="FA555">
        <v>20.209499999999998</v>
      </c>
      <c r="FB555">
        <v>5.2324099999999998</v>
      </c>
      <c r="FC555">
        <v>11.992000000000001</v>
      </c>
      <c r="FD555">
        <v>4.9556500000000003</v>
      </c>
      <c r="FE555">
        <v>3.3039499999999999</v>
      </c>
      <c r="FF555">
        <v>3504</v>
      </c>
      <c r="FG555">
        <v>9999</v>
      </c>
      <c r="FH555">
        <v>9999</v>
      </c>
      <c r="FI555">
        <v>308.2</v>
      </c>
      <c r="FJ555">
        <v>1.8681700000000001</v>
      </c>
      <c r="FK555">
        <v>1.8640099999999999</v>
      </c>
      <c r="FL555">
        <v>1.8714900000000001</v>
      </c>
      <c r="FM555">
        <v>1.86249</v>
      </c>
      <c r="FN555">
        <v>1.86188</v>
      </c>
      <c r="FO555">
        <v>1.8682700000000001</v>
      </c>
      <c r="FP555">
        <v>1.8584099999999999</v>
      </c>
      <c r="FQ555">
        <v>1.86477</v>
      </c>
      <c r="FR555">
        <v>5</v>
      </c>
      <c r="FS555">
        <v>0</v>
      </c>
      <c r="FT555">
        <v>0</v>
      </c>
      <c r="FU555">
        <v>0</v>
      </c>
      <c r="FV555" t="s">
        <v>356</v>
      </c>
      <c r="FW555" t="s">
        <v>357</v>
      </c>
      <c r="FX555" t="s">
        <v>358</v>
      </c>
      <c r="FY555" t="s">
        <v>358</v>
      </c>
      <c r="FZ555" t="s">
        <v>358</v>
      </c>
      <c r="GA555" t="s">
        <v>358</v>
      </c>
      <c r="GB555">
        <v>0</v>
      </c>
      <c r="GC555">
        <v>100</v>
      </c>
      <c r="GD555">
        <v>100</v>
      </c>
      <c r="GE555">
        <v>2.62</v>
      </c>
      <c r="GF555">
        <v>6.3600000000000004E-2</v>
      </c>
      <c r="GG555">
        <v>1.08196185844107</v>
      </c>
      <c r="GH555">
        <v>2.3582137630970201E-3</v>
      </c>
      <c r="GI555">
        <v>-1.7614342474491901E-6</v>
      </c>
      <c r="GJ555">
        <v>7.7246889935400501E-10</v>
      </c>
      <c r="GK555">
        <v>6.3571634766610305E-2</v>
      </c>
      <c r="GL555">
        <v>0</v>
      </c>
      <c r="GM555">
        <v>0</v>
      </c>
      <c r="GN555">
        <v>0</v>
      </c>
      <c r="GO555">
        <v>2</v>
      </c>
      <c r="GP555">
        <v>1957</v>
      </c>
      <c r="GQ555">
        <v>2</v>
      </c>
      <c r="GR555">
        <v>17</v>
      </c>
      <c r="GS555">
        <v>127.9</v>
      </c>
      <c r="GT555">
        <v>128.1</v>
      </c>
      <c r="GU555">
        <v>3.0517599999999998</v>
      </c>
      <c r="GV555">
        <v>2.34985</v>
      </c>
      <c r="GW555">
        <v>1.9982899999999999</v>
      </c>
      <c r="GX555">
        <v>2.6709000000000001</v>
      </c>
      <c r="GY555">
        <v>2.0935100000000002</v>
      </c>
      <c r="GZ555">
        <v>2.4267599999999998</v>
      </c>
      <c r="HA555">
        <v>39.3917</v>
      </c>
      <c r="HB555">
        <v>13.869400000000001</v>
      </c>
      <c r="HC555">
        <v>18</v>
      </c>
      <c r="HD555">
        <v>428.79199999999997</v>
      </c>
      <c r="HE555">
        <v>695.03300000000002</v>
      </c>
      <c r="HF555">
        <v>23.0029</v>
      </c>
      <c r="HG555">
        <v>30.527899999999999</v>
      </c>
      <c r="HH555">
        <v>30.000900000000001</v>
      </c>
      <c r="HI555">
        <v>30.374099999999999</v>
      </c>
      <c r="HJ555">
        <v>30.352599999999999</v>
      </c>
      <c r="HK555">
        <v>61.117100000000001</v>
      </c>
      <c r="HL555">
        <v>18.502800000000001</v>
      </c>
      <c r="HM555">
        <v>7.4878799999999996</v>
      </c>
      <c r="HN555">
        <v>23</v>
      </c>
      <c r="HO555">
        <v>1220.25</v>
      </c>
      <c r="HP555">
        <v>19.217199999999998</v>
      </c>
      <c r="HQ555">
        <v>96.287599999999998</v>
      </c>
      <c r="HR555">
        <v>99.593999999999994</v>
      </c>
    </row>
    <row r="556" spans="1:226" x14ac:dyDescent="0.2">
      <c r="A556">
        <v>627</v>
      </c>
      <c r="B556">
        <v>1656089475.5999999</v>
      </c>
      <c r="C556">
        <v>6596.0999999046298</v>
      </c>
      <c r="D556" t="s">
        <v>1443</v>
      </c>
      <c r="E556" t="s">
        <v>1444</v>
      </c>
      <c r="F556">
        <v>5</v>
      </c>
      <c r="G556" t="s">
        <v>1302</v>
      </c>
      <c r="H556" t="s">
        <v>352</v>
      </c>
      <c r="I556">
        <v>1656089467.81429</v>
      </c>
      <c r="J556">
        <f t="shared" si="272"/>
        <v>3.6233179340026496E-3</v>
      </c>
      <c r="K556">
        <f t="shared" si="273"/>
        <v>3.6233179340026496</v>
      </c>
      <c r="L556">
        <f t="shared" si="274"/>
        <v>31.435318731912641</v>
      </c>
      <c r="M556">
        <f t="shared" si="275"/>
        <v>1126.86857142857</v>
      </c>
      <c r="N556">
        <f t="shared" si="276"/>
        <v>779.34449649622343</v>
      </c>
      <c r="O556">
        <f t="shared" si="277"/>
        <v>59.345462544203869</v>
      </c>
      <c r="P556">
        <f t="shared" si="278"/>
        <v>85.808698077177979</v>
      </c>
      <c r="Q556">
        <f t="shared" si="279"/>
        <v>0.16572737255925665</v>
      </c>
      <c r="R556">
        <f t="shared" si="280"/>
        <v>2.4769267682429685</v>
      </c>
      <c r="S556">
        <f t="shared" si="281"/>
        <v>0.15980437894626942</v>
      </c>
      <c r="T556">
        <f t="shared" si="282"/>
        <v>0.1003922583959847</v>
      </c>
      <c r="U556">
        <f t="shared" si="283"/>
        <v>321.51548700000063</v>
      </c>
      <c r="V556">
        <f t="shared" si="284"/>
        <v>28.014324985862409</v>
      </c>
      <c r="W556">
        <f t="shared" si="285"/>
        <v>26.381546428571401</v>
      </c>
      <c r="X556">
        <f t="shared" si="286"/>
        <v>3.4511955795963671</v>
      </c>
      <c r="Y556">
        <f t="shared" si="287"/>
        <v>50.13751429512979</v>
      </c>
      <c r="Z556">
        <f t="shared" si="288"/>
        <v>1.7840089764885338</v>
      </c>
      <c r="AA556">
        <f t="shared" si="289"/>
        <v>3.5582317982242433</v>
      </c>
      <c r="AB556">
        <f t="shared" si="290"/>
        <v>1.6671866031078333</v>
      </c>
      <c r="AC556">
        <f t="shared" si="291"/>
        <v>-159.78832088951685</v>
      </c>
      <c r="AD556">
        <f t="shared" si="292"/>
        <v>69.257531951734933</v>
      </c>
      <c r="AE556">
        <f t="shared" si="293"/>
        <v>6.012685889188</v>
      </c>
      <c r="AF556">
        <f t="shared" si="294"/>
        <v>236.9973839514067</v>
      </c>
      <c r="AG556">
        <f t="shared" si="295"/>
        <v>50.200231418782408</v>
      </c>
      <c r="AH556">
        <f t="shared" si="296"/>
        <v>3.6111796556985718</v>
      </c>
      <c r="AI556">
        <f t="shared" si="297"/>
        <v>31.435318731912641</v>
      </c>
      <c r="AJ556">
        <v>1230.5844258725899</v>
      </c>
      <c r="AK556">
        <v>1178.5766060606099</v>
      </c>
      <c r="AL556">
        <v>3.3225537466697999</v>
      </c>
      <c r="AM556">
        <v>66.878518413109504</v>
      </c>
      <c r="AN556">
        <f t="shared" si="298"/>
        <v>3.6233179340026496</v>
      </c>
      <c r="AO556">
        <v>19.2011909452259</v>
      </c>
      <c r="AP556">
        <v>23.446818181818202</v>
      </c>
      <c r="AQ556">
        <v>7.3062797086913603E-5</v>
      </c>
      <c r="AR556">
        <v>77.419592677351204</v>
      </c>
      <c r="AS556">
        <v>18</v>
      </c>
      <c r="AT556">
        <v>4</v>
      </c>
      <c r="AU556">
        <f t="shared" si="299"/>
        <v>1</v>
      </c>
      <c r="AV556">
        <f t="shared" si="300"/>
        <v>0</v>
      </c>
      <c r="AW556">
        <f t="shared" si="301"/>
        <v>40270.635706577181</v>
      </c>
      <c r="AX556">
        <f t="shared" si="302"/>
        <v>1999.9967857142899</v>
      </c>
      <c r="AY556">
        <f t="shared" si="303"/>
        <v>1681.1973000000035</v>
      </c>
      <c r="AZ556">
        <f t="shared" si="304"/>
        <v>0.84060000096428722</v>
      </c>
      <c r="BA556">
        <f t="shared" si="305"/>
        <v>0.16075800186107439</v>
      </c>
      <c r="BB556">
        <v>6</v>
      </c>
      <c r="BC556">
        <v>0.5</v>
      </c>
      <c r="BD556" t="s">
        <v>353</v>
      </c>
      <c r="BE556">
        <v>2</v>
      </c>
      <c r="BF556" t="b">
        <v>1</v>
      </c>
      <c r="BG556">
        <v>1656089467.81429</v>
      </c>
      <c r="BH556">
        <v>1126.86857142857</v>
      </c>
      <c r="BI556">
        <v>1191.99107142857</v>
      </c>
      <c r="BJ556">
        <v>23.4282035714286</v>
      </c>
      <c r="BK556">
        <v>19.196375</v>
      </c>
      <c r="BL556">
        <v>1124.2650000000001</v>
      </c>
      <c r="BM556">
        <v>23.364632142857101</v>
      </c>
      <c r="BN556">
        <v>500.00742857142899</v>
      </c>
      <c r="BO556">
        <v>76.047928571428599</v>
      </c>
      <c r="BP556">
        <v>9.9991650000000001E-2</v>
      </c>
      <c r="BQ556">
        <v>26.900189285714301</v>
      </c>
      <c r="BR556">
        <v>26.381546428571401</v>
      </c>
      <c r="BS556">
        <v>999.9</v>
      </c>
      <c r="BT556">
        <v>0</v>
      </c>
      <c r="BU556">
        <v>0</v>
      </c>
      <c r="BV556">
        <v>10011.732857142901</v>
      </c>
      <c r="BW556">
        <v>0</v>
      </c>
      <c r="BX556">
        <v>1710.9171428571401</v>
      </c>
      <c r="BY556">
        <v>-65.121703571428597</v>
      </c>
      <c r="BZ556">
        <v>1153.90321428571</v>
      </c>
      <c r="CA556">
        <v>1215.3203571428601</v>
      </c>
      <c r="CB556">
        <v>4.2318203571428601</v>
      </c>
      <c r="CC556">
        <v>1191.99107142857</v>
      </c>
      <c r="CD556">
        <v>19.196375</v>
      </c>
      <c r="CE556">
        <v>1.7816664285714301</v>
      </c>
      <c r="CF556">
        <v>1.4598450000000001</v>
      </c>
      <c r="CG556">
        <v>15.6268607142857</v>
      </c>
      <c r="CH556">
        <v>12.5539535714286</v>
      </c>
      <c r="CI556">
        <v>1999.9967857142899</v>
      </c>
      <c r="CJ556">
        <v>0.98000064285714295</v>
      </c>
      <c r="CK556">
        <v>1.9999114285714301E-2</v>
      </c>
      <c r="CL556">
        <v>0</v>
      </c>
      <c r="CM556">
        <v>2.5200464285714301</v>
      </c>
      <c r="CN556">
        <v>0</v>
      </c>
      <c r="CO556">
        <v>17190.285714285699</v>
      </c>
      <c r="CP556">
        <v>16705.385714285701</v>
      </c>
      <c r="CQ556">
        <v>47.25</v>
      </c>
      <c r="CR556">
        <v>49.5</v>
      </c>
      <c r="CS556">
        <v>48.403785714285704</v>
      </c>
      <c r="CT556">
        <v>47.186999999999998</v>
      </c>
      <c r="CU556">
        <v>46.470750000000002</v>
      </c>
      <c r="CV556">
        <v>1959.9967857142899</v>
      </c>
      <c r="CW556">
        <v>40</v>
      </c>
      <c r="CX556">
        <v>0</v>
      </c>
      <c r="CY556">
        <v>1656089494.3</v>
      </c>
      <c r="CZ556">
        <v>0</v>
      </c>
      <c r="DA556">
        <v>1656081796.0999999</v>
      </c>
      <c r="DB556" t="s">
        <v>354</v>
      </c>
      <c r="DC556">
        <v>1656081796.0999999</v>
      </c>
      <c r="DD556">
        <v>1656081786.5999999</v>
      </c>
      <c r="DE556">
        <v>1</v>
      </c>
      <c r="DF556">
        <v>0.44700000000000001</v>
      </c>
      <c r="DG556">
        <v>1.2E-2</v>
      </c>
      <c r="DH556">
        <v>1.8160000000000001</v>
      </c>
      <c r="DI556">
        <v>-9.0999999999999998E-2</v>
      </c>
      <c r="DJ556">
        <v>420</v>
      </c>
      <c r="DK556">
        <v>13</v>
      </c>
      <c r="DL556">
        <v>0.64</v>
      </c>
      <c r="DM556">
        <v>0.22</v>
      </c>
      <c r="DN556">
        <v>-65.048412499999998</v>
      </c>
      <c r="DO556">
        <v>-1.3889324577859099</v>
      </c>
      <c r="DP556">
        <v>0.208331914486835</v>
      </c>
      <c r="DQ556">
        <v>0</v>
      </c>
      <c r="DR556">
        <v>4.2273440000000004</v>
      </c>
      <c r="DS556">
        <v>0.10634859287053799</v>
      </c>
      <c r="DT556">
        <v>1.0273932012622999E-2</v>
      </c>
      <c r="DU556">
        <v>0</v>
      </c>
      <c r="DV556">
        <v>0</v>
      </c>
      <c r="DW556">
        <v>2</v>
      </c>
      <c r="DX556" t="s">
        <v>359</v>
      </c>
      <c r="DY556">
        <v>2.8346</v>
      </c>
      <c r="DZ556">
        <v>2.7164600000000001</v>
      </c>
      <c r="EA556">
        <v>0.15362400000000001</v>
      </c>
      <c r="EB556">
        <v>0.15887799999999999</v>
      </c>
      <c r="EC556">
        <v>8.5415400000000002E-2</v>
      </c>
      <c r="ED556">
        <v>7.3637400000000006E-2</v>
      </c>
      <c r="EE556">
        <v>23758.400000000001</v>
      </c>
      <c r="EF556">
        <v>20485.2</v>
      </c>
      <c r="EG556">
        <v>25146.9</v>
      </c>
      <c r="EH556">
        <v>23734.7</v>
      </c>
      <c r="EI556">
        <v>39305.5</v>
      </c>
      <c r="EJ556">
        <v>36418.9</v>
      </c>
      <c r="EK556">
        <v>45512.5</v>
      </c>
      <c r="EL556">
        <v>42371.1</v>
      </c>
      <c r="EM556">
        <v>1.7557</v>
      </c>
      <c r="EN556">
        <v>2.13998</v>
      </c>
      <c r="EO556">
        <v>1.1138599999999999E-3</v>
      </c>
      <c r="EP556">
        <v>0</v>
      </c>
      <c r="EQ556">
        <v>26.371600000000001</v>
      </c>
      <c r="ER556">
        <v>999.9</v>
      </c>
      <c r="ES556">
        <v>30.045000000000002</v>
      </c>
      <c r="ET556">
        <v>36.103999999999999</v>
      </c>
      <c r="EU556">
        <v>23.7165</v>
      </c>
      <c r="EV556">
        <v>51.720300000000002</v>
      </c>
      <c r="EW556">
        <v>34.142600000000002</v>
      </c>
      <c r="EX556">
        <v>2</v>
      </c>
      <c r="EY556">
        <v>0.24429600000000001</v>
      </c>
      <c r="EZ556">
        <v>3.3258399999999999</v>
      </c>
      <c r="FA556">
        <v>20.209099999999999</v>
      </c>
      <c r="FB556">
        <v>5.2324099999999998</v>
      </c>
      <c r="FC556">
        <v>11.992000000000001</v>
      </c>
      <c r="FD556">
        <v>4.9555499999999997</v>
      </c>
      <c r="FE556">
        <v>3.3039000000000001</v>
      </c>
      <c r="FF556">
        <v>3504.3</v>
      </c>
      <c r="FG556">
        <v>9999</v>
      </c>
      <c r="FH556">
        <v>9999</v>
      </c>
      <c r="FI556">
        <v>308.2</v>
      </c>
      <c r="FJ556">
        <v>1.86818</v>
      </c>
      <c r="FK556">
        <v>1.8640099999999999</v>
      </c>
      <c r="FL556">
        <v>1.8714900000000001</v>
      </c>
      <c r="FM556">
        <v>1.86249</v>
      </c>
      <c r="FN556">
        <v>1.86188</v>
      </c>
      <c r="FO556">
        <v>1.86829</v>
      </c>
      <c r="FP556">
        <v>1.8584000000000001</v>
      </c>
      <c r="FQ556">
        <v>1.8647800000000001</v>
      </c>
      <c r="FR556">
        <v>5</v>
      </c>
      <c r="FS556">
        <v>0</v>
      </c>
      <c r="FT556">
        <v>0</v>
      </c>
      <c r="FU556">
        <v>0</v>
      </c>
      <c r="FV556" t="s">
        <v>356</v>
      </c>
      <c r="FW556" t="s">
        <v>357</v>
      </c>
      <c r="FX556" t="s">
        <v>358</v>
      </c>
      <c r="FY556" t="s">
        <v>358</v>
      </c>
      <c r="FZ556" t="s">
        <v>358</v>
      </c>
      <c r="GA556" t="s">
        <v>358</v>
      </c>
      <c r="GB556">
        <v>0</v>
      </c>
      <c r="GC556">
        <v>100</v>
      </c>
      <c r="GD556">
        <v>100</v>
      </c>
      <c r="GE556">
        <v>2.64</v>
      </c>
      <c r="GF556">
        <v>6.3600000000000004E-2</v>
      </c>
      <c r="GG556">
        <v>1.08196185844107</v>
      </c>
      <c r="GH556">
        <v>2.3582137630970201E-3</v>
      </c>
      <c r="GI556">
        <v>-1.7614342474491901E-6</v>
      </c>
      <c r="GJ556">
        <v>7.7246889935400501E-10</v>
      </c>
      <c r="GK556">
        <v>6.3571634766610305E-2</v>
      </c>
      <c r="GL556">
        <v>0</v>
      </c>
      <c r="GM556">
        <v>0</v>
      </c>
      <c r="GN556">
        <v>0</v>
      </c>
      <c r="GO556">
        <v>2</v>
      </c>
      <c r="GP556">
        <v>1957</v>
      </c>
      <c r="GQ556">
        <v>2</v>
      </c>
      <c r="GR556">
        <v>17</v>
      </c>
      <c r="GS556">
        <v>128</v>
      </c>
      <c r="GT556">
        <v>128.19999999999999</v>
      </c>
      <c r="GU556">
        <v>3.0822799999999999</v>
      </c>
      <c r="GV556">
        <v>2.34863</v>
      </c>
      <c r="GW556">
        <v>1.9982899999999999</v>
      </c>
      <c r="GX556">
        <v>2.6709000000000001</v>
      </c>
      <c r="GY556">
        <v>2.0935100000000002</v>
      </c>
      <c r="GZ556">
        <v>2.3974600000000001</v>
      </c>
      <c r="HA556">
        <v>39.416600000000003</v>
      </c>
      <c r="HB556">
        <v>13.8781</v>
      </c>
      <c r="HC556">
        <v>18</v>
      </c>
      <c r="HD556">
        <v>428.90600000000001</v>
      </c>
      <c r="HE556">
        <v>694.93</v>
      </c>
      <c r="HF556">
        <v>23.002800000000001</v>
      </c>
      <c r="HG556">
        <v>30.5365</v>
      </c>
      <c r="HH556">
        <v>30.000900000000001</v>
      </c>
      <c r="HI556">
        <v>30.382400000000001</v>
      </c>
      <c r="HJ556">
        <v>30.360499999999998</v>
      </c>
      <c r="HK556">
        <v>61.778300000000002</v>
      </c>
      <c r="HL556">
        <v>18.502800000000001</v>
      </c>
      <c r="HM556">
        <v>7.4878799999999996</v>
      </c>
      <c r="HN556">
        <v>23</v>
      </c>
      <c r="HO556">
        <v>1240.42</v>
      </c>
      <c r="HP556">
        <v>19.194800000000001</v>
      </c>
      <c r="HQ556">
        <v>96.2864</v>
      </c>
      <c r="HR556">
        <v>99.590199999999996</v>
      </c>
    </row>
    <row r="557" spans="1:226" x14ac:dyDescent="0.2">
      <c r="A557">
        <v>628</v>
      </c>
      <c r="B557">
        <v>1656089480.5999999</v>
      </c>
      <c r="C557">
        <v>6601.0999999046298</v>
      </c>
      <c r="D557" t="s">
        <v>1445</v>
      </c>
      <c r="E557" t="s">
        <v>1446</v>
      </c>
      <c r="F557">
        <v>5</v>
      </c>
      <c r="G557" t="s">
        <v>1302</v>
      </c>
      <c r="H557" t="s">
        <v>352</v>
      </c>
      <c r="I557">
        <v>1656089473.0999999</v>
      </c>
      <c r="J557">
        <f t="shared" si="272"/>
        <v>3.6332411657293141E-3</v>
      </c>
      <c r="K557">
        <f t="shared" si="273"/>
        <v>3.6332411657293142</v>
      </c>
      <c r="L557">
        <f t="shared" si="274"/>
        <v>31.144582729758124</v>
      </c>
      <c r="M557">
        <f t="shared" si="275"/>
        <v>1144.49259259259</v>
      </c>
      <c r="N557">
        <f t="shared" si="276"/>
        <v>799.90815970977178</v>
      </c>
      <c r="O557">
        <f t="shared" si="277"/>
        <v>60.911668708072533</v>
      </c>
      <c r="P557">
        <f t="shared" si="278"/>
        <v>87.151197037590663</v>
      </c>
      <c r="Q557">
        <f t="shared" si="279"/>
        <v>0.16614040276731656</v>
      </c>
      <c r="R557">
        <f t="shared" si="280"/>
        <v>2.4761135522038278</v>
      </c>
      <c r="S557">
        <f t="shared" si="281"/>
        <v>0.16018654044275454</v>
      </c>
      <c r="T557">
        <f t="shared" si="282"/>
        <v>0.10063374270166334</v>
      </c>
      <c r="U557">
        <f t="shared" si="283"/>
        <v>321.5163546666663</v>
      </c>
      <c r="V557">
        <f t="shared" si="284"/>
        <v>28.017376067133583</v>
      </c>
      <c r="W557">
        <f t="shared" si="285"/>
        <v>26.3898962962963</v>
      </c>
      <c r="X557">
        <f t="shared" si="286"/>
        <v>3.4528962801176055</v>
      </c>
      <c r="Y557">
        <f t="shared" si="287"/>
        <v>50.152834198849774</v>
      </c>
      <c r="Z557">
        <f t="shared" si="288"/>
        <v>1.7851551183057062</v>
      </c>
      <c r="AA557">
        <f t="shared" si="289"/>
        <v>3.5594301834025721</v>
      </c>
      <c r="AB557">
        <f t="shared" si="290"/>
        <v>1.6677411618118994</v>
      </c>
      <c r="AC557">
        <f t="shared" si="291"/>
        <v>-160.22593540866276</v>
      </c>
      <c r="AD557">
        <f t="shared" si="292"/>
        <v>68.884959148511186</v>
      </c>
      <c r="AE557">
        <f t="shared" si="293"/>
        <v>5.9827261657925259</v>
      </c>
      <c r="AF557">
        <f t="shared" si="294"/>
        <v>236.15810457230725</v>
      </c>
      <c r="AG557">
        <f t="shared" si="295"/>
        <v>50.212998469806251</v>
      </c>
      <c r="AH557">
        <f t="shared" si="296"/>
        <v>3.6192307276344331</v>
      </c>
      <c r="AI557">
        <f t="shared" si="297"/>
        <v>31.144582729758124</v>
      </c>
      <c r="AJ557">
        <v>1247.99584084459</v>
      </c>
      <c r="AK557">
        <v>1195.88351515151</v>
      </c>
      <c r="AL557">
        <v>3.4353541338617801</v>
      </c>
      <c r="AM557">
        <v>66.878518413109504</v>
      </c>
      <c r="AN557">
        <f t="shared" si="298"/>
        <v>3.6332411657293142</v>
      </c>
      <c r="AO557">
        <v>19.204355295541401</v>
      </c>
      <c r="AP557">
        <v>23.460940000000001</v>
      </c>
      <c r="AQ557">
        <v>2.0643168780613399E-4</v>
      </c>
      <c r="AR557">
        <v>77.419592677351204</v>
      </c>
      <c r="AS557">
        <v>18</v>
      </c>
      <c r="AT557">
        <v>4</v>
      </c>
      <c r="AU557">
        <f t="shared" si="299"/>
        <v>1</v>
      </c>
      <c r="AV557">
        <f t="shared" si="300"/>
        <v>0</v>
      </c>
      <c r="AW557">
        <f t="shared" si="301"/>
        <v>40249.652699486687</v>
      </c>
      <c r="AX557">
        <f t="shared" si="302"/>
        <v>2000.0022222222201</v>
      </c>
      <c r="AY557">
        <f t="shared" si="303"/>
        <v>1681.2018666666647</v>
      </c>
      <c r="AZ557">
        <f t="shared" si="304"/>
        <v>0.84059999933333396</v>
      </c>
      <c r="BA557">
        <f t="shared" si="305"/>
        <v>0.16075799871333474</v>
      </c>
      <c r="BB557">
        <v>6</v>
      </c>
      <c r="BC557">
        <v>0.5</v>
      </c>
      <c r="BD557" t="s">
        <v>353</v>
      </c>
      <c r="BE557">
        <v>2</v>
      </c>
      <c r="BF557" t="b">
        <v>1</v>
      </c>
      <c r="BG557">
        <v>1656089473.0999999</v>
      </c>
      <c r="BH557">
        <v>1144.49259259259</v>
      </c>
      <c r="BI557">
        <v>1209.71814814815</v>
      </c>
      <c r="BJ557">
        <v>23.443129629629599</v>
      </c>
      <c r="BK557">
        <v>19.201911111111102</v>
      </c>
      <c r="BL557">
        <v>1141.8644444444401</v>
      </c>
      <c r="BM557">
        <v>23.379544444444399</v>
      </c>
      <c r="BN557">
        <v>500.005074074074</v>
      </c>
      <c r="BO557">
        <v>76.048340740740798</v>
      </c>
      <c r="BP557">
        <v>9.9987000000000006E-2</v>
      </c>
      <c r="BQ557">
        <v>26.905918518518501</v>
      </c>
      <c r="BR557">
        <v>26.3898962962963</v>
      </c>
      <c r="BS557">
        <v>999.9</v>
      </c>
      <c r="BT557">
        <v>0</v>
      </c>
      <c r="BU557">
        <v>0</v>
      </c>
      <c r="BV557">
        <v>10006.435555555599</v>
      </c>
      <c r="BW557">
        <v>0</v>
      </c>
      <c r="BX557">
        <v>1531.8177777777801</v>
      </c>
      <c r="BY557">
        <v>-65.225266666666698</v>
      </c>
      <c r="BZ557">
        <v>1171.9674074074101</v>
      </c>
      <c r="CA557">
        <v>1233.4011111111099</v>
      </c>
      <c r="CB557">
        <v>4.2411981481481504</v>
      </c>
      <c r="CC557">
        <v>1209.71814814815</v>
      </c>
      <c r="CD557">
        <v>19.201911111111102</v>
      </c>
      <c r="CE557">
        <v>1.78281</v>
      </c>
      <c r="CF557">
        <v>1.4602740740740701</v>
      </c>
      <c r="CG557">
        <v>15.636888888888899</v>
      </c>
      <c r="CH557">
        <v>12.5584296296296</v>
      </c>
      <c r="CI557">
        <v>2000.0022222222201</v>
      </c>
      <c r="CJ557">
        <v>0.98000133333333295</v>
      </c>
      <c r="CK557">
        <v>1.9998377777777802E-2</v>
      </c>
      <c r="CL557">
        <v>0</v>
      </c>
      <c r="CM557">
        <v>2.57846666666667</v>
      </c>
      <c r="CN557">
        <v>0</v>
      </c>
      <c r="CO557">
        <v>16677.292592592599</v>
      </c>
      <c r="CP557">
        <v>16705.429629629602</v>
      </c>
      <c r="CQ557">
        <v>47.25</v>
      </c>
      <c r="CR557">
        <v>49.5</v>
      </c>
      <c r="CS557">
        <v>48.416333333333299</v>
      </c>
      <c r="CT557">
        <v>47.186999999999998</v>
      </c>
      <c r="CU557">
        <v>46.488333333333301</v>
      </c>
      <c r="CV557">
        <v>1960.0022222222201</v>
      </c>
      <c r="CW557">
        <v>40</v>
      </c>
      <c r="CX557">
        <v>0</v>
      </c>
      <c r="CY557">
        <v>1656089499.7</v>
      </c>
      <c r="CZ557">
        <v>0</v>
      </c>
      <c r="DA557">
        <v>1656081796.0999999</v>
      </c>
      <c r="DB557" t="s">
        <v>354</v>
      </c>
      <c r="DC557">
        <v>1656081796.0999999</v>
      </c>
      <c r="DD557">
        <v>1656081786.5999999</v>
      </c>
      <c r="DE557">
        <v>1</v>
      </c>
      <c r="DF557">
        <v>0.44700000000000001</v>
      </c>
      <c r="DG557">
        <v>1.2E-2</v>
      </c>
      <c r="DH557">
        <v>1.8160000000000001</v>
      </c>
      <c r="DI557">
        <v>-9.0999999999999998E-2</v>
      </c>
      <c r="DJ557">
        <v>420</v>
      </c>
      <c r="DK557">
        <v>13</v>
      </c>
      <c r="DL557">
        <v>0.64</v>
      </c>
      <c r="DM557">
        <v>0.22</v>
      </c>
      <c r="DN557">
        <v>-65.1671075</v>
      </c>
      <c r="DO557">
        <v>-1.6137579737336101</v>
      </c>
      <c r="DP557">
        <v>0.24241934884359001</v>
      </c>
      <c r="DQ557">
        <v>0</v>
      </c>
      <c r="DR557">
        <v>4.2345905000000004</v>
      </c>
      <c r="DS557">
        <v>0.104014333958716</v>
      </c>
      <c r="DT557">
        <v>1.0040021899876499E-2</v>
      </c>
      <c r="DU557">
        <v>0</v>
      </c>
      <c r="DV557">
        <v>0</v>
      </c>
      <c r="DW557">
        <v>2</v>
      </c>
      <c r="DX557" t="s">
        <v>359</v>
      </c>
      <c r="DY557">
        <v>2.8345199999999999</v>
      </c>
      <c r="DZ557">
        <v>2.7163599999999999</v>
      </c>
      <c r="EA557">
        <v>0.15501799999999999</v>
      </c>
      <c r="EB557">
        <v>0.16017999999999999</v>
      </c>
      <c r="EC557">
        <v>8.5450600000000002E-2</v>
      </c>
      <c r="ED557">
        <v>7.36425E-2</v>
      </c>
      <c r="EE557">
        <v>23718.400000000001</v>
      </c>
      <c r="EF557">
        <v>20453</v>
      </c>
      <c r="EG557">
        <v>25146</v>
      </c>
      <c r="EH557">
        <v>23734.2</v>
      </c>
      <c r="EI557">
        <v>39302.800000000003</v>
      </c>
      <c r="EJ557">
        <v>36417.9</v>
      </c>
      <c r="EK557">
        <v>45511</v>
      </c>
      <c r="EL557">
        <v>42370.1</v>
      </c>
      <c r="EM557">
        <v>1.7557</v>
      </c>
      <c r="EN557">
        <v>2.13958</v>
      </c>
      <c r="EO557">
        <v>3.5017700000000002E-4</v>
      </c>
      <c r="EP557">
        <v>0</v>
      </c>
      <c r="EQ557">
        <v>26.3886</v>
      </c>
      <c r="ER557">
        <v>999.9</v>
      </c>
      <c r="ES557">
        <v>30.015000000000001</v>
      </c>
      <c r="ET557">
        <v>36.103999999999999</v>
      </c>
      <c r="EU557">
        <v>23.692599999999999</v>
      </c>
      <c r="EV557">
        <v>52.060299999999998</v>
      </c>
      <c r="EW557">
        <v>34.170699999999997</v>
      </c>
      <c r="EX557">
        <v>2</v>
      </c>
      <c r="EY557">
        <v>0.24513199999999999</v>
      </c>
      <c r="EZ557">
        <v>3.3388</v>
      </c>
      <c r="FA557">
        <v>20.209</v>
      </c>
      <c r="FB557">
        <v>5.2328599999999996</v>
      </c>
      <c r="FC557">
        <v>11.992000000000001</v>
      </c>
      <c r="FD557">
        <v>4.9557500000000001</v>
      </c>
      <c r="FE557">
        <v>3.3039499999999999</v>
      </c>
      <c r="FF557">
        <v>3504.3</v>
      </c>
      <c r="FG557">
        <v>9999</v>
      </c>
      <c r="FH557">
        <v>9999</v>
      </c>
      <c r="FI557">
        <v>308.2</v>
      </c>
      <c r="FJ557">
        <v>1.8682099999999999</v>
      </c>
      <c r="FK557">
        <v>1.8640099999999999</v>
      </c>
      <c r="FL557">
        <v>1.8714900000000001</v>
      </c>
      <c r="FM557">
        <v>1.86249</v>
      </c>
      <c r="FN557">
        <v>1.86188</v>
      </c>
      <c r="FO557">
        <v>1.86829</v>
      </c>
      <c r="FP557">
        <v>1.85842</v>
      </c>
      <c r="FQ557">
        <v>1.8647800000000001</v>
      </c>
      <c r="FR557">
        <v>5</v>
      </c>
      <c r="FS557">
        <v>0</v>
      </c>
      <c r="FT557">
        <v>0</v>
      </c>
      <c r="FU557">
        <v>0</v>
      </c>
      <c r="FV557" t="s">
        <v>356</v>
      </c>
      <c r="FW557" t="s">
        <v>357</v>
      </c>
      <c r="FX557" t="s">
        <v>358</v>
      </c>
      <c r="FY557" t="s">
        <v>358</v>
      </c>
      <c r="FZ557" t="s">
        <v>358</v>
      </c>
      <c r="GA557" t="s">
        <v>358</v>
      </c>
      <c r="GB557">
        <v>0</v>
      </c>
      <c r="GC557">
        <v>100</v>
      </c>
      <c r="GD557">
        <v>100</v>
      </c>
      <c r="GE557">
        <v>2.66</v>
      </c>
      <c r="GF557">
        <v>6.3600000000000004E-2</v>
      </c>
      <c r="GG557">
        <v>1.08196185844107</v>
      </c>
      <c r="GH557">
        <v>2.3582137630970201E-3</v>
      </c>
      <c r="GI557">
        <v>-1.7614342474491901E-6</v>
      </c>
      <c r="GJ557">
        <v>7.7246889935400501E-10</v>
      </c>
      <c r="GK557">
        <v>6.3571634766610305E-2</v>
      </c>
      <c r="GL557">
        <v>0</v>
      </c>
      <c r="GM557">
        <v>0</v>
      </c>
      <c r="GN557">
        <v>0</v>
      </c>
      <c r="GO557">
        <v>2</v>
      </c>
      <c r="GP557">
        <v>1957</v>
      </c>
      <c r="GQ557">
        <v>2</v>
      </c>
      <c r="GR557">
        <v>17</v>
      </c>
      <c r="GS557">
        <v>128.1</v>
      </c>
      <c r="GT557">
        <v>128.19999999999999</v>
      </c>
      <c r="GU557">
        <v>3.1140099999999999</v>
      </c>
      <c r="GV557">
        <v>2.34009</v>
      </c>
      <c r="GW557">
        <v>1.9982899999999999</v>
      </c>
      <c r="GX557">
        <v>2.6709000000000001</v>
      </c>
      <c r="GY557">
        <v>2.0935100000000002</v>
      </c>
      <c r="GZ557">
        <v>2.4072300000000002</v>
      </c>
      <c r="HA557">
        <v>39.416600000000003</v>
      </c>
      <c r="HB557">
        <v>13.8781</v>
      </c>
      <c r="HC557">
        <v>18</v>
      </c>
      <c r="HD557">
        <v>428.964</v>
      </c>
      <c r="HE557">
        <v>694.673</v>
      </c>
      <c r="HF557">
        <v>23.002700000000001</v>
      </c>
      <c r="HG557">
        <v>30.544899999999998</v>
      </c>
      <c r="HH557">
        <v>30.000900000000001</v>
      </c>
      <c r="HI557">
        <v>30.390899999999998</v>
      </c>
      <c r="HJ557">
        <v>30.368400000000001</v>
      </c>
      <c r="HK557">
        <v>62.368400000000001</v>
      </c>
      <c r="HL557">
        <v>18.502800000000001</v>
      </c>
      <c r="HM557">
        <v>7.4878799999999996</v>
      </c>
      <c r="HN557">
        <v>23</v>
      </c>
      <c r="HO557">
        <v>1253.8499999999999</v>
      </c>
      <c r="HP557">
        <v>19.170200000000001</v>
      </c>
      <c r="HQ557">
        <v>96.283199999999994</v>
      </c>
      <c r="HR557">
        <v>99.587999999999994</v>
      </c>
    </row>
    <row r="558" spans="1:226" x14ac:dyDescent="0.2">
      <c r="A558">
        <v>629</v>
      </c>
      <c r="B558">
        <v>1656089485.5999999</v>
      </c>
      <c r="C558">
        <v>6606.0999999046298</v>
      </c>
      <c r="D558" t="s">
        <v>1447</v>
      </c>
      <c r="E558" t="s">
        <v>1448</v>
      </c>
      <c r="F558">
        <v>5</v>
      </c>
      <c r="G558" t="s">
        <v>1302</v>
      </c>
      <c r="H558" t="s">
        <v>352</v>
      </c>
      <c r="I558">
        <v>1656089477.81429</v>
      </c>
      <c r="J558">
        <f t="shared" si="272"/>
        <v>3.6412739330998448E-3</v>
      </c>
      <c r="K558">
        <f t="shared" si="273"/>
        <v>3.6412739330998449</v>
      </c>
      <c r="L558">
        <f t="shared" si="274"/>
        <v>31.391452483198307</v>
      </c>
      <c r="M558">
        <f t="shared" si="275"/>
        <v>1160.1082142857099</v>
      </c>
      <c r="N558">
        <f t="shared" si="276"/>
        <v>813.26998949002086</v>
      </c>
      <c r="O558">
        <f t="shared" si="277"/>
        <v>61.929383419483884</v>
      </c>
      <c r="P558">
        <f t="shared" si="278"/>
        <v>88.34063390885035</v>
      </c>
      <c r="Q558">
        <f t="shared" si="279"/>
        <v>0.16654220324304614</v>
      </c>
      <c r="R558">
        <f t="shared" si="280"/>
        <v>2.4734121691154751</v>
      </c>
      <c r="S558">
        <f t="shared" si="281"/>
        <v>0.16055378502718223</v>
      </c>
      <c r="T558">
        <f t="shared" si="282"/>
        <v>0.10086621164833939</v>
      </c>
      <c r="U558">
        <f t="shared" si="283"/>
        <v>321.51834967489407</v>
      </c>
      <c r="V558">
        <f t="shared" si="284"/>
        <v>28.019148703550734</v>
      </c>
      <c r="W558">
        <f t="shared" si="285"/>
        <v>26.393657142857101</v>
      </c>
      <c r="X558">
        <f t="shared" si="286"/>
        <v>3.4536625281134028</v>
      </c>
      <c r="Y558">
        <f t="shared" si="287"/>
        <v>50.169424963030288</v>
      </c>
      <c r="Z558">
        <f t="shared" si="288"/>
        <v>1.7860698470632059</v>
      </c>
      <c r="AA558">
        <f t="shared" si="289"/>
        <v>3.5600763779520213</v>
      </c>
      <c r="AB558">
        <f t="shared" si="290"/>
        <v>1.6675926810501969</v>
      </c>
      <c r="AC558">
        <f t="shared" si="291"/>
        <v>-160.58018044970316</v>
      </c>
      <c r="AD558">
        <f t="shared" si="292"/>
        <v>68.720168692498262</v>
      </c>
      <c r="AE558">
        <f t="shared" si="293"/>
        <v>5.9751373243424544</v>
      </c>
      <c r="AF558">
        <f t="shared" si="294"/>
        <v>235.63347524203158</v>
      </c>
      <c r="AG558">
        <f t="shared" si="295"/>
        <v>50.050813183313089</v>
      </c>
      <c r="AH558">
        <f t="shared" si="296"/>
        <v>3.6272505053668005</v>
      </c>
      <c r="AI558">
        <f t="shared" si="297"/>
        <v>31.391452483198307</v>
      </c>
      <c r="AJ558">
        <v>1264.3459462523799</v>
      </c>
      <c r="AK558">
        <v>1212.4469090909099</v>
      </c>
      <c r="AL558">
        <v>3.3091601742364198</v>
      </c>
      <c r="AM558">
        <v>66.878518413109504</v>
      </c>
      <c r="AN558">
        <f t="shared" si="298"/>
        <v>3.6412739330998449</v>
      </c>
      <c r="AO558">
        <v>19.206462847274501</v>
      </c>
      <c r="AP558">
        <v>23.472791515151499</v>
      </c>
      <c r="AQ558">
        <v>1.11613767502621E-4</v>
      </c>
      <c r="AR558">
        <v>77.419592677351204</v>
      </c>
      <c r="AS558">
        <v>18</v>
      </c>
      <c r="AT558">
        <v>4</v>
      </c>
      <c r="AU558">
        <f t="shared" si="299"/>
        <v>1</v>
      </c>
      <c r="AV558">
        <f t="shared" si="300"/>
        <v>0</v>
      </c>
      <c r="AW558">
        <f t="shared" si="301"/>
        <v>40182.07943889001</v>
      </c>
      <c r="AX558">
        <f t="shared" si="302"/>
        <v>2000.01535714286</v>
      </c>
      <c r="AY558">
        <f t="shared" si="303"/>
        <v>1681.2128474999472</v>
      </c>
      <c r="AZ558">
        <f t="shared" si="304"/>
        <v>0.84059996914306645</v>
      </c>
      <c r="BA558">
        <f t="shared" si="305"/>
        <v>0.16075794044611838</v>
      </c>
      <c r="BB558">
        <v>6</v>
      </c>
      <c r="BC558">
        <v>0.5</v>
      </c>
      <c r="BD558" t="s">
        <v>353</v>
      </c>
      <c r="BE558">
        <v>2</v>
      </c>
      <c r="BF558" t="b">
        <v>1</v>
      </c>
      <c r="BG558">
        <v>1656089477.81429</v>
      </c>
      <c r="BH558">
        <v>1160.1082142857099</v>
      </c>
      <c r="BI558">
        <v>1225.2171428571401</v>
      </c>
      <c r="BJ558">
        <v>23.4550535714286</v>
      </c>
      <c r="BK558">
        <v>19.204553571428601</v>
      </c>
      <c r="BL558">
        <v>1157.4585714285699</v>
      </c>
      <c r="BM558">
        <v>23.391475</v>
      </c>
      <c r="BN558">
        <v>500.01267857142898</v>
      </c>
      <c r="BO558">
        <v>76.0486035714286</v>
      </c>
      <c r="BP558">
        <v>0.10001155</v>
      </c>
      <c r="BQ558">
        <v>26.909007142857099</v>
      </c>
      <c r="BR558">
        <v>26.393657142857101</v>
      </c>
      <c r="BS558">
        <v>999.9</v>
      </c>
      <c r="BT558">
        <v>0</v>
      </c>
      <c r="BU558">
        <v>0</v>
      </c>
      <c r="BV558">
        <v>9988.9932142857106</v>
      </c>
      <c r="BW558">
        <v>0</v>
      </c>
      <c r="BX558">
        <v>1397.7025000000001</v>
      </c>
      <c r="BY558">
        <v>-65.1095714285714</v>
      </c>
      <c r="BZ558">
        <v>1187.9721428571399</v>
      </c>
      <c r="CA558">
        <v>1249.2075</v>
      </c>
      <c r="CB558">
        <v>4.2504803571428598</v>
      </c>
      <c r="CC558">
        <v>1225.2171428571401</v>
      </c>
      <c r="CD558">
        <v>19.204553571428601</v>
      </c>
      <c r="CE558">
        <v>1.78372321428571</v>
      </c>
      <c r="CF558">
        <v>1.46047964285714</v>
      </c>
      <c r="CG558">
        <v>15.644878571428601</v>
      </c>
      <c r="CH558">
        <v>12.560575</v>
      </c>
      <c r="CI558">
        <v>2000.01535714286</v>
      </c>
      <c r="CJ558">
        <v>0.98000192857142898</v>
      </c>
      <c r="CK558">
        <v>1.9997742857142901E-2</v>
      </c>
      <c r="CL558">
        <v>0</v>
      </c>
      <c r="CM558">
        <v>2.4909249999999998</v>
      </c>
      <c r="CN558">
        <v>0</v>
      </c>
      <c r="CO558">
        <v>16330.435714285701</v>
      </c>
      <c r="CP558">
        <v>16705.546428571401</v>
      </c>
      <c r="CQ558">
        <v>47.25</v>
      </c>
      <c r="CR558">
        <v>49.5</v>
      </c>
      <c r="CS558">
        <v>48.419285714285699</v>
      </c>
      <c r="CT558">
        <v>47.204999999999998</v>
      </c>
      <c r="CU558">
        <v>46.4955</v>
      </c>
      <c r="CV558">
        <v>1960.01535714286</v>
      </c>
      <c r="CW558">
        <v>39.998214285714297</v>
      </c>
      <c r="CX558">
        <v>0</v>
      </c>
      <c r="CY558">
        <v>1656089504.5</v>
      </c>
      <c r="CZ558">
        <v>0</v>
      </c>
      <c r="DA558">
        <v>1656081796.0999999</v>
      </c>
      <c r="DB558" t="s">
        <v>354</v>
      </c>
      <c r="DC558">
        <v>1656081796.0999999</v>
      </c>
      <c r="DD558">
        <v>1656081786.5999999</v>
      </c>
      <c r="DE558">
        <v>1</v>
      </c>
      <c r="DF558">
        <v>0.44700000000000001</v>
      </c>
      <c r="DG558">
        <v>1.2E-2</v>
      </c>
      <c r="DH558">
        <v>1.8160000000000001</v>
      </c>
      <c r="DI558">
        <v>-9.0999999999999998E-2</v>
      </c>
      <c r="DJ558">
        <v>420</v>
      </c>
      <c r="DK558">
        <v>13</v>
      </c>
      <c r="DL558">
        <v>0.64</v>
      </c>
      <c r="DM558">
        <v>0.22</v>
      </c>
      <c r="DN558">
        <v>-65.169944999999998</v>
      </c>
      <c r="DO558">
        <v>0.28278123827393498</v>
      </c>
      <c r="DP558">
        <v>0.25297089353322899</v>
      </c>
      <c r="DQ558">
        <v>0</v>
      </c>
      <c r="DR558">
        <v>4.2441490000000002</v>
      </c>
      <c r="DS558">
        <v>0.113938311444642</v>
      </c>
      <c r="DT558">
        <v>1.10494852368787E-2</v>
      </c>
      <c r="DU558">
        <v>0</v>
      </c>
      <c r="DV558">
        <v>0</v>
      </c>
      <c r="DW558">
        <v>2</v>
      </c>
      <c r="DX558" t="s">
        <v>359</v>
      </c>
      <c r="DY558">
        <v>2.83432</v>
      </c>
      <c r="DZ558">
        <v>2.7161400000000002</v>
      </c>
      <c r="EA558">
        <v>0.15636</v>
      </c>
      <c r="EB558">
        <v>0.16142699999999999</v>
      </c>
      <c r="EC558">
        <v>8.548E-2</v>
      </c>
      <c r="ED558">
        <v>7.3641300000000007E-2</v>
      </c>
      <c r="EE558">
        <v>23680.1</v>
      </c>
      <c r="EF558">
        <v>20421.900000000001</v>
      </c>
      <c r="EG558">
        <v>25145.4</v>
      </c>
      <c r="EH558">
        <v>23733.4</v>
      </c>
      <c r="EI558">
        <v>39300.6</v>
      </c>
      <c r="EJ558">
        <v>36417</v>
      </c>
      <c r="EK558">
        <v>45509.9</v>
      </c>
      <c r="EL558">
        <v>42369.1</v>
      </c>
      <c r="EM558">
        <v>1.75525</v>
      </c>
      <c r="EN558">
        <v>2.13958</v>
      </c>
      <c r="EO558">
        <v>-4.9546400000000004E-4</v>
      </c>
      <c r="EP558">
        <v>0</v>
      </c>
      <c r="EQ558">
        <v>26.404199999999999</v>
      </c>
      <c r="ER558">
        <v>999.9</v>
      </c>
      <c r="ES558">
        <v>30.015000000000001</v>
      </c>
      <c r="ET558">
        <v>36.113999999999997</v>
      </c>
      <c r="EU558">
        <v>23.706299999999999</v>
      </c>
      <c r="EV558">
        <v>52.340299999999999</v>
      </c>
      <c r="EW558">
        <v>34.250799999999998</v>
      </c>
      <c r="EX558">
        <v>2</v>
      </c>
      <c r="EY558">
        <v>0.24618100000000001</v>
      </c>
      <c r="EZ558">
        <v>3.3513799999999998</v>
      </c>
      <c r="FA558">
        <v>20.2087</v>
      </c>
      <c r="FB558">
        <v>5.2312200000000004</v>
      </c>
      <c r="FC558">
        <v>11.992000000000001</v>
      </c>
      <c r="FD558">
        <v>4.9554999999999998</v>
      </c>
      <c r="FE558">
        <v>3.30382</v>
      </c>
      <c r="FF558">
        <v>3504.5</v>
      </c>
      <c r="FG558">
        <v>9999</v>
      </c>
      <c r="FH558">
        <v>9999</v>
      </c>
      <c r="FI558">
        <v>308.2</v>
      </c>
      <c r="FJ558">
        <v>1.86822</v>
      </c>
      <c r="FK558">
        <v>1.8640099999999999</v>
      </c>
      <c r="FL558">
        <v>1.8714900000000001</v>
      </c>
      <c r="FM558">
        <v>1.86249</v>
      </c>
      <c r="FN558">
        <v>1.86188</v>
      </c>
      <c r="FO558">
        <v>1.86829</v>
      </c>
      <c r="FP558">
        <v>1.85842</v>
      </c>
      <c r="FQ558">
        <v>1.8647800000000001</v>
      </c>
      <c r="FR558">
        <v>5</v>
      </c>
      <c r="FS558">
        <v>0</v>
      </c>
      <c r="FT558">
        <v>0</v>
      </c>
      <c r="FU558">
        <v>0</v>
      </c>
      <c r="FV558" t="s">
        <v>356</v>
      </c>
      <c r="FW558" t="s">
        <v>357</v>
      </c>
      <c r="FX558" t="s">
        <v>358</v>
      </c>
      <c r="FY558" t="s">
        <v>358</v>
      </c>
      <c r="FZ558" t="s">
        <v>358</v>
      </c>
      <c r="GA558" t="s">
        <v>358</v>
      </c>
      <c r="GB558">
        <v>0</v>
      </c>
      <c r="GC558">
        <v>100</v>
      </c>
      <c r="GD558">
        <v>100</v>
      </c>
      <c r="GE558">
        <v>2.68</v>
      </c>
      <c r="GF558">
        <v>6.3600000000000004E-2</v>
      </c>
      <c r="GG558">
        <v>1.08196185844107</v>
      </c>
      <c r="GH558">
        <v>2.3582137630970201E-3</v>
      </c>
      <c r="GI558">
        <v>-1.7614342474491901E-6</v>
      </c>
      <c r="GJ558">
        <v>7.7246889935400501E-10</v>
      </c>
      <c r="GK558">
        <v>6.3571634766610305E-2</v>
      </c>
      <c r="GL558">
        <v>0</v>
      </c>
      <c r="GM558">
        <v>0</v>
      </c>
      <c r="GN558">
        <v>0</v>
      </c>
      <c r="GO558">
        <v>2</v>
      </c>
      <c r="GP558">
        <v>1957</v>
      </c>
      <c r="GQ558">
        <v>2</v>
      </c>
      <c r="GR558">
        <v>17</v>
      </c>
      <c r="GS558">
        <v>128.19999999999999</v>
      </c>
      <c r="GT558">
        <v>128.30000000000001</v>
      </c>
      <c r="GU558">
        <v>3.14453</v>
      </c>
      <c r="GV558">
        <v>2.34009</v>
      </c>
      <c r="GW558">
        <v>1.9982899999999999</v>
      </c>
      <c r="GX558">
        <v>2.6709000000000001</v>
      </c>
      <c r="GY558">
        <v>2.0935100000000002</v>
      </c>
      <c r="GZ558">
        <v>2.3791500000000001</v>
      </c>
      <c r="HA558">
        <v>39.441600000000001</v>
      </c>
      <c r="HB558">
        <v>13.869400000000001</v>
      </c>
      <c r="HC558">
        <v>18</v>
      </c>
      <c r="HD558">
        <v>428.76299999999998</v>
      </c>
      <c r="HE558">
        <v>694.779</v>
      </c>
      <c r="HF558">
        <v>23.002600000000001</v>
      </c>
      <c r="HG558">
        <v>30.554200000000002</v>
      </c>
      <c r="HH558">
        <v>30.001000000000001</v>
      </c>
      <c r="HI558">
        <v>30.3996</v>
      </c>
      <c r="HJ558">
        <v>30.377300000000002</v>
      </c>
      <c r="HK558">
        <v>63.027700000000003</v>
      </c>
      <c r="HL558">
        <v>18.502800000000001</v>
      </c>
      <c r="HM558">
        <v>7.4878799999999996</v>
      </c>
      <c r="HN558">
        <v>23</v>
      </c>
      <c r="HO558">
        <v>1274.1199999999999</v>
      </c>
      <c r="HP558">
        <v>19.133700000000001</v>
      </c>
      <c r="HQ558">
        <v>96.280799999999999</v>
      </c>
      <c r="HR558">
        <v>99.585300000000004</v>
      </c>
    </row>
    <row r="559" spans="1:226" x14ac:dyDescent="0.2">
      <c r="A559">
        <v>630</v>
      </c>
      <c r="B559">
        <v>1656089490.5999999</v>
      </c>
      <c r="C559">
        <v>6611.0999999046298</v>
      </c>
      <c r="D559" t="s">
        <v>1449</v>
      </c>
      <c r="E559" t="s">
        <v>1450</v>
      </c>
      <c r="F559">
        <v>5</v>
      </c>
      <c r="G559" t="s">
        <v>1302</v>
      </c>
      <c r="H559" t="s">
        <v>352</v>
      </c>
      <c r="I559">
        <v>1656089483.0999999</v>
      </c>
      <c r="J559">
        <f t="shared" si="272"/>
        <v>3.6508554748827379E-3</v>
      </c>
      <c r="K559">
        <f t="shared" si="273"/>
        <v>3.650855474882738</v>
      </c>
      <c r="L559">
        <f t="shared" si="274"/>
        <v>31.313484829762995</v>
      </c>
      <c r="M559">
        <f t="shared" si="275"/>
        <v>1177.4129629629599</v>
      </c>
      <c r="N559">
        <f t="shared" si="276"/>
        <v>831.72991218815139</v>
      </c>
      <c r="O559">
        <f t="shared" si="277"/>
        <v>63.335332705775301</v>
      </c>
      <c r="P559">
        <f t="shared" si="278"/>
        <v>89.658722920238489</v>
      </c>
      <c r="Q559">
        <f t="shared" si="279"/>
        <v>0.16710647655894617</v>
      </c>
      <c r="R559">
        <f t="shared" si="280"/>
        <v>2.4707065320508215</v>
      </c>
      <c r="S559">
        <f t="shared" si="281"/>
        <v>0.16107185516180603</v>
      </c>
      <c r="T559">
        <f t="shared" si="282"/>
        <v>0.10119394018347326</v>
      </c>
      <c r="U559">
        <f t="shared" si="283"/>
        <v>321.51824584386287</v>
      </c>
      <c r="V559">
        <f t="shared" si="284"/>
        <v>28.018806703473565</v>
      </c>
      <c r="W559">
        <f t="shared" si="285"/>
        <v>26.393907407407401</v>
      </c>
      <c r="X559">
        <f t="shared" si="286"/>
        <v>3.4537135231544736</v>
      </c>
      <c r="Y559">
        <f t="shared" si="287"/>
        <v>50.194507823498647</v>
      </c>
      <c r="Z559">
        <f t="shared" si="288"/>
        <v>1.787116106912096</v>
      </c>
      <c r="AA559">
        <f t="shared" si="289"/>
        <v>3.5603817716396744</v>
      </c>
      <c r="AB559">
        <f t="shared" si="290"/>
        <v>1.6665974162423776</v>
      </c>
      <c r="AC559">
        <f t="shared" si="291"/>
        <v>-161.00272644232874</v>
      </c>
      <c r="AD559">
        <f t="shared" si="292"/>
        <v>68.80607070876556</v>
      </c>
      <c r="AE559">
        <f t="shared" si="293"/>
        <v>5.9892091552129543</v>
      </c>
      <c r="AF559">
        <f t="shared" si="294"/>
        <v>235.31079926551266</v>
      </c>
      <c r="AG559">
        <f t="shared" si="295"/>
        <v>50.011480449185463</v>
      </c>
      <c r="AH559">
        <f t="shared" si="296"/>
        <v>3.6381068497917397</v>
      </c>
      <c r="AI559">
        <f t="shared" si="297"/>
        <v>31.313484829762995</v>
      </c>
      <c r="AJ559">
        <v>1280.7645364208499</v>
      </c>
      <c r="AK559">
        <v>1228.9100000000001</v>
      </c>
      <c r="AL559">
        <v>3.3213786825520599</v>
      </c>
      <c r="AM559">
        <v>66.878518413109504</v>
      </c>
      <c r="AN559">
        <f t="shared" si="298"/>
        <v>3.650855474882738</v>
      </c>
      <c r="AO559">
        <v>19.205257842314602</v>
      </c>
      <c r="AP559">
        <v>23.482467878787901</v>
      </c>
      <c r="AQ559">
        <v>1.9428218144476001E-4</v>
      </c>
      <c r="AR559">
        <v>77.419592677351204</v>
      </c>
      <c r="AS559">
        <v>18</v>
      </c>
      <c r="AT559">
        <v>4</v>
      </c>
      <c r="AU559">
        <f t="shared" si="299"/>
        <v>1</v>
      </c>
      <c r="AV559">
        <f t="shared" si="300"/>
        <v>0</v>
      </c>
      <c r="AW559">
        <f t="shared" si="301"/>
        <v>40114.638526638519</v>
      </c>
      <c r="AX559">
        <f t="shared" si="302"/>
        <v>2000.0159259259301</v>
      </c>
      <c r="AY559">
        <f t="shared" si="303"/>
        <v>1681.2132244441461</v>
      </c>
      <c r="AZ559">
        <f t="shared" si="304"/>
        <v>0.8405999185560532</v>
      </c>
      <c r="BA559">
        <f t="shared" si="305"/>
        <v>0.16075784281318278</v>
      </c>
      <c r="BB559">
        <v>6</v>
      </c>
      <c r="BC559">
        <v>0.5</v>
      </c>
      <c r="BD559" t="s">
        <v>353</v>
      </c>
      <c r="BE559">
        <v>2</v>
      </c>
      <c r="BF559" t="b">
        <v>1</v>
      </c>
      <c r="BG559">
        <v>1656089483.0999999</v>
      </c>
      <c r="BH559">
        <v>1177.4129629629599</v>
      </c>
      <c r="BI559">
        <v>1242.56666666667</v>
      </c>
      <c r="BJ559">
        <v>23.468699999999998</v>
      </c>
      <c r="BK559">
        <v>19.205451851851901</v>
      </c>
      <c r="BL559">
        <v>1174.7385185185201</v>
      </c>
      <c r="BM559">
        <v>23.405114814814802</v>
      </c>
      <c r="BN559">
        <v>500.00259259259298</v>
      </c>
      <c r="BO559">
        <v>76.048914814814793</v>
      </c>
      <c r="BP559">
        <v>0.10000297407407401</v>
      </c>
      <c r="BQ559">
        <v>26.9104666666667</v>
      </c>
      <c r="BR559">
        <v>26.393907407407401</v>
      </c>
      <c r="BS559">
        <v>999.9</v>
      </c>
      <c r="BT559">
        <v>0</v>
      </c>
      <c r="BU559">
        <v>0</v>
      </c>
      <c r="BV559">
        <v>9971.5307407407399</v>
      </c>
      <c r="BW559">
        <v>0</v>
      </c>
      <c r="BX559">
        <v>1308.1070370370401</v>
      </c>
      <c r="BY559">
        <v>-65.153948148148103</v>
      </c>
      <c r="BZ559">
        <v>1205.7092592592601</v>
      </c>
      <c r="CA559">
        <v>1266.8974074074099</v>
      </c>
      <c r="CB559">
        <v>4.26322592592593</v>
      </c>
      <c r="CC559">
        <v>1242.56666666667</v>
      </c>
      <c r="CD559">
        <v>19.205451851851901</v>
      </c>
      <c r="CE559">
        <v>1.78476851851852</v>
      </c>
      <c r="CF559">
        <v>1.46055333333333</v>
      </c>
      <c r="CG559">
        <v>15.654022222222199</v>
      </c>
      <c r="CH559">
        <v>12.561351851851899</v>
      </c>
      <c r="CI559">
        <v>2000.0159259259301</v>
      </c>
      <c r="CJ559">
        <v>0.98000233333333298</v>
      </c>
      <c r="CK559">
        <v>1.99973111111111E-2</v>
      </c>
      <c r="CL559">
        <v>0</v>
      </c>
      <c r="CM559">
        <v>2.4682481481481502</v>
      </c>
      <c r="CN559">
        <v>0</v>
      </c>
      <c r="CO559">
        <v>16134.774074074099</v>
      </c>
      <c r="CP559">
        <v>16705.559259259298</v>
      </c>
      <c r="CQ559">
        <v>47.25</v>
      </c>
      <c r="CR559">
        <v>49.5</v>
      </c>
      <c r="CS559">
        <v>48.425518518518501</v>
      </c>
      <c r="CT559">
        <v>47.219666666666697</v>
      </c>
      <c r="CU559">
        <v>46.495333333333299</v>
      </c>
      <c r="CV559">
        <v>1960.01740740741</v>
      </c>
      <c r="CW559">
        <v>39.994814814814802</v>
      </c>
      <c r="CX559">
        <v>0</v>
      </c>
      <c r="CY559">
        <v>1656089509.3</v>
      </c>
      <c r="CZ559">
        <v>0</v>
      </c>
      <c r="DA559">
        <v>1656081796.0999999</v>
      </c>
      <c r="DB559" t="s">
        <v>354</v>
      </c>
      <c r="DC559">
        <v>1656081796.0999999</v>
      </c>
      <c r="DD559">
        <v>1656081786.5999999</v>
      </c>
      <c r="DE559">
        <v>1</v>
      </c>
      <c r="DF559">
        <v>0.44700000000000001</v>
      </c>
      <c r="DG559">
        <v>1.2E-2</v>
      </c>
      <c r="DH559">
        <v>1.8160000000000001</v>
      </c>
      <c r="DI559">
        <v>-9.0999999999999998E-2</v>
      </c>
      <c r="DJ559">
        <v>420</v>
      </c>
      <c r="DK559">
        <v>13</v>
      </c>
      <c r="DL559">
        <v>0.64</v>
      </c>
      <c r="DM559">
        <v>0.22</v>
      </c>
      <c r="DN559">
        <v>-65.118364999999997</v>
      </c>
      <c r="DO559">
        <v>0.63601350844282101</v>
      </c>
      <c r="DP559">
        <v>0.33966766003698501</v>
      </c>
      <c r="DQ559">
        <v>0</v>
      </c>
      <c r="DR559">
        <v>4.2547482499999996</v>
      </c>
      <c r="DS559">
        <v>0.140450093808623</v>
      </c>
      <c r="DT559">
        <v>1.36250897038332E-2</v>
      </c>
      <c r="DU559">
        <v>0</v>
      </c>
      <c r="DV559">
        <v>0</v>
      </c>
      <c r="DW559">
        <v>2</v>
      </c>
      <c r="DX559" t="s">
        <v>359</v>
      </c>
      <c r="DY559">
        <v>2.8344399999999998</v>
      </c>
      <c r="DZ559">
        <v>2.7163599999999999</v>
      </c>
      <c r="EA559">
        <v>0.157691</v>
      </c>
      <c r="EB559">
        <v>0.16281300000000001</v>
      </c>
      <c r="EC559">
        <v>8.5499199999999997E-2</v>
      </c>
      <c r="ED559">
        <v>7.3628600000000002E-2</v>
      </c>
      <c r="EE559">
        <v>23641.8</v>
      </c>
      <c r="EF559">
        <v>20387.599999999999</v>
      </c>
      <c r="EG559">
        <v>25144.5</v>
      </c>
      <c r="EH559">
        <v>23732.799999999999</v>
      </c>
      <c r="EI559">
        <v>39299.1</v>
      </c>
      <c r="EJ559">
        <v>36416.400000000001</v>
      </c>
      <c r="EK559">
        <v>45509.1</v>
      </c>
      <c r="EL559">
        <v>42367.7</v>
      </c>
      <c r="EM559">
        <v>1.75525</v>
      </c>
      <c r="EN559">
        <v>2.1392500000000001</v>
      </c>
      <c r="EO559">
        <v>-1.6391299999999999E-3</v>
      </c>
      <c r="EP559">
        <v>0</v>
      </c>
      <c r="EQ559">
        <v>26.418500000000002</v>
      </c>
      <c r="ER559">
        <v>999.9</v>
      </c>
      <c r="ES559">
        <v>29.99</v>
      </c>
      <c r="ET559">
        <v>36.113999999999997</v>
      </c>
      <c r="EU559">
        <v>23.686199999999999</v>
      </c>
      <c r="EV559">
        <v>52.140300000000003</v>
      </c>
      <c r="EW559">
        <v>34.2027</v>
      </c>
      <c r="EX559">
        <v>2</v>
      </c>
      <c r="EY559">
        <v>0.24698700000000001</v>
      </c>
      <c r="EZ559">
        <v>3.3640699999999999</v>
      </c>
      <c r="FA559">
        <v>20.208600000000001</v>
      </c>
      <c r="FB559">
        <v>5.23271</v>
      </c>
      <c r="FC559">
        <v>11.992000000000001</v>
      </c>
      <c r="FD559">
        <v>4.9557500000000001</v>
      </c>
      <c r="FE559">
        <v>3.3039999999999998</v>
      </c>
      <c r="FF559">
        <v>3504.5</v>
      </c>
      <c r="FG559">
        <v>9999</v>
      </c>
      <c r="FH559">
        <v>9999</v>
      </c>
      <c r="FI559">
        <v>308.2</v>
      </c>
      <c r="FJ559">
        <v>1.86819</v>
      </c>
      <c r="FK559">
        <v>1.8640099999999999</v>
      </c>
      <c r="FL559">
        <v>1.8714900000000001</v>
      </c>
      <c r="FM559">
        <v>1.86249</v>
      </c>
      <c r="FN559">
        <v>1.86188</v>
      </c>
      <c r="FO559">
        <v>1.86829</v>
      </c>
      <c r="FP559">
        <v>1.8584099999999999</v>
      </c>
      <c r="FQ559">
        <v>1.8647800000000001</v>
      </c>
      <c r="FR559">
        <v>5</v>
      </c>
      <c r="FS559">
        <v>0</v>
      </c>
      <c r="FT559">
        <v>0</v>
      </c>
      <c r="FU559">
        <v>0</v>
      </c>
      <c r="FV559" t="s">
        <v>356</v>
      </c>
      <c r="FW559" t="s">
        <v>357</v>
      </c>
      <c r="FX559" t="s">
        <v>358</v>
      </c>
      <c r="FY559" t="s">
        <v>358</v>
      </c>
      <c r="FZ559" t="s">
        <v>358</v>
      </c>
      <c r="GA559" t="s">
        <v>358</v>
      </c>
      <c r="GB559">
        <v>0</v>
      </c>
      <c r="GC559">
        <v>100</v>
      </c>
      <c r="GD559">
        <v>100</v>
      </c>
      <c r="GE559">
        <v>2.71</v>
      </c>
      <c r="GF559">
        <v>6.3600000000000004E-2</v>
      </c>
      <c r="GG559">
        <v>1.08196185844107</v>
      </c>
      <c r="GH559">
        <v>2.3582137630970201E-3</v>
      </c>
      <c r="GI559">
        <v>-1.7614342474491901E-6</v>
      </c>
      <c r="GJ559">
        <v>7.7246889935400501E-10</v>
      </c>
      <c r="GK559">
        <v>6.3571634766610305E-2</v>
      </c>
      <c r="GL559">
        <v>0</v>
      </c>
      <c r="GM559">
        <v>0</v>
      </c>
      <c r="GN559">
        <v>0</v>
      </c>
      <c r="GO559">
        <v>2</v>
      </c>
      <c r="GP559">
        <v>1957</v>
      </c>
      <c r="GQ559">
        <v>2</v>
      </c>
      <c r="GR559">
        <v>17</v>
      </c>
      <c r="GS559">
        <v>128.19999999999999</v>
      </c>
      <c r="GT559">
        <v>128.4</v>
      </c>
      <c r="GU559">
        <v>3.1787100000000001</v>
      </c>
      <c r="GV559">
        <v>2.34497</v>
      </c>
      <c r="GW559">
        <v>1.9982899999999999</v>
      </c>
      <c r="GX559">
        <v>2.6709000000000001</v>
      </c>
      <c r="GY559">
        <v>2.0935100000000002</v>
      </c>
      <c r="GZ559">
        <v>2.35107</v>
      </c>
      <c r="HA559">
        <v>39.441600000000001</v>
      </c>
      <c r="HB559">
        <v>13.8606</v>
      </c>
      <c r="HC559">
        <v>18</v>
      </c>
      <c r="HD559">
        <v>428.82299999999998</v>
      </c>
      <c r="HE559">
        <v>694.59500000000003</v>
      </c>
      <c r="HF559">
        <v>23.002600000000001</v>
      </c>
      <c r="HG559">
        <v>30.563500000000001</v>
      </c>
      <c r="HH559">
        <v>30.001000000000001</v>
      </c>
      <c r="HI559">
        <v>30.4086</v>
      </c>
      <c r="HJ559">
        <v>30.3858</v>
      </c>
      <c r="HK559">
        <v>63.648200000000003</v>
      </c>
      <c r="HL559">
        <v>18.502800000000001</v>
      </c>
      <c r="HM559">
        <v>7.4878799999999996</v>
      </c>
      <c r="HN559">
        <v>23</v>
      </c>
      <c r="HO559">
        <v>1287.6099999999999</v>
      </c>
      <c r="HP559">
        <v>19.111899999999999</v>
      </c>
      <c r="HQ559">
        <v>96.278599999999997</v>
      </c>
      <c r="HR559">
        <v>99.582300000000004</v>
      </c>
    </row>
    <row r="560" spans="1:226" x14ac:dyDescent="0.2">
      <c r="A560">
        <v>631</v>
      </c>
      <c r="B560">
        <v>1656089495.5999999</v>
      </c>
      <c r="C560">
        <v>6616.0999999046298</v>
      </c>
      <c r="D560" t="s">
        <v>1451</v>
      </c>
      <c r="E560" t="s">
        <v>1452</v>
      </c>
      <c r="F560">
        <v>5</v>
      </c>
      <c r="G560" t="s">
        <v>1302</v>
      </c>
      <c r="H560" t="s">
        <v>352</v>
      </c>
      <c r="I560">
        <v>1656089487.81429</v>
      </c>
      <c r="J560">
        <f t="shared" si="272"/>
        <v>3.6579120237782464E-3</v>
      </c>
      <c r="K560">
        <f t="shared" si="273"/>
        <v>3.6579120237782465</v>
      </c>
      <c r="L560">
        <f t="shared" si="274"/>
        <v>31.511113071070771</v>
      </c>
      <c r="M560">
        <f t="shared" si="275"/>
        <v>1192.7721428571399</v>
      </c>
      <c r="N560">
        <f t="shared" si="276"/>
        <v>845.3328213603005</v>
      </c>
      <c r="O560">
        <f t="shared" si="277"/>
        <v>64.371196080835659</v>
      </c>
      <c r="P560">
        <f t="shared" si="278"/>
        <v>90.828331217592662</v>
      </c>
      <c r="Q560">
        <f t="shared" si="279"/>
        <v>0.16749958114617883</v>
      </c>
      <c r="R560">
        <f t="shared" si="280"/>
        <v>2.4703156824883337</v>
      </c>
      <c r="S560">
        <f t="shared" si="281"/>
        <v>0.16143616666106539</v>
      </c>
      <c r="T560">
        <f t="shared" si="282"/>
        <v>0.10142409110869127</v>
      </c>
      <c r="U560">
        <f t="shared" si="283"/>
        <v>321.51583420633483</v>
      </c>
      <c r="V560">
        <f t="shared" si="284"/>
        <v>28.015729408077338</v>
      </c>
      <c r="W560">
        <f t="shared" si="285"/>
        <v>26.394542857142898</v>
      </c>
      <c r="X560">
        <f t="shared" si="286"/>
        <v>3.4538430082319969</v>
      </c>
      <c r="Y560">
        <f t="shared" si="287"/>
        <v>50.216923618687062</v>
      </c>
      <c r="Z560">
        <f t="shared" si="288"/>
        <v>1.787801363255757</v>
      </c>
      <c r="AA560">
        <f t="shared" si="289"/>
        <v>3.5601570833591811</v>
      </c>
      <c r="AB560">
        <f t="shared" si="290"/>
        <v>1.6660416449762399</v>
      </c>
      <c r="AC560">
        <f t="shared" si="291"/>
        <v>-161.31392024862066</v>
      </c>
      <c r="AD560">
        <f t="shared" si="292"/>
        <v>68.567547474409395</v>
      </c>
      <c r="AE560">
        <f t="shared" si="293"/>
        <v>5.969378143568953</v>
      </c>
      <c r="AF560">
        <f t="shared" si="294"/>
        <v>234.73883957569254</v>
      </c>
      <c r="AG560">
        <f t="shared" si="295"/>
        <v>50.053034522652254</v>
      </c>
      <c r="AH560">
        <f t="shared" si="296"/>
        <v>3.6470035983899352</v>
      </c>
      <c r="AI560">
        <f t="shared" si="297"/>
        <v>31.511113071070771</v>
      </c>
      <c r="AJ560">
        <v>1298.2332643582199</v>
      </c>
      <c r="AK560">
        <v>1245.8658787878801</v>
      </c>
      <c r="AL560">
        <v>3.38788401141684</v>
      </c>
      <c r="AM560">
        <v>66.878518413109504</v>
      </c>
      <c r="AN560">
        <f t="shared" si="298"/>
        <v>3.6579120237782465</v>
      </c>
      <c r="AO560">
        <v>19.201845295612099</v>
      </c>
      <c r="AP560">
        <v>23.488053333333301</v>
      </c>
      <c r="AQ560">
        <v>3.2663586908601501E-5</v>
      </c>
      <c r="AR560">
        <v>77.419592677351204</v>
      </c>
      <c r="AS560">
        <v>18</v>
      </c>
      <c r="AT560">
        <v>4</v>
      </c>
      <c r="AU560">
        <f t="shared" si="299"/>
        <v>1</v>
      </c>
      <c r="AV560">
        <f t="shared" si="300"/>
        <v>0</v>
      </c>
      <c r="AW560">
        <f t="shared" si="301"/>
        <v>40105.068450989987</v>
      </c>
      <c r="AX560">
        <f t="shared" si="302"/>
        <v>2000.00178571429</v>
      </c>
      <c r="AY560">
        <f t="shared" si="303"/>
        <v>1681.201266428156</v>
      </c>
      <c r="AZ560">
        <f t="shared" si="304"/>
        <v>0.84059988267846664</v>
      </c>
      <c r="BA560">
        <f t="shared" si="305"/>
        <v>0.16075777356944068</v>
      </c>
      <c r="BB560">
        <v>6</v>
      </c>
      <c r="BC560">
        <v>0.5</v>
      </c>
      <c r="BD560" t="s">
        <v>353</v>
      </c>
      <c r="BE560">
        <v>2</v>
      </c>
      <c r="BF560" t="b">
        <v>1</v>
      </c>
      <c r="BG560">
        <v>1656089487.81429</v>
      </c>
      <c r="BH560">
        <v>1192.7721428571399</v>
      </c>
      <c r="BI560">
        <v>1258.05535714286</v>
      </c>
      <c r="BJ560">
        <v>23.477692857142902</v>
      </c>
      <c r="BK560">
        <v>19.204067857142899</v>
      </c>
      <c r="BL560">
        <v>1190.07535714286</v>
      </c>
      <c r="BM560">
        <v>23.414114285714302</v>
      </c>
      <c r="BN560">
        <v>500.00367857142902</v>
      </c>
      <c r="BO560">
        <v>76.048910714285697</v>
      </c>
      <c r="BP560">
        <v>0.100026667857143</v>
      </c>
      <c r="BQ560">
        <v>26.909392857142901</v>
      </c>
      <c r="BR560">
        <v>26.394542857142898</v>
      </c>
      <c r="BS560">
        <v>999.9</v>
      </c>
      <c r="BT560">
        <v>0</v>
      </c>
      <c r="BU560">
        <v>0</v>
      </c>
      <c r="BV560">
        <v>9969.0157142857206</v>
      </c>
      <c r="BW560">
        <v>0</v>
      </c>
      <c r="BX560">
        <v>1251.4271428571401</v>
      </c>
      <c r="BY560">
        <v>-65.284225000000006</v>
      </c>
      <c r="BZ560">
        <v>1221.4478571428599</v>
      </c>
      <c r="CA560">
        <v>1282.6878571428599</v>
      </c>
      <c r="CB560">
        <v>4.2736135714285703</v>
      </c>
      <c r="CC560">
        <v>1258.05535714286</v>
      </c>
      <c r="CD560">
        <v>19.204067857142899</v>
      </c>
      <c r="CE560">
        <v>1.7854525000000001</v>
      </c>
      <c r="CF560">
        <v>1.4604474999999999</v>
      </c>
      <c r="CG560">
        <v>15.6600035714286</v>
      </c>
      <c r="CH560">
        <v>12.5602464285714</v>
      </c>
      <c r="CI560">
        <v>2000.00178571429</v>
      </c>
      <c r="CJ560">
        <v>0.98000235714285699</v>
      </c>
      <c r="CK560">
        <v>1.99972857142857E-2</v>
      </c>
      <c r="CL560">
        <v>0</v>
      </c>
      <c r="CM560">
        <v>2.4491714285714301</v>
      </c>
      <c r="CN560">
        <v>0</v>
      </c>
      <c r="CO560">
        <v>15915.6964285714</v>
      </c>
      <c r="CP560">
        <v>16705.439285714299</v>
      </c>
      <c r="CQ560">
        <v>47.254428571428598</v>
      </c>
      <c r="CR560">
        <v>49.5</v>
      </c>
      <c r="CS560">
        <v>48.430357142857098</v>
      </c>
      <c r="CT560">
        <v>47.238750000000003</v>
      </c>
      <c r="CU560">
        <v>46.5</v>
      </c>
      <c r="CV560">
        <v>1960.0060714285701</v>
      </c>
      <c r="CW560">
        <v>39.992142857142902</v>
      </c>
      <c r="CX560">
        <v>0</v>
      </c>
      <c r="CY560">
        <v>1656089514.7</v>
      </c>
      <c r="CZ560">
        <v>0</v>
      </c>
      <c r="DA560">
        <v>1656081796.0999999</v>
      </c>
      <c r="DB560" t="s">
        <v>354</v>
      </c>
      <c r="DC560">
        <v>1656081796.0999999</v>
      </c>
      <c r="DD560">
        <v>1656081786.5999999</v>
      </c>
      <c r="DE560">
        <v>1</v>
      </c>
      <c r="DF560">
        <v>0.44700000000000001</v>
      </c>
      <c r="DG560">
        <v>1.2E-2</v>
      </c>
      <c r="DH560">
        <v>1.8160000000000001</v>
      </c>
      <c r="DI560">
        <v>-9.0999999999999998E-2</v>
      </c>
      <c r="DJ560">
        <v>420</v>
      </c>
      <c r="DK560">
        <v>13</v>
      </c>
      <c r="DL560">
        <v>0.64</v>
      </c>
      <c r="DM560">
        <v>0.22</v>
      </c>
      <c r="DN560">
        <v>-65.301212500000005</v>
      </c>
      <c r="DO560">
        <v>-1.57179624765471</v>
      </c>
      <c r="DP560">
        <v>0.42516370681626803</v>
      </c>
      <c r="DQ560">
        <v>0</v>
      </c>
      <c r="DR560">
        <v>4.2677804999999998</v>
      </c>
      <c r="DS560">
        <v>0.136763752345197</v>
      </c>
      <c r="DT560">
        <v>1.3305822400362899E-2</v>
      </c>
      <c r="DU560">
        <v>0</v>
      </c>
      <c r="DV560">
        <v>0</v>
      </c>
      <c r="DW560">
        <v>2</v>
      </c>
      <c r="DX560" t="s">
        <v>359</v>
      </c>
      <c r="DY560">
        <v>2.83419</v>
      </c>
      <c r="DZ560">
        <v>2.71631</v>
      </c>
      <c r="EA560">
        <v>0.15903200000000001</v>
      </c>
      <c r="EB560">
        <v>0.164109</v>
      </c>
      <c r="EC560">
        <v>8.5514499999999993E-2</v>
      </c>
      <c r="ED560">
        <v>7.3615700000000006E-2</v>
      </c>
      <c r="EE560">
        <v>23603.7</v>
      </c>
      <c r="EF560">
        <v>20355.400000000001</v>
      </c>
      <c r="EG560">
        <v>25144.1</v>
      </c>
      <c r="EH560">
        <v>23732.1</v>
      </c>
      <c r="EI560">
        <v>39297.800000000003</v>
      </c>
      <c r="EJ560">
        <v>36416.1</v>
      </c>
      <c r="EK560">
        <v>45508.3</v>
      </c>
      <c r="EL560">
        <v>42366.7</v>
      </c>
      <c r="EM560">
        <v>1.75505</v>
      </c>
      <c r="EN560">
        <v>2.1393</v>
      </c>
      <c r="EO560">
        <v>-1.61305E-3</v>
      </c>
      <c r="EP560">
        <v>0</v>
      </c>
      <c r="EQ560">
        <v>26.428799999999999</v>
      </c>
      <c r="ER560">
        <v>999.9</v>
      </c>
      <c r="ES560">
        <v>29.99</v>
      </c>
      <c r="ET560">
        <v>36.113999999999997</v>
      </c>
      <c r="EU560">
        <v>23.686599999999999</v>
      </c>
      <c r="EV560">
        <v>52.390300000000003</v>
      </c>
      <c r="EW560">
        <v>34.1907</v>
      </c>
      <c r="EX560">
        <v>2</v>
      </c>
      <c r="EY560">
        <v>0.24803600000000001</v>
      </c>
      <c r="EZ560">
        <v>3.3736700000000002</v>
      </c>
      <c r="FA560">
        <v>20.208500000000001</v>
      </c>
      <c r="FB560">
        <v>5.2322600000000001</v>
      </c>
      <c r="FC560">
        <v>11.992000000000001</v>
      </c>
      <c r="FD560">
        <v>4.9557500000000001</v>
      </c>
      <c r="FE560">
        <v>3.3039999999999998</v>
      </c>
      <c r="FF560">
        <v>3504.8</v>
      </c>
      <c r="FG560">
        <v>9999</v>
      </c>
      <c r="FH560">
        <v>9999</v>
      </c>
      <c r="FI560">
        <v>308.2</v>
      </c>
      <c r="FJ560">
        <v>1.86825</v>
      </c>
      <c r="FK560">
        <v>1.8640099999999999</v>
      </c>
      <c r="FL560">
        <v>1.8714900000000001</v>
      </c>
      <c r="FM560">
        <v>1.86249</v>
      </c>
      <c r="FN560">
        <v>1.86188</v>
      </c>
      <c r="FO560">
        <v>1.8682799999999999</v>
      </c>
      <c r="FP560">
        <v>1.8584099999999999</v>
      </c>
      <c r="FQ560">
        <v>1.8647800000000001</v>
      </c>
      <c r="FR560">
        <v>5</v>
      </c>
      <c r="FS560">
        <v>0</v>
      </c>
      <c r="FT560">
        <v>0</v>
      </c>
      <c r="FU560">
        <v>0</v>
      </c>
      <c r="FV560" t="s">
        <v>356</v>
      </c>
      <c r="FW560" t="s">
        <v>357</v>
      </c>
      <c r="FX560" t="s">
        <v>358</v>
      </c>
      <c r="FY560" t="s">
        <v>358</v>
      </c>
      <c r="FZ560" t="s">
        <v>358</v>
      </c>
      <c r="GA560" t="s">
        <v>358</v>
      </c>
      <c r="GB560">
        <v>0</v>
      </c>
      <c r="GC560">
        <v>100</v>
      </c>
      <c r="GD560">
        <v>100</v>
      </c>
      <c r="GE560">
        <v>2.74</v>
      </c>
      <c r="GF560">
        <v>6.3600000000000004E-2</v>
      </c>
      <c r="GG560">
        <v>1.08196185844107</v>
      </c>
      <c r="GH560">
        <v>2.3582137630970201E-3</v>
      </c>
      <c r="GI560">
        <v>-1.7614342474491901E-6</v>
      </c>
      <c r="GJ560">
        <v>7.7246889935400501E-10</v>
      </c>
      <c r="GK560">
        <v>6.3571634766610305E-2</v>
      </c>
      <c r="GL560">
        <v>0</v>
      </c>
      <c r="GM560">
        <v>0</v>
      </c>
      <c r="GN560">
        <v>0</v>
      </c>
      <c r="GO560">
        <v>2</v>
      </c>
      <c r="GP560">
        <v>1957</v>
      </c>
      <c r="GQ560">
        <v>2</v>
      </c>
      <c r="GR560">
        <v>17</v>
      </c>
      <c r="GS560">
        <v>128.30000000000001</v>
      </c>
      <c r="GT560">
        <v>128.5</v>
      </c>
      <c r="GU560">
        <v>3.2080099999999998</v>
      </c>
      <c r="GV560">
        <v>2.35107</v>
      </c>
      <c r="GW560">
        <v>1.9982899999999999</v>
      </c>
      <c r="GX560">
        <v>2.6709000000000001</v>
      </c>
      <c r="GY560">
        <v>2.0935100000000002</v>
      </c>
      <c r="GZ560">
        <v>2.32666</v>
      </c>
      <c r="HA560">
        <v>39.441600000000001</v>
      </c>
      <c r="HB560">
        <v>13.851800000000001</v>
      </c>
      <c r="HC560">
        <v>18</v>
      </c>
      <c r="HD560">
        <v>428.76499999999999</v>
      </c>
      <c r="HE560">
        <v>694.74699999999996</v>
      </c>
      <c r="HF560">
        <v>23.002099999999999</v>
      </c>
      <c r="HG560">
        <v>30.572800000000001</v>
      </c>
      <c r="HH560">
        <v>30.001000000000001</v>
      </c>
      <c r="HI560">
        <v>30.417100000000001</v>
      </c>
      <c r="HJ560">
        <v>30.3947</v>
      </c>
      <c r="HK560">
        <v>64.299300000000002</v>
      </c>
      <c r="HL560">
        <v>18.8019</v>
      </c>
      <c r="HM560">
        <v>7.4878799999999996</v>
      </c>
      <c r="HN560">
        <v>23</v>
      </c>
      <c r="HO560">
        <v>1307.75</v>
      </c>
      <c r="HP560">
        <v>19.075700000000001</v>
      </c>
      <c r="HQ560">
        <v>96.276899999999998</v>
      </c>
      <c r="HR560">
        <v>99.579800000000006</v>
      </c>
    </row>
    <row r="561" spans="1:226" x14ac:dyDescent="0.2">
      <c r="A561">
        <v>632</v>
      </c>
      <c r="B561">
        <v>1656089500.5999999</v>
      </c>
      <c r="C561">
        <v>6621.0999999046298</v>
      </c>
      <c r="D561" t="s">
        <v>1453</v>
      </c>
      <c r="E561" t="s">
        <v>1454</v>
      </c>
      <c r="F561">
        <v>5</v>
      </c>
      <c r="G561" t="s">
        <v>1302</v>
      </c>
      <c r="H561" t="s">
        <v>352</v>
      </c>
      <c r="I561">
        <v>1656089493.0999999</v>
      </c>
      <c r="J561">
        <f t="shared" si="272"/>
        <v>3.6661617057175788E-3</v>
      </c>
      <c r="K561">
        <f t="shared" si="273"/>
        <v>3.6661617057175788</v>
      </c>
      <c r="L561">
        <f t="shared" si="274"/>
        <v>31.036871322517538</v>
      </c>
      <c r="M561">
        <f t="shared" si="275"/>
        <v>1210.0325925925899</v>
      </c>
      <c r="N561">
        <f t="shared" si="276"/>
        <v>867.2962033495744</v>
      </c>
      <c r="O561">
        <f t="shared" si="277"/>
        <v>66.044066330465313</v>
      </c>
      <c r="P561">
        <f t="shared" si="278"/>
        <v>92.143229151205006</v>
      </c>
      <c r="Q561">
        <f t="shared" si="279"/>
        <v>0.16790448988363604</v>
      </c>
      <c r="R561">
        <f t="shared" si="280"/>
        <v>2.4740590822011437</v>
      </c>
      <c r="S561">
        <f t="shared" si="281"/>
        <v>0.16182115700844782</v>
      </c>
      <c r="T561">
        <f t="shared" si="282"/>
        <v>0.10166642369201362</v>
      </c>
      <c r="U561">
        <f t="shared" si="283"/>
        <v>321.51574014392787</v>
      </c>
      <c r="V561">
        <f t="shared" si="284"/>
        <v>28.009574247093976</v>
      </c>
      <c r="W561">
        <f t="shared" si="285"/>
        <v>26.396414814814801</v>
      </c>
      <c r="X561">
        <f t="shared" si="286"/>
        <v>3.4542244801674897</v>
      </c>
      <c r="Y561">
        <f t="shared" si="287"/>
        <v>50.239938033163824</v>
      </c>
      <c r="Z561">
        <f t="shared" si="288"/>
        <v>1.7883991635411751</v>
      </c>
      <c r="AA561">
        <f t="shared" si="289"/>
        <v>3.5597161014821261</v>
      </c>
      <c r="AB561">
        <f t="shared" si="290"/>
        <v>1.6658253166263146</v>
      </c>
      <c r="AC561">
        <f t="shared" si="291"/>
        <v>-161.67773122214521</v>
      </c>
      <c r="AD561">
        <f t="shared" si="292"/>
        <v>68.140642634478127</v>
      </c>
      <c r="AE561">
        <f t="shared" si="293"/>
        <v>5.9232296593364362</v>
      </c>
      <c r="AF561">
        <f t="shared" si="294"/>
        <v>233.9018812155972</v>
      </c>
      <c r="AG561">
        <f t="shared" si="295"/>
        <v>50.334499680097196</v>
      </c>
      <c r="AH561">
        <f t="shared" si="296"/>
        <v>3.6601362083500657</v>
      </c>
      <c r="AI561">
        <f t="shared" si="297"/>
        <v>31.036871322517538</v>
      </c>
      <c r="AJ561">
        <v>1315.23331679992</v>
      </c>
      <c r="AK561">
        <v>1263.0531515151499</v>
      </c>
      <c r="AL561">
        <v>3.4836496452394199</v>
      </c>
      <c r="AM561">
        <v>66.878518413109504</v>
      </c>
      <c r="AN561">
        <f t="shared" si="298"/>
        <v>3.6661617057175788</v>
      </c>
      <c r="AO561">
        <v>19.193301831304801</v>
      </c>
      <c r="AP561">
        <v>23.489249696969701</v>
      </c>
      <c r="AQ561">
        <v>6.1988717078067596E-5</v>
      </c>
      <c r="AR561">
        <v>77.419592677351204</v>
      </c>
      <c r="AS561">
        <v>18</v>
      </c>
      <c r="AT561">
        <v>4</v>
      </c>
      <c r="AU561">
        <f t="shared" si="299"/>
        <v>1</v>
      </c>
      <c r="AV561">
        <f t="shared" si="300"/>
        <v>0</v>
      </c>
      <c r="AW561">
        <f t="shared" si="301"/>
        <v>40198.411294067177</v>
      </c>
      <c r="AX561">
        <f t="shared" si="302"/>
        <v>2000.00185185185</v>
      </c>
      <c r="AY561">
        <f t="shared" si="303"/>
        <v>1681.2012677775085</v>
      </c>
      <c r="AZ561">
        <f t="shared" si="304"/>
        <v>0.8405998555555555</v>
      </c>
      <c r="BA561">
        <f t="shared" si="305"/>
        <v>0.16075772122222221</v>
      </c>
      <c r="BB561">
        <v>6</v>
      </c>
      <c r="BC561">
        <v>0.5</v>
      </c>
      <c r="BD561" t="s">
        <v>353</v>
      </c>
      <c r="BE561">
        <v>2</v>
      </c>
      <c r="BF561" t="b">
        <v>1</v>
      </c>
      <c r="BG561">
        <v>1656089493.0999999</v>
      </c>
      <c r="BH561">
        <v>1210.0325925925899</v>
      </c>
      <c r="BI561">
        <v>1275.7514814814799</v>
      </c>
      <c r="BJ561">
        <v>23.485407407407401</v>
      </c>
      <c r="BK561">
        <v>19.196211111111101</v>
      </c>
      <c r="BL561">
        <v>1207.3107407407399</v>
      </c>
      <c r="BM561">
        <v>23.4218333333333</v>
      </c>
      <c r="BN561">
        <v>499.97848148148103</v>
      </c>
      <c r="BO561">
        <v>76.049462962962906</v>
      </c>
      <c r="BP561">
        <v>9.9914925925925893E-2</v>
      </c>
      <c r="BQ561">
        <v>26.907285185185199</v>
      </c>
      <c r="BR561">
        <v>26.396414814814801</v>
      </c>
      <c r="BS561">
        <v>999.9</v>
      </c>
      <c r="BT561">
        <v>0</v>
      </c>
      <c r="BU561">
        <v>0</v>
      </c>
      <c r="BV561">
        <v>9993.0477777777796</v>
      </c>
      <c r="BW561">
        <v>0</v>
      </c>
      <c r="BX561">
        <v>1152.73259259259</v>
      </c>
      <c r="BY561">
        <v>-65.719544444444395</v>
      </c>
      <c r="BZ561">
        <v>1239.1329629629599</v>
      </c>
      <c r="CA561">
        <v>1300.72</v>
      </c>
      <c r="CB561">
        <v>4.2891888888888898</v>
      </c>
      <c r="CC561">
        <v>1275.7514814814799</v>
      </c>
      <c r="CD561">
        <v>19.196211111111101</v>
      </c>
      <c r="CE561">
        <v>1.7860522222222199</v>
      </c>
      <c r="CF561">
        <v>1.4598603703703701</v>
      </c>
      <c r="CG561">
        <v>15.6652555555556</v>
      </c>
      <c r="CH561">
        <v>12.554114814814801</v>
      </c>
      <c r="CI561">
        <v>2000.00185185185</v>
      </c>
      <c r="CJ561">
        <v>0.98000266666666702</v>
      </c>
      <c r="CK561">
        <v>1.9996955555555598E-2</v>
      </c>
      <c r="CL561">
        <v>0</v>
      </c>
      <c r="CM561">
        <v>2.5045185185185201</v>
      </c>
      <c r="CN561">
        <v>0</v>
      </c>
      <c r="CO561">
        <v>15624.770370370399</v>
      </c>
      <c r="CP561">
        <v>16705.444444444402</v>
      </c>
      <c r="CQ561">
        <v>47.254592592592601</v>
      </c>
      <c r="CR561">
        <v>49.5</v>
      </c>
      <c r="CS561">
        <v>48.434703703703697</v>
      </c>
      <c r="CT561">
        <v>47.243000000000002</v>
      </c>
      <c r="CU561">
        <v>46.5</v>
      </c>
      <c r="CV561">
        <v>1960.0096296296299</v>
      </c>
      <c r="CW561">
        <v>39.9903703703704</v>
      </c>
      <c r="CX561">
        <v>0</v>
      </c>
      <c r="CY561">
        <v>1656089519.5</v>
      </c>
      <c r="CZ561">
        <v>0</v>
      </c>
      <c r="DA561">
        <v>1656081796.0999999</v>
      </c>
      <c r="DB561" t="s">
        <v>354</v>
      </c>
      <c r="DC561">
        <v>1656081796.0999999</v>
      </c>
      <c r="DD561">
        <v>1656081786.5999999</v>
      </c>
      <c r="DE561">
        <v>1</v>
      </c>
      <c r="DF561">
        <v>0.44700000000000001</v>
      </c>
      <c r="DG561">
        <v>1.2E-2</v>
      </c>
      <c r="DH561">
        <v>1.8160000000000001</v>
      </c>
      <c r="DI561">
        <v>-9.0999999999999998E-2</v>
      </c>
      <c r="DJ561">
        <v>420</v>
      </c>
      <c r="DK561">
        <v>13</v>
      </c>
      <c r="DL561">
        <v>0.64</v>
      </c>
      <c r="DM561">
        <v>0.22</v>
      </c>
      <c r="DN561">
        <v>-65.419579999999996</v>
      </c>
      <c r="DO561">
        <v>-4.4741200750468799</v>
      </c>
      <c r="DP561">
        <v>0.52519559366011404</v>
      </c>
      <c r="DQ561">
        <v>0</v>
      </c>
      <c r="DR561">
        <v>4.2785685000000004</v>
      </c>
      <c r="DS561">
        <v>0.15750709193245699</v>
      </c>
      <c r="DT561">
        <v>1.55960359627053E-2</v>
      </c>
      <c r="DU561">
        <v>0</v>
      </c>
      <c r="DV561">
        <v>0</v>
      </c>
      <c r="DW561">
        <v>2</v>
      </c>
      <c r="DX561" t="s">
        <v>359</v>
      </c>
      <c r="DY561">
        <v>2.8341400000000001</v>
      </c>
      <c r="DZ561">
        <v>2.7166899999999998</v>
      </c>
      <c r="EA561">
        <v>0.16039900000000001</v>
      </c>
      <c r="EB561">
        <v>0.16547700000000001</v>
      </c>
      <c r="EC561">
        <v>8.5506700000000005E-2</v>
      </c>
      <c r="ED561">
        <v>7.3538800000000001E-2</v>
      </c>
      <c r="EE561">
        <v>23564.2</v>
      </c>
      <c r="EF561">
        <v>20321.8</v>
      </c>
      <c r="EG561">
        <v>25142.9</v>
      </c>
      <c r="EH561">
        <v>23731.9</v>
      </c>
      <c r="EI561">
        <v>39296.1</v>
      </c>
      <c r="EJ561">
        <v>36418.800000000003</v>
      </c>
      <c r="EK561">
        <v>45505.9</v>
      </c>
      <c r="EL561">
        <v>42366.400000000001</v>
      </c>
      <c r="EM561">
        <v>1.7547999999999999</v>
      </c>
      <c r="EN561">
        <v>2.1391499999999999</v>
      </c>
      <c r="EO561">
        <v>-2.5630000000000002E-3</v>
      </c>
      <c r="EP561">
        <v>0</v>
      </c>
      <c r="EQ561">
        <v>26.4358</v>
      </c>
      <c r="ER561">
        <v>999.9</v>
      </c>
      <c r="ES561">
        <v>29.99</v>
      </c>
      <c r="ET561">
        <v>36.113999999999997</v>
      </c>
      <c r="EU561">
        <v>23.6861</v>
      </c>
      <c r="EV561">
        <v>52.130299999999998</v>
      </c>
      <c r="EW561">
        <v>34.134599999999999</v>
      </c>
      <c r="EX561">
        <v>2</v>
      </c>
      <c r="EY561">
        <v>0.24907799999999999</v>
      </c>
      <c r="EZ561">
        <v>3.3794900000000001</v>
      </c>
      <c r="FA561">
        <v>20.208500000000001</v>
      </c>
      <c r="FB561">
        <v>5.2324099999999998</v>
      </c>
      <c r="FC561">
        <v>11.992000000000001</v>
      </c>
      <c r="FD561">
        <v>4.9557000000000002</v>
      </c>
      <c r="FE561">
        <v>3.3039999999999998</v>
      </c>
      <c r="FF561">
        <v>3504.8</v>
      </c>
      <c r="FG561">
        <v>9999</v>
      </c>
      <c r="FH561">
        <v>9999</v>
      </c>
      <c r="FI561">
        <v>308.2</v>
      </c>
      <c r="FJ561">
        <v>1.86826</v>
      </c>
      <c r="FK561">
        <v>1.8640099999999999</v>
      </c>
      <c r="FL561">
        <v>1.8714900000000001</v>
      </c>
      <c r="FM561">
        <v>1.86249</v>
      </c>
      <c r="FN561">
        <v>1.86188</v>
      </c>
      <c r="FO561">
        <v>1.86829</v>
      </c>
      <c r="FP561">
        <v>1.8584400000000001</v>
      </c>
      <c r="FQ561">
        <v>1.8647800000000001</v>
      </c>
      <c r="FR561">
        <v>5</v>
      </c>
      <c r="FS561">
        <v>0</v>
      </c>
      <c r="FT561">
        <v>0</v>
      </c>
      <c r="FU561">
        <v>0</v>
      </c>
      <c r="FV561" t="s">
        <v>356</v>
      </c>
      <c r="FW561" t="s">
        <v>357</v>
      </c>
      <c r="FX561" t="s">
        <v>358</v>
      </c>
      <c r="FY561" t="s">
        <v>358</v>
      </c>
      <c r="FZ561" t="s">
        <v>358</v>
      </c>
      <c r="GA561" t="s">
        <v>358</v>
      </c>
      <c r="GB561">
        <v>0</v>
      </c>
      <c r="GC561">
        <v>100</v>
      </c>
      <c r="GD561">
        <v>100</v>
      </c>
      <c r="GE561">
        <v>2.76</v>
      </c>
      <c r="GF561">
        <v>6.3600000000000004E-2</v>
      </c>
      <c r="GG561">
        <v>1.08196185844107</v>
      </c>
      <c r="GH561">
        <v>2.3582137630970201E-3</v>
      </c>
      <c r="GI561">
        <v>-1.7614342474491901E-6</v>
      </c>
      <c r="GJ561">
        <v>7.7246889935400501E-10</v>
      </c>
      <c r="GK561">
        <v>6.3571634766610305E-2</v>
      </c>
      <c r="GL561">
        <v>0</v>
      </c>
      <c r="GM561">
        <v>0</v>
      </c>
      <c r="GN561">
        <v>0</v>
      </c>
      <c r="GO561">
        <v>2</v>
      </c>
      <c r="GP561">
        <v>1957</v>
      </c>
      <c r="GQ561">
        <v>2</v>
      </c>
      <c r="GR561">
        <v>17</v>
      </c>
      <c r="GS561">
        <v>128.4</v>
      </c>
      <c r="GT561">
        <v>128.6</v>
      </c>
      <c r="GU561">
        <v>3.2409699999999999</v>
      </c>
      <c r="GV561">
        <v>2.34985</v>
      </c>
      <c r="GW561">
        <v>1.9982899999999999</v>
      </c>
      <c r="GX561">
        <v>2.6709000000000001</v>
      </c>
      <c r="GY561">
        <v>2.0935100000000002</v>
      </c>
      <c r="GZ561">
        <v>2.3803700000000001</v>
      </c>
      <c r="HA561">
        <v>39.4666</v>
      </c>
      <c r="HB561">
        <v>13.8606</v>
      </c>
      <c r="HC561">
        <v>18</v>
      </c>
      <c r="HD561">
        <v>428.68</v>
      </c>
      <c r="HE561">
        <v>694.72</v>
      </c>
      <c r="HF561">
        <v>23.0015</v>
      </c>
      <c r="HG561">
        <v>30.582799999999999</v>
      </c>
      <c r="HH561">
        <v>30.001000000000001</v>
      </c>
      <c r="HI561">
        <v>30.425799999999999</v>
      </c>
      <c r="HJ561">
        <v>30.403600000000001</v>
      </c>
      <c r="HK561">
        <v>64.905900000000003</v>
      </c>
      <c r="HL561">
        <v>18.8019</v>
      </c>
      <c r="HM561">
        <v>7.4878799999999996</v>
      </c>
      <c r="HN561">
        <v>23</v>
      </c>
      <c r="HO561">
        <v>1321.2</v>
      </c>
      <c r="HP561">
        <v>19.0701</v>
      </c>
      <c r="HQ561">
        <v>96.272000000000006</v>
      </c>
      <c r="HR561">
        <v>99.578900000000004</v>
      </c>
    </row>
    <row r="562" spans="1:226" x14ac:dyDescent="0.2">
      <c r="A562">
        <v>633</v>
      </c>
      <c r="B562">
        <v>1656089505.5999999</v>
      </c>
      <c r="C562">
        <v>6626.0999999046298</v>
      </c>
      <c r="D562" t="s">
        <v>1455</v>
      </c>
      <c r="E562" t="s">
        <v>1456</v>
      </c>
      <c r="F562">
        <v>5</v>
      </c>
      <c r="G562" t="s">
        <v>1302</v>
      </c>
      <c r="H562" t="s">
        <v>352</v>
      </c>
      <c r="I562">
        <v>1656089497.81429</v>
      </c>
      <c r="J562">
        <f t="shared" si="272"/>
        <v>3.6831310087164859E-3</v>
      </c>
      <c r="K562">
        <f t="shared" si="273"/>
        <v>3.6831310087164861</v>
      </c>
      <c r="L562">
        <f t="shared" si="274"/>
        <v>31.256036599064565</v>
      </c>
      <c r="M562">
        <f t="shared" si="275"/>
        <v>1225.7332142857099</v>
      </c>
      <c r="N562">
        <f t="shared" si="276"/>
        <v>881.68375853466466</v>
      </c>
      <c r="O562">
        <f t="shared" si="277"/>
        <v>67.139866697695709</v>
      </c>
      <c r="P562">
        <f t="shared" si="278"/>
        <v>93.339095585534793</v>
      </c>
      <c r="Q562">
        <f t="shared" si="279"/>
        <v>0.16868586362176483</v>
      </c>
      <c r="R562">
        <f t="shared" si="280"/>
        <v>2.4763499087108491</v>
      </c>
      <c r="S562">
        <f t="shared" si="281"/>
        <v>0.16255234968843638</v>
      </c>
      <c r="T562">
        <f t="shared" si="282"/>
        <v>0.10212770987475364</v>
      </c>
      <c r="U562">
        <f t="shared" si="283"/>
        <v>321.5162966785719</v>
      </c>
      <c r="V562">
        <f t="shared" si="284"/>
        <v>28.000490358879279</v>
      </c>
      <c r="W562">
        <f t="shared" si="285"/>
        <v>26.397849999999998</v>
      </c>
      <c r="X562">
        <f t="shared" si="286"/>
        <v>3.4545169704943457</v>
      </c>
      <c r="Y562">
        <f t="shared" si="287"/>
        <v>50.2518585867209</v>
      </c>
      <c r="Z562">
        <f t="shared" si="288"/>
        <v>1.7885085524083337</v>
      </c>
      <c r="AA562">
        <f t="shared" si="289"/>
        <v>3.5590893604897405</v>
      </c>
      <c r="AB562">
        <f t="shared" si="290"/>
        <v>1.666008418086012</v>
      </c>
      <c r="AC562">
        <f t="shared" si="291"/>
        <v>-162.42607748439704</v>
      </c>
      <c r="AD562">
        <f t="shared" si="292"/>
        <v>67.612164825747314</v>
      </c>
      <c r="AE562">
        <f t="shared" si="293"/>
        <v>5.8718079931616431</v>
      </c>
      <c r="AF562">
        <f t="shared" si="294"/>
        <v>232.57419201308386</v>
      </c>
      <c r="AG562">
        <f t="shared" si="295"/>
        <v>50.480248527427747</v>
      </c>
      <c r="AH562">
        <f t="shared" si="296"/>
        <v>3.6747093553832206</v>
      </c>
      <c r="AI562">
        <f t="shared" si="297"/>
        <v>31.256036599064565</v>
      </c>
      <c r="AJ562">
        <v>1332.7107140165999</v>
      </c>
      <c r="AK562">
        <v>1280.32896969697</v>
      </c>
      <c r="AL562">
        <v>3.4680344959041101</v>
      </c>
      <c r="AM562">
        <v>66.878518413109504</v>
      </c>
      <c r="AN562">
        <f t="shared" si="298"/>
        <v>3.6831310087164861</v>
      </c>
      <c r="AO562">
        <v>19.168307614403201</v>
      </c>
      <c r="AP562">
        <v>23.484260606060602</v>
      </c>
      <c r="AQ562">
        <v>-1.9084191957034101E-6</v>
      </c>
      <c r="AR562">
        <v>77.419592677351204</v>
      </c>
      <c r="AS562">
        <v>18</v>
      </c>
      <c r="AT562">
        <v>4</v>
      </c>
      <c r="AU562">
        <f t="shared" si="299"/>
        <v>1</v>
      </c>
      <c r="AV562">
        <f t="shared" si="300"/>
        <v>0</v>
      </c>
      <c r="AW562">
        <f t="shared" si="301"/>
        <v>40255.777670923082</v>
      </c>
      <c r="AX562">
        <f t="shared" si="302"/>
        <v>2000.00535714286</v>
      </c>
      <c r="AY562">
        <f t="shared" si="303"/>
        <v>1681.2042107142881</v>
      </c>
      <c r="AZ562">
        <f t="shared" si="304"/>
        <v>0.8405998537503917</v>
      </c>
      <c r="BA562">
        <f t="shared" si="305"/>
        <v>0.16075771773825606</v>
      </c>
      <c r="BB562">
        <v>6</v>
      </c>
      <c r="BC562">
        <v>0.5</v>
      </c>
      <c r="BD562" t="s">
        <v>353</v>
      </c>
      <c r="BE562">
        <v>2</v>
      </c>
      <c r="BF562" t="b">
        <v>1</v>
      </c>
      <c r="BG562">
        <v>1656089497.81429</v>
      </c>
      <c r="BH562">
        <v>1225.7332142857099</v>
      </c>
      <c r="BI562">
        <v>1291.7142857142901</v>
      </c>
      <c r="BJ562">
        <v>23.486775000000002</v>
      </c>
      <c r="BK562">
        <v>19.180710714285699</v>
      </c>
      <c r="BL562">
        <v>1222.9885714285699</v>
      </c>
      <c r="BM562">
        <v>23.423200000000001</v>
      </c>
      <c r="BN562">
        <v>500.00214285714299</v>
      </c>
      <c r="BO562">
        <v>76.049667857142893</v>
      </c>
      <c r="BP562">
        <v>9.9933457142857104E-2</v>
      </c>
      <c r="BQ562">
        <v>26.904289285714299</v>
      </c>
      <c r="BR562">
        <v>26.397849999999998</v>
      </c>
      <c r="BS562">
        <v>999.9</v>
      </c>
      <c r="BT562">
        <v>0</v>
      </c>
      <c r="BU562">
        <v>0</v>
      </c>
      <c r="BV562">
        <v>10007.784642857099</v>
      </c>
      <c r="BW562">
        <v>0</v>
      </c>
      <c r="BX562">
        <v>1092.45928571429</v>
      </c>
      <c r="BY562">
        <v>-65.980882142857098</v>
      </c>
      <c r="BZ562">
        <v>1255.21357142857</v>
      </c>
      <c r="CA562">
        <v>1316.9742857142901</v>
      </c>
      <c r="CB562">
        <v>4.3060617857142898</v>
      </c>
      <c r="CC562">
        <v>1291.7142857142901</v>
      </c>
      <c r="CD562">
        <v>19.180710714285699</v>
      </c>
      <c r="CE562">
        <v>1.7861607142857101</v>
      </c>
      <c r="CF562">
        <v>1.4586857142857099</v>
      </c>
      <c r="CG562">
        <v>15.6662107142857</v>
      </c>
      <c r="CH562">
        <v>12.5418392857143</v>
      </c>
      <c r="CI562">
        <v>2000.00535714286</v>
      </c>
      <c r="CJ562">
        <v>0.98000278571428601</v>
      </c>
      <c r="CK562">
        <v>1.99968285714286E-2</v>
      </c>
      <c r="CL562">
        <v>0</v>
      </c>
      <c r="CM562">
        <v>2.4714357142857102</v>
      </c>
      <c r="CN562">
        <v>0</v>
      </c>
      <c r="CO562">
        <v>15575.2535714286</v>
      </c>
      <c r="CP562">
        <v>16705.478571428601</v>
      </c>
      <c r="CQ562">
        <v>47.261071428571398</v>
      </c>
      <c r="CR562">
        <v>49.5</v>
      </c>
      <c r="CS562">
        <v>48.428142857142802</v>
      </c>
      <c r="CT562">
        <v>47.25</v>
      </c>
      <c r="CU562">
        <v>46.5</v>
      </c>
      <c r="CV562">
        <v>1960.0150000000001</v>
      </c>
      <c r="CW562">
        <v>39.9903571428571</v>
      </c>
      <c r="CX562">
        <v>0</v>
      </c>
      <c r="CY562">
        <v>1656089524.3</v>
      </c>
      <c r="CZ562">
        <v>0</v>
      </c>
      <c r="DA562">
        <v>1656081796.0999999</v>
      </c>
      <c r="DB562" t="s">
        <v>354</v>
      </c>
      <c r="DC562">
        <v>1656081796.0999999</v>
      </c>
      <c r="DD562">
        <v>1656081786.5999999</v>
      </c>
      <c r="DE562">
        <v>1</v>
      </c>
      <c r="DF562">
        <v>0.44700000000000001</v>
      </c>
      <c r="DG562">
        <v>1.2E-2</v>
      </c>
      <c r="DH562">
        <v>1.8160000000000001</v>
      </c>
      <c r="DI562">
        <v>-9.0999999999999998E-2</v>
      </c>
      <c r="DJ562">
        <v>420</v>
      </c>
      <c r="DK562">
        <v>13</v>
      </c>
      <c r="DL562">
        <v>0.64</v>
      </c>
      <c r="DM562">
        <v>0.22</v>
      </c>
      <c r="DN562">
        <v>-65.793779999999998</v>
      </c>
      <c r="DO562">
        <v>-3.6736435272043599</v>
      </c>
      <c r="DP562">
        <v>0.45705388205330899</v>
      </c>
      <c r="DQ562">
        <v>0</v>
      </c>
      <c r="DR562">
        <v>4.2985325000000003</v>
      </c>
      <c r="DS562">
        <v>0.22084840525327501</v>
      </c>
      <c r="DT562">
        <v>2.2128209004571499E-2</v>
      </c>
      <c r="DU562">
        <v>0</v>
      </c>
      <c r="DV562">
        <v>0</v>
      </c>
      <c r="DW562">
        <v>2</v>
      </c>
      <c r="DX562" t="s">
        <v>359</v>
      </c>
      <c r="DY562">
        <v>2.8341099999999999</v>
      </c>
      <c r="DZ562">
        <v>2.7164899999999998</v>
      </c>
      <c r="EA562">
        <v>0.16175300000000001</v>
      </c>
      <c r="EB562">
        <v>0.16675200000000001</v>
      </c>
      <c r="EC562">
        <v>8.5490200000000002E-2</v>
      </c>
      <c r="ED562">
        <v>7.3417999999999997E-2</v>
      </c>
      <c r="EE562">
        <v>23525.8</v>
      </c>
      <c r="EF562">
        <v>20290</v>
      </c>
      <c r="EG562">
        <v>25142.6</v>
      </c>
      <c r="EH562">
        <v>23731.1</v>
      </c>
      <c r="EI562">
        <v>39296.300000000003</v>
      </c>
      <c r="EJ562">
        <v>36422.5</v>
      </c>
      <c r="EK562">
        <v>45505.3</v>
      </c>
      <c r="EL562">
        <v>42365.1</v>
      </c>
      <c r="EM562">
        <v>1.75482</v>
      </c>
      <c r="EN562">
        <v>2.1390500000000001</v>
      </c>
      <c r="EO562">
        <v>-2.8833700000000001E-3</v>
      </c>
      <c r="EP562">
        <v>0</v>
      </c>
      <c r="EQ562">
        <v>26.441400000000002</v>
      </c>
      <c r="ER562">
        <v>999.9</v>
      </c>
      <c r="ES562">
        <v>29.966000000000001</v>
      </c>
      <c r="ET562">
        <v>36.134</v>
      </c>
      <c r="EU562">
        <v>23.692799999999998</v>
      </c>
      <c r="EV562">
        <v>51.900300000000001</v>
      </c>
      <c r="EW562">
        <v>34.178699999999999</v>
      </c>
      <c r="EX562">
        <v>2</v>
      </c>
      <c r="EY562">
        <v>0.25010700000000002</v>
      </c>
      <c r="EZ562">
        <v>3.3856600000000001</v>
      </c>
      <c r="FA562">
        <v>20.208200000000001</v>
      </c>
      <c r="FB562">
        <v>5.2322600000000001</v>
      </c>
      <c r="FC562">
        <v>11.992000000000001</v>
      </c>
      <c r="FD562">
        <v>4.9557500000000001</v>
      </c>
      <c r="FE562">
        <v>3.3039800000000001</v>
      </c>
      <c r="FF562">
        <v>3505.1</v>
      </c>
      <c r="FG562">
        <v>9999</v>
      </c>
      <c r="FH562">
        <v>9999</v>
      </c>
      <c r="FI562">
        <v>308.2</v>
      </c>
      <c r="FJ562">
        <v>1.8682000000000001</v>
      </c>
      <c r="FK562">
        <v>1.8640099999999999</v>
      </c>
      <c r="FL562">
        <v>1.8714900000000001</v>
      </c>
      <c r="FM562">
        <v>1.86249</v>
      </c>
      <c r="FN562">
        <v>1.86188</v>
      </c>
      <c r="FO562">
        <v>1.86829</v>
      </c>
      <c r="FP562">
        <v>1.8584400000000001</v>
      </c>
      <c r="FQ562">
        <v>1.8647800000000001</v>
      </c>
      <c r="FR562">
        <v>5</v>
      </c>
      <c r="FS562">
        <v>0</v>
      </c>
      <c r="FT562">
        <v>0</v>
      </c>
      <c r="FU562">
        <v>0</v>
      </c>
      <c r="FV562" t="s">
        <v>356</v>
      </c>
      <c r="FW562" t="s">
        <v>357</v>
      </c>
      <c r="FX562" t="s">
        <v>358</v>
      </c>
      <c r="FY562" t="s">
        <v>358</v>
      </c>
      <c r="FZ562" t="s">
        <v>358</v>
      </c>
      <c r="GA562" t="s">
        <v>358</v>
      </c>
      <c r="GB562">
        <v>0</v>
      </c>
      <c r="GC562">
        <v>100</v>
      </c>
      <c r="GD562">
        <v>100</v>
      </c>
      <c r="GE562">
        <v>2.79</v>
      </c>
      <c r="GF562">
        <v>6.3600000000000004E-2</v>
      </c>
      <c r="GG562">
        <v>1.08196185844107</v>
      </c>
      <c r="GH562">
        <v>2.3582137630970201E-3</v>
      </c>
      <c r="GI562">
        <v>-1.7614342474491901E-6</v>
      </c>
      <c r="GJ562">
        <v>7.7246889935400501E-10</v>
      </c>
      <c r="GK562">
        <v>6.3571634766610305E-2</v>
      </c>
      <c r="GL562">
        <v>0</v>
      </c>
      <c r="GM562">
        <v>0</v>
      </c>
      <c r="GN562">
        <v>0</v>
      </c>
      <c r="GO562">
        <v>2</v>
      </c>
      <c r="GP562">
        <v>1957</v>
      </c>
      <c r="GQ562">
        <v>2</v>
      </c>
      <c r="GR562">
        <v>17</v>
      </c>
      <c r="GS562">
        <v>128.5</v>
      </c>
      <c r="GT562">
        <v>128.69999999999999</v>
      </c>
      <c r="GU562">
        <v>3.2702599999999999</v>
      </c>
      <c r="GV562">
        <v>2.34253</v>
      </c>
      <c r="GW562">
        <v>1.9982899999999999</v>
      </c>
      <c r="GX562">
        <v>2.6709000000000001</v>
      </c>
      <c r="GY562">
        <v>2.0935100000000002</v>
      </c>
      <c r="GZ562">
        <v>2.4072300000000002</v>
      </c>
      <c r="HA562">
        <v>39.4666</v>
      </c>
      <c r="HB562">
        <v>13.8606</v>
      </c>
      <c r="HC562">
        <v>18</v>
      </c>
      <c r="HD562">
        <v>428.755</v>
      </c>
      <c r="HE562">
        <v>694.73500000000001</v>
      </c>
      <c r="HF562">
        <v>23.001300000000001</v>
      </c>
      <c r="HG562">
        <v>30.592700000000001</v>
      </c>
      <c r="HH562">
        <v>30.001100000000001</v>
      </c>
      <c r="HI562">
        <v>30.434799999999999</v>
      </c>
      <c r="HJ562">
        <v>30.412099999999999</v>
      </c>
      <c r="HK562">
        <v>65.55</v>
      </c>
      <c r="HL562">
        <v>19.093299999999999</v>
      </c>
      <c r="HM562">
        <v>7.4878799999999996</v>
      </c>
      <c r="HN562">
        <v>23</v>
      </c>
      <c r="HO562">
        <v>1341.31</v>
      </c>
      <c r="HP562">
        <v>19.048300000000001</v>
      </c>
      <c r="HQ562">
        <v>96.270799999999994</v>
      </c>
      <c r="HR562">
        <v>99.575800000000001</v>
      </c>
    </row>
    <row r="563" spans="1:226" x14ac:dyDescent="0.2">
      <c r="A563">
        <v>634</v>
      </c>
      <c r="B563">
        <v>1656089510.5999999</v>
      </c>
      <c r="C563">
        <v>6631.0999999046298</v>
      </c>
      <c r="D563" t="s">
        <v>1457</v>
      </c>
      <c r="E563" t="s">
        <v>1458</v>
      </c>
      <c r="F563">
        <v>5</v>
      </c>
      <c r="G563" t="s">
        <v>1302</v>
      </c>
      <c r="H563" t="s">
        <v>352</v>
      </c>
      <c r="I563">
        <v>1656089503.0999999</v>
      </c>
      <c r="J563">
        <f t="shared" si="272"/>
        <v>3.6838503660591559E-3</v>
      </c>
      <c r="K563">
        <f t="shared" si="273"/>
        <v>3.6838503660591559</v>
      </c>
      <c r="L563">
        <f t="shared" si="274"/>
        <v>31.433287272517006</v>
      </c>
      <c r="M563">
        <f t="shared" si="275"/>
        <v>1243.3455555555599</v>
      </c>
      <c r="N563">
        <f t="shared" si="276"/>
        <v>896.93939437531071</v>
      </c>
      <c r="O563">
        <f t="shared" si="277"/>
        <v>68.302007706514701</v>
      </c>
      <c r="P563">
        <f t="shared" si="278"/>
        <v>94.680865006004979</v>
      </c>
      <c r="Q563">
        <f t="shared" si="279"/>
        <v>0.16867419874446227</v>
      </c>
      <c r="R563">
        <f t="shared" si="280"/>
        <v>2.4768747636014883</v>
      </c>
      <c r="S563">
        <f t="shared" si="281"/>
        <v>0.16254276518392055</v>
      </c>
      <c r="T563">
        <f t="shared" si="282"/>
        <v>0.10212154397059506</v>
      </c>
      <c r="U563">
        <f t="shared" si="283"/>
        <v>321.51491044444504</v>
      </c>
      <c r="V563">
        <f t="shared" si="284"/>
        <v>27.997779801190838</v>
      </c>
      <c r="W563">
        <f t="shared" si="285"/>
        <v>26.398181481481501</v>
      </c>
      <c r="X563">
        <f t="shared" si="286"/>
        <v>3.4545845293989865</v>
      </c>
      <c r="Y563">
        <f t="shared" si="287"/>
        <v>50.248157420195781</v>
      </c>
      <c r="Z563">
        <f t="shared" si="288"/>
        <v>1.7881381561748451</v>
      </c>
      <c r="AA563">
        <f t="shared" si="289"/>
        <v>3.5586143810641606</v>
      </c>
      <c r="AB563">
        <f t="shared" si="290"/>
        <v>1.6664463732241415</v>
      </c>
      <c r="AC563">
        <f t="shared" si="291"/>
        <v>-162.45780114320877</v>
      </c>
      <c r="AD563">
        <f t="shared" si="292"/>
        <v>67.279008238956806</v>
      </c>
      <c r="AE563">
        <f t="shared" si="293"/>
        <v>5.8415799950286695</v>
      </c>
      <c r="AF563">
        <f t="shared" si="294"/>
        <v>232.17769753522174</v>
      </c>
      <c r="AG563">
        <f t="shared" si="295"/>
        <v>50.5635769613855</v>
      </c>
      <c r="AH563">
        <f t="shared" si="296"/>
        <v>3.6961942813838391</v>
      </c>
      <c r="AI563">
        <f t="shared" si="297"/>
        <v>31.433287272517006</v>
      </c>
      <c r="AJ563">
        <v>1349.4701669516501</v>
      </c>
      <c r="AK563">
        <v>1297.12715151515</v>
      </c>
      <c r="AL563">
        <v>3.40589202266999</v>
      </c>
      <c r="AM563">
        <v>66.878518413109504</v>
      </c>
      <c r="AN563">
        <f t="shared" si="298"/>
        <v>3.6838503660591559</v>
      </c>
      <c r="AO563">
        <v>19.1177966255682</v>
      </c>
      <c r="AP563">
        <v>23.460912727272699</v>
      </c>
      <c r="AQ563">
        <v>-5.5771628883369796E-3</v>
      </c>
      <c r="AR563">
        <v>77.419592677351204</v>
      </c>
      <c r="AS563">
        <v>18</v>
      </c>
      <c r="AT563">
        <v>4</v>
      </c>
      <c r="AU563">
        <f t="shared" si="299"/>
        <v>1</v>
      </c>
      <c r="AV563">
        <f t="shared" si="300"/>
        <v>0</v>
      </c>
      <c r="AW563">
        <f t="shared" si="301"/>
        <v>40269.144739944939</v>
      </c>
      <c r="AX563">
        <f t="shared" si="302"/>
        <v>1999.9966666666701</v>
      </c>
      <c r="AY563">
        <f t="shared" si="303"/>
        <v>1681.1969111111139</v>
      </c>
      <c r="AZ563">
        <f t="shared" si="304"/>
        <v>0.84059985655531644</v>
      </c>
      <c r="BA563">
        <f t="shared" si="305"/>
        <v>0.16075772315176082</v>
      </c>
      <c r="BB563">
        <v>6</v>
      </c>
      <c r="BC563">
        <v>0.5</v>
      </c>
      <c r="BD563" t="s">
        <v>353</v>
      </c>
      <c r="BE563">
        <v>2</v>
      </c>
      <c r="BF563" t="b">
        <v>1</v>
      </c>
      <c r="BG563">
        <v>1656089503.0999999</v>
      </c>
      <c r="BH563">
        <v>1243.3455555555599</v>
      </c>
      <c r="BI563">
        <v>1309.53481481481</v>
      </c>
      <c r="BJ563">
        <v>23.481762962963</v>
      </c>
      <c r="BK563">
        <v>19.150600000000001</v>
      </c>
      <c r="BL563">
        <v>1240.5744444444399</v>
      </c>
      <c r="BM563">
        <v>23.418188888888899</v>
      </c>
      <c r="BN563">
        <v>500.01366666666701</v>
      </c>
      <c r="BO563">
        <v>76.050129629629595</v>
      </c>
      <c r="BP563">
        <v>9.9951562962962995E-2</v>
      </c>
      <c r="BQ563">
        <v>26.902018518518499</v>
      </c>
      <c r="BR563">
        <v>26.398181481481501</v>
      </c>
      <c r="BS563">
        <v>999.9</v>
      </c>
      <c r="BT563">
        <v>0</v>
      </c>
      <c r="BU563">
        <v>0</v>
      </c>
      <c r="BV563">
        <v>10011.107777777799</v>
      </c>
      <c r="BW563">
        <v>0</v>
      </c>
      <c r="BX563">
        <v>1071.0459259259301</v>
      </c>
      <c r="BY563">
        <v>-66.188699999999997</v>
      </c>
      <c r="BZ563">
        <v>1273.2433333333299</v>
      </c>
      <c r="CA563">
        <v>1335.10222222222</v>
      </c>
      <c r="CB563">
        <v>4.3311522222222196</v>
      </c>
      <c r="CC563">
        <v>1309.53481481481</v>
      </c>
      <c r="CD563">
        <v>19.150600000000001</v>
      </c>
      <c r="CE563">
        <v>1.78579</v>
      </c>
      <c r="CF563">
        <v>1.45640518518519</v>
      </c>
      <c r="CG563">
        <v>15.662970370370401</v>
      </c>
      <c r="CH563">
        <v>12.5179925925926</v>
      </c>
      <c r="CI563">
        <v>1999.9966666666701</v>
      </c>
      <c r="CJ563">
        <v>0.980002777777778</v>
      </c>
      <c r="CK563">
        <v>1.9996837037036998E-2</v>
      </c>
      <c r="CL563">
        <v>0</v>
      </c>
      <c r="CM563">
        <v>2.49451481481481</v>
      </c>
      <c r="CN563">
        <v>0</v>
      </c>
      <c r="CO563">
        <v>15509.696296296301</v>
      </c>
      <c r="CP563">
        <v>16705.403703703701</v>
      </c>
      <c r="CQ563">
        <v>47.270666666666699</v>
      </c>
      <c r="CR563">
        <v>49.5</v>
      </c>
      <c r="CS563">
        <v>48.4209259259259</v>
      </c>
      <c r="CT563">
        <v>47.25</v>
      </c>
      <c r="CU563">
        <v>46.5</v>
      </c>
      <c r="CV563">
        <v>1960.0062962963</v>
      </c>
      <c r="CW563">
        <v>39.9903703703704</v>
      </c>
      <c r="CX563">
        <v>0</v>
      </c>
      <c r="CY563">
        <v>1656089529.7</v>
      </c>
      <c r="CZ563">
        <v>0</v>
      </c>
      <c r="DA563">
        <v>1656081796.0999999</v>
      </c>
      <c r="DB563" t="s">
        <v>354</v>
      </c>
      <c r="DC563">
        <v>1656081796.0999999</v>
      </c>
      <c r="DD563">
        <v>1656081786.5999999</v>
      </c>
      <c r="DE563">
        <v>1</v>
      </c>
      <c r="DF563">
        <v>0.44700000000000001</v>
      </c>
      <c r="DG563">
        <v>1.2E-2</v>
      </c>
      <c r="DH563">
        <v>1.8160000000000001</v>
      </c>
      <c r="DI563">
        <v>-9.0999999999999998E-2</v>
      </c>
      <c r="DJ563">
        <v>420</v>
      </c>
      <c r="DK563">
        <v>13</v>
      </c>
      <c r="DL563">
        <v>0.64</v>
      </c>
      <c r="DM563">
        <v>0.22</v>
      </c>
      <c r="DN563">
        <v>-66.020965000000004</v>
      </c>
      <c r="DO563">
        <v>-1.8496975609755599</v>
      </c>
      <c r="DP563">
        <v>0.284360643857408</v>
      </c>
      <c r="DQ563">
        <v>0</v>
      </c>
      <c r="DR563">
        <v>4.3147944999999996</v>
      </c>
      <c r="DS563">
        <v>0.28585148217636402</v>
      </c>
      <c r="DT563">
        <v>2.8108604461089901E-2</v>
      </c>
      <c r="DU563">
        <v>0</v>
      </c>
      <c r="DV563">
        <v>0</v>
      </c>
      <c r="DW563">
        <v>2</v>
      </c>
      <c r="DX563" t="s">
        <v>359</v>
      </c>
      <c r="DY563">
        <v>2.83392</v>
      </c>
      <c r="DZ563">
        <v>2.7163400000000002</v>
      </c>
      <c r="EA563">
        <v>0.163075</v>
      </c>
      <c r="EB563">
        <v>0.16808200000000001</v>
      </c>
      <c r="EC563">
        <v>8.5434099999999999E-2</v>
      </c>
      <c r="ED563">
        <v>7.3364799999999994E-2</v>
      </c>
      <c r="EE563">
        <v>23487.7</v>
      </c>
      <c r="EF563">
        <v>20256.8</v>
      </c>
      <c r="EG563">
        <v>25141.599999999999</v>
      </c>
      <c r="EH563">
        <v>23730.3</v>
      </c>
      <c r="EI563">
        <v>39297.5</v>
      </c>
      <c r="EJ563">
        <v>36423.599999999999</v>
      </c>
      <c r="EK563">
        <v>45503.9</v>
      </c>
      <c r="EL563">
        <v>42364</v>
      </c>
      <c r="EM563">
        <v>1.7544999999999999</v>
      </c>
      <c r="EN563">
        <v>2.13897</v>
      </c>
      <c r="EO563">
        <v>-3.0063099999999999E-3</v>
      </c>
      <c r="EP563">
        <v>0</v>
      </c>
      <c r="EQ563">
        <v>26.4453</v>
      </c>
      <c r="ER563">
        <v>999.9</v>
      </c>
      <c r="ES563">
        <v>29.940999999999999</v>
      </c>
      <c r="ET563">
        <v>36.145000000000003</v>
      </c>
      <c r="EU563">
        <v>23.6874</v>
      </c>
      <c r="EV563">
        <v>52.180300000000003</v>
      </c>
      <c r="EW563">
        <v>34.214700000000001</v>
      </c>
      <c r="EX563">
        <v>2</v>
      </c>
      <c r="EY563">
        <v>0.251087</v>
      </c>
      <c r="EZ563">
        <v>3.39215</v>
      </c>
      <c r="FA563">
        <v>20.207999999999998</v>
      </c>
      <c r="FB563">
        <v>5.2325600000000003</v>
      </c>
      <c r="FC563">
        <v>11.992000000000001</v>
      </c>
      <c r="FD563">
        <v>4.9556500000000003</v>
      </c>
      <c r="FE563">
        <v>3.3039499999999999</v>
      </c>
      <c r="FF563">
        <v>3505.1</v>
      </c>
      <c r="FG563">
        <v>9999</v>
      </c>
      <c r="FH563">
        <v>9999</v>
      </c>
      <c r="FI563">
        <v>308.2</v>
      </c>
      <c r="FJ563">
        <v>1.8682099999999999</v>
      </c>
      <c r="FK563">
        <v>1.8640099999999999</v>
      </c>
      <c r="FL563">
        <v>1.8714900000000001</v>
      </c>
      <c r="FM563">
        <v>1.86249</v>
      </c>
      <c r="FN563">
        <v>1.86188</v>
      </c>
      <c r="FO563">
        <v>1.86829</v>
      </c>
      <c r="FP563">
        <v>1.85839</v>
      </c>
      <c r="FQ563">
        <v>1.8647800000000001</v>
      </c>
      <c r="FR563">
        <v>5</v>
      </c>
      <c r="FS563">
        <v>0</v>
      </c>
      <c r="FT563">
        <v>0</v>
      </c>
      <c r="FU563">
        <v>0</v>
      </c>
      <c r="FV563" t="s">
        <v>356</v>
      </c>
      <c r="FW563" t="s">
        <v>357</v>
      </c>
      <c r="FX563" t="s">
        <v>358</v>
      </c>
      <c r="FY563" t="s">
        <v>358</v>
      </c>
      <c r="FZ563" t="s">
        <v>358</v>
      </c>
      <c r="GA563" t="s">
        <v>358</v>
      </c>
      <c r="GB563">
        <v>0</v>
      </c>
      <c r="GC563">
        <v>100</v>
      </c>
      <c r="GD563">
        <v>100</v>
      </c>
      <c r="GE563">
        <v>2.81</v>
      </c>
      <c r="GF563">
        <v>6.3500000000000001E-2</v>
      </c>
      <c r="GG563">
        <v>1.08196185844107</v>
      </c>
      <c r="GH563">
        <v>2.3582137630970201E-3</v>
      </c>
      <c r="GI563">
        <v>-1.7614342474491901E-6</v>
      </c>
      <c r="GJ563">
        <v>7.7246889935400501E-10</v>
      </c>
      <c r="GK563">
        <v>6.3571634766610305E-2</v>
      </c>
      <c r="GL563">
        <v>0</v>
      </c>
      <c r="GM563">
        <v>0</v>
      </c>
      <c r="GN563">
        <v>0</v>
      </c>
      <c r="GO563">
        <v>2</v>
      </c>
      <c r="GP563">
        <v>1957</v>
      </c>
      <c r="GQ563">
        <v>2</v>
      </c>
      <c r="GR563">
        <v>17</v>
      </c>
      <c r="GS563">
        <v>128.6</v>
      </c>
      <c r="GT563">
        <v>128.69999999999999</v>
      </c>
      <c r="GU563">
        <v>3.30322</v>
      </c>
      <c r="GV563">
        <v>2.33765</v>
      </c>
      <c r="GW563">
        <v>1.9982899999999999</v>
      </c>
      <c r="GX563">
        <v>2.6709000000000001</v>
      </c>
      <c r="GY563">
        <v>2.0935100000000002</v>
      </c>
      <c r="GZ563">
        <v>2.3852500000000001</v>
      </c>
      <c r="HA563">
        <v>39.491599999999998</v>
      </c>
      <c r="HB563">
        <v>13.869400000000001</v>
      </c>
      <c r="HC563">
        <v>18</v>
      </c>
      <c r="HD563">
        <v>428.625</v>
      </c>
      <c r="HE563">
        <v>694.77599999999995</v>
      </c>
      <c r="HF563">
        <v>23.001300000000001</v>
      </c>
      <c r="HG563">
        <v>30.602699999999999</v>
      </c>
      <c r="HH563">
        <v>30.001000000000001</v>
      </c>
      <c r="HI563">
        <v>30.443300000000001</v>
      </c>
      <c r="HJ563">
        <v>30.420999999999999</v>
      </c>
      <c r="HK563">
        <v>66.157399999999996</v>
      </c>
      <c r="HL563">
        <v>19.093299999999999</v>
      </c>
      <c r="HM563">
        <v>7.4878799999999996</v>
      </c>
      <c r="HN563">
        <v>23</v>
      </c>
      <c r="HO563">
        <v>1354.77</v>
      </c>
      <c r="HP563">
        <v>19.034600000000001</v>
      </c>
      <c r="HQ563">
        <v>96.267399999999995</v>
      </c>
      <c r="HR563">
        <v>99.572800000000001</v>
      </c>
    </row>
    <row r="564" spans="1:226" x14ac:dyDescent="0.2">
      <c r="A564">
        <v>635</v>
      </c>
      <c r="B564">
        <v>1656089515.5999999</v>
      </c>
      <c r="C564">
        <v>6636.0999999046298</v>
      </c>
      <c r="D564" t="s">
        <v>1459</v>
      </c>
      <c r="E564" t="s">
        <v>1460</v>
      </c>
      <c r="F564">
        <v>5</v>
      </c>
      <c r="G564" t="s">
        <v>1302</v>
      </c>
      <c r="H564" t="s">
        <v>352</v>
      </c>
      <c r="I564">
        <v>1656089507.81429</v>
      </c>
      <c r="J564">
        <f t="shared" si="272"/>
        <v>3.7021603914267247E-3</v>
      </c>
      <c r="K564">
        <f t="shared" si="273"/>
        <v>3.7021603914267249</v>
      </c>
      <c r="L564">
        <f t="shared" si="274"/>
        <v>31.089699087107945</v>
      </c>
      <c r="M564">
        <f t="shared" si="275"/>
        <v>1259.1732142857099</v>
      </c>
      <c r="N564">
        <f t="shared" si="276"/>
        <v>917.0611628043057</v>
      </c>
      <c r="O564">
        <f t="shared" si="277"/>
        <v>69.834700792169471</v>
      </c>
      <c r="P564">
        <f t="shared" si="278"/>
        <v>95.886717518667126</v>
      </c>
      <c r="Q564">
        <f t="shared" si="279"/>
        <v>0.16958096689219967</v>
      </c>
      <c r="R564">
        <f t="shared" si="280"/>
        <v>2.4749684960153071</v>
      </c>
      <c r="S564">
        <f t="shared" si="281"/>
        <v>0.1633801506394153</v>
      </c>
      <c r="T564">
        <f t="shared" si="282"/>
        <v>0.1026508224182765</v>
      </c>
      <c r="U564">
        <f t="shared" si="283"/>
        <v>321.5139870468127</v>
      </c>
      <c r="V564">
        <f t="shared" si="284"/>
        <v>27.99074152320323</v>
      </c>
      <c r="W564">
        <f t="shared" si="285"/>
        <v>26.392510714285699</v>
      </c>
      <c r="X564">
        <f t="shared" si="286"/>
        <v>3.4534289350267797</v>
      </c>
      <c r="Y564">
        <f t="shared" si="287"/>
        <v>50.229818674002381</v>
      </c>
      <c r="Z564">
        <f t="shared" si="288"/>
        <v>1.787249859828838</v>
      </c>
      <c r="AA564">
        <f t="shared" si="289"/>
        <v>3.558145155626196</v>
      </c>
      <c r="AB564">
        <f t="shared" si="290"/>
        <v>1.6661790751979417</v>
      </c>
      <c r="AC564">
        <f t="shared" si="291"/>
        <v>-163.26527326191857</v>
      </c>
      <c r="AD564">
        <f t="shared" si="292"/>
        <v>67.684528064902722</v>
      </c>
      <c r="AE564">
        <f t="shared" si="293"/>
        <v>5.8810832075315655</v>
      </c>
      <c r="AF564">
        <f t="shared" si="294"/>
        <v>231.8143250573284</v>
      </c>
      <c r="AG564">
        <f t="shared" si="295"/>
        <v>50.518365965592764</v>
      </c>
      <c r="AH564">
        <f t="shared" si="296"/>
        <v>3.7074844282288812</v>
      </c>
      <c r="AI564">
        <f t="shared" si="297"/>
        <v>31.089699087107945</v>
      </c>
      <c r="AJ564">
        <v>1366.77184940032</v>
      </c>
      <c r="AK564">
        <v>1314.5208484848499</v>
      </c>
      <c r="AL564">
        <v>3.4870472542396</v>
      </c>
      <c r="AM564">
        <v>66.878518413109504</v>
      </c>
      <c r="AN564">
        <f t="shared" si="298"/>
        <v>3.7021603914267249</v>
      </c>
      <c r="AO564">
        <v>19.105314846118699</v>
      </c>
      <c r="AP564">
        <v>23.448016363636398</v>
      </c>
      <c r="AQ564">
        <v>-9.6314030777123398E-4</v>
      </c>
      <c r="AR564">
        <v>77.419592677351204</v>
      </c>
      <c r="AS564">
        <v>18</v>
      </c>
      <c r="AT564">
        <v>4</v>
      </c>
      <c r="AU564">
        <f t="shared" si="299"/>
        <v>1</v>
      </c>
      <c r="AV564">
        <f t="shared" si="300"/>
        <v>0</v>
      </c>
      <c r="AW564">
        <f t="shared" si="301"/>
        <v>40222.050930343517</v>
      </c>
      <c r="AX564">
        <f t="shared" si="302"/>
        <v>1999.9903571428599</v>
      </c>
      <c r="AY564">
        <f t="shared" si="303"/>
        <v>1681.1916544284022</v>
      </c>
      <c r="AZ564">
        <f t="shared" si="304"/>
        <v>0.84059988010647901</v>
      </c>
      <c r="BA564">
        <f t="shared" si="305"/>
        <v>0.16075776860550475</v>
      </c>
      <c r="BB564">
        <v>6</v>
      </c>
      <c r="BC564">
        <v>0.5</v>
      </c>
      <c r="BD564" t="s">
        <v>353</v>
      </c>
      <c r="BE564">
        <v>2</v>
      </c>
      <c r="BF564" t="b">
        <v>1</v>
      </c>
      <c r="BG564">
        <v>1656089507.81429</v>
      </c>
      <c r="BH564">
        <v>1259.1732142857099</v>
      </c>
      <c r="BI564">
        <v>1325.39321428571</v>
      </c>
      <c r="BJ564">
        <v>23.469957142857101</v>
      </c>
      <c r="BK564">
        <v>19.125660714285701</v>
      </c>
      <c r="BL564">
        <v>1256.37607142857</v>
      </c>
      <c r="BM564">
        <v>23.406378571428601</v>
      </c>
      <c r="BN564">
        <v>500.03078571428603</v>
      </c>
      <c r="BO564">
        <v>76.050482142857106</v>
      </c>
      <c r="BP564">
        <v>0.100055710714286</v>
      </c>
      <c r="BQ564">
        <v>26.899775000000002</v>
      </c>
      <c r="BR564">
        <v>26.392510714285699</v>
      </c>
      <c r="BS564">
        <v>999.9</v>
      </c>
      <c r="BT564">
        <v>0</v>
      </c>
      <c r="BU564">
        <v>0</v>
      </c>
      <c r="BV564">
        <v>9998.77357142857</v>
      </c>
      <c r="BW564">
        <v>0</v>
      </c>
      <c r="BX564">
        <v>1151.7767857142901</v>
      </c>
      <c r="BY564">
        <v>-66.219946428571404</v>
      </c>
      <c r="BZ564">
        <v>1289.43571428571</v>
      </c>
      <c r="CA564">
        <v>1351.2360714285701</v>
      </c>
      <c r="CB564">
        <v>4.34429</v>
      </c>
      <c r="CC564">
        <v>1325.39321428571</v>
      </c>
      <c r="CD564">
        <v>19.125660714285701</v>
      </c>
      <c r="CE564">
        <v>1.7849003571428601</v>
      </c>
      <c r="CF564">
        <v>1.454515</v>
      </c>
      <c r="CG564">
        <v>15.6551892857143</v>
      </c>
      <c r="CH564">
        <v>12.498217857142899</v>
      </c>
      <c r="CI564">
        <v>1999.9903571428599</v>
      </c>
      <c r="CJ564">
        <v>0.98000246428571403</v>
      </c>
      <c r="CK564">
        <v>1.9997171428571402E-2</v>
      </c>
      <c r="CL564">
        <v>0</v>
      </c>
      <c r="CM564">
        <v>2.4792714285714301</v>
      </c>
      <c r="CN564">
        <v>0</v>
      </c>
      <c r="CO564">
        <v>15734.982142857099</v>
      </c>
      <c r="CP564">
        <v>16705.339285714301</v>
      </c>
      <c r="CQ564">
        <v>47.289857142857102</v>
      </c>
      <c r="CR564">
        <v>49.5</v>
      </c>
      <c r="CS564">
        <v>48.414857142857102</v>
      </c>
      <c r="CT564">
        <v>47.25</v>
      </c>
      <c r="CU564">
        <v>46.5</v>
      </c>
      <c r="CV564">
        <v>1959.99714285714</v>
      </c>
      <c r="CW564">
        <v>39.991785714285697</v>
      </c>
      <c r="CX564">
        <v>0</v>
      </c>
      <c r="CY564">
        <v>1656089534.5</v>
      </c>
      <c r="CZ564">
        <v>0</v>
      </c>
      <c r="DA564">
        <v>1656081796.0999999</v>
      </c>
      <c r="DB564" t="s">
        <v>354</v>
      </c>
      <c r="DC564">
        <v>1656081796.0999999</v>
      </c>
      <c r="DD564">
        <v>1656081786.5999999</v>
      </c>
      <c r="DE564">
        <v>1</v>
      </c>
      <c r="DF564">
        <v>0.44700000000000001</v>
      </c>
      <c r="DG564">
        <v>1.2E-2</v>
      </c>
      <c r="DH564">
        <v>1.8160000000000001</v>
      </c>
      <c r="DI564">
        <v>-9.0999999999999998E-2</v>
      </c>
      <c r="DJ564">
        <v>420</v>
      </c>
      <c r="DK564">
        <v>13</v>
      </c>
      <c r="DL564">
        <v>0.64</v>
      </c>
      <c r="DM564">
        <v>0.22</v>
      </c>
      <c r="DN564">
        <v>-66.186305000000004</v>
      </c>
      <c r="DO564">
        <v>-0.73061313320832399</v>
      </c>
      <c r="DP564">
        <v>0.26820935474923202</v>
      </c>
      <c r="DQ564">
        <v>0</v>
      </c>
      <c r="DR564">
        <v>4.3350562500000001</v>
      </c>
      <c r="DS564">
        <v>0.18982772983113699</v>
      </c>
      <c r="DT564">
        <v>2.1101223150270298E-2</v>
      </c>
      <c r="DU564">
        <v>0</v>
      </c>
      <c r="DV564">
        <v>0</v>
      </c>
      <c r="DW564">
        <v>2</v>
      </c>
      <c r="DX564" t="s">
        <v>359</v>
      </c>
      <c r="DY564">
        <v>2.8337500000000002</v>
      </c>
      <c r="DZ564">
        <v>2.71637</v>
      </c>
      <c r="EA564">
        <v>0.16442000000000001</v>
      </c>
      <c r="EB564">
        <v>0.16933699999999999</v>
      </c>
      <c r="EC564">
        <v>8.5401099999999994E-2</v>
      </c>
      <c r="ED564">
        <v>7.3344300000000001E-2</v>
      </c>
      <c r="EE564">
        <v>23449.4</v>
      </c>
      <c r="EF564">
        <v>20225.900000000001</v>
      </c>
      <c r="EG564">
        <v>25141.1</v>
      </c>
      <c r="EH564">
        <v>23729.9</v>
      </c>
      <c r="EI564">
        <v>39298.199999999997</v>
      </c>
      <c r="EJ564">
        <v>36424.300000000003</v>
      </c>
      <c r="EK564">
        <v>45502.9</v>
      </c>
      <c r="EL564">
        <v>42363.8</v>
      </c>
      <c r="EM564">
        <v>1.7544299999999999</v>
      </c>
      <c r="EN564">
        <v>2.1388500000000001</v>
      </c>
      <c r="EO564">
        <v>-3.3490400000000002E-3</v>
      </c>
      <c r="EP564">
        <v>0</v>
      </c>
      <c r="EQ564">
        <v>26.4453</v>
      </c>
      <c r="ER564">
        <v>999.9</v>
      </c>
      <c r="ES564">
        <v>29.940999999999999</v>
      </c>
      <c r="ET564">
        <v>36.155000000000001</v>
      </c>
      <c r="EU564">
        <v>23.700900000000001</v>
      </c>
      <c r="EV564">
        <v>52.160299999999999</v>
      </c>
      <c r="EW564">
        <v>34.254800000000003</v>
      </c>
      <c r="EX564">
        <v>2</v>
      </c>
      <c r="EY564">
        <v>0.25205</v>
      </c>
      <c r="EZ564">
        <v>3.3977400000000002</v>
      </c>
      <c r="FA564">
        <v>20.207699999999999</v>
      </c>
      <c r="FB564">
        <v>5.2318199999999999</v>
      </c>
      <c r="FC564">
        <v>11.992000000000001</v>
      </c>
      <c r="FD564">
        <v>4.9557000000000002</v>
      </c>
      <c r="FE564">
        <v>3.3039499999999999</v>
      </c>
      <c r="FF564">
        <v>3505.4</v>
      </c>
      <c r="FG564">
        <v>9999</v>
      </c>
      <c r="FH564">
        <v>9999</v>
      </c>
      <c r="FI564">
        <v>308.2</v>
      </c>
      <c r="FJ564">
        <v>1.86825</v>
      </c>
      <c r="FK564">
        <v>1.8640099999999999</v>
      </c>
      <c r="FL564">
        <v>1.8714900000000001</v>
      </c>
      <c r="FM564">
        <v>1.86249</v>
      </c>
      <c r="FN564">
        <v>1.86188</v>
      </c>
      <c r="FO564">
        <v>1.8682799999999999</v>
      </c>
      <c r="FP564">
        <v>1.8584000000000001</v>
      </c>
      <c r="FQ564">
        <v>1.8647800000000001</v>
      </c>
      <c r="FR564">
        <v>5</v>
      </c>
      <c r="FS564">
        <v>0</v>
      </c>
      <c r="FT564">
        <v>0</v>
      </c>
      <c r="FU564">
        <v>0</v>
      </c>
      <c r="FV564" t="s">
        <v>356</v>
      </c>
      <c r="FW564" t="s">
        <v>357</v>
      </c>
      <c r="FX564" t="s">
        <v>358</v>
      </c>
      <c r="FY564" t="s">
        <v>358</v>
      </c>
      <c r="FZ564" t="s">
        <v>358</v>
      </c>
      <c r="GA564" t="s">
        <v>358</v>
      </c>
      <c r="GB564">
        <v>0</v>
      </c>
      <c r="GC564">
        <v>100</v>
      </c>
      <c r="GD564">
        <v>100</v>
      </c>
      <c r="GE564">
        <v>2.84</v>
      </c>
      <c r="GF564">
        <v>6.3600000000000004E-2</v>
      </c>
      <c r="GG564">
        <v>1.08196185844107</v>
      </c>
      <c r="GH564">
        <v>2.3582137630970201E-3</v>
      </c>
      <c r="GI564">
        <v>-1.7614342474491901E-6</v>
      </c>
      <c r="GJ564">
        <v>7.7246889935400501E-10</v>
      </c>
      <c r="GK564">
        <v>6.3571634766610305E-2</v>
      </c>
      <c r="GL564">
        <v>0</v>
      </c>
      <c r="GM564">
        <v>0</v>
      </c>
      <c r="GN564">
        <v>0</v>
      </c>
      <c r="GO564">
        <v>2</v>
      </c>
      <c r="GP564">
        <v>1957</v>
      </c>
      <c r="GQ564">
        <v>2</v>
      </c>
      <c r="GR564">
        <v>17</v>
      </c>
      <c r="GS564">
        <v>128.69999999999999</v>
      </c>
      <c r="GT564">
        <v>128.80000000000001</v>
      </c>
      <c r="GU564">
        <v>3.3325200000000001</v>
      </c>
      <c r="GV564">
        <v>2.3339799999999999</v>
      </c>
      <c r="GW564">
        <v>1.9982899999999999</v>
      </c>
      <c r="GX564">
        <v>2.6709000000000001</v>
      </c>
      <c r="GY564">
        <v>2.0947300000000002</v>
      </c>
      <c r="GZ564">
        <v>2.3999000000000001</v>
      </c>
      <c r="HA564">
        <v>39.491599999999998</v>
      </c>
      <c r="HB564">
        <v>13.8606</v>
      </c>
      <c r="HC564">
        <v>18</v>
      </c>
      <c r="HD564">
        <v>428.64499999999998</v>
      </c>
      <c r="HE564">
        <v>694.78</v>
      </c>
      <c r="HF564">
        <v>23.001200000000001</v>
      </c>
      <c r="HG564">
        <v>30.613299999999999</v>
      </c>
      <c r="HH564">
        <v>30.001000000000001</v>
      </c>
      <c r="HI564">
        <v>30.4527</v>
      </c>
      <c r="HJ564">
        <v>30.430599999999998</v>
      </c>
      <c r="HK564">
        <v>66.804699999999997</v>
      </c>
      <c r="HL564">
        <v>19.093299999999999</v>
      </c>
      <c r="HM564">
        <v>7.4878799999999996</v>
      </c>
      <c r="HN564">
        <v>23</v>
      </c>
      <c r="HO564">
        <v>1374.9</v>
      </c>
      <c r="HP564">
        <v>19.029199999999999</v>
      </c>
      <c r="HQ564">
        <v>96.2654</v>
      </c>
      <c r="HR564">
        <v>99.572000000000003</v>
      </c>
    </row>
    <row r="565" spans="1:226" x14ac:dyDescent="0.2">
      <c r="A565">
        <v>636</v>
      </c>
      <c r="B565">
        <v>1656089520.5999999</v>
      </c>
      <c r="C565">
        <v>6641.0999999046298</v>
      </c>
      <c r="D565" t="s">
        <v>1461</v>
      </c>
      <c r="E565" t="s">
        <v>1462</v>
      </c>
      <c r="F565">
        <v>5</v>
      </c>
      <c r="G565" t="s">
        <v>1302</v>
      </c>
      <c r="H565" t="s">
        <v>352</v>
      </c>
      <c r="I565">
        <v>1656089513.0999999</v>
      </c>
      <c r="J565">
        <f t="shared" si="272"/>
        <v>3.7078766526451846E-3</v>
      </c>
      <c r="K565">
        <f t="shared" si="273"/>
        <v>3.7078766526451847</v>
      </c>
      <c r="L565">
        <f t="shared" si="274"/>
        <v>31.334697254525658</v>
      </c>
      <c r="M565">
        <f t="shared" si="275"/>
        <v>1276.8244444444399</v>
      </c>
      <c r="N565">
        <f t="shared" si="276"/>
        <v>932.05500562608904</v>
      </c>
      <c r="O565">
        <f t="shared" si="277"/>
        <v>70.97655841258306</v>
      </c>
      <c r="P565">
        <f t="shared" si="278"/>
        <v>97.230961924666104</v>
      </c>
      <c r="Q565">
        <f t="shared" si="279"/>
        <v>0.16977757619816697</v>
      </c>
      <c r="R565">
        <f t="shared" si="280"/>
        <v>2.4732273955221609</v>
      </c>
      <c r="S565">
        <f t="shared" si="281"/>
        <v>0.1635584540456328</v>
      </c>
      <c r="T565">
        <f t="shared" si="282"/>
        <v>0.10276381702122019</v>
      </c>
      <c r="U565">
        <f t="shared" si="283"/>
        <v>321.51431305022129</v>
      </c>
      <c r="V565">
        <f t="shared" si="284"/>
        <v>27.986490864348575</v>
      </c>
      <c r="W565">
        <f t="shared" si="285"/>
        <v>26.391055555555599</v>
      </c>
      <c r="X565">
        <f t="shared" si="286"/>
        <v>3.4531324558139866</v>
      </c>
      <c r="Y565">
        <f t="shared" si="287"/>
        <v>50.209341010868393</v>
      </c>
      <c r="Z565">
        <f t="shared" si="288"/>
        <v>1.7861828150456096</v>
      </c>
      <c r="AA565">
        <f t="shared" si="289"/>
        <v>3.5574711380079052</v>
      </c>
      <c r="AB565">
        <f t="shared" si="290"/>
        <v>1.666949640768377</v>
      </c>
      <c r="AC565">
        <f t="shared" si="291"/>
        <v>-163.51736038165265</v>
      </c>
      <c r="AD565">
        <f t="shared" si="292"/>
        <v>67.401175328716377</v>
      </c>
      <c r="AE565">
        <f t="shared" si="293"/>
        <v>5.8604483443463549</v>
      </c>
      <c r="AF565">
        <f t="shared" si="294"/>
        <v>231.2585763416314</v>
      </c>
      <c r="AG565">
        <f t="shared" si="295"/>
        <v>50.527287262779261</v>
      </c>
      <c r="AH565">
        <f t="shared" si="296"/>
        <v>3.7133506877560571</v>
      </c>
      <c r="AI565">
        <f t="shared" si="297"/>
        <v>31.334697254525658</v>
      </c>
      <c r="AJ565">
        <v>1383.7607750648999</v>
      </c>
      <c r="AK565">
        <v>1331.50090909091</v>
      </c>
      <c r="AL565">
        <v>3.4154630172920499</v>
      </c>
      <c r="AM565">
        <v>66.878518413109504</v>
      </c>
      <c r="AN565">
        <f t="shared" si="298"/>
        <v>3.7078766526451847</v>
      </c>
      <c r="AO565">
        <v>19.099621862992201</v>
      </c>
      <c r="AP565">
        <v>23.4447393939394</v>
      </c>
      <c r="AQ565">
        <v>-2.29386738084955E-5</v>
      </c>
      <c r="AR565">
        <v>77.419592677351204</v>
      </c>
      <c r="AS565">
        <v>18</v>
      </c>
      <c r="AT565">
        <v>4</v>
      </c>
      <c r="AU565">
        <f t="shared" si="299"/>
        <v>1</v>
      </c>
      <c r="AV565">
        <f t="shared" si="300"/>
        <v>0</v>
      </c>
      <c r="AW565">
        <f t="shared" si="301"/>
        <v>40179.196564686317</v>
      </c>
      <c r="AX565">
        <f t="shared" si="302"/>
        <v>1999.9922222222201</v>
      </c>
      <c r="AY565">
        <f t="shared" si="303"/>
        <v>1681.1932357773151</v>
      </c>
      <c r="AZ565">
        <f t="shared" si="304"/>
        <v>0.84059988688821852</v>
      </c>
      <c r="BA565">
        <f t="shared" si="305"/>
        <v>0.16075778169426186</v>
      </c>
      <c r="BB565">
        <v>6</v>
      </c>
      <c r="BC565">
        <v>0.5</v>
      </c>
      <c r="BD565" t="s">
        <v>353</v>
      </c>
      <c r="BE565">
        <v>2</v>
      </c>
      <c r="BF565" t="b">
        <v>1</v>
      </c>
      <c r="BG565">
        <v>1656089513.0999999</v>
      </c>
      <c r="BH565">
        <v>1276.8244444444399</v>
      </c>
      <c r="BI565">
        <v>1343.1448148148099</v>
      </c>
      <c r="BJ565">
        <v>23.455922222222199</v>
      </c>
      <c r="BK565">
        <v>19.104548148148101</v>
      </c>
      <c r="BL565">
        <v>1273.99814814815</v>
      </c>
      <c r="BM565">
        <v>23.392333333333301</v>
      </c>
      <c r="BN565">
        <v>500.014555555556</v>
      </c>
      <c r="BO565">
        <v>76.050555555555505</v>
      </c>
      <c r="BP565">
        <v>0.100055711111111</v>
      </c>
      <c r="BQ565">
        <v>26.8965518518519</v>
      </c>
      <c r="BR565">
        <v>26.391055555555599</v>
      </c>
      <c r="BS565">
        <v>999.9</v>
      </c>
      <c r="BT565">
        <v>0</v>
      </c>
      <c r="BU565">
        <v>0</v>
      </c>
      <c r="BV565">
        <v>9987.5466666666707</v>
      </c>
      <c r="BW565">
        <v>0</v>
      </c>
      <c r="BX565">
        <v>1201.30666666667</v>
      </c>
      <c r="BY565">
        <v>-66.3216259259259</v>
      </c>
      <c r="BZ565">
        <v>1307.4914814814799</v>
      </c>
      <c r="CA565">
        <v>1369.30481481482</v>
      </c>
      <c r="CB565">
        <v>4.3513644444444397</v>
      </c>
      <c r="CC565">
        <v>1343.1448148148099</v>
      </c>
      <c r="CD565">
        <v>19.104548148148101</v>
      </c>
      <c r="CE565">
        <v>1.78383481481481</v>
      </c>
      <c r="CF565">
        <v>1.4529114814814801</v>
      </c>
      <c r="CG565">
        <v>15.6458666666667</v>
      </c>
      <c r="CH565">
        <v>12.4814148148148</v>
      </c>
      <c r="CI565">
        <v>1999.9922222222201</v>
      </c>
      <c r="CJ565">
        <v>0.980002222222222</v>
      </c>
      <c r="CK565">
        <v>1.9997429629629599E-2</v>
      </c>
      <c r="CL565">
        <v>0</v>
      </c>
      <c r="CM565">
        <v>2.5508925925925898</v>
      </c>
      <c r="CN565">
        <v>0</v>
      </c>
      <c r="CO565">
        <v>15821.362962963</v>
      </c>
      <c r="CP565">
        <v>16705.348148148201</v>
      </c>
      <c r="CQ565">
        <v>47.305111111111103</v>
      </c>
      <c r="CR565">
        <v>49.5</v>
      </c>
      <c r="CS565">
        <v>48.418629629629599</v>
      </c>
      <c r="CT565">
        <v>47.25</v>
      </c>
      <c r="CU565">
        <v>46.5</v>
      </c>
      <c r="CV565">
        <v>1959.9959259259299</v>
      </c>
      <c r="CW565">
        <v>39.992222222222203</v>
      </c>
      <c r="CX565">
        <v>0</v>
      </c>
      <c r="CY565">
        <v>1656089539.3</v>
      </c>
      <c r="CZ565">
        <v>0</v>
      </c>
      <c r="DA565">
        <v>1656081796.0999999</v>
      </c>
      <c r="DB565" t="s">
        <v>354</v>
      </c>
      <c r="DC565">
        <v>1656081796.0999999</v>
      </c>
      <c r="DD565">
        <v>1656081786.5999999</v>
      </c>
      <c r="DE565">
        <v>1</v>
      </c>
      <c r="DF565">
        <v>0.44700000000000001</v>
      </c>
      <c r="DG565">
        <v>1.2E-2</v>
      </c>
      <c r="DH565">
        <v>1.8160000000000001</v>
      </c>
      <c r="DI565">
        <v>-9.0999999999999998E-2</v>
      </c>
      <c r="DJ565">
        <v>420</v>
      </c>
      <c r="DK565">
        <v>13</v>
      </c>
      <c r="DL565">
        <v>0.64</v>
      </c>
      <c r="DM565">
        <v>0.22</v>
      </c>
      <c r="DN565">
        <v>-66.236990000000006</v>
      </c>
      <c r="DO565">
        <v>-0.40168030018754097</v>
      </c>
      <c r="DP565">
        <v>0.27043496519496102</v>
      </c>
      <c r="DQ565">
        <v>0</v>
      </c>
      <c r="DR565">
        <v>4.3440564999999998</v>
      </c>
      <c r="DS565">
        <v>8.38126829268247E-2</v>
      </c>
      <c r="DT565">
        <v>1.3260175253366801E-2</v>
      </c>
      <c r="DU565">
        <v>1</v>
      </c>
      <c r="DV565">
        <v>1</v>
      </c>
      <c r="DW565">
        <v>2</v>
      </c>
      <c r="DX565" t="s">
        <v>355</v>
      </c>
      <c r="DY565">
        <v>2.83371</v>
      </c>
      <c r="DZ565">
        <v>2.7162500000000001</v>
      </c>
      <c r="EA565">
        <v>0.16572300000000001</v>
      </c>
      <c r="EB565">
        <v>0.17066100000000001</v>
      </c>
      <c r="EC565">
        <v>8.5385299999999997E-2</v>
      </c>
      <c r="ED565">
        <v>7.3279300000000006E-2</v>
      </c>
      <c r="EE565">
        <v>23411.599999999999</v>
      </c>
      <c r="EF565">
        <v>20193.2</v>
      </c>
      <c r="EG565">
        <v>25139.9</v>
      </c>
      <c r="EH565">
        <v>23729.4</v>
      </c>
      <c r="EI565">
        <v>39297.199999999997</v>
      </c>
      <c r="EJ565">
        <v>36425.9</v>
      </c>
      <c r="EK565">
        <v>45501</v>
      </c>
      <c r="EL565">
        <v>42362.7</v>
      </c>
      <c r="EM565">
        <v>1.7542500000000001</v>
      </c>
      <c r="EN565">
        <v>2.13855</v>
      </c>
      <c r="EO565">
        <v>-2.94298E-3</v>
      </c>
      <c r="EP565">
        <v>0</v>
      </c>
      <c r="EQ565">
        <v>26.442799999999998</v>
      </c>
      <c r="ER565">
        <v>999.9</v>
      </c>
      <c r="ES565">
        <v>29.917000000000002</v>
      </c>
      <c r="ET565">
        <v>36.145000000000003</v>
      </c>
      <c r="EU565">
        <v>23.667000000000002</v>
      </c>
      <c r="EV565">
        <v>51.960299999999997</v>
      </c>
      <c r="EW565">
        <v>34.274799999999999</v>
      </c>
      <c r="EX565">
        <v>2</v>
      </c>
      <c r="EY565">
        <v>0.253023</v>
      </c>
      <c r="EZ565">
        <v>3.40082</v>
      </c>
      <c r="FA565">
        <v>20.207999999999998</v>
      </c>
      <c r="FB565">
        <v>5.2324099999999998</v>
      </c>
      <c r="FC565">
        <v>11.992000000000001</v>
      </c>
      <c r="FD565">
        <v>4.9557500000000001</v>
      </c>
      <c r="FE565">
        <v>3.3039299999999998</v>
      </c>
      <c r="FF565">
        <v>3505.4</v>
      </c>
      <c r="FG565">
        <v>9999</v>
      </c>
      <c r="FH565">
        <v>9999</v>
      </c>
      <c r="FI565">
        <v>308.2</v>
      </c>
      <c r="FJ565">
        <v>1.86826</v>
      </c>
      <c r="FK565">
        <v>1.8640099999999999</v>
      </c>
      <c r="FL565">
        <v>1.8714900000000001</v>
      </c>
      <c r="FM565">
        <v>1.86249</v>
      </c>
      <c r="FN565">
        <v>1.86188</v>
      </c>
      <c r="FO565">
        <v>1.86829</v>
      </c>
      <c r="FP565">
        <v>1.85842</v>
      </c>
      <c r="FQ565">
        <v>1.8647800000000001</v>
      </c>
      <c r="FR565">
        <v>5</v>
      </c>
      <c r="FS565">
        <v>0</v>
      </c>
      <c r="FT565">
        <v>0</v>
      </c>
      <c r="FU565">
        <v>0</v>
      </c>
      <c r="FV565" t="s">
        <v>356</v>
      </c>
      <c r="FW565" t="s">
        <v>357</v>
      </c>
      <c r="FX565" t="s">
        <v>358</v>
      </c>
      <c r="FY565" t="s">
        <v>358</v>
      </c>
      <c r="FZ565" t="s">
        <v>358</v>
      </c>
      <c r="GA565" t="s">
        <v>358</v>
      </c>
      <c r="GB565">
        <v>0</v>
      </c>
      <c r="GC565">
        <v>100</v>
      </c>
      <c r="GD565">
        <v>100</v>
      </c>
      <c r="GE565">
        <v>2.86</v>
      </c>
      <c r="GF565">
        <v>6.3600000000000004E-2</v>
      </c>
      <c r="GG565">
        <v>1.08196185844107</v>
      </c>
      <c r="GH565">
        <v>2.3582137630970201E-3</v>
      </c>
      <c r="GI565">
        <v>-1.7614342474491901E-6</v>
      </c>
      <c r="GJ565">
        <v>7.7246889935400501E-10</v>
      </c>
      <c r="GK565">
        <v>6.3571634766610305E-2</v>
      </c>
      <c r="GL565">
        <v>0</v>
      </c>
      <c r="GM565">
        <v>0</v>
      </c>
      <c r="GN565">
        <v>0</v>
      </c>
      <c r="GO565">
        <v>2</v>
      </c>
      <c r="GP565">
        <v>1957</v>
      </c>
      <c r="GQ565">
        <v>2</v>
      </c>
      <c r="GR565">
        <v>17</v>
      </c>
      <c r="GS565">
        <v>128.69999999999999</v>
      </c>
      <c r="GT565">
        <v>128.9</v>
      </c>
      <c r="GU565">
        <v>3.3654799999999998</v>
      </c>
      <c r="GV565">
        <v>2.33643</v>
      </c>
      <c r="GW565">
        <v>1.9982899999999999</v>
      </c>
      <c r="GX565">
        <v>2.6709000000000001</v>
      </c>
      <c r="GY565">
        <v>2.0935100000000002</v>
      </c>
      <c r="GZ565">
        <v>2.34619</v>
      </c>
      <c r="HA565">
        <v>39.491599999999998</v>
      </c>
      <c r="HB565">
        <v>13.851800000000001</v>
      </c>
      <c r="HC565">
        <v>18</v>
      </c>
      <c r="HD565">
        <v>428.60500000000002</v>
      </c>
      <c r="HE565">
        <v>694.62300000000005</v>
      </c>
      <c r="HF565">
        <v>23.000699999999998</v>
      </c>
      <c r="HG565">
        <v>30.6233</v>
      </c>
      <c r="HH565">
        <v>30.001000000000001</v>
      </c>
      <c r="HI565">
        <v>30.4617</v>
      </c>
      <c r="HJ565">
        <v>30.439499999999999</v>
      </c>
      <c r="HK565">
        <v>67.4054</v>
      </c>
      <c r="HL565">
        <v>19.093299999999999</v>
      </c>
      <c r="HM565">
        <v>7.1167699999999998</v>
      </c>
      <c r="HN565">
        <v>23</v>
      </c>
      <c r="HO565">
        <v>1388.28</v>
      </c>
      <c r="HP565">
        <v>19.019100000000002</v>
      </c>
      <c r="HQ565">
        <v>96.261099999999999</v>
      </c>
      <c r="HR565">
        <v>99.569500000000005</v>
      </c>
    </row>
    <row r="566" spans="1:226" x14ac:dyDescent="0.2">
      <c r="A566">
        <v>637</v>
      </c>
      <c r="B566">
        <v>1656089525.0999999</v>
      </c>
      <c r="C566">
        <v>6645.5999999046298</v>
      </c>
      <c r="D566" t="s">
        <v>1463</v>
      </c>
      <c r="E566" t="s">
        <v>1464</v>
      </c>
      <c r="F566">
        <v>5</v>
      </c>
      <c r="G566" t="s">
        <v>1302</v>
      </c>
      <c r="H566" t="s">
        <v>352</v>
      </c>
      <c r="I566">
        <v>1656089517.54444</v>
      </c>
      <c r="J566">
        <f t="shared" si="272"/>
        <v>3.71213562823949E-3</v>
      </c>
      <c r="K566">
        <f t="shared" si="273"/>
        <v>3.7121356282394902</v>
      </c>
      <c r="L566">
        <f t="shared" si="274"/>
        <v>31.355576949427061</v>
      </c>
      <c r="M566">
        <f t="shared" si="275"/>
        <v>1291.7633333333299</v>
      </c>
      <c r="N566">
        <f t="shared" si="276"/>
        <v>946.55125291720185</v>
      </c>
      <c r="O566">
        <f t="shared" si="277"/>
        <v>72.080185146158612</v>
      </c>
      <c r="P566">
        <f t="shared" si="278"/>
        <v>98.368197120573811</v>
      </c>
      <c r="Q566">
        <f t="shared" si="279"/>
        <v>0.16994659817241775</v>
      </c>
      <c r="R566">
        <f t="shared" si="280"/>
        <v>2.4743877349136785</v>
      </c>
      <c r="S566">
        <f t="shared" si="281"/>
        <v>0.16371813831218104</v>
      </c>
      <c r="T566">
        <f t="shared" si="282"/>
        <v>0.10286442052675748</v>
      </c>
      <c r="U566">
        <f t="shared" si="283"/>
        <v>321.51345827276515</v>
      </c>
      <c r="V566">
        <f t="shared" si="284"/>
        <v>27.984316346650019</v>
      </c>
      <c r="W566">
        <f t="shared" si="285"/>
        <v>26.388229629629599</v>
      </c>
      <c r="X566">
        <f t="shared" si="286"/>
        <v>3.4525567551114036</v>
      </c>
      <c r="Y566">
        <f t="shared" si="287"/>
        <v>50.186003706298898</v>
      </c>
      <c r="Z566">
        <f t="shared" si="288"/>
        <v>1.7853102332727262</v>
      </c>
      <c r="AA566">
        <f t="shared" si="289"/>
        <v>3.5573867242365229</v>
      </c>
      <c r="AB566">
        <f t="shared" si="290"/>
        <v>1.6672465218386774</v>
      </c>
      <c r="AC566">
        <f t="shared" si="291"/>
        <v>-163.7051812053615</v>
      </c>
      <c r="AD566">
        <f t="shared" si="292"/>
        <v>67.755919751091014</v>
      </c>
      <c r="AE566">
        <f t="shared" si="293"/>
        <v>5.8884351065390659</v>
      </c>
      <c r="AF566">
        <f t="shared" si="294"/>
        <v>231.45263192503376</v>
      </c>
      <c r="AG566">
        <f t="shared" si="295"/>
        <v>50.514960690612973</v>
      </c>
      <c r="AH566">
        <f t="shared" si="296"/>
        <v>3.7273284796053132</v>
      </c>
      <c r="AI566">
        <f t="shared" si="297"/>
        <v>31.355576949427061</v>
      </c>
      <c r="AJ566">
        <v>1399.53939727334</v>
      </c>
      <c r="AK566">
        <v>1347.06387878788</v>
      </c>
      <c r="AL566">
        <v>3.46216417986304</v>
      </c>
      <c r="AM566">
        <v>66.878518413109504</v>
      </c>
      <c r="AN566">
        <f t="shared" si="298"/>
        <v>3.7121356282394902</v>
      </c>
      <c r="AO566">
        <v>19.067929957457899</v>
      </c>
      <c r="AP566">
        <v>23.4201424242424</v>
      </c>
      <c r="AQ566">
        <v>-4.3155541450353401E-4</v>
      </c>
      <c r="AR566">
        <v>77.419592677351204</v>
      </c>
      <c r="AS566">
        <v>19</v>
      </c>
      <c r="AT566">
        <v>4</v>
      </c>
      <c r="AU566">
        <f t="shared" si="299"/>
        <v>1</v>
      </c>
      <c r="AV566">
        <f t="shared" si="300"/>
        <v>0</v>
      </c>
      <c r="AW566">
        <f t="shared" si="301"/>
        <v>40208.093939519349</v>
      </c>
      <c r="AX566">
        <f t="shared" si="302"/>
        <v>1999.9859259259299</v>
      </c>
      <c r="AY566">
        <f t="shared" si="303"/>
        <v>1681.1880246663752</v>
      </c>
      <c r="AZ566">
        <f t="shared" si="304"/>
        <v>0.84059992766601022</v>
      </c>
      <c r="BA566">
        <f t="shared" si="305"/>
        <v>0.16075786039539985</v>
      </c>
      <c r="BB566">
        <v>6</v>
      </c>
      <c r="BC566">
        <v>0.5</v>
      </c>
      <c r="BD566" t="s">
        <v>353</v>
      </c>
      <c r="BE566">
        <v>2</v>
      </c>
      <c r="BF566" t="b">
        <v>1</v>
      </c>
      <c r="BG566">
        <v>1656089517.54444</v>
      </c>
      <c r="BH566">
        <v>1291.7633333333299</v>
      </c>
      <c r="BI566">
        <v>1358.1581481481501</v>
      </c>
      <c r="BJ566">
        <v>23.444551851851902</v>
      </c>
      <c r="BK566">
        <v>19.076681481481501</v>
      </c>
      <c r="BL566">
        <v>1288.91222222222</v>
      </c>
      <c r="BM566">
        <v>23.380962962963</v>
      </c>
      <c r="BN566">
        <v>500.00700000000001</v>
      </c>
      <c r="BO566">
        <v>76.050325925925904</v>
      </c>
      <c r="BP566">
        <v>9.9998659259259201E-2</v>
      </c>
      <c r="BQ566">
        <v>26.8961481481481</v>
      </c>
      <c r="BR566">
        <v>26.388229629629599</v>
      </c>
      <c r="BS566">
        <v>999.9</v>
      </c>
      <c r="BT566">
        <v>0</v>
      </c>
      <c r="BU566">
        <v>0</v>
      </c>
      <c r="BV566">
        <v>9995.0518518518493</v>
      </c>
      <c r="BW566">
        <v>0</v>
      </c>
      <c r="BX566">
        <v>1269.39592592593</v>
      </c>
      <c r="BY566">
        <v>-66.396244444444406</v>
      </c>
      <c r="BZ566">
        <v>1322.7737037037</v>
      </c>
      <c r="CA566">
        <v>1384.5718518518499</v>
      </c>
      <c r="CB566">
        <v>4.3678603703703702</v>
      </c>
      <c r="CC566">
        <v>1358.1581481481501</v>
      </c>
      <c r="CD566">
        <v>19.076681481481501</v>
      </c>
      <c r="CE566">
        <v>1.78296518518519</v>
      </c>
      <c r="CF566">
        <v>1.4507881481481499</v>
      </c>
      <c r="CG566">
        <v>15.638248148148101</v>
      </c>
      <c r="CH566">
        <v>12.459111111111101</v>
      </c>
      <c r="CI566">
        <v>1999.9859259259299</v>
      </c>
      <c r="CJ566">
        <v>0.98000200000000004</v>
      </c>
      <c r="CK566">
        <v>1.9997666666666698E-2</v>
      </c>
      <c r="CL566">
        <v>0</v>
      </c>
      <c r="CM566">
        <v>2.5633333333333299</v>
      </c>
      <c r="CN566">
        <v>0</v>
      </c>
      <c r="CO566">
        <v>16058.185185185201</v>
      </c>
      <c r="CP566">
        <v>16705.3</v>
      </c>
      <c r="CQ566">
        <v>47.311999999999998</v>
      </c>
      <c r="CR566">
        <v>49.5</v>
      </c>
      <c r="CS566">
        <v>48.425518518518501</v>
      </c>
      <c r="CT566">
        <v>47.25</v>
      </c>
      <c r="CU566">
        <v>46.5</v>
      </c>
      <c r="CV566">
        <v>1959.98703703704</v>
      </c>
      <c r="CW566">
        <v>39.994814814814802</v>
      </c>
      <c r="CX566">
        <v>0</v>
      </c>
      <c r="CY566">
        <v>1656089544.0999999</v>
      </c>
      <c r="CZ566">
        <v>0</v>
      </c>
      <c r="DA566">
        <v>1656081796.0999999</v>
      </c>
      <c r="DB566" t="s">
        <v>354</v>
      </c>
      <c r="DC566">
        <v>1656081796.0999999</v>
      </c>
      <c r="DD566">
        <v>1656081786.5999999</v>
      </c>
      <c r="DE566">
        <v>1</v>
      </c>
      <c r="DF566">
        <v>0.44700000000000001</v>
      </c>
      <c r="DG566">
        <v>1.2E-2</v>
      </c>
      <c r="DH566">
        <v>1.8160000000000001</v>
      </c>
      <c r="DI566">
        <v>-9.0999999999999998E-2</v>
      </c>
      <c r="DJ566">
        <v>420</v>
      </c>
      <c r="DK566">
        <v>13</v>
      </c>
      <c r="DL566">
        <v>0.64</v>
      </c>
      <c r="DM566">
        <v>0.22</v>
      </c>
      <c r="DN566">
        <v>-66.342497499999993</v>
      </c>
      <c r="DO566">
        <v>-1.67205140712957</v>
      </c>
      <c r="DP566">
        <v>0.32406817453083903</v>
      </c>
      <c r="DQ566">
        <v>0</v>
      </c>
      <c r="DR566">
        <v>4.3615849999999998</v>
      </c>
      <c r="DS566">
        <v>0.14462791744838299</v>
      </c>
      <c r="DT566">
        <v>2.38314370108056E-2</v>
      </c>
      <c r="DU566">
        <v>0</v>
      </c>
      <c r="DV566">
        <v>0</v>
      </c>
      <c r="DW566">
        <v>2</v>
      </c>
      <c r="DX566" t="s">
        <v>359</v>
      </c>
      <c r="DY566">
        <v>2.8338899999999998</v>
      </c>
      <c r="DZ566">
        <v>2.7166600000000001</v>
      </c>
      <c r="EA566">
        <v>0.16691300000000001</v>
      </c>
      <c r="EB566">
        <v>0.171768</v>
      </c>
      <c r="EC566">
        <v>8.5319400000000004E-2</v>
      </c>
      <c r="ED566">
        <v>7.3008100000000006E-2</v>
      </c>
      <c r="EE566">
        <v>23377.1</v>
      </c>
      <c r="EF566">
        <v>20165.400000000001</v>
      </c>
      <c r="EG566">
        <v>25138.799999999999</v>
      </c>
      <c r="EH566">
        <v>23728.5</v>
      </c>
      <c r="EI566">
        <v>39298.9</v>
      </c>
      <c r="EJ566">
        <v>36435.599999999999</v>
      </c>
      <c r="EK566">
        <v>45499.6</v>
      </c>
      <c r="EL566">
        <v>42361.599999999999</v>
      </c>
      <c r="EM566">
        <v>1.7542</v>
      </c>
      <c r="EN566">
        <v>2.1381999999999999</v>
      </c>
      <c r="EO566">
        <v>-3.0919900000000002E-3</v>
      </c>
      <c r="EP566">
        <v>0</v>
      </c>
      <c r="EQ566">
        <v>26.440799999999999</v>
      </c>
      <c r="ER566">
        <v>999.9</v>
      </c>
      <c r="ES566">
        <v>29.867999999999999</v>
      </c>
      <c r="ET566">
        <v>36.174999999999997</v>
      </c>
      <c r="EU566">
        <v>23.670400000000001</v>
      </c>
      <c r="EV566">
        <v>52.210299999999997</v>
      </c>
      <c r="EW566">
        <v>34.166699999999999</v>
      </c>
      <c r="EX566">
        <v>2</v>
      </c>
      <c r="EY566">
        <v>0.25397900000000001</v>
      </c>
      <c r="EZ566">
        <v>3.3971399999999998</v>
      </c>
      <c r="FA566">
        <v>20.208100000000002</v>
      </c>
      <c r="FB566">
        <v>5.2321200000000001</v>
      </c>
      <c r="FC566">
        <v>11.992000000000001</v>
      </c>
      <c r="FD566">
        <v>4.9557000000000002</v>
      </c>
      <c r="FE566">
        <v>3.3039800000000001</v>
      </c>
      <c r="FF566">
        <v>3505.7</v>
      </c>
      <c r="FG566">
        <v>9999</v>
      </c>
      <c r="FH566">
        <v>9999</v>
      </c>
      <c r="FI566">
        <v>308.2</v>
      </c>
      <c r="FJ566">
        <v>1.8682399999999999</v>
      </c>
      <c r="FK566">
        <v>1.8640099999999999</v>
      </c>
      <c r="FL566">
        <v>1.8714900000000001</v>
      </c>
      <c r="FM566">
        <v>1.86249</v>
      </c>
      <c r="FN566">
        <v>1.86188</v>
      </c>
      <c r="FO566">
        <v>1.86829</v>
      </c>
      <c r="FP566">
        <v>1.8583700000000001</v>
      </c>
      <c r="FQ566">
        <v>1.8647800000000001</v>
      </c>
      <c r="FR566">
        <v>5</v>
      </c>
      <c r="FS566">
        <v>0</v>
      </c>
      <c r="FT566">
        <v>0</v>
      </c>
      <c r="FU566">
        <v>0</v>
      </c>
      <c r="FV566" t="s">
        <v>356</v>
      </c>
      <c r="FW566" t="s">
        <v>357</v>
      </c>
      <c r="FX566" t="s">
        <v>358</v>
      </c>
      <c r="FY566" t="s">
        <v>358</v>
      </c>
      <c r="FZ566" t="s">
        <v>358</v>
      </c>
      <c r="GA566" t="s">
        <v>358</v>
      </c>
      <c r="GB566">
        <v>0</v>
      </c>
      <c r="GC566">
        <v>100</v>
      </c>
      <c r="GD566">
        <v>100</v>
      </c>
      <c r="GE566">
        <v>2.89</v>
      </c>
      <c r="GF566">
        <v>6.3600000000000004E-2</v>
      </c>
      <c r="GG566">
        <v>1.08196185844107</v>
      </c>
      <c r="GH566">
        <v>2.3582137630970201E-3</v>
      </c>
      <c r="GI566">
        <v>-1.7614342474491901E-6</v>
      </c>
      <c r="GJ566">
        <v>7.7246889935400501E-10</v>
      </c>
      <c r="GK566">
        <v>6.3571634766610305E-2</v>
      </c>
      <c r="GL566">
        <v>0</v>
      </c>
      <c r="GM566">
        <v>0</v>
      </c>
      <c r="GN566">
        <v>0</v>
      </c>
      <c r="GO566">
        <v>2</v>
      </c>
      <c r="GP566">
        <v>1957</v>
      </c>
      <c r="GQ566">
        <v>2</v>
      </c>
      <c r="GR566">
        <v>17</v>
      </c>
      <c r="GS566">
        <v>128.80000000000001</v>
      </c>
      <c r="GT566">
        <v>129</v>
      </c>
      <c r="GU566">
        <v>3.3947799999999999</v>
      </c>
      <c r="GV566">
        <v>2.34253</v>
      </c>
      <c r="GW566">
        <v>1.9982899999999999</v>
      </c>
      <c r="GX566">
        <v>2.6709000000000001</v>
      </c>
      <c r="GY566">
        <v>2.0935100000000002</v>
      </c>
      <c r="GZ566">
        <v>2.3168899999999999</v>
      </c>
      <c r="HA566">
        <v>39.491599999999998</v>
      </c>
      <c r="HB566">
        <v>13.851800000000001</v>
      </c>
      <c r="HC566">
        <v>18</v>
      </c>
      <c r="HD566">
        <v>428.62200000000001</v>
      </c>
      <c r="HE566">
        <v>694.40200000000004</v>
      </c>
      <c r="HF566">
        <v>22.999700000000001</v>
      </c>
      <c r="HG566">
        <v>30.632200000000001</v>
      </c>
      <c r="HH566">
        <v>30.001000000000001</v>
      </c>
      <c r="HI566">
        <v>30.468599999999999</v>
      </c>
      <c r="HJ566">
        <v>30.4467</v>
      </c>
      <c r="HK566">
        <v>67.933499999999995</v>
      </c>
      <c r="HL566">
        <v>19.093299999999999</v>
      </c>
      <c r="HM566">
        <v>7.1167699999999998</v>
      </c>
      <c r="HN566">
        <v>23</v>
      </c>
      <c r="HO566">
        <v>1408.42</v>
      </c>
      <c r="HP566">
        <v>19.042999999999999</v>
      </c>
      <c r="HQ566">
        <v>96.257800000000003</v>
      </c>
      <c r="HR566">
        <v>99.566500000000005</v>
      </c>
    </row>
    <row r="567" spans="1:226" x14ac:dyDescent="0.2">
      <c r="A567">
        <v>638</v>
      </c>
      <c r="B567">
        <v>1656089530.5999999</v>
      </c>
      <c r="C567">
        <v>6651.0999999046298</v>
      </c>
      <c r="D567" t="s">
        <v>1465</v>
      </c>
      <c r="E567" t="s">
        <v>1466</v>
      </c>
      <c r="F567">
        <v>5</v>
      </c>
      <c r="G567" t="s">
        <v>1302</v>
      </c>
      <c r="H567" t="s">
        <v>352</v>
      </c>
      <c r="I567">
        <v>1656089522.83214</v>
      </c>
      <c r="J567">
        <f t="shared" si="272"/>
        <v>3.733163328521358E-3</v>
      </c>
      <c r="K567">
        <f t="shared" si="273"/>
        <v>3.7331633285213579</v>
      </c>
      <c r="L567">
        <f t="shared" si="274"/>
        <v>31.246943302632889</v>
      </c>
      <c r="M567">
        <f t="shared" si="275"/>
        <v>1309.45214285714</v>
      </c>
      <c r="N567">
        <f t="shared" si="276"/>
        <v>965.86005719262664</v>
      </c>
      <c r="O567">
        <f t="shared" si="277"/>
        <v>73.550563831034964</v>
      </c>
      <c r="P567">
        <f t="shared" si="278"/>
        <v>99.715215159468769</v>
      </c>
      <c r="Q567">
        <f t="shared" si="279"/>
        <v>0.17069617247642294</v>
      </c>
      <c r="R567">
        <f t="shared" si="280"/>
        <v>2.4735937100440135</v>
      </c>
      <c r="S567">
        <f t="shared" si="281"/>
        <v>0.16441180408159151</v>
      </c>
      <c r="T567">
        <f t="shared" si="282"/>
        <v>0.10330272674083391</v>
      </c>
      <c r="U567">
        <f t="shared" si="283"/>
        <v>321.51444878764073</v>
      </c>
      <c r="V567">
        <f t="shared" si="284"/>
        <v>27.981129729012128</v>
      </c>
      <c r="W567">
        <f t="shared" si="285"/>
        <v>26.3925357142857</v>
      </c>
      <c r="X567">
        <f t="shared" si="286"/>
        <v>3.4534340288098688</v>
      </c>
      <c r="Y567">
        <f t="shared" si="287"/>
        <v>50.135334828643032</v>
      </c>
      <c r="Z567">
        <f t="shared" si="288"/>
        <v>1.7838100999488893</v>
      </c>
      <c r="AA567">
        <f t="shared" si="289"/>
        <v>3.5579898010968769</v>
      </c>
      <c r="AB567">
        <f t="shared" si="290"/>
        <v>1.6696239288609795</v>
      </c>
      <c r="AC567">
        <f t="shared" si="291"/>
        <v>-164.63250278779188</v>
      </c>
      <c r="AD567">
        <f t="shared" si="292"/>
        <v>67.544532271765476</v>
      </c>
      <c r="AE567">
        <f t="shared" si="293"/>
        <v>5.872159767588184</v>
      </c>
      <c r="AF567">
        <f t="shared" si="294"/>
        <v>230.2986380392025</v>
      </c>
      <c r="AG567">
        <f t="shared" si="295"/>
        <v>50.487739896206456</v>
      </c>
      <c r="AH567">
        <f t="shared" si="296"/>
        <v>3.7498801647522981</v>
      </c>
      <c r="AI567">
        <f t="shared" si="297"/>
        <v>31.246943302632889</v>
      </c>
      <c r="AJ567">
        <v>1417.8649510468999</v>
      </c>
      <c r="AK567">
        <v>1365.71751515151</v>
      </c>
      <c r="AL567">
        <v>3.4151681854897098</v>
      </c>
      <c r="AM567">
        <v>66.878518413109504</v>
      </c>
      <c r="AN567">
        <f t="shared" si="298"/>
        <v>3.7331633285213579</v>
      </c>
      <c r="AO567">
        <v>18.975162976424901</v>
      </c>
      <c r="AP567">
        <v>23.385343030303002</v>
      </c>
      <c r="AQ567">
        <v>-7.4875075119509799E-3</v>
      </c>
      <c r="AR567">
        <v>77.419592677351204</v>
      </c>
      <c r="AS567">
        <v>19</v>
      </c>
      <c r="AT567">
        <v>4</v>
      </c>
      <c r="AU567">
        <f t="shared" si="299"/>
        <v>1</v>
      </c>
      <c r="AV567">
        <f t="shared" si="300"/>
        <v>0</v>
      </c>
      <c r="AW567">
        <f t="shared" si="301"/>
        <v>40187.965224244945</v>
      </c>
      <c r="AX567">
        <f t="shared" si="302"/>
        <v>1999.9914285714301</v>
      </c>
      <c r="AY567">
        <f t="shared" si="303"/>
        <v>1681.1927050713175</v>
      </c>
      <c r="AZ567">
        <f t="shared" si="304"/>
        <v>0.84059995510689423</v>
      </c>
      <c r="BA567">
        <f t="shared" si="305"/>
        <v>0.16075791335630604</v>
      </c>
      <c r="BB567">
        <v>6</v>
      </c>
      <c r="BC567">
        <v>0.5</v>
      </c>
      <c r="BD567" t="s">
        <v>353</v>
      </c>
      <c r="BE567">
        <v>2</v>
      </c>
      <c r="BF567" t="b">
        <v>1</v>
      </c>
      <c r="BG567">
        <v>1656089522.83214</v>
      </c>
      <c r="BH567">
        <v>1309.45214285714</v>
      </c>
      <c r="BI567">
        <v>1375.92678571429</v>
      </c>
      <c r="BJ567">
        <v>23.424849999999999</v>
      </c>
      <c r="BK567">
        <v>19.0306</v>
      </c>
      <c r="BL567">
        <v>1306.5725</v>
      </c>
      <c r="BM567">
        <v>23.361267857142899</v>
      </c>
      <c r="BN567">
        <v>500.02249999999998</v>
      </c>
      <c r="BO567">
        <v>76.0502821428571</v>
      </c>
      <c r="BP567">
        <v>0.100049660714286</v>
      </c>
      <c r="BQ567">
        <v>26.899032142857099</v>
      </c>
      <c r="BR567">
        <v>26.3925357142857</v>
      </c>
      <c r="BS567">
        <v>999.9</v>
      </c>
      <c r="BT567">
        <v>0</v>
      </c>
      <c r="BU567">
        <v>0</v>
      </c>
      <c r="BV567">
        <v>9989.9421428571404</v>
      </c>
      <c r="BW567">
        <v>0</v>
      </c>
      <c r="BX567">
        <v>1377.4589285714301</v>
      </c>
      <c r="BY567">
        <v>-66.474157142857095</v>
      </c>
      <c r="BZ567">
        <v>1340.8607142857099</v>
      </c>
      <c r="CA567">
        <v>1402.6189285714299</v>
      </c>
      <c r="CB567">
        <v>4.3942417857142901</v>
      </c>
      <c r="CC567">
        <v>1375.92678571429</v>
      </c>
      <c r="CD567">
        <v>19.0306</v>
      </c>
      <c r="CE567">
        <v>1.7814667857142901</v>
      </c>
      <c r="CF567">
        <v>1.4472835714285699</v>
      </c>
      <c r="CG567">
        <v>15.6251035714286</v>
      </c>
      <c r="CH567">
        <v>12.42225</v>
      </c>
      <c r="CI567">
        <v>1999.9914285714301</v>
      </c>
      <c r="CJ567">
        <v>0.98000128571428602</v>
      </c>
      <c r="CK567">
        <v>1.9998428571428601E-2</v>
      </c>
      <c r="CL567">
        <v>0</v>
      </c>
      <c r="CM567">
        <v>2.4434214285714302</v>
      </c>
      <c r="CN567">
        <v>0</v>
      </c>
      <c r="CO567">
        <v>16579.289285714302</v>
      </c>
      <c r="CP567">
        <v>16705.3464285714</v>
      </c>
      <c r="CQ567">
        <v>47.311999999999998</v>
      </c>
      <c r="CR567">
        <v>49.5</v>
      </c>
      <c r="CS567">
        <v>48.4325714285714</v>
      </c>
      <c r="CT567">
        <v>47.25</v>
      </c>
      <c r="CU567">
        <v>46.5</v>
      </c>
      <c r="CV567">
        <v>1959.9921428571399</v>
      </c>
      <c r="CW567">
        <v>39.9967857142857</v>
      </c>
      <c r="CX567">
        <v>0</v>
      </c>
      <c r="CY567">
        <v>1656089549.5</v>
      </c>
      <c r="CZ567">
        <v>0</v>
      </c>
      <c r="DA567">
        <v>1656081796.0999999</v>
      </c>
      <c r="DB567" t="s">
        <v>354</v>
      </c>
      <c r="DC567">
        <v>1656081796.0999999</v>
      </c>
      <c r="DD567">
        <v>1656081786.5999999</v>
      </c>
      <c r="DE567">
        <v>1</v>
      </c>
      <c r="DF567">
        <v>0.44700000000000001</v>
      </c>
      <c r="DG567">
        <v>1.2E-2</v>
      </c>
      <c r="DH567">
        <v>1.8160000000000001</v>
      </c>
      <c r="DI567">
        <v>-9.0999999999999998E-2</v>
      </c>
      <c r="DJ567">
        <v>420</v>
      </c>
      <c r="DK567">
        <v>13</v>
      </c>
      <c r="DL567">
        <v>0.64</v>
      </c>
      <c r="DM567">
        <v>0.22</v>
      </c>
      <c r="DN567">
        <v>-66.415282500000004</v>
      </c>
      <c r="DO567">
        <v>-1.15793133208243</v>
      </c>
      <c r="DP567">
        <v>0.30431879410209101</v>
      </c>
      <c r="DQ567">
        <v>0</v>
      </c>
      <c r="DR567">
        <v>4.3835372499999998</v>
      </c>
      <c r="DS567">
        <v>0.33772761726078399</v>
      </c>
      <c r="DT567">
        <v>3.7363483308405498E-2</v>
      </c>
      <c r="DU567">
        <v>0</v>
      </c>
      <c r="DV567">
        <v>0</v>
      </c>
      <c r="DW567">
        <v>2</v>
      </c>
      <c r="DX567" t="s">
        <v>359</v>
      </c>
      <c r="DY567">
        <v>2.8336600000000001</v>
      </c>
      <c r="DZ567">
        <v>2.71617</v>
      </c>
      <c r="EA567">
        <v>0.16833100000000001</v>
      </c>
      <c r="EB567">
        <v>0.17319100000000001</v>
      </c>
      <c r="EC567">
        <v>8.5224499999999995E-2</v>
      </c>
      <c r="ED567">
        <v>7.2973300000000005E-2</v>
      </c>
      <c r="EE567">
        <v>23336.7</v>
      </c>
      <c r="EF567">
        <v>20129.900000000001</v>
      </c>
      <c r="EG567">
        <v>25138.1</v>
      </c>
      <c r="EH567">
        <v>23727.7</v>
      </c>
      <c r="EI567">
        <v>39302.1</v>
      </c>
      <c r="EJ567">
        <v>36435.9</v>
      </c>
      <c r="EK567">
        <v>45498.400000000001</v>
      </c>
      <c r="EL567">
        <v>42360.3</v>
      </c>
      <c r="EM567">
        <v>1.75397</v>
      </c>
      <c r="EN567">
        <v>2.1384300000000001</v>
      </c>
      <c r="EO567">
        <v>-2.5667300000000001E-3</v>
      </c>
      <c r="EP567">
        <v>0</v>
      </c>
      <c r="EQ567">
        <v>26.440799999999999</v>
      </c>
      <c r="ER567">
        <v>999.9</v>
      </c>
      <c r="ES567">
        <v>29.818999999999999</v>
      </c>
      <c r="ET567">
        <v>36.174999999999997</v>
      </c>
      <c r="EU567">
        <v>23.629100000000001</v>
      </c>
      <c r="EV567">
        <v>52.3703</v>
      </c>
      <c r="EW567">
        <v>34.102600000000002</v>
      </c>
      <c r="EX567">
        <v>2</v>
      </c>
      <c r="EY567">
        <v>0.25478400000000001</v>
      </c>
      <c r="EZ567">
        <v>3.3958699999999999</v>
      </c>
      <c r="FA567">
        <v>20.208200000000001</v>
      </c>
      <c r="FB567">
        <v>5.2325600000000003</v>
      </c>
      <c r="FC567">
        <v>11.992000000000001</v>
      </c>
      <c r="FD567">
        <v>4.9557500000000001</v>
      </c>
      <c r="FE567">
        <v>3.3039999999999998</v>
      </c>
      <c r="FF567">
        <v>3505.7</v>
      </c>
      <c r="FG567">
        <v>9999</v>
      </c>
      <c r="FH567">
        <v>9999</v>
      </c>
      <c r="FI567">
        <v>308.2</v>
      </c>
      <c r="FJ567">
        <v>1.8682300000000001</v>
      </c>
      <c r="FK567">
        <v>1.8640099999999999</v>
      </c>
      <c r="FL567">
        <v>1.8714900000000001</v>
      </c>
      <c r="FM567">
        <v>1.86249</v>
      </c>
      <c r="FN567">
        <v>1.86188</v>
      </c>
      <c r="FO567">
        <v>1.86829</v>
      </c>
      <c r="FP567">
        <v>1.8583799999999999</v>
      </c>
      <c r="FQ567">
        <v>1.8647800000000001</v>
      </c>
      <c r="FR567">
        <v>5</v>
      </c>
      <c r="FS567">
        <v>0</v>
      </c>
      <c r="FT567">
        <v>0</v>
      </c>
      <c r="FU567">
        <v>0</v>
      </c>
      <c r="FV567" t="s">
        <v>356</v>
      </c>
      <c r="FW567" t="s">
        <v>357</v>
      </c>
      <c r="FX567" t="s">
        <v>358</v>
      </c>
      <c r="FY567" t="s">
        <v>358</v>
      </c>
      <c r="FZ567" t="s">
        <v>358</v>
      </c>
      <c r="GA567" t="s">
        <v>358</v>
      </c>
      <c r="GB567">
        <v>0</v>
      </c>
      <c r="GC567">
        <v>100</v>
      </c>
      <c r="GD567">
        <v>100</v>
      </c>
      <c r="GE567">
        <v>2.92</v>
      </c>
      <c r="GF567">
        <v>6.3600000000000004E-2</v>
      </c>
      <c r="GG567">
        <v>1.08196185844107</v>
      </c>
      <c r="GH567">
        <v>2.3582137630970201E-3</v>
      </c>
      <c r="GI567">
        <v>-1.7614342474491901E-6</v>
      </c>
      <c r="GJ567">
        <v>7.7246889935400501E-10</v>
      </c>
      <c r="GK567">
        <v>6.3571634766610305E-2</v>
      </c>
      <c r="GL567">
        <v>0</v>
      </c>
      <c r="GM567">
        <v>0</v>
      </c>
      <c r="GN567">
        <v>0</v>
      </c>
      <c r="GO567">
        <v>2</v>
      </c>
      <c r="GP567">
        <v>1957</v>
      </c>
      <c r="GQ567">
        <v>2</v>
      </c>
      <c r="GR567">
        <v>17</v>
      </c>
      <c r="GS567">
        <v>128.9</v>
      </c>
      <c r="GT567">
        <v>129.1</v>
      </c>
      <c r="GU567">
        <v>3.4277299999999999</v>
      </c>
      <c r="GV567">
        <v>2.34497</v>
      </c>
      <c r="GW567">
        <v>1.9982899999999999</v>
      </c>
      <c r="GX567">
        <v>2.6709000000000001</v>
      </c>
      <c r="GY567">
        <v>2.0935100000000002</v>
      </c>
      <c r="GZ567">
        <v>2.3107899999999999</v>
      </c>
      <c r="HA567">
        <v>39.516599999999997</v>
      </c>
      <c r="HB567">
        <v>13.8431</v>
      </c>
      <c r="HC567">
        <v>18</v>
      </c>
      <c r="HD567">
        <v>428.55200000000002</v>
      </c>
      <c r="HE567">
        <v>694.71400000000006</v>
      </c>
      <c r="HF567">
        <v>22.999700000000001</v>
      </c>
      <c r="HG567">
        <v>30.6433</v>
      </c>
      <c r="HH567">
        <v>30.000900000000001</v>
      </c>
      <c r="HI567">
        <v>30.477499999999999</v>
      </c>
      <c r="HJ567">
        <v>30.456299999999999</v>
      </c>
      <c r="HK567">
        <v>68.646299999999997</v>
      </c>
      <c r="HL567">
        <v>19.093299999999999</v>
      </c>
      <c r="HM567">
        <v>7.1167699999999998</v>
      </c>
      <c r="HN567">
        <v>23</v>
      </c>
      <c r="HO567">
        <v>1421.86</v>
      </c>
      <c r="HP567">
        <v>19.043800000000001</v>
      </c>
      <c r="HQ567">
        <v>96.255300000000005</v>
      </c>
      <c r="HR567">
        <v>99.563400000000001</v>
      </c>
    </row>
    <row r="568" spans="1:226" x14ac:dyDescent="0.2">
      <c r="A568">
        <v>639</v>
      </c>
      <c r="B568">
        <v>1656089535.5999999</v>
      </c>
      <c r="C568">
        <v>6656.0999999046298</v>
      </c>
      <c r="D568" t="s">
        <v>1467</v>
      </c>
      <c r="E568" t="s">
        <v>1468</v>
      </c>
      <c r="F568">
        <v>5</v>
      </c>
      <c r="G568" t="s">
        <v>1302</v>
      </c>
      <c r="H568" t="s">
        <v>352</v>
      </c>
      <c r="I568">
        <v>1656089528.11852</v>
      </c>
      <c r="J568">
        <f t="shared" si="272"/>
        <v>3.7480385558810573E-3</v>
      </c>
      <c r="K568">
        <f t="shared" si="273"/>
        <v>3.7480385558810574</v>
      </c>
      <c r="L568">
        <f t="shared" si="274"/>
        <v>31.226044258627475</v>
      </c>
      <c r="M568">
        <f t="shared" si="275"/>
        <v>1327.1792592592601</v>
      </c>
      <c r="N568">
        <f t="shared" si="276"/>
        <v>983.83905746977518</v>
      </c>
      <c r="O568">
        <f t="shared" si="277"/>
        <v>74.919542397016514</v>
      </c>
      <c r="P568">
        <f t="shared" si="278"/>
        <v>101.06496792090384</v>
      </c>
      <c r="Q568">
        <f t="shared" si="279"/>
        <v>0.17113615936794419</v>
      </c>
      <c r="R568">
        <f t="shared" si="280"/>
        <v>2.4745467853146961</v>
      </c>
      <c r="S568">
        <f t="shared" si="281"/>
        <v>0.16482233293471552</v>
      </c>
      <c r="T568">
        <f t="shared" si="282"/>
        <v>0.10356182279421119</v>
      </c>
      <c r="U568">
        <f t="shared" si="283"/>
        <v>321.51464044444413</v>
      </c>
      <c r="V568">
        <f t="shared" si="284"/>
        <v>27.982102113656506</v>
      </c>
      <c r="W568">
        <f t="shared" si="285"/>
        <v>26.3954296296296</v>
      </c>
      <c r="X568">
        <f t="shared" si="286"/>
        <v>3.4540237122282997</v>
      </c>
      <c r="Y568">
        <f t="shared" si="287"/>
        <v>50.064623544970232</v>
      </c>
      <c r="Z568">
        <f t="shared" si="288"/>
        <v>1.781910200762135</v>
      </c>
      <c r="AA568">
        <f t="shared" si="289"/>
        <v>3.5592202129744281</v>
      </c>
      <c r="AB568">
        <f t="shared" si="290"/>
        <v>1.6721135114661647</v>
      </c>
      <c r="AC568">
        <f t="shared" si="291"/>
        <v>-165.28850031435462</v>
      </c>
      <c r="AD568">
        <f t="shared" si="292"/>
        <v>67.969280513346192</v>
      </c>
      <c r="AE568">
        <f t="shared" si="293"/>
        <v>5.9070700368861493</v>
      </c>
      <c r="AF568">
        <f t="shared" si="294"/>
        <v>230.10249068032181</v>
      </c>
      <c r="AG568">
        <f t="shared" si="295"/>
        <v>50.45820444166899</v>
      </c>
      <c r="AH568">
        <f t="shared" si="296"/>
        <v>3.767558761881193</v>
      </c>
      <c r="AI568">
        <f t="shared" si="297"/>
        <v>31.226044258627475</v>
      </c>
      <c r="AJ568">
        <v>1435.25376313224</v>
      </c>
      <c r="AK568">
        <v>1382.98157575758</v>
      </c>
      <c r="AL568">
        <v>3.45220174435359</v>
      </c>
      <c r="AM568">
        <v>66.878518413109504</v>
      </c>
      <c r="AN568">
        <f t="shared" si="298"/>
        <v>3.7480385558810574</v>
      </c>
      <c r="AO568">
        <v>18.967714157510301</v>
      </c>
      <c r="AP568">
        <v>23.369443636363599</v>
      </c>
      <c r="AQ568">
        <v>-1.9642548182455099E-3</v>
      </c>
      <c r="AR568">
        <v>77.419592677351204</v>
      </c>
      <c r="AS568">
        <v>18</v>
      </c>
      <c r="AT568">
        <v>4</v>
      </c>
      <c r="AU568">
        <f t="shared" si="299"/>
        <v>1</v>
      </c>
      <c r="AV568">
        <f t="shared" si="300"/>
        <v>0</v>
      </c>
      <c r="AW568">
        <f t="shared" si="301"/>
        <v>40210.870234840848</v>
      </c>
      <c r="AX568">
        <f t="shared" si="302"/>
        <v>1999.9914814814799</v>
      </c>
      <c r="AY568">
        <f t="shared" si="303"/>
        <v>1681.1928444444429</v>
      </c>
      <c r="AZ568">
        <f t="shared" si="304"/>
        <v>0.84060000255556633</v>
      </c>
      <c r="BA568">
        <f t="shared" si="305"/>
        <v>0.16075800493224321</v>
      </c>
      <c r="BB568">
        <v>6</v>
      </c>
      <c r="BC568">
        <v>0.5</v>
      </c>
      <c r="BD568" t="s">
        <v>353</v>
      </c>
      <c r="BE568">
        <v>2</v>
      </c>
      <c r="BF568" t="b">
        <v>1</v>
      </c>
      <c r="BG568">
        <v>1656089528.11852</v>
      </c>
      <c r="BH568">
        <v>1327.1792592592601</v>
      </c>
      <c r="BI568">
        <v>1393.72814814815</v>
      </c>
      <c r="BJ568">
        <v>23.3999407407407</v>
      </c>
      <c r="BK568">
        <v>18.984744444444399</v>
      </c>
      <c r="BL568">
        <v>1324.26925925926</v>
      </c>
      <c r="BM568">
        <v>23.336374074074101</v>
      </c>
      <c r="BN568">
        <v>500.00922222222198</v>
      </c>
      <c r="BO568">
        <v>76.050196296296306</v>
      </c>
      <c r="BP568">
        <v>0.10000512962963</v>
      </c>
      <c r="BQ568">
        <v>26.904914814814799</v>
      </c>
      <c r="BR568">
        <v>26.3954296296296</v>
      </c>
      <c r="BS568">
        <v>999.9</v>
      </c>
      <c r="BT568">
        <v>0</v>
      </c>
      <c r="BU568">
        <v>0</v>
      </c>
      <c r="BV568">
        <v>9996.0937037037093</v>
      </c>
      <c r="BW568">
        <v>0</v>
      </c>
      <c r="BX568">
        <v>1568.3451851851901</v>
      </c>
      <c r="BY568">
        <v>-66.548055555555493</v>
      </c>
      <c r="BZ568">
        <v>1358.97888888889</v>
      </c>
      <c r="CA568">
        <v>1420.7</v>
      </c>
      <c r="CB568">
        <v>4.4151999999999996</v>
      </c>
      <c r="CC568">
        <v>1393.72814814815</v>
      </c>
      <c r="CD568">
        <v>18.984744444444399</v>
      </c>
      <c r="CE568">
        <v>1.77957074074074</v>
      </c>
      <c r="CF568">
        <v>1.44379407407407</v>
      </c>
      <c r="CG568">
        <v>15.608474074074101</v>
      </c>
      <c r="CH568">
        <v>12.385548148148199</v>
      </c>
      <c r="CI568">
        <v>1999.9914814814799</v>
      </c>
      <c r="CJ568">
        <v>0.98000088888888903</v>
      </c>
      <c r="CK568">
        <v>1.99988518518519E-2</v>
      </c>
      <c r="CL568">
        <v>0</v>
      </c>
      <c r="CM568">
        <v>2.4247148148148101</v>
      </c>
      <c r="CN568">
        <v>0</v>
      </c>
      <c r="CO568">
        <v>17050.744444444401</v>
      </c>
      <c r="CP568">
        <v>16705.351851851901</v>
      </c>
      <c r="CQ568">
        <v>47.311999999999998</v>
      </c>
      <c r="CR568">
        <v>49.5</v>
      </c>
      <c r="CS568">
        <v>48.436999999999998</v>
      </c>
      <c r="CT568">
        <v>47.254592592592601</v>
      </c>
      <c r="CU568">
        <v>46.504592592592601</v>
      </c>
      <c r="CV568">
        <v>1959.9914814814799</v>
      </c>
      <c r="CW568">
        <v>40</v>
      </c>
      <c r="CX568">
        <v>0</v>
      </c>
      <c r="CY568">
        <v>1656089554.3</v>
      </c>
      <c r="CZ568">
        <v>0</v>
      </c>
      <c r="DA568">
        <v>1656081796.0999999</v>
      </c>
      <c r="DB568" t="s">
        <v>354</v>
      </c>
      <c r="DC568">
        <v>1656081796.0999999</v>
      </c>
      <c r="DD568">
        <v>1656081786.5999999</v>
      </c>
      <c r="DE568">
        <v>1</v>
      </c>
      <c r="DF568">
        <v>0.44700000000000001</v>
      </c>
      <c r="DG568">
        <v>1.2E-2</v>
      </c>
      <c r="DH568">
        <v>1.8160000000000001</v>
      </c>
      <c r="DI568">
        <v>-9.0999999999999998E-2</v>
      </c>
      <c r="DJ568">
        <v>420</v>
      </c>
      <c r="DK568">
        <v>13</v>
      </c>
      <c r="DL568">
        <v>0.64</v>
      </c>
      <c r="DM568">
        <v>0.22</v>
      </c>
      <c r="DN568">
        <v>-66.484179999999995</v>
      </c>
      <c r="DO568">
        <v>-1.59758048780489</v>
      </c>
      <c r="DP568">
        <v>0.302982775252985</v>
      </c>
      <c r="DQ568">
        <v>0</v>
      </c>
      <c r="DR568">
        <v>4.3950757500000002</v>
      </c>
      <c r="DS568">
        <v>0.265855046904313</v>
      </c>
      <c r="DT568">
        <v>3.4233786007940997E-2</v>
      </c>
      <c r="DU568">
        <v>0</v>
      </c>
      <c r="DV568">
        <v>0</v>
      </c>
      <c r="DW568">
        <v>2</v>
      </c>
      <c r="DX568" t="s">
        <v>359</v>
      </c>
      <c r="DY568">
        <v>2.8335599999999999</v>
      </c>
      <c r="DZ568">
        <v>2.71644</v>
      </c>
      <c r="EA568">
        <v>0.169626</v>
      </c>
      <c r="EB568">
        <v>0.17441200000000001</v>
      </c>
      <c r="EC568">
        <v>8.5185399999999994E-2</v>
      </c>
      <c r="ED568">
        <v>7.2967099999999993E-2</v>
      </c>
      <c r="EE568">
        <v>23299.3</v>
      </c>
      <c r="EF568">
        <v>20099.7</v>
      </c>
      <c r="EG568">
        <v>25137.1</v>
      </c>
      <c r="EH568">
        <v>23727.200000000001</v>
      </c>
      <c r="EI568">
        <v>39302.800000000003</v>
      </c>
      <c r="EJ568">
        <v>36435.699999999997</v>
      </c>
      <c r="EK568">
        <v>45497.3</v>
      </c>
      <c r="EL568">
        <v>42359.7</v>
      </c>
      <c r="EM568">
        <v>1.7539199999999999</v>
      </c>
      <c r="EN568">
        <v>2.1384500000000002</v>
      </c>
      <c r="EO568">
        <v>-2.7343599999999999E-3</v>
      </c>
      <c r="EP568">
        <v>0</v>
      </c>
      <c r="EQ568">
        <v>26.443100000000001</v>
      </c>
      <c r="ER568">
        <v>999.9</v>
      </c>
      <c r="ES568">
        <v>29.795000000000002</v>
      </c>
      <c r="ET568">
        <v>36.174999999999997</v>
      </c>
      <c r="EU568">
        <v>23.610600000000002</v>
      </c>
      <c r="EV568">
        <v>52.500300000000003</v>
      </c>
      <c r="EW568">
        <v>34.138599999999997</v>
      </c>
      <c r="EX568">
        <v>2</v>
      </c>
      <c r="EY568">
        <v>0.25579000000000002</v>
      </c>
      <c r="EZ568">
        <v>3.3972600000000002</v>
      </c>
      <c r="FA568">
        <v>20.207799999999999</v>
      </c>
      <c r="FB568">
        <v>5.2318199999999999</v>
      </c>
      <c r="FC568">
        <v>11.992000000000001</v>
      </c>
      <c r="FD568">
        <v>4.9556500000000003</v>
      </c>
      <c r="FE568">
        <v>3.3038699999999999</v>
      </c>
      <c r="FF568">
        <v>3505.9</v>
      </c>
      <c r="FG568">
        <v>9999</v>
      </c>
      <c r="FH568">
        <v>9999</v>
      </c>
      <c r="FI568">
        <v>308.2</v>
      </c>
      <c r="FJ568">
        <v>1.86825</v>
      </c>
      <c r="FK568">
        <v>1.8640099999999999</v>
      </c>
      <c r="FL568">
        <v>1.8714900000000001</v>
      </c>
      <c r="FM568">
        <v>1.86249</v>
      </c>
      <c r="FN568">
        <v>1.86188</v>
      </c>
      <c r="FO568">
        <v>1.86829</v>
      </c>
      <c r="FP568">
        <v>1.8583799999999999</v>
      </c>
      <c r="FQ568">
        <v>1.86477</v>
      </c>
      <c r="FR568">
        <v>5</v>
      </c>
      <c r="FS568">
        <v>0</v>
      </c>
      <c r="FT568">
        <v>0</v>
      </c>
      <c r="FU568">
        <v>0</v>
      </c>
      <c r="FV568" t="s">
        <v>356</v>
      </c>
      <c r="FW568" t="s">
        <v>357</v>
      </c>
      <c r="FX568" t="s">
        <v>358</v>
      </c>
      <c r="FY568" t="s">
        <v>358</v>
      </c>
      <c r="FZ568" t="s">
        <v>358</v>
      </c>
      <c r="GA568" t="s">
        <v>358</v>
      </c>
      <c r="GB568">
        <v>0</v>
      </c>
      <c r="GC568">
        <v>100</v>
      </c>
      <c r="GD568">
        <v>100</v>
      </c>
      <c r="GE568">
        <v>2.96</v>
      </c>
      <c r="GF568">
        <v>6.3600000000000004E-2</v>
      </c>
      <c r="GG568">
        <v>1.08196185844107</v>
      </c>
      <c r="GH568">
        <v>2.3582137630970201E-3</v>
      </c>
      <c r="GI568">
        <v>-1.7614342474491901E-6</v>
      </c>
      <c r="GJ568">
        <v>7.7246889935400501E-10</v>
      </c>
      <c r="GK568">
        <v>6.3571634766610305E-2</v>
      </c>
      <c r="GL568">
        <v>0</v>
      </c>
      <c r="GM568">
        <v>0</v>
      </c>
      <c r="GN568">
        <v>0</v>
      </c>
      <c r="GO568">
        <v>2</v>
      </c>
      <c r="GP568">
        <v>1957</v>
      </c>
      <c r="GQ568">
        <v>2</v>
      </c>
      <c r="GR568">
        <v>17</v>
      </c>
      <c r="GS568">
        <v>129</v>
      </c>
      <c r="GT568">
        <v>129.19999999999999</v>
      </c>
      <c r="GU568">
        <v>3.45703</v>
      </c>
      <c r="GV568">
        <v>2.33765</v>
      </c>
      <c r="GW568">
        <v>1.9982899999999999</v>
      </c>
      <c r="GX568">
        <v>2.6709000000000001</v>
      </c>
      <c r="GY568">
        <v>2.0935100000000002</v>
      </c>
      <c r="GZ568">
        <v>2.4267599999999998</v>
      </c>
      <c r="HA568">
        <v>39.516599999999997</v>
      </c>
      <c r="HB568">
        <v>13.851800000000001</v>
      </c>
      <c r="HC568">
        <v>18</v>
      </c>
      <c r="HD568">
        <v>428.58300000000003</v>
      </c>
      <c r="HE568">
        <v>694.83900000000006</v>
      </c>
      <c r="HF568">
        <v>23.0001</v>
      </c>
      <c r="HG568">
        <v>30.653300000000002</v>
      </c>
      <c r="HH568">
        <v>30.001000000000001</v>
      </c>
      <c r="HI568">
        <v>30.4863</v>
      </c>
      <c r="HJ568">
        <v>30.4649</v>
      </c>
      <c r="HK568">
        <v>69.282899999999998</v>
      </c>
      <c r="HL568">
        <v>19.093299999999999</v>
      </c>
      <c r="HM568">
        <v>7.1167699999999998</v>
      </c>
      <c r="HN568">
        <v>23</v>
      </c>
      <c r="HO568">
        <v>1442</v>
      </c>
      <c r="HP568">
        <v>19.043800000000001</v>
      </c>
      <c r="HQ568">
        <v>96.252399999999994</v>
      </c>
      <c r="HR568">
        <v>99.561700000000002</v>
      </c>
    </row>
    <row r="569" spans="1:226" x14ac:dyDescent="0.2">
      <c r="A569">
        <v>640</v>
      </c>
      <c r="B569">
        <v>1656089540.5999999</v>
      </c>
      <c r="C569">
        <v>6661.0999999046298</v>
      </c>
      <c r="D569" t="s">
        <v>1469</v>
      </c>
      <c r="E569" t="s">
        <v>1470</v>
      </c>
      <c r="F569">
        <v>5</v>
      </c>
      <c r="G569" t="s">
        <v>1302</v>
      </c>
      <c r="H569" t="s">
        <v>352</v>
      </c>
      <c r="I569">
        <v>1656089532.83214</v>
      </c>
      <c r="J569">
        <f t="shared" si="272"/>
        <v>3.7533058115059655E-3</v>
      </c>
      <c r="K569">
        <f t="shared" si="273"/>
        <v>3.7533058115059657</v>
      </c>
      <c r="L569">
        <f t="shared" si="274"/>
        <v>31.026845104394372</v>
      </c>
      <c r="M569">
        <f t="shared" si="275"/>
        <v>1342.9517857142901</v>
      </c>
      <c r="N569">
        <f t="shared" si="276"/>
        <v>1000.8104133217113</v>
      </c>
      <c r="O569">
        <f t="shared" si="277"/>
        <v>76.211984426401273</v>
      </c>
      <c r="P569">
        <f t="shared" si="278"/>
        <v>102.26614273383373</v>
      </c>
      <c r="Q569">
        <f t="shared" si="279"/>
        <v>0.17109798354405592</v>
      </c>
      <c r="R569">
        <f t="shared" si="280"/>
        <v>2.4748614572854826</v>
      </c>
      <c r="S569">
        <f t="shared" si="281"/>
        <v>0.16478768840674302</v>
      </c>
      <c r="T569">
        <f t="shared" si="282"/>
        <v>0.10353987007733667</v>
      </c>
      <c r="U569">
        <f t="shared" si="283"/>
        <v>321.51497399999977</v>
      </c>
      <c r="V569">
        <f t="shared" si="284"/>
        <v>27.986439088269929</v>
      </c>
      <c r="W569">
        <f t="shared" si="285"/>
        <v>26.401271428571398</v>
      </c>
      <c r="X569">
        <f t="shared" si="286"/>
        <v>3.4552143438860843</v>
      </c>
      <c r="Y569">
        <f t="shared" si="287"/>
        <v>50.004179065242148</v>
      </c>
      <c r="Z569">
        <f t="shared" si="288"/>
        <v>1.7803936133727558</v>
      </c>
      <c r="AA569">
        <f t="shared" si="289"/>
        <v>3.5604896363758232</v>
      </c>
      <c r="AB569">
        <f t="shared" si="290"/>
        <v>1.6748207305133285</v>
      </c>
      <c r="AC569">
        <f t="shared" si="291"/>
        <v>-165.52078628741307</v>
      </c>
      <c r="AD569">
        <f t="shared" si="292"/>
        <v>68.008014882860181</v>
      </c>
      <c r="AE569">
        <f t="shared" si="293"/>
        <v>5.910037182384742</v>
      </c>
      <c r="AF569">
        <f t="shared" si="294"/>
        <v>229.91223977783164</v>
      </c>
      <c r="AG569">
        <f t="shared" si="295"/>
        <v>50.428001627174694</v>
      </c>
      <c r="AH569">
        <f t="shared" si="296"/>
        <v>3.7640235350948292</v>
      </c>
      <c r="AI569">
        <f t="shared" si="297"/>
        <v>31.026845104394372</v>
      </c>
      <c r="AJ569">
        <v>1452.1097048557999</v>
      </c>
      <c r="AK569">
        <v>1400.0709090909099</v>
      </c>
      <c r="AL569">
        <v>3.4548759692234099</v>
      </c>
      <c r="AM569">
        <v>66.878518413109504</v>
      </c>
      <c r="AN569">
        <f t="shared" si="298"/>
        <v>3.7533058115059657</v>
      </c>
      <c r="AO569">
        <v>18.9661434654593</v>
      </c>
      <c r="AP569">
        <v>23.366420000000002</v>
      </c>
      <c r="AQ569">
        <v>-3.4140174681193902E-4</v>
      </c>
      <c r="AR569">
        <v>77.419592677351204</v>
      </c>
      <c r="AS569">
        <v>19</v>
      </c>
      <c r="AT569">
        <v>4</v>
      </c>
      <c r="AU569">
        <f t="shared" si="299"/>
        <v>1</v>
      </c>
      <c r="AV569">
        <f t="shared" si="300"/>
        <v>0</v>
      </c>
      <c r="AW569">
        <f t="shared" si="301"/>
        <v>40217.882549585222</v>
      </c>
      <c r="AX569">
        <f t="shared" si="302"/>
        <v>1999.99357142857</v>
      </c>
      <c r="AY569">
        <f t="shared" si="303"/>
        <v>1681.1945999999987</v>
      </c>
      <c r="AZ569">
        <f t="shared" si="304"/>
        <v>0.84060000192857753</v>
      </c>
      <c r="BA569">
        <f t="shared" si="305"/>
        <v>0.16075800372215482</v>
      </c>
      <c r="BB569">
        <v>6</v>
      </c>
      <c r="BC569">
        <v>0.5</v>
      </c>
      <c r="BD569" t="s">
        <v>353</v>
      </c>
      <c r="BE569">
        <v>2</v>
      </c>
      <c r="BF569" t="b">
        <v>1</v>
      </c>
      <c r="BG569">
        <v>1656089532.83214</v>
      </c>
      <c r="BH569">
        <v>1342.9517857142901</v>
      </c>
      <c r="BI569">
        <v>1409.5303571428601</v>
      </c>
      <c r="BJ569">
        <v>23.380003571428599</v>
      </c>
      <c r="BK569">
        <v>18.968839285714299</v>
      </c>
      <c r="BL569">
        <v>1340.0142857142901</v>
      </c>
      <c r="BM569">
        <v>23.316435714285699</v>
      </c>
      <c r="BN569">
        <v>500.00685714285697</v>
      </c>
      <c r="BO569">
        <v>76.0502964285714</v>
      </c>
      <c r="BP569">
        <v>9.99748035714286E-2</v>
      </c>
      <c r="BQ569">
        <v>26.910982142857101</v>
      </c>
      <c r="BR569">
        <v>26.401271428571398</v>
      </c>
      <c r="BS569">
        <v>999.9</v>
      </c>
      <c r="BT569">
        <v>0</v>
      </c>
      <c r="BU569">
        <v>0</v>
      </c>
      <c r="BV569">
        <v>9998.1082142857103</v>
      </c>
      <c r="BW569">
        <v>0</v>
      </c>
      <c r="BX569">
        <v>1638.47571428571</v>
      </c>
      <c r="BY569">
        <v>-66.578064285714305</v>
      </c>
      <c r="BZ569">
        <v>1375.10142857143</v>
      </c>
      <c r="CA569">
        <v>1436.78428571429</v>
      </c>
      <c r="CB569">
        <v>4.4111585714285697</v>
      </c>
      <c r="CC569">
        <v>1409.5303571428601</v>
      </c>
      <c r="CD569">
        <v>18.968839285714299</v>
      </c>
      <c r="CE569">
        <v>1.77805642857143</v>
      </c>
      <c r="CF569">
        <v>1.44258678571429</v>
      </c>
      <c r="CG569">
        <v>15.5951928571429</v>
      </c>
      <c r="CH569">
        <v>12.372835714285699</v>
      </c>
      <c r="CI569">
        <v>1999.99357142857</v>
      </c>
      <c r="CJ569">
        <v>0.98000074999999998</v>
      </c>
      <c r="CK569">
        <v>1.9998999999999999E-2</v>
      </c>
      <c r="CL569">
        <v>0</v>
      </c>
      <c r="CM569">
        <v>2.4211499999999999</v>
      </c>
      <c r="CN569">
        <v>0</v>
      </c>
      <c r="CO569">
        <v>17126.132142857099</v>
      </c>
      <c r="CP569">
        <v>16705.364285714299</v>
      </c>
      <c r="CQ569">
        <v>47.311999999999998</v>
      </c>
      <c r="CR569">
        <v>49.5</v>
      </c>
      <c r="CS569">
        <v>48.436999999999998</v>
      </c>
      <c r="CT569">
        <v>47.254428571428598</v>
      </c>
      <c r="CU569">
        <v>46.513285714285701</v>
      </c>
      <c r="CV569">
        <v>1959.99357142857</v>
      </c>
      <c r="CW569">
        <v>40</v>
      </c>
      <c r="CX569">
        <v>0</v>
      </c>
      <c r="CY569">
        <v>1656089559.7</v>
      </c>
      <c r="CZ569">
        <v>0</v>
      </c>
      <c r="DA569">
        <v>1656081796.0999999</v>
      </c>
      <c r="DB569" t="s">
        <v>354</v>
      </c>
      <c r="DC569">
        <v>1656081796.0999999</v>
      </c>
      <c r="DD569">
        <v>1656081786.5999999</v>
      </c>
      <c r="DE569">
        <v>1</v>
      </c>
      <c r="DF569">
        <v>0.44700000000000001</v>
      </c>
      <c r="DG569">
        <v>1.2E-2</v>
      </c>
      <c r="DH569">
        <v>1.8160000000000001</v>
      </c>
      <c r="DI569">
        <v>-9.0999999999999998E-2</v>
      </c>
      <c r="DJ569">
        <v>420</v>
      </c>
      <c r="DK569">
        <v>13</v>
      </c>
      <c r="DL569">
        <v>0.64</v>
      </c>
      <c r="DM569">
        <v>0.22</v>
      </c>
      <c r="DN569">
        <v>-66.559132500000004</v>
      </c>
      <c r="DO569">
        <v>-5.3105065665913602E-2</v>
      </c>
      <c r="DP569">
        <v>0.239001040152026</v>
      </c>
      <c r="DQ569">
        <v>1</v>
      </c>
      <c r="DR569">
        <v>4.4083842500000001</v>
      </c>
      <c r="DS569">
        <v>1.5037035647274001E-2</v>
      </c>
      <c r="DT569">
        <v>2.08756361444986E-2</v>
      </c>
      <c r="DU569">
        <v>1</v>
      </c>
      <c r="DV569">
        <v>2</v>
      </c>
      <c r="DW569">
        <v>2</v>
      </c>
      <c r="DX569" t="s">
        <v>362</v>
      </c>
      <c r="DY569">
        <v>2.8333499999999998</v>
      </c>
      <c r="DZ569">
        <v>2.7165900000000001</v>
      </c>
      <c r="EA569">
        <v>0.17091000000000001</v>
      </c>
      <c r="EB569">
        <v>0.17569899999999999</v>
      </c>
      <c r="EC569">
        <v>8.5178500000000004E-2</v>
      </c>
      <c r="ED569">
        <v>7.2961700000000004E-2</v>
      </c>
      <c r="EE569">
        <v>23263.1</v>
      </c>
      <c r="EF569">
        <v>20068.099999999999</v>
      </c>
      <c r="EG569">
        <v>25137.1</v>
      </c>
      <c r="EH569">
        <v>23726.9</v>
      </c>
      <c r="EI569">
        <v>39302.199999999997</v>
      </c>
      <c r="EJ569">
        <v>36436</v>
      </c>
      <c r="EK569">
        <v>45496.3</v>
      </c>
      <c r="EL569">
        <v>42359.8</v>
      </c>
      <c r="EM569">
        <v>1.75335</v>
      </c>
      <c r="EN569">
        <v>2.1382699999999999</v>
      </c>
      <c r="EO569">
        <v>-2.1159600000000001E-3</v>
      </c>
      <c r="EP569">
        <v>0</v>
      </c>
      <c r="EQ569">
        <v>26.447500000000002</v>
      </c>
      <c r="ER569">
        <v>999.9</v>
      </c>
      <c r="ES569">
        <v>29.77</v>
      </c>
      <c r="ET569">
        <v>36.185000000000002</v>
      </c>
      <c r="EU569">
        <v>23.602399999999999</v>
      </c>
      <c r="EV569">
        <v>51.7303</v>
      </c>
      <c r="EW569">
        <v>34.258800000000001</v>
      </c>
      <c r="EX569">
        <v>2</v>
      </c>
      <c r="EY569">
        <v>0.25661600000000001</v>
      </c>
      <c r="EZ569">
        <v>3.4038300000000001</v>
      </c>
      <c r="FA569">
        <v>20.208100000000002</v>
      </c>
      <c r="FB569">
        <v>5.2319699999999996</v>
      </c>
      <c r="FC569">
        <v>11.992000000000001</v>
      </c>
      <c r="FD569">
        <v>4.9555499999999997</v>
      </c>
      <c r="FE569">
        <v>3.3039000000000001</v>
      </c>
      <c r="FF569">
        <v>3505.9</v>
      </c>
      <c r="FG569">
        <v>9999</v>
      </c>
      <c r="FH569">
        <v>9999</v>
      </c>
      <c r="FI569">
        <v>308.2</v>
      </c>
      <c r="FJ569">
        <v>1.86822</v>
      </c>
      <c r="FK569">
        <v>1.8640099999999999</v>
      </c>
      <c r="FL569">
        <v>1.8714900000000001</v>
      </c>
      <c r="FM569">
        <v>1.86249</v>
      </c>
      <c r="FN569">
        <v>1.86188</v>
      </c>
      <c r="FO569">
        <v>1.86829</v>
      </c>
      <c r="FP569">
        <v>1.8583799999999999</v>
      </c>
      <c r="FQ569">
        <v>1.8647800000000001</v>
      </c>
      <c r="FR569">
        <v>5</v>
      </c>
      <c r="FS569">
        <v>0</v>
      </c>
      <c r="FT569">
        <v>0</v>
      </c>
      <c r="FU569">
        <v>0</v>
      </c>
      <c r="FV569" t="s">
        <v>356</v>
      </c>
      <c r="FW569" t="s">
        <v>357</v>
      </c>
      <c r="FX569" t="s">
        <v>358</v>
      </c>
      <c r="FY569" t="s">
        <v>358</v>
      </c>
      <c r="FZ569" t="s">
        <v>358</v>
      </c>
      <c r="GA569" t="s">
        <v>358</v>
      </c>
      <c r="GB569">
        <v>0</v>
      </c>
      <c r="GC569">
        <v>100</v>
      </c>
      <c r="GD569">
        <v>100</v>
      </c>
      <c r="GE569">
        <v>2.98</v>
      </c>
      <c r="GF569">
        <v>6.3500000000000001E-2</v>
      </c>
      <c r="GG569">
        <v>1.08196185844107</v>
      </c>
      <c r="GH569">
        <v>2.3582137630970201E-3</v>
      </c>
      <c r="GI569">
        <v>-1.7614342474491901E-6</v>
      </c>
      <c r="GJ569">
        <v>7.7246889935400501E-10</v>
      </c>
      <c r="GK569">
        <v>6.3571634766610305E-2</v>
      </c>
      <c r="GL569">
        <v>0</v>
      </c>
      <c r="GM569">
        <v>0</v>
      </c>
      <c r="GN569">
        <v>0</v>
      </c>
      <c r="GO569">
        <v>2</v>
      </c>
      <c r="GP569">
        <v>1957</v>
      </c>
      <c r="GQ569">
        <v>2</v>
      </c>
      <c r="GR569">
        <v>17</v>
      </c>
      <c r="GS569">
        <v>129.1</v>
      </c>
      <c r="GT569">
        <v>129.19999999999999</v>
      </c>
      <c r="GU569">
        <v>3.4875500000000001</v>
      </c>
      <c r="GV569">
        <v>2.33765</v>
      </c>
      <c r="GW569">
        <v>1.9982899999999999</v>
      </c>
      <c r="GX569">
        <v>2.6709000000000001</v>
      </c>
      <c r="GY569">
        <v>2.0935100000000002</v>
      </c>
      <c r="GZ569">
        <v>2.4096700000000002</v>
      </c>
      <c r="HA569">
        <v>39.516599999999997</v>
      </c>
      <c r="HB569">
        <v>13.8606</v>
      </c>
      <c r="HC569">
        <v>18</v>
      </c>
      <c r="HD569">
        <v>428.31099999999998</v>
      </c>
      <c r="HE569">
        <v>694.79200000000003</v>
      </c>
      <c r="HF569">
        <v>23.000900000000001</v>
      </c>
      <c r="HG569">
        <v>30.663900000000002</v>
      </c>
      <c r="HH569">
        <v>30.000900000000001</v>
      </c>
      <c r="HI569">
        <v>30.4953</v>
      </c>
      <c r="HJ569">
        <v>30.473800000000001</v>
      </c>
      <c r="HK569">
        <v>69.847099999999998</v>
      </c>
      <c r="HL569">
        <v>19.093299999999999</v>
      </c>
      <c r="HM569">
        <v>7.1167699999999998</v>
      </c>
      <c r="HN569">
        <v>23</v>
      </c>
      <c r="HO569">
        <v>1455.43</v>
      </c>
      <c r="HP569">
        <v>19.043800000000001</v>
      </c>
      <c r="HQ569">
        <v>96.250900000000001</v>
      </c>
      <c r="HR569">
        <v>99.561499999999995</v>
      </c>
    </row>
    <row r="570" spans="1:226" x14ac:dyDescent="0.2">
      <c r="A570">
        <v>641</v>
      </c>
      <c r="B570">
        <v>1656089545.5999999</v>
      </c>
      <c r="C570">
        <v>6666.0999999046298</v>
      </c>
      <c r="D570" t="s">
        <v>1471</v>
      </c>
      <c r="E570" t="s">
        <v>1472</v>
      </c>
      <c r="F570">
        <v>5</v>
      </c>
      <c r="G570" t="s">
        <v>1302</v>
      </c>
      <c r="H570" t="s">
        <v>352</v>
      </c>
      <c r="I570">
        <v>1656089538.0999999</v>
      </c>
      <c r="J570">
        <f t="shared" ref="J570:J633" si="306">(K570)/1000</f>
        <v>3.7533380168142988E-3</v>
      </c>
      <c r="K570">
        <f t="shared" ref="K570:K633" si="307">IF(BF570, AN570, AH570)</f>
        <v>3.7533380168142987</v>
      </c>
      <c r="L570">
        <f t="shared" ref="L570:L633" si="308">IF(BF570, AI570, AG570)</f>
        <v>31.271719270286237</v>
      </c>
      <c r="M570">
        <f t="shared" ref="M570:M633" si="309">BH570 - IF(AU570&gt;1, L570*BB570*100/(AW570*BV570), 0)</f>
        <v>1360.6018518518499</v>
      </c>
      <c r="N570">
        <f t="shared" ref="N570:N633" si="310">((T570-J570/2)*M570-L570)/(T570+J570/2)</f>
        <v>1015.0185792506454</v>
      </c>
      <c r="O570">
        <f t="shared" ref="O570:O633" si="311">N570*(BO570+BP570)/1000</f>
        <v>77.293685486241003</v>
      </c>
      <c r="P570">
        <f t="shared" ref="P570:P633" si="312">(BH570 - IF(AU570&gt;1, L570*BB570*100/(AW570*BV570), 0))*(BO570+BP570)/1000</f>
        <v>103.60985873448197</v>
      </c>
      <c r="Q570">
        <f t="shared" ref="Q570:Q633" si="313">2/((1/S570-1/R570)+SIGN(S570)*SQRT((1/S570-1/R570)*(1/S570-1/R570) + 4*BC570/((BC570+1)*(BC570+1))*(2*1/S570*1/R570-1/R570*1/R570)))</f>
        <v>0.17084351868033562</v>
      </c>
      <c r="R570">
        <f t="shared" ref="R570:R633" si="314">IF(LEFT(BD570,1)&lt;&gt;"0",IF(LEFT(BD570,1)="1",3,BE570),$D$5+$E$5*(BV570*BO570/($K$5*1000))+$F$5*(BV570*BO570/($K$5*1000))*MAX(MIN(BB570,$J$5),$I$5)*MAX(MIN(BB570,$J$5),$I$5)+$G$5*MAX(MIN(BB570,$J$5),$I$5)*(BV570*BO570/($K$5*1000))+$H$5*(BV570*BO570/($K$5*1000))*(BV570*BO570/($K$5*1000)))</f>
        <v>2.4745505096991547</v>
      </c>
      <c r="S570">
        <f t="shared" ref="S570:S633" si="315">J570*(1000-(1000*0.61365*EXP(17.502*W570/(240.97+W570))/(BO570+BP570)+BJ570)/2)/(1000*0.61365*EXP(17.502*W570/(240.97+W570))/(BO570+BP570)-BJ570)</f>
        <v>0.16455084894538788</v>
      </c>
      <c r="T570">
        <f t="shared" ref="T570:T633" si="316">1/((BC570+1)/(Q570/1.6)+1/(R570/1.37)) + BC570/((BC570+1)/(Q570/1.6) + BC570/(R570/1.37))</f>
        <v>0.10339034132102431</v>
      </c>
      <c r="U570">
        <f t="shared" ref="U570:U633" si="317">(AX570*BA570)</f>
        <v>321.511502333333</v>
      </c>
      <c r="V570">
        <f t="shared" ref="V570:V633" si="318">(BQ570+(U570+2*0.95*0.0000000567*(((BQ570+$B$7)+273)^4-(BQ570+273)^4)-44100*J570)/(1.84*29.3*R570+8*0.95*0.0000000567*(BQ570+273)^3))</f>
        <v>27.993463761542504</v>
      </c>
      <c r="W570">
        <f t="shared" ref="W570:W633" si="319">($C$7*BR570+$D$7*BS570+$E$7*V570)</f>
        <v>26.4086</v>
      </c>
      <c r="X570">
        <f t="shared" ref="X570:X633" si="320">0.61365*EXP(17.502*W570/(240.97+W570))</f>
        <v>3.4567085051580557</v>
      </c>
      <c r="Y570">
        <f t="shared" ref="Y570:Y633" si="321">(Z570/AA570*100)</f>
        <v>49.958000841628838</v>
      </c>
      <c r="Z570">
        <f t="shared" ref="Z570:Z633" si="322">BJ570*(BO570+BP570)/1000</f>
        <v>1.7794750862003748</v>
      </c>
      <c r="AA570">
        <f t="shared" ref="AA570:AA633" si="323">0.61365*EXP(17.502*BQ570/(240.97+BQ570))</f>
        <v>3.5619421438449148</v>
      </c>
      <c r="AB570">
        <f t="shared" ref="AB570:AB633" si="324">(X570-BJ570*(BO570+BP570)/1000)</f>
        <v>1.677233418957681</v>
      </c>
      <c r="AC570">
        <f t="shared" ref="AC570:AC633" si="325">(-J570*44100)</f>
        <v>-165.52220654151057</v>
      </c>
      <c r="AD570">
        <f t="shared" ref="AD570:AD633" si="326">2*29.3*R570*0.92*(BQ570-W570)</f>
        <v>67.947642254771736</v>
      </c>
      <c r="AE570">
        <f t="shared" ref="AE570:AE633" si="327">2*0.95*0.0000000567*(((BQ570+$B$7)+273)^4-(W570+273)^4)</f>
        <v>5.9059544682709344</v>
      </c>
      <c r="AF570">
        <f t="shared" ref="AF570:AF633" si="328">U570+AE570+AC570+AD570</f>
        <v>229.84289251486507</v>
      </c>
      <c r="AG570">
        <f t="shared" ref="AG570:AG633" si="329">BN570*AU570*(BI570-BH570*(1000-AU570*BK570)/(1000-AU570*BJ570))/(100*BB570)</f>
        <v>50.349930825215367</v>
      </c>
      <c r="AH570">
        <f t="shared" ref="AH570:AH633" si="330">1000*BN570*AU570*(BJ570-BK570)/(100*BB570*(1000-AU570*BJ570))</f>
        <v>3.7562031559978157</v>
      </c>
      <c r="AI570">
        <f t="shared" ref="AI570:AI633" si="331">(AJ570 - AK570 - BO570*1000/(8.314*(BQ570+273.15)) * AM570/BN570 * AL570) * BN570/(100*BB570) * (1000 - BK570)/1000</f>
        <v>31.271719270286237</v>
      </c>
      <c r="AJ570">
        <v>1469.22171131139</v>
      </c>
      <c r="AK570">
        <v>1417.0683030303001</v>
      </c>
      <c r="AL570">
        <v>3.4097124998757602</v>
      </c>
      <c r="AM570">
        <v>66.878518413109504</v>
      </c>
      <c r="AN570">
        <f t="shared" ref="AN570:AN633" si="332">(AP570 - AO570 + BO570*1000/(8.314*(BQ570+273.15)) * AR570/BN570 * AQ570) * BN570/(100*BB570) * 1000/(1000 - AP570)</f>
        <v>3.7533380168142987</v>
      </c>
      <c r="AO570">
        <v>18.964349947876901</v>
      </c>
      <c r="AP570">
        <v>23.363054545454499</v>
      </c>
      <c r="AQ570">
        <v>-2.1970977356383101E-6</v>
      </c>
      <c r="AR570">
        <v>77.419592677351204</v>
      </c>
      <c r="AS570">
        <v>19</v>
      </c>
      <c r="AT570">
        <v>4</v>
      </c>
      <c r="AU570">
        <f t="shared" ref="AU570:AU633" si="333">IF(AS570*$H$13&gt;=AW570,1,(AW570/(AW570-AS570*$H$13)))</f>
        <v>1</v>
      </c>
      <c r="AV570">
        <f t="shared" ref="AV570:AV633" si="334">(AU570-1)*100</f>
        <v>0</v>
      </c>
      <c r="AW570">
        <f t="shared" ref="AW570:AW633" si="335">MAX(0,($B$13+$C$13*BV570)/(1+$D$13*BV570)*BO570/(BQ570+273)*$E$13)</f>
        <v>40209.215535062569</v>
      </c>
      <c r="AX570">
        <f t="shared" ref="AX570:AX633" si="336">$B$11*BW570+$C$11*BX570+$F$11*CI570*(1-CL570)</f>
        <v>1999.9722222222199</v>
      </c>
      <c r="AY570">
        <f t="shared" ref="AY570:AY633" si="337">AX570*AZ570</f>
        <v>1681.1766333333314</v>
      </c>
      <c r="AZ570">
        <f t="shared" ref="AZ570:AZ633" si="338">($B$11*$D$9+$C$11*$D$9+$F$11*((CV570+CN570)/MAX(CV570+CN570+CW570, 0.1)*$I$9+CW570/MAX(CV570+CN570+CW570, 0.1)*$J$9))/($B$11+$C$11+$F$11)</f>
        <v>0.84059999166655097</v>
      </c>
      <c r="BA570">
        <f t="shared" ref="BA570:BA633" si="339">($B$11*$K$9+$C$11*$K$9+$F$11*((CV570+CN570)/MAX(CV570+CN570+CW570, 0.1)*$P$9+CW570/MAX(CV570+CN570+CW570, 0.1)*$Q$9))/($B$11+$C$11+$F$11)</f>
        <v>0.1607579839164433</v>
      </c>
      <c r="BB570">
        <v>6</v>
      </c>
      <c r="BC570">
        <v>0.5</v>
      </c>
      <c r="BD570" t="s">
        <v>353</v>
      </c>
      <c r="BE570">
        <v>2</v>
      </c>
      <c r="BF570" t="b">
        <v>1</v>
      </c>
      <c r="BG570">
        <v>1656089538.0999999</v>
      </c>
      <c r="BH570">
        <v>1360.6018518518499</v>
      </c>
      <c r="BI570">
        <v>1427.15333333333</v>
      </c>
      <c r="BJ570">
        <v>23.3680185185185</v>
      </c>
      <c r="BK570">
        <v>18.965988888888901</v>
      </c>
      <c r="BL570">
        <v>1357.63148148148</v>
      </c>
      <c r="BM570">
        <v>23.304451851851901</v>
      </c>
      <c r="BN570">
        <v>500.00955555555601</v>
      </c>
      <c r="BO570">
        <v>76.050040740740698</v>
      </c>
      <c r="BP570">
        <v>9.9979629629629599E-2</v>
      </c>
      <c r="BQ570">
        <v>26.917922222222199</v>
      </c>
      <c r="BR570">
        <v>26.4086</v>
      </c>
      <c r="BS570">
        <v>999.9</v>
      </c>
      <c r="BT570">
        <v>0</v>
      </c>
      <c r="BU570">
        <v>0</v>
      </c>
      <c r="BV570">
        <v>9996.1381481481494</v>
      </c>
      <c r="BW570">
        <v>0</v>
      </c>
      <c r="BX570">
        <v>1639.0881481481499</v>
      </c>
      <c r="BY570">
        <v>-66.552144444444494</v>
      </c>
      <c r="BZ570">
        <v>1393.1566666666699</v>
      </c>
      <c r="CA570">
        <v>1454.7437037037</v>
      </c>
      <c r="CB570">
        <v>4.4020255555555599</v>
      </c>
      <c r="CC570">
        <v>1427.15333333333</v>
      </c>
      <c r="CD570">
        <v>18.965988888888901</v>
      </c>
      <c r="CE570">
        <v>1.7771388888888899</v>
      </c>
      <c r="CF570">
        <v>1.4423644444444399</v>
      </c>
      <c r="CG570">
        <v>15.5871444444444</v>
      </c>
      <c r="CH570">
        <v>12.370503703703699</v>
      </c>
      <c r="CI570">
        <v>1999.9722222222199</v>
      </c>
      <c r="CJ570">
        <v>0.98000122222222197</v>
      </c>
      <c r="CK570">
        <v>1.9998496296296301E-2</v>
      </c>
      <c r="CL570">
        <v>0</v>
      </c>
      <c r="CM570">
        <v>2.5163592592592599</v>
      </c>
      <c r="CN570">
        <v>0</v>
      </c>
      <c r="CO570">
        <v>16727.781481481499</v>
      </c>
      <c r="CP570">
        <v>16705.188888888901</v>
      </c>
      <c r="CQ570">
        <v>47.311999999999998</v>
      </c>
      <c r="CR570">
        <v>49.5</v>
      </c>
      <c r="CS570">
        <v>48.436999999999998</v>
      </c>
      <c r="CT570">
        <v>47.256888888888902</v>
      </c>
      <c r="CU570">
        <v>46.518370370370398</v>
      </c>
      <c r="CV570">
        <v>1959.9733333333299</v>
      </c>
      <c r="CW570">
        <v>39.998888888888899</v>
      </c>
      <c r="CX570">
        <v>0</v>
      </c>
      <c r="CY570">
        <v>1656089564.5</v>
      </c>
      <c r="CZ570">
        <v>0</v>
      </c>
      <c r="DA570">
        <v>1656081796.0999999</v>
      </c>
      <c r="DB570" t="s">
        <v>354</v>
      </c>
      <c r="DC570">
        <v>1656081796.0999999</v>
      </c>
      <c r="DD570">
        <v>1656081786.5999999</v>
      </c>
      <c r="DE570">
        <v>1</v>
      </c>
      <c r="DF570">
        <v>0.44700000000000001</v>
      </c>
      <c r="DG570">
        <v>1.2E-2</v>
      </c>
      <c r="DH570">
        <v>1.8160000000000001</v>
      </c>
      <c r="DI570">
        <v>-9.0999999999999998E-2</v>
      </c>
      <c r="DJ570">
        <v>420</v>
      </c>
      <c r="DK570">
        <v>13</v>
      </c>
      <c r="DL570">
        <v>0.64</v>
      </c>
      <c r="DM570">
        <v>0.22</v>
      </c>
      <c r="DN570">
        <v>-66.559242499999996</v>
      </c>
      <c r="DO570">
        <v>-0.72295497185732305</v>
      </c>
      <c r="DP570">
        <v>0.25484020668597501</v>
      </c>
      <c r="DQ570">
        <v>0</v>
      </c>
      <c r="DR570">
        <v>4.4102207499999997</v>
      </c>
      <c r="DS570">
        <v>-0.118810243902435</v>
      </c>
      <c r="DT570">
        <v>1.26966181299392E-2</v>
      </c>
      <c r="DU570">
        <v>0</v>
      </c>
      <c r="DV570">
        <v>0</v>
      </c>
      <c r="DW570">
        <v>2</v>
      </c>
      <c r="DX570" t="s">
        <v>359</v>
      </c>
      <c r="DY570">
        <v>2.8334000000000001</v>
      </c>
      <c r="DZ570">
        <v>2.7161499999999998</v>
      </c>
      <c r="EA570">
        <v>0.17217199999999999</v>
      </c>
      <c r="EB570">
        <v>0.176866</v>
      </c>
      <c r="EC570">
        <v>8.5167300000000001E-2</v>
      </c>
      <c r="ED570">
        <v>7.2959999999999997E-2</v>
      </c>
      <c r="EE570">
        <v>23226.799999999999</v>
      </c>
      <c r="EF570">
        <v>20038.5</v>
      </c>
      <c r="EG570">
        <v>25136.2</v>
      </c>
      <c r="EH570">
        <v>23725.599999999999</v>
      </c>
      <c r="EI570">
        <v>39302.199999999997</v>
      </c>
      <c r="EJ570">
        <v>36434</v>
      </c>
      <c r="EK570">
        <v>45495.7</v>
      </c>
      <c r="EL570">
        <v>42357.4</v>
      </c>
      <c r="EM570">
        <v>1.7534700000000001</v>
      </c>
      <c r="EN570">
        <v>2.1381199999999998</v>
      </c>
      <c r="EO570">
        <v>-1.9930299999999998E-3</v>
      </c>
      <c r="EP570">
        <v>0</v>
      </c>
      <c r="EQ570">
        <v>26.4542</v>
      </c>
      <c r="ER570">
        <v>999.9</v>
      </c>
      <c r="ES570">
        <v>29.74</v>
      </c>
      <c r="ET570">
        <v>36.185000000000002</v>
      </c>
      <c r="EU570">
        <v>23.580300000000001</v>
      </c>
      <c r="EV570">
        <v>52.160299999999999</v>
      </c>
      <c r="EW570">
        <v>34.166699999999999</v>
      </c>
      <c r="EX570">
        <v>2</v>
      </c>
      <c r="EY570">
        <v>0.25757600000000003</v>
      </c>
      <c r="EZ570">
        <v>3.4100799999999998</v>
      </c>
      <c r="FA570">
        <v>20.207799999999999</v>
      </c>
      <c r="FB570">
        <v>5.2321200000000001</v>
      </c>
      <c r="FC570">
        <v>11.992000000000001</v>
      </c>
      <c r="FD570">
        <v>4.9555999999999996</v>
      </c>
      <c r="FE570">
        <v>3.3039499999999999</v>
      </c>
      <c r="FF570">
        <v>3506.2</v>
      </c>
      <c r="FG570">
        <v>9999</v>
      </c>
      <c r="FH570">
        <v>9999</v>
      </c>
      <c r="FI570">
        <v>308.2</v>
      </c>
      <c r="FJ570">
        <v>1.8682300000000001</v>
      </c>
      <c r="FK570">
        <v>1.8640099999999999</v>
      </c>
      <c r="FL570">
        <v>1.8714900000000001</v>
      </c>
      <c r="FM570">
        <v>1.86249</v>
      </c>
      <c r="FN570">
        <v>1.86188</v>
      </c>
      <c r="FO570">
        <v>1.86829</v>
      </c>
      <c r="FP570">
        <v>1.8583799999999999</v>
      </c>
      <c r="FQ570">
        <v>1.8647800000000001</v>
      </c>
      <c r="FR570">
        <v>5</v>
      </c>
      <c r="FS570">
        <v>0</v>
      </c>
      <c r="FT570">
        <v>0</v>
      </c>
      <c r="FU570">
        <v>0</v>
      </c>
      <c r="FV570" t="s">
        <v>356</v>
      </c>
      <c r="FW570" t="s">
        <v>357</v>
      </c>
      <c r="FX570" t="s">
        <v>358</v>
      </c>
      <c r="FY570" t="s">
        <v>358</v>
      </c>
      <c r="FZ570" t="s">
        <v>358</v>
      </c>
      <c r="GA570" t="s">
        <v>358</v>
      </c>
      <c r="GB570">
        <v>0</v>
      </c>
      <c r="GC570">
        <v>100</v>
      </c>
      <c r="GD570">
        <v>100</v>
      </c>
      <c r="GE570">
        <v>3.02</v>
      </c>
      <c r="GF570">
        <v>6.3500000000000001E-2</v>
      </c>
      <c r="GG570">
        <v>1.08196185844107</v>
      </c>
      <c r="GH570">
        <v>2.3582137630970201E-3</v>
      </c>
      <c r="GI570">
        <v>-1.7614342474491901E-6</v>
      </c>
      <c r="GJ570">
        <v>7.7246889935400501E-10</v>
      </c>
      <c r="GK570">
        <v>6.3571634766610305E-2</v>
      </c>
      <c r="GL570">
        <v>0</v>
      </c>
      <c r="GM570">
        <v>0</v>
      </c>
      <c r="GN570">
        <v>0</v>
      </c>
      <c r="GO570">
        <v>2</v>
      </c>
      <c r="GP570">
        <v>1957</v>
      </c>
      <c r="GQ570">
        <v>2</v>
      </c>
      <c r="GR570">
        <v>17</v>
      </c>
      <c r="GS570">
        <v>129.19999999999999</v>
      </c>
      <c r="GT570">
        <v>129.30000000000001</v>
      </c>
      <c r="GU570">
        <v>3.5180699999999998</v>
      </c>
      <c r="GV570">
        <v>2.3327599999999999</v>
      </c>
      <c r="GW570">
        <v>1.9982899999999999</v>
      </c>
      <c r="GX570">
        <v>2.6709000000000001</v>
      </c>
      <c r="GY570">
        <v>2.0935100000000002</v>
      </c>
      <c r="GZ570">
        <v>2.4023400000000001</v>
      </c>
      <c r="HA570">
        <v>39.541600000000003</v>
      </c>
      <c r="HB570">
        <v>13.8606</v>
      </c>
      <c r="HC570">
        <v>18</v>
      </c>
      <c r="HD570">
        <v>428.44099999999997</v>
      </c>
      <c r="HE570">
        <v>694.76599999999996</v>
      </c>
      <c r="HF570">
        <v>23.001100000000001</v>
      </c>
      <c r="HG570">
        <v>30.6739</v>
      </c>
      <c r="HH570">
        <v>30.001000000000001</v>
      </c>
      <c r="HI570">
        <v>30.503799999999998</v>
      </c>
      <c r="HJ570">
        <v>30.482700000000001</v>
      </c>
      <c r="HK570">
        <v>70.427300000000002</v>
      </c>
      <c r="HL570">
        <v>18.814800000000002</v>
      </c>
      <c r="HM570">
        <v>7.1167699999999998</v>
      </c>
      <c r="HN570">
        <v>23</v>
      </c>
      <c r="HO570">
        <v>1475.73</v>
      </c>
      <c r="HP570">
        <v>19.043800000000001</v>
      </c>
      <c r="HQ570">
        <v>96.248900000000006</v>
      </c>
      <c r="HR570">
        <v>99.555800000000005</v>
      </c>
    </row>
    <row r="571" spans="1:226" x14ac:dyDescent="0.2">
      <c r="A571">
        <v>642</v>
      </c>
      <c r="B571">
        <v>1656089550.5999999</v>
      </c>
      <c r="C571">
        <v>6671.0999999046298</v>
      </c>
      <c r="D571" t="s">
        <v>1473</v>
      </c>
      <c r="E571" t="s">
        <v>1474</v>
      </c>
      <c r="F571">
        <v>5</v>
      </c>
      <c r="G571" t="s">
        <v>1302</v>
      </c>
      <c r="H571" t="s">
        <v>352</v>
      </c>
      <c r="I571">
        <v>1656089542.81429</v>
      </c>
      <c r="J571">
        <f t="shared" si="306"/>
        <v>3.7538685020736991E-3</v>
      </c>
      <c r="K571">
        <f t="shared" si="307"/>
        <v>3.7538685020736993</v>
      </c>
      <c r="L571">
        <f t="shared" si="308"/>
        <v>31.543314437194219</v>
      </c>
      <c r="M571">
        <f t="shared" si="309"/>
        <v>1376.2632142857101</v>
      </c>
      <c r="N571">
        <f t="shared" si="310"/>
        <v>1027.2528831272393</v>
      </c>
      <c r="O571">
        <f t="shared" si="311"/>
        <v>78.225299375092703</v>
      </c>
      <c r="P571">
        <f t="shared" si="312"/>
        <v>104.80243348520447</v>
      </c>
      <c r="Q571">
        <f t="shared" si="313"/>
        <v>0.17069747703229979</v>
      </c>
      <c r="R571">
        <f t="shared" si="314"/>
        <v>2.4748317906084316</v>
      </c>
      <c r="S571">
        <f t="shared" si="315"/>
        <v>0.16441603394405602</v>
      </c>
      <c r="T571">
        <f t="shared" si="316"/>
        <v>0.10330512567828881</v>
      </c>
      <c r="U571">
        <f t="shared" si="317"/>
        <v>321.51114996428572</v>
      </c>
      <c r="V571">
        <f t="shared" si="318"/>
        <v>27.999028196166769</v>
      </c>
      <c r="W571">
        <f t="shared" si="319"/>
        <v>26.415175000000001</v>
      </c>
      <c r="X571">
        <f t="shared" si="320"/>
        <v>3.4580495071718462</v>
      </c>
      <c r="Y571">
        <f t="shared" si="321"/>
        <v>49.9335862086849</v>
      </c>
      <c r="Z571">
        <f t="shared" si="322"/>
        <v>1.7792165631113872</v>
      </c>
      <c r="AA571">
        <f t="shared" si="323"/>
        <v>3.5631659934770115</v>
      </c>
      <c r="AB571">
        <f t="shared" si="324"/>
        <v>1.678832944060459</v>
      </c>
      <c r="AC571">
        <f t="shared" si="325"/>
        <v>-165.54560094145012</v>
      </c>
      <c r="AD571">
        <f t="shared" si="326"/>
        <v>67.858051656137846</v>
      </c>
      <c r="AE571">
        <f t="shared" si="327"/>
        <v>5.8978636200000523</v>
      </c>
      <c r="AF571">
        <f t="shared" si="328"/>
        <v>229.7214642989735</v>
      </c>
      <c r="AG571">
        <f t="shared" si="329"/>
        <v>50.307177170516681</v>
      </c>
      <c r="AH571">
        <f t="shared" si="330"/>
        <v>3.7511795430864776</v>
      </c>
      <c r="AI571">
        <f t="shared" si="331"/>
        <v>31.543314437194219</v>
      </c>
      <c r="AJ571">
        <v>1486.02805800136</v>
      </c>
      <c r="AK571">
        <v>1433.76909090909</v>
      </c>
      <c r="AL571">
        <v>3.3542301030856199</v>
      </c>
      <c r="AM571">
        <v>66.878518413109504</v>
      </c>
      <c r="AN571">
        <f t="shared" si="332"/>
        <v>3.7538685020736993</v>
      </c>
      <c r="AO571">
        <v>18.9675108593805</v>
      </c>
      <c r="AP571">
        <v>23.3670351515152</v>
      </c>
      <c r="AQ571">
        <v>-5.2568864515448597E-5</v>
      </c>
      <c r="AR571">
        <v>77.419592677351204</v>
      </c>
      <c r="AS571">
        <v>19</v>
      </c>
      <c r="AT571">
        <v>4</v>
      </c>
      <c r="AU571">
        <f t="shared" si="333"/>
        <v>1</v>
      </c>
      <c r="AV571">
        <f t="shared" si="334"/>
        <v>0</v>
      </c>
      <c r="AW571">
        <f t="shared" si="335"/>
        <v>40215.424784074108</v>
      </c>
      <c r="AX571">
        <f t="shared" si="336"/>
        <v>1999.97</v>
      </c>
      <c r="AY571">
        <f t="shared" si="337"/>
        <v>1681.1747678571428</v>
      </c>
      <c r="AZ571">
        <f t="shared" si="338"/>
        <v>0.84059999292846532</v>
      </c>
      <c r="BA571">
        <f t="shared" si="339"/>
        <v>0.16075798635193814</v>
      </c>
      <c r="BB571">
        <v>6</v>
      </c>
      <c r="BC571">
        <v>0.5</v>
      </c>
      <c r="BD571" t="s">
        <v>353</v>
      </c>
      <c r="BE571">
        <v>2</v>
      </c>
      <c r="BF571" t="b">
        <v>1</v>
      </c>
      <c r="BG571">
        <v>1656089542.81429</v>
      </c>
      <c r="BH571">
        <v>1376.2632142857101</v>
      </c>
      <c r="BI571">
        <v>1442.82535714286</v>
      </c>
      <c r="BJ571">
        <v>23.364632142857101</v>
      </c>
      <c r="BK571">
        <v>18.968496428571399</v>
      </c>
      <c r="BL571">
        <v>1373.2632142857101</v>
      </c>
      <c r="BM571">
        <v>23.30105</v>
      </c>
      <c r="BN571">
        <v>500.01203571428601</v>
      </c>
      <c r="BO571">
        <v>76.050032142857106</v>
      </c>
      <c r="BP571">
        <v>9.9960385714285699E-2</v>
      </c>
      <c r="BQ571">
        <v>26.923767857142899</v>
      </c>
      <c r="BR571">
        <v>26.415175000000001</v>
      </c>
      <c r="BS571">
        <v>999.9</v>
      </c>
      <c r="BT571">
        <v>0</v>
      </c>
      <c r="BU571">
        <v>0</v>
      </c>
      <c r="BV571">
        <v>9997.9517857142891</v>
      </c>
      <c r="BW571">
        <v>0</v>
      </c>
      <c r="BX571">
        <v>1608.9603571428599</v>
      </c>
      <c r="BY571">
        <v>-66.563089285714298</v>
      </c>
      <c r="BZ571">
        <v>1409.1875</v>
      </c>
      <c r="CA571">
        <v>1470.7221428571399</v>
      </c>
      <c r="CB571">
        <v>4.39612178571429</v>
      </c>
      <c r="CC571">
        <v>1442.82535714286</v>
      </c>
      <c r="CD571">
        <v>18.968496428571399</v>
      </c>
      <c r="CE571">
        <v>1.77688035714286</v>
      </c>
      <c r="CF571">
        <v>1.442555</v>
      </c>
      <c r="CG571">
        <v>15.584875</v>
      </c>
      <c r="CH571">
        <v>12.372514285714299</v>
      </c>
      <c r="CI571">
        <v>1999.97</v>
      </c>
      <c r="CJ571">
        <v>0.98000117857142899</v>
      </c>
      <c r="CK571">
        <v>1.9998542857142899E-2</v>
      </c>
      <c r="CL571">
        <v>0</v>
      </c>
      <c r="CM571">
        <v>2.5068250000000001</v>
      </c>
      <c r="CN571">
        <v>0</v>
      </c>
      <c r="CO571">
        <v>16725.349999999999</v>
      </c>
      <c r="CP571">
        <v>16705.1678571429</v>
      </c>
      <c r="CQ571">
        <v>47.311999999999998</v>
      </c>
      <c r="CR571">
        <v>49.5</v>
      </c>
      <c r="CS571">
        <v>48.436999999999998</v>
      </c>
      <c r="CT571">
        <v>47.256642857142801</v>
      </c>
      <c r="CU571">
        <v>46.533214285714301</v>
      </c>
      <c r="CV571">
        <v>1959.97107142857</v>
      </c>
      <c r="CW571">
        <v>39.9989285714286</v>
      </c>
      <c r="CX571">
        <v>0</v>
      </c>
      <c r="CY571">
        <v>1656089569.3</v>
      </c>
      <c r="CZ571">
        <v>0</v>
      </c>
      <c r="DA571">
        <v>1656081796.0999999</v>
      </c>
      <c r="DB571" t="s">
        <v>354</v>
      </c>
      <c r="DC571">
        <v>1656081796.0999999</v>
      </c>
      <c r="DD571">
        <v>1656081786.5999999</v>
      </c>
      <c r="DE571">
        <v>1</v>
      </c>
      <c r="DF571">
        <v>0.44700000000000001</v>
      </c>
      <c r="DG571">
        <v>1.2E-2</v>
      </c>
      <c r="DH571">
        <v>1.8160000000000001</v>
      </c>
      <c r="DI571">
        <v>-9.0999999999999998E-2</v>
      </c>
      <c r="DJ571">
        <v>420</v>
      </c>
      <c r="DK571">
        <v>13</v>
      </c>
      <c r="DL571">
        <v>0.64</v>
      </c>
      <c r="DM571">
        <v>0.22</v>
      </c>
      <c r="DN571">
        <v>-66.569005000000004</v>
      </c>
      <c r="DO571">
        <v>0.51884352720458504</v>
      </c>
      <c r="DP571">
        <v>0.25175988356964302</v>
      </c>
      <c r="DQ571">
        <v>0</v>
      </c>
      <c r="DR571">
        <v>4.4006780000000001</v>
      </c>
      <c r="DS571">
        <v>-7.0411632270177299E-2</v>
      </c>
      <c r="DT571">
        <v>7.5922283290217104E-3</v>
      </c>
      <c r="DU571">
        <v>1</v>
      </c>
      <c r="DV571">
        <v>1</v>
      </c>
      <c r="DW571">
        <v>2</v>
      </c>
      <c r="DX571" t="s">
        <v>355</v>
      </c>
      <c r="DY571">
        <v>2.8332899999999999</v>
      </c>
      <c r="DZ571">
        <v>2.71651</v>
      </c>
      <c r="EA571">
        <v>0.17341000000000001</v>
      </c>
      <c r="EB571">
        <v>0.17811299999999999</v>
      </c>
      <c r="EC571">
        <v>8.5172700000000004E-2</v>
      </c>
      <c r="ED571">
        <v>7.3002800000000007E-2</v>
      </c>
      <c r="EE571">
        <v>23190.9</v>
      </c>
      <c r="EF571">
        <v>20007.599999999999</v>
      </c>
      <c r="EG571">
        <v>25135</v>
      </c>
      <c r="EH571">
        <v>23725</v>
      </c>
      <c r="EI571">
        <v>39300.5</v>
      </c>
      <c r="EJ571">
        <v>36431.5</v>
      </c>
      <c r="EK571">
        <v>45493.9</v>
      </c>
      <c r="EL571">
        <v>42356.4</v>
      </c>
      <c r="EM571">
        <v>1.75315</v>
      </c>
      <c r="EN571">
        <v>2.1379000000000001</v>
      </c>
      <c r="EO571">
        <v>-2.39536E-3</v>
      </c>
      <c r="EP571">
        <v>0</v>
      </c>
      <c r="EQ571">
        <v>26.4604</v>
      </c>
      <c r="ER571">
        <v>999.9</v>
      </c>
      <c r="ES571">
        <v>29.74</v>
      </c>
      <c r="ET571">
        <v>36.185000000000002</v>
      </c>
      <c r="EU571">
        <v>23.580500000000001</v>
      </c>
      <c r="EV571">
        <v>52.200299999999999</v>
      </c>
      <c r="EW571">
        <v>34.174700000000001</v>
      </c>
      <c r="EX571">
        <v>2</v>
      </c>
      <c r="EY571">
        <v>0.25835599999999997</v>
      </c>
      <c r="EZ571">
        <v>3.4158599999999999</v>
      </c>
      <c r="FA571">
        <v>20.207799999999999</v>
      </c>
      <c r="FB571">
        <v>5.2328599999999996</v>
      </c>
      <c r="FC571">
        <v>11.992000000000001</v>
      </c>
      <c r="FD571">
        <v>4.9555999999999996</v>
      </c>
      <c r="FE571">
        <v>3.3039499999999999</v>
      </c>
      <c r="FF571">
        <v>3506.2</v>
      </c>
      <c r="FG571">
        <v>9999</v>
      </c>
      <c r="FH571">
        <v>9999</v>
      </c>
      <c r="FI571">
        <v>308.2</v>
      </c>
      <c r="FJ571">
        <v>1.86825</v>
      </c>
      <c r="FK571">
        <v>1.8640099999999999</v>
      </c>
      <c r="FL571">
        <v>1.8714900000000001</v>
      </c>
      <c r="FM571">
        <v>1.86249</v>
      </c>
      <c r="FN571">
        <v>1.86188</v>
      </c>
      <c r="FO571">
        <v>1.86829</v>
      </c>
      <c r="FP571">
        <v>1.8583799999999999</v>
      </c>
      <c r="FQ571">
        <v>1.8647800000000001</v>
      </c>
      <c r="FR571">
        <v>5</v>
      </c>
      <c r="FS571">
        <v>0</v>
      </c>
      <c r="FT571">
        <v>0</v>
      </c>
      <c r="FU571">
        <v>0</v>
      </c>
      <c r="FV571" t="s">
        <v>356</v>
      </c>
      <c r="FW571" t="s">
        <v>357</v>
      </c>
      <c r="FX571" t="s">
        <v>358</v>
      </c>
      <c r="FY571" t="s">
        <v>358</v>
      </c>
      <c r="FZ571" t="s">
        <v>358</v>
      </c>
      <c r="GA571" t="s">
        <v>358</v>
      </c>
      <c r="GB571">
        <v>0</v>
      </c>
      <c r="GC571">
        <v>100</v>
      </c>
      <c r="GD571">
        <v>100</v>
      </c>
      <c r="GE571">
        <v>3.05</v>
      </c>
      <c r="GF571">
        <v>6.3500000000000001E-2</v>
      </c>
      <c r="GG571">
        <v>1.08196185844107</v>
      </c>
      <c r="GH571">
        <v>2.3582137630970201E-3</v>
      </c>
      <c r="GI571">
        <v>-1.7614342474491901E-6</v>
      </c>
      <c r="GJ571">
        <v>7.7246889935400501E-10</v>
      </c>
      <c r="GK571">
        <v>6.3571634766610305E-2</v>
      </c>
      <c r="GL571">
        <v>0</v>
      </c>
      <c r="GM571">
        <v>0</v>
      </c>
      <c r="GN571">
        <v>0</v>
      </c>
      <c r="GO571">
        <v>2</v>
      </c>
      <c r="GP571">
        <v>1957</v>
      </c>
      <c r="GQ571">
        <v>2</v>
      </c>
      <c r="GR571">
        <v>17</v>
      </c>
      <c r="GS571">
        <v>129.19999999999999</v>
      </c>
      <c r="GT571">
        <v>129.4</v>
      </c>
      <c r="GU571">
        <v>3.5485799999999998</v>
      </c>
      <c r="GV571">
        <v>2.3327599999999999</v>
      </c>
      <c r="GW571">
        <v>1.9982899999999999</v>
      </c>
      <c r="GX571">
        <v>2.6709000000000001</v>
      </c>
      <c r="GY571">
        <v>2.0935100000000002</v>
      </c>
      <c r="GZ571">
        <v>2.3852500000000001</v>
      </c>
      <c r="HA571">
        <v>39.541600000000003</v>
      </c>
      <c r="HB571">
        <v>13.851800000000001</v>
      </c>
      <c r="HC571">
        <v>18</v>
      </c>
      <c r="HD571">
        <v>428.31200000000001</v>
      </c>
      <c r="HE571">
        <v>694.67100000000005</v>
      </c>
      <c r="HF571">
        <v>23.001100000000001</v>
      </c>
      <c r="HG571">
        <v>30.6845</v>
      </c>
      <c r="HH571">
        <v>30.000900000000001</v>
      </c>
      <c r="HI571">
        <v>30.512599999999999</v>
      </c>
      <c r="HJ571">
        <v>30.491299999999999</v>
      </c>
      <c r="HK571">
        <v>71.055000000000007</v>
      </c>
      <c r="HL571">
        <v>18.814800000000002</v>
      </c>
      <c r="HM571">
        <v>7.1167699999999998</v>
      </c>
      <c r="HN571">
        <v>23</v>
      </c>
      <c r="HO571">
        <v>1489.29</v>
      </c>
      <c r="HP571">
        <v>19.043800000000001</v>
      </c>
      <c r="HQ571">
        <v>96.244900000000001</v>
      </c>
      <c r="HR571">
        <v>99.5535</v>
      </c>
    </row>
    <row r="572" spans="1:226" x14ac:dyDescent="0.2">
      <c r="A572">
        <v>643</v>
      </c>
      <c r="B572">
        <v>1656089555.5999999</v>
      </c>
      <c r="C572">
        <v>6676.0999999046298</v>
      </c>
      <c r="D572" t="s">
        <v>1475</v>
      </c>
      <c r="E572" t="s">
        <v>1476</v>
      </c>
      <c r="F572">
        <v>5</v>
      </c>
      <c r="G572" t="s">
        <v>1302</v>
      </c>
      <c r="H572" t="s">
        <v>352</v>
      </c>
      <c r="I572">
        <v>1656089548.0999999</v>
      </c>
      <c r="J572">
        <f t="shared" si="306"/>
        <v>3.7489087548819096E-3</v>
      </c>
      <c r="K572">
        <f t="shared" si="307"/>
        <v>3.7489087548819096</v>
      </c>
      <c r="L572">
        <f t="shared" si="308"/>
        <v>31.266110914061063</v>
      </c>
      <c r="M572">
        <f t="shared" si="309"/>
        <v>1393.7737037037</v>
      </c>
      <c r="N572">
        <f t="shared" si="310"/>
        <v>1045.9016806997358</v>
      </c>
      <c r="O572">
        <f t="shared" si="311"/>
        <v>79.645683087457058</v>
      </c>
      <c r="P572">
        <f t="shared" si="312"/>
        <v>106.13622747651466</v>
      </c>
      <c r="Q572">
        <f t="shared" si="313"/>
        <v>0.1702216013710916</v>
      </c>
      <c r="R572">
        <f t="shared" si="314"/>
        <v>2.4731591326593731</v>
      </c>
      <c r="S572">
        <f t="shared" si="315"/>
        <v>0.1639703850317695</v>
      </c>
      <c r="T572">
        <f t="shared" si="316"/>
        <v>0.10302401098085037</v>
      </c>
      <c r="U572">
        <f t="shared" si="317"/>
        <v>321.51203433333404</v>
      </c>
      <c r="V572">
        <f t="shared" si="318"/>
        <v>28.008585983441129</v>
      </c>
      <c r="W572">
        <f t="shared" si="319"/>
        <v>26.426785185185199</v>
      </c>
      <c r="X572">
        <f t="shared" si="320"/>
        <v>3.4604185680809159</v>
      </c>
      <c r="Y572">
        <f t="shared" si="321"/>
        <v>49.913393272572691</v>
      </c>
      <c r="Z572">
        <f t="shared" si="322"/>
        <v>1.7792685523615699</v>
      </c>
      <c r="AA572">
        <f t="shared" si="323"/>
        <v>3.5647116649536112</v>
      </c>
      <c r="AB572">
        <f t="shared" si="324"/>
        <v>1.681150015719346</v>
      </c>
      <c r="AC572">
        <f t="shared" si="325"/>
        <v>-165.32687609029222</v>
      </c>
      <c r="AD572">
        <f t="shared" si="326"/>
        <v>67.248204325062986</v>
      </c>
      <c r="AE572">
        <f t="shared" si="327"/>
        <v>5.8493678490706618</v>
      </c>
      <c r="AF572">
        <f t="shared" si="328"/>
        <v>229.28273041717551</v>
      </c>
      <c r="AG572">
        <f t="shared" si="329"/>
        <v>50.323291811162875</v>
      </c>
      <c r="AH572">
        <f t="shared" si="330"/>
        <v>3.7477491577940265</v>
      </c>
      <c r="AI572">
        <f t="shared" si="331"/>
        <v>31.266110914061063</v>
      </c>
      <c r="AJ572">
        <v>1503.1477077055199</v>
      </c>
      <c r="AK572">
        <v>1450.8789090909099</v>
      </c>
      <c r="AL572">
        <v>3.4401412787285</v>
      </c>
      <c r="AM572">
        <v>66.878518413109504</v>
      </c>
      <c r="AN572">
        <f t="shared" si="332"/>
        <v>3.7489087548819096</v>
      </c>
      <c r="AO572">
        <v>18.9793742663927</v>
      </c>
      <c r="AP572">
        <v>23.3715787878788</v>
      </c>
      <c r="AQ572">
        <v>2.4011826595049301E-4</v>
      </c>
      <c r="AR572">
        <v>77.419592677351204</v>
      </c>
      <c r="AS572">
        <v>19</v>
      </c>
      <c r="AT572">
        <v>4</v>
      </c>
      <c r="AU572">
        <f t="shared" si="333"/>
        <v>1</v>
      </c>
      <c r="AV572">
        <f t="shared" si="334"/>
        <v>0</v>
      </c>
      <c r="AW572">
        <f t="shared" si="335"/>
        <v>40172.85777283596</v>
      </c>
      <c r="AX572">
        <f t="shared" si="336"/>
        <v>1999.97555555556</v>
      </c>
      <c r="AY572">
        <f t="shared" si="337"/>
        <v>1681.1794333333371</v>
      </c>
      <c r="AZ572">
        <f t="shared" si="338"/>
        <v>0.84059999066655255</v>
      </c>
      <c r="BA572">
        <f t="shared" si="339"/>
        <v>0.1607579819864465</v>
      </c>
      <c r="BB572">
        <v>6</v>
      </c>
      <c r="BC572">
        <v>0.5</v>
      </c>
      <c r="BD572" t="s">
        <v>353</v>
      </c>
      <c r="BE572">
        <v>2</v>
      </c>
      <c r="BF572" t="b">
        <v>1</v>
      </c>
      <c r="BG572">
        <v>1656089548.0999999</v>
      </c>
      <c r="BH572">
        <v>1393.7737037037</v>
      </c>
      <c r="BI572">
        <v>1460.4266666666699</v>
      </c>
      <c r="BJ572">
        <v>23.3652333333333</v>
      </c>
      <c r="BK572">
        <v>18.973225925925899</v>
      </c>
      <c r="BL572">
        <v>1390.7396296296299</v>
      </c>
      <c r="BM572">
        <v>23.301655555555602</v>
      </c>
      <c r="BN572">
        <v>500.02403703703698</v>
      </c>
      <c r="BO572">
        <v>76.050211111111096</v>
      </c>
      <c r="BP572">
        <v>0.10004713703703701</v>
      </c>
      <c r="BQ572">
        <v>26.9311481481481</v>
      </c>
      <c r="BR572">
        <v>26.426785185185199</v>
      </c>
      <c r="BS572">
        <v>999.9</v>
      </c>
      <c r="BT572">
        <v>0</v>
      </c>
      <c r="BU572">
        <v>0</v>
      </c>
      <c r="BV572">
        <v>9987.1522222222193</v>
      </c>
      <c r="BW572">
        <v>0</v>
      </c>
      <c r="BX572">
        <v>1652.26259259259</v>
      </c>
      <c r="BY572">
        <v>-66.653703703703698</v>
      </c>
      <c r="BZ572">
        <v>1427.1181481481501</v>
      </c>
      <c r="CA572">
        <v>1488.6711111111099</v>
      </c>
      <c r="CB572">
        <v>4.3920025925925898</v>
      </c>
      <c r="CC572">
        <v>1460.4266666666699</v>
      </c>
      <c r="CD572">
        <v>18.973225925925899</v>
      </c>
      <c r="CE572">
        <v>1.77693037037037</v>
      </c>
      <c r="CF572">
        <v>1.4429181481481499</v>
      </c>
      <c r="CG572">
        <v>15.5853185185185</v>
      </c>
      <c r="CH572">
        <v>12.3763407407407</v>
      </c>
      <c r="CI572">
        <v>1999.97555555556</v>
      </c>
      <c r="CJ572">
        <v>0.98000111111111099</v>
      </c>
      <c r="CK572">
        <v>1.99986148148148E-2</v>
      </c>
      <c r="CL572">
        <v>0</v>
      </c>
      <c r="CM572">
        <v>2.5463777777777801</v>
      </c>
      <c r="CN572">
        <v>0</v>
      </c>
      <c r="CO572">
        <v>17009.659259259301</v>
      </c>
      <c r="CP572">
        <v>16705.2</v>
      </c>
      <c r="CQ572">
        <v>47.311999999999998</v>
      </c>
      <c r="CR572">
        <v>49.5</v>
      </c>
      <c r="CS572">
        <v>48.4463333333333</v>
      </c>
      <c r="CT572">
        <v>47.266074074074098</v>
      </c>
      <c r="CU572">
        <v>46.5459259259259</v>
      </c>
      <c r="CV572">
        <v>1959.9766666666701</v>
      </c>
      <c r="CW572">
        <v>39.998888888888899</v>
      </c>
      <c r="CX572">
        <v>0</v>
      </c>
      <c r="CY572">
        <v>1656089574.7</v>
      </c>
      <c r="CZ572">
        <v>0</v>
      </c>
      <c r="DA572">
        <v>1656081796.0999999</v>
      </c>
      <c r="DB572" t="s">
        <v>354</v>
      </c>
      <c r="DC572">
        <v>1656081796.0999999</v>
      </c>
      <c r="DD572">
        <v>1656081786.5999999</v>
      </c>
      <c r="DE572">
        <v>1</v>
      </c>
      <c r="DF572">
        <v>0.44700000000000001</v>
      </c>
      <c r="DG572">
        <v>1.2E-2</v>
      </c>
      <c r="DH572">
        <v>1.8160000000000001</v>
      </c>
      <c r="DI572">
        <v>-9.0999999999999998E-2</v>
      </c>
      <c r="DJ572">
        <v>420</v>
      </c>
      <c r="DK572">
        <v>13</v>
      </c>
      <c r="DL572">
        <v>0.64</v>
      </c>
      <c r="DM572">
        <v>0.22</v>
      </c>
      <c r="DN572">
        <v>-66.613290000000006</v>
      </c>
      <c r="DO572">
        <v>-1.1866851782360901</v>
      </c>
      <c r="DP572">
        <v>0.27954708351188401</v>
      </c>
      <c r="DQ572">
        <v>0</v>
      </c>
      <c r="DR572">
        <v>4.3949135000000004</v>
      </c>
      <c r="DS572">
        <v>-5.9837223264545401E-2</v>
      </c>
      <c r="DT572">
        <v>6.6414315286690501E-3</v>
      </c>
      <c r="DU572">
        <v>1</v>
      </c>
      <c r="DV572">
        <v>1</v>
      </c>
      <c r="DW572">
        <v>2</v>
      </c>
      <c r="DX572" t="s">
        <v>355</v>
      </c>
      <c r="DY572">
        <v>2.8333699999999999</v>
      </c>
      <c r="DZ572">
        <v>2.7165400000000002</v>
      </c>
      <c r="EA572">
        <v>0.17466100000000001</v>
      </c>
      <c r="EB572">
        <v>0.17934</v>
      </c>
      <c r="EC572">
        <v>8.5188799999999995E-2</v>
      </c>
      <c r="ED572">
        <v>7.3004200000000005E-2</v>
      </c>
      <c r="EE572">
        <v>23155.1</v>
      </c>
      <c r="EF572">
        <v>19977.400000000001</v>
      </c>
      <c r="EG572">
        <v>25134.3</v>
      </c>
      <c r="EH572">
        <v>23724.799999999999</v>
      </c>
      <c r="EI572">
        <v>39298.699999999997</v>
      </c>
      <c r="EJ572">
        <v>36431.1</v>
      </c>
      <c r="EK572">
        <v>45492.6</v>
      </c>
      <c r="EL572">
        <v>42356</v>
      </c>
      <c r="EM572">
        <v>1.7531000000000001</v>
      </c>
      <c r="EN572">
        <v>2.1378499999999998</v>
      </c>
      <c r="EO572">
        <v>-1.3783599999999999E-3</v>
      </c>
      <c r="EP572">
        <v>0</v>
      </c>
      <c r="EQ572">
        <v>26.4665</v>
      </c>
      <c r="ER572">
        <v>999.9</v>
      </c>
      <c r="ES572">
        <v>29.716000000000001</v>
      </c>
      <c r="ET572">
        <v>36.195</v>
      </c>
      <c r="EU572">
        <v>23.574999999999999</v>
      </c>
      <c r="EV572">
        <v>52.600299999999997</v>
      </c>
      <c r="EW572">
        <v>34.122599999999998</v>
      </c>
      <c r="EX572">
        <v>2</v>
      </c>
      <c r="EY572">
        <v>0.25922299999999998</v>
      </c>
      <c r="EZ572">
        <v>3.4216600000000001</v>
      </c>
      <c r="FA572">
        <v>20.207699999999999</v>
      </c>
      <c r="FB572">
        <v>5.2324099999999998</v>
      </c>
      <c r="FC572">
        <v>11.992000000000001</v>
      </c>
      <c r="FD572">
        <v>4.9557000000000002</v>
      </c>
      <c r="FE572">
        <v>3.3039299999999998</v>
      </c>
      <c r="FF572">
        <v>3506.5</v>
      </c>
      <c r="FG572">
        <v>9999</v>
      </c>
      <c r="FH572">
        <v>9999</v>
      </c>
      <c r="FI572">
        <v>308.2</v>
      </c>
      <c r="FJ572">
        <v>1.8682700000000001</v>
      </c>
      <c r="FK572">
        <v>1.8640099999999999</v>
      </c>
      <c r="FL572">
        <v>1.8714900000000001</v>
      </c>
      <c r="FM572">
        <v>1.86249</v>
      </c>
      <c r="FN572">
        <v>1.86188</v>
      </c>
      <c r="FO572">
        <v>1.86829</v>
      </c>
      <c r="FP572">
        <v>1.8584000000000001</v>
      </c>
      <c r="FQ572">
        <v>1.8647800000000001</v>
      </c>
      <c r="FR572">
        <v>5</v>
      </c>
      <c r="FS572">
        <v>0</v>
      </c>
      <c r="FT572">
        <v>0</v>
      </c>
      <c r="FU572">
        <v>0</v>
      </c>
      <c r="FV572" t="s">
        <v>356</v>
      </c>
      <c r="FW572" t="s">
        <v>357</v>
      </c>
      <c r="FX572" t="s">
        <v>358</v>
      </c>
      <c r="FY572" t="s">
        <v>358</v>
      </c>
      <c r="FZ572" t="s">
        <v>358</v>
      </c>
      <c r="GA572" t="s">
        <v>358</v>
      </c>
      <c r="GB572">
        <v>0</v>
      </c>
      <c r="GC572">
        <v>100</v>
      </c>
      <c r="GD572">
        <v>100</v>
      </c>
      <c r="GE572">
        <v>3.08</v>
      </c>
      <c r="GF572">
        <v>6.3500000000000001E-2</v>
      </c>
      <c r="GG572">
        <v>1.08196185844107</v>
      </c>
      <c r="GH572">
        <v>2.3582137630970201E-3</v>
      </c>
      <c r="GI572">
        <v>-1.7614342474491901E-6</v>
      </c>
      <c r="GJ572">
        <v>7.7246889935400501E-10</v>
      </c>
      <c r="GK572">
        <v>6.3571634766610305E-2</v>
      </c>
      <c r="GL572">
        <v>0</v>
      </c>
      <c r="GM572">
        <v>0</v>
      </c>
      <c r="GN572">
        <v>0</v>
      </c>
      <c r="GO572">
        <v>2</v>
      </c>
      <c r="GP572">
        <v>1957</v>
      </c>
      <c r="GQ572">
        <v>2</v>
      </c>
      <c r="GR572">
        <v>17</v>
      </c>
      <c r="GS572">
        <v>129.30000000000001</v>
      </c>
      <c r="GT572">
        <v>129.5</v>
      </c>
      <c r="GU572">
        <v>3.57666</v>
      </c>
      <c r="GV572">
        <v>2.3327599999999999</v>
      </c>
      <c r="GW572">
        <v>1.9982899999999999</v>
      </c>
      <c r="GX572">
        <v>2.6709000000000001</v>
      </c>
      <c r="GY572">
        <v>2.0935100000000002</v>
      </c>
      <c r="GZ572">
        <v>2.34863</v>
      </c>
      <c r="HA572">
        <v>39.541600000000003</v>
      </c>
      <c r="HB572">
        <v>13.8431</v>
      </c>
      <c r="HC572">
        <v>18</v>
      </c>
      <c r="HD572">
        <v>428.34100000000001</v>
      </c>
      <c r="HE572">
        <v>694.74099999999999</v>
      </c>
      <c r="HF572">
        <v>23.001200000000001</v>
      </c>
      <c r="HG572">
        <v>30.694800000000001</v>
      </c>
      <c r="HH572">
        <v>30.001000000000001</v>
      </c>
      <c r="HI572">
        <v>30.5212</v>
      </c>
      <c r="HJ572">
        <v>30.500800000000002</v>
      </c>
      <c r="HK572">
        <v>71.6143</v>
      </c>
      <c r="HL572">
        <v>18.814800000000002</v>
      </c>
      <c r="HM572">
        <v>7.1167699999999998</v>
      </c>
      <c r="HN572">
        <v>23</v>
      </c>
      <c r="HO572">
        <v>1509.5</v>
      </c>
      <c r="HP572">
        <v>19.043800000000001</v>
      </c>
      <c r="HQ572">
        <v>96.242099999999994</v>
      </c>
      <c r="HR572">
        <v>99.552499999999995</v>
      </c>
    </row>
    <row r="573" spans="1:226" x14ac:dyDescent="0.2">
      <c r="A573">
        <v>644</v>
      </c>
      <c r="B573">
        <v>1656089560.5999999</v>
      </c>
      <c r="C573">
        <v>6681.0999999046298</v>
      </c>
      <c r="D573" t="s">
        <v>1477</v>
      </c>
      <c r="E573" t="s">
        <v>1478</v>
      </c>
      <c r="F573">
        <v>5</v>
      </c>
      <c r="G573" t="s">
        <v>1302</v>
      </c>
      <c r="H573" t="s">
        <v>352</v>
      </c>
      <c r="I573">
        <v>1656089552.81429</v>
      </c>
      <c r="J573">
        <f t="shared" si="306"/>
        <v>3.7483298722105667E-3</v>
      </c>
      <c r="K573">
        <f t="shared" si="307"/>
        <v>3.7483298722105669</v>
      </c>
      <c r="L573">
        <f t="shared" si="308"/>
        <v>31.487108585736483</v>
      </c>
      <c r="M573">
        <f t="shared" si="309"/>
        <v>1409.3657142857101</v>
      </c>
      <c r="N573">
        <f t="shared" si="310"/>
        <v>1058.3957386701766</v>
      </c>
      <c r="O573">
        <f t="shared" si="311"/>
        <v>80.597530268496598</v>
      </c>
      <c r="P573">
        <f t="shared" si="312"/>
        <v>107.32412430084611</v>
      </c>
      <c r="Q573">
        <f t="shared" si="313"/>
        <v>0.16999365630232924</v>
      </c>
      <c r="R573">
        <f t="shared" si="314"/>
        <v>2.474595526670512</v>
      </c>
      <c r="S573">
        <f t="shared" si="315"/>
        <v>0.16376231733644414</v>
      </c>
      <c r="T573">
        <f t="shared" si="316"/>
        <v>0.10289227877172394</v>
      </c>
      <c r="U573">
        <f t="shared" si="317"/>
        <v>321.51463200000023</v>
      </c>
      <c r="V573">
        <f t="shared" si="318"/>
        <v>28.012916703311138</v>
      </c>
      <c r="W573">
        <f t="shared" si="319"/>
        <v>26.4367357142857</v>
      </c>
      <c r="X573">
        <f t="shared" si="320"/>
        <v>3.4624501034700246</v>
      </c>
      <c r="Y573">
        <f t="shared" si="321"/>
        <v>49.90437467217432</v>
      </c>
      <c r="Z573">
        <f t="shared" si="322"/>
        <v>1.7794401295296085</v>
      </c>
      <c r="AA573">
        <f t="shared" si="323"/>
        <v>3.565699683081669</v>
      </c>
      <c r="AB573">
        <f t="shared" si="324"/>
        <v>1.6830099739404161</v>
      </c>
      <c r="AC573">
        <f t="shared" si="325"/>
        <v>-165.30134736448599</v>
      </c>
      <c r="AD573">
        <f t="shared" si="326"/>
        <v>66.588939387847404</v>
      </c>
      <c r="AE573">
        <f t="shared" si="327"/>
        <v>5.7890866846070628</v>
      </c>
      <c r="AF573">
        <f t="shared" si="328"/>
        <v>228.59131070796872</v>
      </c>
      <c r="AG573">
        <f t="shared" si="329"/>
        <v>50.439398920033184</v>
      </c>
      <c r="AH573">
        <f t="shared" si="330"/>
        <v>3.7449263132646733</v>
      </c>
      <c r="AI573">
        <f t="shared" si="331"/>
        <v>31.487108585736483</v>
      </c>
      <c r="AJ573">
        <v>1520.4093125223901</v>
      </c>
      <c r="AK573">
        <v>1467.9059999999999</v>
      </c>
      <c r="AL573">
        <v>3.4310909559027301</v>
      </c>
      <c r="AM573">
        <v>66.878518413109504</v>
      </c>
      <c r="AN573">
        <f t="shared" si="332"/>
        <v>3.7483298722105669</v>
      </c>
      <c r="AO573">
        <v>18.981081078452899</v>
      </c>
      <c r="AP573">
        <v>23.373649090909101</v>
      </c>
      <c r="AQ573">
        <v>3.5476095980111497E-5</v>
      </c>
      <c r="AR573">
        <v>77.419592677351204</v>
      </c>
      <c r="AS573">
        <v>19</v>
      </c>
      <c r="AT573">
        <v>4</v>
      </c>
      <c r="AU573">
        <f t="shared" si="333"/>
        <v>1</v>
      </c>
      <c r="AV573">
        <f t="shared" si="334"/>
        <v>0</v>
      </c>
      <c r="AW573">
        <f t="shared" si="335"/>
        <v>40207.943436388763</v>
      </c>
      <c r="AX573">
        <f t="shared" si="336"/>
        <v>1999.9914285714301</v>
      </c>
      <c r="AY573">
        <f t="shared" si="337"/>
        <v>1681.1928000000014</v>
      </c>
      <c r="AZ573">
        <f t="shared" si="338"/>
        <v>0.84060000257143963</v>
      </c>
      <c r="BA573">
        <f t="shared" si="339"/>
        <v>0.1607580049628784</v>
      </c>
      <c r="BB573">
        <v>6</v>
      </c>
      <c r="BC573">
        <v>0.5</v>
      </c>
      <c r="BD573" t="s">
        <v>353</v>
      </c>
      <c r="BE573">
        <v>2</v>
      </c>
      <c r="BF573" t="b">
        <v>1</v>
      </c>
      <c r="BG573">
        <v>1656089552.81429</v>
      </c>
      <c r="BH573">
        <v>1409.3657142857101</v>
      </c>
      <c r="BI573">
        <v>1476.22464285714</v>
      </c>
      <c r="BJ573">
        <v>23.367364285714299</v>
      </c>
      <c r="BK573">
        <v>18.9785892857143</v>
      </c>
      <c r="BL573">
        <v>1406.3010714285699</v>
      </c>
      <c r="BM573">
        <v>23.303785714285699</v>
      </c>
      <c r="BN573">
        <v>500.01432142857101</v>
      </c>
      <c r="BO573">
        <v>76.050692857142806</v>
      </c>
      <c r="BP573">
        <v>9.9963578571428596E-2</v>
      </c>
      <c r="BQ573">
        <v>26.935864285714299</v>
      </c>
      <c r="BR573">
        <v>26.4367357142857</v>
      </c>
      <c r="BS573">
        <v>999.9</v>
      </c>
      <c r="BT573">
        <v>0</v>
      </c>
      <c r="BU573">
        <v>0</v>
      </c>
      <c r="BV573">
        <v>9996.3425000000007</v>
      </c>
      <c r="BW573">
        <v>0</v>
      </c>
      <c r="BX573">
        <v>1737.5296428571401</v>
      </c>
      <c r="BY573">
        <v>-66.860367857142805</v>
      </c>
      <c r="BZ573">
        <v>1443.08607142857</v>
      </c>
      <c r="CA573">
        <v>1504.78428571429</v>
      </c>
      <c r="CB573">
        <v>4.3887749999999999</v>
      </c>
      <c r="CC573">
        <v>1476.22464285714</v>
      </c>
      <c r="CD573">
        <v>18.9785892857143</v>
      </c>
      <c r="CE573">
        <v>1.77710285714286</v>
      </c>
      <c r="CF573">
        <v>1.4433346428571401</v>
      </c>
      <c r="CG573">
        <v>15.5868357142857</v>
      </c>
      <c r="CH573">
        <v>12.3807285714286</v>
      </c>
      <c r="CI573">
        <v>1999.9914285714301</v>
      </c>
      <c r="CJ573">
        <v>0.98000074999999998</v>
      </c>
      <c r="CK573">
        <v>1.9998999999999999E-2</v>
      </c>
      <c r="CL573">
        <v>0</v>
      </c>
      <c r="CM573">
        <v>2.5932964285714299</v>
      </c>
      <c r="CN573">
        <v>0</v>
      </c>
      <c r="CO573">
        <v>17466.753571428599</v>
      </c>
      <c r="CP573">
        <v>16705.328571428599</v>
      </c>
      <c r="CQ573">
        <v>47.311999999999998</v>
      </c>
      <c r="CR573">
        <v>49.504428571428598</v>
      </c>
      <c r="CS573">
        <v>48.466250000000002</v>
      </c>
      <c r="CT573">
        <v>47.276571428571401</v>
      </c>
      <c r="CU573">
        <v>46.559785714285702</v>
      </c>
      <c r="CV573">
        <v>1959.9914285714301</v>
      </c>
      <c r="CW573">
        <v>40</v>
      </c>
      <c r="CX573">
        <v>0</v>
      </c>
      <c r="CY573">
        <v>1656089579.5</v>
      </c>
      <c r="CZ573">
        <v>0</v>
      </c>
      <c r="DA573">
        <v>1656081796.0999999</v>
      </c>
      <c r="DB573" t="s">
        <v>354</v>
      </c>
      <c r="DC573">
        <v>1656081796.0999999</v>
      </c>
      <c r="DD573">
        <v>1656081786.5999999</v>
      </c>
      <c r="DE573">
        <v>1</v>
      </c>
      <c r="DF573">
        <v>0.44700000000000001</v>
      </c>
      <c r="DG573">
        <v>1.2E-2</v>
      </c>
      <c r="DH573">
        <v>1.8160000000000001</v>
      </c>
      <c r="DI573">
        <v>-9.0999999999999998E-2</v>
      </c>
      <c r="DJ573">
        <v>420</v>
      </c>
      <c r="DK573">
        <v>13</v>
      </c>
      <c r="DL573">
        <v>0.64</v>
      </c>
      <c r="DM573">
        <v>0.22</v>
      </c>
      <c r="DN573">
        <v>-66.758112499999996</v>
      </c>
      <c r="DO573">
        <v>-2.0860739212005699</v>
      </c>
      <c r="DP573">
        <v>0.31625716686543298</v>
      </c>
      <c r="DQ573">
        <v>0</v>
      </c>
      <c r="DR573">
        <v>4.3920217499999996</v>
      </c>
      <c r="DS573">
        <v>-4.62057410881936E-2</v>
      </c>
      <c r="DT573">
        <v>5.9463265498540998E-3</v>
      </c>
      <c r="DU573">
        <v>1</v>
      </c>
      <c r="DV573">
        <v>1</v>
      </c>
      <c r="DW573">
        <v>2</v>
      </c>
      <c r="DX573" t="s">
        <v>355</v>
      </c>
      <c r="DY573">
        <v>2.8331</v>
      </c>
      <c r="DZ573">
        <v>2.7164700000000002</v>
      </c>
      <c r="EA573">
        <v>0.1759</v>
      </c>
      <c r="EB573">
        <v>0.18054600000000001</v>
      </c>
      <c r="EC573">
        <v>8.5190199999999994E-2</v>
      </c>
      <c r="ED573">
        <v>7.3004299999999994E-2</v>
      </c>
      <c r="EE573">
        <v>23119.599999999999</v>
      </c>
      <c r="EF573">
        <v>19948.3</v>
      </c>
      <c r="EG573">
        <v>25133.599999999999</v>
      </c>
      <c r="EH573">
        <v>23725.200000000001</v>
      </c>
      <c r="EI573">
        <v>39297.800000000003</v>
      </c>
      <c r="EJ573">
        <v>36431.599999999999</v>
      </c>
      <c r="EK573">
        <v>45491.5</v>
      </c>
      <c r="EL573">
        <v>42356.6</v>
      </c>
      <c r="EM573">
        <v>1.75268</v>
      </c>
      <c r="EN573">
        <v>2.13775</v>
      </c>
      <c r="EO573">
        <v>-9.4249799999999995E-4</v>
      </c>
      <c r="EP573">
        <v>0</v>
      </c>
      <c r="EQ573">
        <v>26.473800000000001</v>
      </c>
      <c r="ER573">
        <v>999.9</v>
      </c>
      <c r="ES573">
        <v>29.690999999999999</v>
      </c>
      <c r="ET573">
        <v>36.215000000000003</v>
      </c>
      <c r="EU573">
        <v>23.578199999999999</v>
      </c>
      <c r="EV573">
        <v>52.430300000000003</v>
      </c>
      <c r="EW573">
        <v>34.086500000000001</v>
      </c>
      <c r="EX573">
        <v>2</v>
      </c>
      <c r="EY573">
        <v>0.26024900000000001</v>
      </c>
      <c r="EZ573">
        <v>3.4278499999999998</v>
      </c>
      <c r="FA573">
        <v>20.2074</v>
      </c>
      <c r="FB573">
        <v>5.2318199999999999</v>
      </c>
      <c r="FC573">
        <v>11.992000000000001</v>
      </c>
      <c r="FD573">
        <v>4.9556500000000003</v>
      </c>
      <c r="FE573">
        <v>3.3039499999999999</v>
      </c>
      <c r="FF573">
        <v>3506.5</v>
      </c>
      <c r="FG573">
        <v>9999</v>
      </c>
      <c r="FH573">
        <v>9999</v>
      </c>
      <c r="FI573">
        <v>308.2</v>
      </c>
      <c r="FJ573">
        <v>1.86826</v>
      </c>
      <c r="FK573">
        <v>1.8640099999999999</v>
      </c>
      <c r="FL573">
        <v>1.8714900000000001</v>
      </c>
      <c r="FM573">
        <v>1.86249</v>
      </c>
      <c r="FN573">
        <v>1.86188</v>
      </c>
      <c r="FO573">
        <v>1.8682799999999999</v>
      </c>
      <c r="FP573">
        <v>1.8583799999999999</v>
      </c>
      <c r="FQ573">
        <v>1.8647800000000001</v>
      </c>
      <c r="FR573">
        <v>5</v>
      </c>
      <c r="FS573">
        <v>0</v>
      </c>
      <c r="FT573">
        <v>0</v>
      </c>
      <c r="FU573">
        <v>0</v>
      </c>
      <c r="FV573" t="s">
        <v>356</v>
      </c>
      <c r="FW573" t="s">
        <v>357</v>
      </c>
      <c r="FX573" t="s">
        <v>358</v>
      </c>
      <c r="FY573" t="s">
        <v>358</v>
      </c>
      <c r="FZ573" t="s">
        <v>358</v>
      </c>
      <c r="GA573" t="s">
        <v>358</v>
      </c>
      <c r="GB573">
        <v>0</v>
      </c>
      <c r="GC573">
        <v>100</v>
      </c>
      <c r="GD573">
        <v>100</v>
      </c>
      <c r="GE573">
        <v>3.11</v>
      </c>
      <c r="GF573">
        <v>6.3500000000000001E-2</v>
      </c>
      <c r="GG573">
        <v>1.08196185844107</v>
      </c>
      <c r="GH573">
        <v>2.3582137630970201E-3</v>
      </c>
      <c r="GI573">
        <v>-1.7614342474491901E-6</v>
      </c>
      <c r="GJ573">
        <v>7.7246889935400501E-10</v>
      </c>
      <c r="GK573">
        <v>6.3571634766610305E-2</v>
      </c>
      <c r="GL573">
        <v>0</v>
      </c>
      <c r="GM573">
        <v>0</v>
      </c>
      <c r="GN573">
        <v>0</v>
      </c>
      <c r="GO573">
        <v>2</v>
      </c>
      <c r="GP573">
        <v>1957</v>
      </c>
      <c r="GQ573">
        <v>2</v>
      </c>
      <c r="GR573">
        <v>17</v>
      </c>
      <c r="GS573">
        <v>129.4</v>
      </c>
      <c r="GT573">
        <v>129.6</v>
      </c>
      <c r="GU573">
        <v>3.6084000000000001</v>
      </c>
      <c r="GV573">
        <v>2.3339799999999999</v>
      </c>
      <c r="GW573">
        <v>1.9982899999999999</v>
      </c>
      <c r="GX573">
        <v>2.6709000000000001</v>
      </c>
      <c r="GY573">
        <v>2.0935100000000002</v>
      </c>
      <c r="GZ573">
        <v>2.3046899999999999</v>
      </c>
      <c r="HA573">
        <v>39.566600000000001</v>
      </c>
      <c r="HB573">
        <v>13.834300000000001</v>
      </c>
      <c r="HC573">
        <v>18</v>
      </c>
      <c r="HD573">
        <v>428.16199999999998</v>
      </c>
      <c r="HE573">
        <v>694.76099999999997</v>
      </c>
      <c r="HF573">
        <v>23.001200000000001</v>
      </c>
      <c r="HG573">
        <v>30.705300000000001</v>
      </c>
      <c r="HH573">
        <v>30.000900000000001</v>
      </c>
      <c r="HI573">
        <v>30.530999999999999</v>
      </c>
      <c r="HJ573">
        <v>30.509799999999998</v>
      </c>
      <c r="HK573">
        <v>72.248099999999994</v>
      </c>
      <c r="HL573">
        <v>18.814800000000002</v>
      </c>
      <c r="HM573">
        <v>7.1167699999999998</v>
      </c>
      <c r="HN573">
        <v>23</v>
      </c>
      <c r="HO573">
        <v>1522.92</v>
      </c>
      <c r="HP573">
        <v>19.043800000000001</v>
      </c>
      <c r="HQ573">
        <v>96.239699999999999</v>
      </c>
      <c r="HR573">
        <v>99.554000000000002</v>
      </c>
    </row>
    <row r="574" spans="1:226" x14ac:dyDescent="0.2">
      <c r="A574">
        <v>645</v>
      </c>
      <c r="B574">
        <v>1656089565.5999999</v>
      </c>
      <c r="C574">
        <v>6686.0999999046298</v>
      </c>
      <c r="D574" t="s">
        <v>1479</v>
      </c>
      <c r="E574" t="s">
        <v>1480</v>
      </c>
      <c r="F574">
        <v>5</v>
      </c>
      <c r="G574" t="s">
        <v>1302</v>
      </c>
      <c r="H574" t="s">
        <v>352</v>
      </c>
      <c r="I574">
        <v>1656089558.0999999</v>
      </c>
      <c r="J574">
        <f t="shared" si="306"/>
        <v>3.7419482681700839E-3</v>
      </c>
      <c r="K574">
        <f t="shared" si="307"/>
        <v>3.7419482681700837</v>
      </c>
      <c r="L574">
        <f t="shared" si="308"/>
        <v>31.387878560104188</v>
      </c>
      <c r="M574">
        <f t="shared" si="309"/>
        <v>1426.8625925925901</v>
      </c>
      <c r="N574">
        <f t="shared" si="310"/>
        <v>1075.1799005497382</v>
      </c>
      <c r="O574">
        <f t="shared" si="311"/>
        <v>81.876275183412162</v>
      </c>
      <c r="P574">
        <f t="shared" si="312"/>
        <v>108.65734582677254</v>
      </c>
      <c r="Q574">
        <f t="shared" si="313"/>
        <v>0.16943042209736442</v>
      </c>
      <c r="R574">
        <f t="shared" si="314"/>
        <v>2.4742255770445203</v>
      </c>
      <c r="S574">
        <f t="shared" si="315"/>
        <v>0.16323860872650253</v>
      </c>
      <c r="T574">
        <f t="shared" si="316"/>
        <v>0.10256158794064332</v>
      </c>
      <c r="U574">
        <f t="shared" si="317"/>
        <v>321.51688666666735</v>
      </c>
      <c r="V574">
        <f t="shared" si="318"/>
        <v>28.018846023881814</v>
      </c>
      <c r="W574">
        <f t="shared" si="319"/>
        <v>26.449755555555601</v>
      </c>
      <c r="X574">
        <f t="shared" si="320"/>
        <v>3.4651098533194191</v>
      </c>
      <c r="Y574">
        <f t="shared" si="321"/>
        <v>49.897463118122673</v>
      </c>
      <c r="Z574">
        <f t="shared" si="322"/>
        <v>1.7795939596050963</v>
      </c>
      <c r="AA574">
        <f t="shared" si="323"/>
        <v>3.5665018788475256</v>
      </c>
      <c r="AB574">
        <f t="shared" si="324"/>
        <v>1.6855158937143229</v>
      </c>
      <c r="AC574">
        <f t="shared" si="325"/>
        <v>-165.01991862630069</v>
      </c>
      <c r="AD574">
        <f t="shared" si="326"/>
        <v>65.352921503791237</v>
      </c>
      <c r="AE574">
        <f t="shared" si="327"/>
        <v>5.6829587719823413</v>
      </c>
      <c r="AF574">
        <f t="shared" si="328"/>
        <v>227.53284831614022</v>
      </c>
      <c r="AG574">
        <f t="shared" si="329"/>
        <v>50.570500677840194</v>
      </c>
      <c r="AH574">
        <f t="shared" si="330"/>
        <v>3.7446689450289794</v>
      </c>
      <c r="AI574">
        <f t="shared" si="331"/>
        <v>31.387878560104188</v>
      </c>
      <c r="AJ574">
        <v>1537.26508448697</v>
      </c>
      <c r="AK574">
        <v>1484.86212121212</v>
      </c>
      <c r="AL574">
        <v>3.4367408276673399</v>
      </c>
      <c r="AM574">
        <v>66.878518413109504</v>
      </c>
      <c r="AN574">
        <f t="shared" si="332"/>
        <v>3.7419482681700837</v>
      </c>
      <c r="AO574">
        <v>18.980062392445699</v>
      </c>
      <c r="AP574">
        <v>23.366278787878802</v>
      </c>
      <c r="AQ574">
        <v>-2.3206902252696399E-4</v>
      </c>
      <c r="AR574">
        <v>77.419592677351204</v>
      </c>
      <c r="AS574">
        <v>19</v>
      </c>
      <c r="AT574">
        <v>4</v>
      </c>
      <c r="AU574">
        <f t="shared" si="333"/>
        <v>1</v>
      </c>
      <c r="AV574">
        <f t="shared" si="334"/>
        <v>0</v>
      </c>
      <c r="AW574">
        <f t="shared" si="335"/>
        <v>40198.24452964199</v>
      </c>
      <c r="AX574">
        <f t="shared" si="336"/>
        <v>2000.00555555556</v>
      </c>
      <c r="AY574">
        <f t="shared" si="337"/>
        <v>1681.2046666666702</v>
      </c>
      <c r="AZ574">
        <f t="shared" si="338"/>
        <v>0.84059999833333787</v>
      </c>
      <c r="BA574">
        <f t="shared" si="339"/>
        <v>0.16075799678334224</v>
      </c>
      <c r="BB574">
        <v>6</v>
      </c>
      <c r="BC574">
        <v>0.5</v>
      </c>
      <c r="BD574" t="s">
        <v>353</v>
      </c>
      <c r="BE574">
        <v>2</v>
      </c>
      <c r="BF574" t="b">
        <v>1</v>
      </c>
      <c r="BG574">
        <v>1656089558.0999999</v>
      </c>
      <c r="BH574">
        <v>1426.8625925925901</v>
      </c>
      <c r="BI574">
        <v>1493.95444444444</v>
      </c>
      <c r="BJ574">
        <v>23.369207407407401</v>
      </c>
      <c r="BK574">
        <v>18.980911111111102</v>
      </c>
      <c r="BL574">
        <v>1423.7633333333299</v>
      </c>
      <c r="BM574">
        <v>23.305637037036998</v>
      </c>
      <c r="BN574">
        <v>500.03355555555498</v>
      </c>
      <c r="BO574">
        <v>76.051211111111101</v>
      </c>
      <c r="BP574">
        <v>0.100021944444444</v>
      </c>
      <c r="BQ574">
        <v>26.9396925925926</v>
      </c>
      <c r="BR574">
        <v>26.449755555555601</v>
      </c>
      <c r="BS574">
        <v>999.9</v>
      </c>
      <c r="BT574">
        <v>0</v>
      </c>
      <c r="BU574">
        <v>0</v>
      </c>
      <c r="BV574">
        <v>9993.8907407407405</v>
      </c>
      <c r="BW574">
        <v>0</v>
      </c>
      <c r="BX574">
        <v>1788.3414814814801</v>
      </c>
      <c r="BY574">
        <v>-67.092903703703698</v>
      </c>
      <c r="BZ574">
        <v>1461.00444444444</v>
      </c>
      <c r="CA574">
        <v>1522.8611111111099</v>
      </c>
      <c r="CB574">
        <v>4.3882981481481496</v>
      </c>
      <c r="CC574">
        <v>1493.95444444444</v>
      </c>
      <c r="CD574">
        <v>18.980911111111102</v>
      </c>
      <c r="CE574">
        <v>1.77725555555556</v>
      </c>
      <c r="CF574">
        <v>1.4435211111111099</v>
      </c>
      <c r="CG574">
        <v>15.588170370370401</v>
      </c>
      <c r="CH574">
        <v>12.382703703703701</v>
      </c>
      <c r="CI574">
        <v>2000.00555555556</v>
      </c>
      <c r="CJ574">
        <v>0.98000055555555599</v>
      </c>
      <c r="CK574">
        <v>1.9999207407407401E-2</v>
      </c>
      <c r="CL574">
        <v>0</v>
      </c>
      <c r="CM574">
        <v>2.6100814814814801</v>
      </c>
      <c r="CN574">
        <v>0</v>
      </c>
      <c r="CO574">
        <v>17636.711111111101</v>
      </c>
      <c r="CP574">
        <v>16705.444444444402</v>
      </c>
      <c r="CQ574">
        <v>47.311999999999998</v>
      </c>
      <c r="CR574">
        <v>49.516074074074098</v>
      </c>
      <c r="CS574">
        <v>48.488333333333301</v>
      </c>
      <c r="CT574">
        <v>47.291333333333299</v>
      </c>
      <c r="CU574">
        <v>46.561999999999998</v>
      </c>
      <c r="CV574">
        <v>1960.00555555556</v>
      </c>
      <c r="CW574">
        <v>40</v>
      </c>
      <c r="CX574">
        <v>0</v>
      </c>
      <c r="CY574">
        <v>1656089584.9000001</v>
      </c>
      <c r="CZ574">
        <v>0</v>
      </c>
      <c r="DA574">
        <v>1656081796.0999999</v>
      </c>
      <c r="DB574" t="s">
        <v>354</v>
      </c>
      <c r="DC574">
        <v>1656081796.0999999</v>
      </c>
      <c r="DD574">
        <v>1656081786.5999999</v>
      </c>
      <c r="DE574">
        <v>1</v>
      </c>
      <c r="DF574">
        <v>0.44700000000000001</v>
      </c>
      <c r="DG574">
        <v>1.2E-2</v>
      </c>
      <c r="DH574">
        <v>1.8160000000000001</v>
      </c>
      <c r="DI574">
        <v>-9.0999999999999998E-2</v>
      </c>
      <c r="DJ574">
        <v>420</v>
      </c>
      <c r="DK574">
        <v>13</v>
      </c>
      <c r="DL574">
        <v>0.64</v>
      </c>
      <c r="DM574">
        <v>0.22</v>
      </c>
      <c r="DN574">
        <v>-66.953569999999999</v>
      </c>
      <c r="DO574">
        <v>-2.5880285178236901</v>
      </c>
      <c r="DP574">
        <v>0.28237658472330901</v>
      </c>
      <c r="DQ574">
        <v>0</v>
      </c>
      <c r="DR574">
        <v>4.3885052499999997</v>
      </c>
      <c r="DS574">
        <v>-5.2384615384670104E-3</v>
      </c>
      <c r="DT574">
        <v>3.0428769179018499E-3</v>
      </c>
      <c r="DU574">
        <v>1</v>
      </c>
      <c r="DV574">
        <v>1</v>
      </c>
      <c r="DW574">
        <v>2</v>
      </c>
      <c r="DX574" t="s">
        <v>355</v>
      </c>
      <c r="DY574">
        <v>2.8329499999999999</v>
      </c>
      <c r="DZ574">
        <v>2.7164199999999998</v>
      </c>
      <c r="EA574">
        <v>0.17713200000000001</v>
      </c>
      <c r="EB574">
        <v>0.181755</v>
      </c>
      <c r="EC574">
        <v>8.51745E-2</v>
      </c>
      <c r="ED574">
        <v>7.3003700000000005E-2</v>
      </c>
      <c r="EE574">
        <v>23084.3</v>
      </c>
      <c r="EF574">
        <v>19918.099999999999</v>
      </c>
      <c r="EG574">
        <v>25132.9</v>
      </c>
      <c r="EH574">
        <v>23724.2</v>
      </c>
      <c r="EI574">
        <v>39297.300000000003</v>
      </c>
      <c r="EJ574">
        <v>36430.1</v>
      </c>
      <c r="EK574">
        <v>45490.2</v>
      </c>
      <c r="EL574">
        <v>42354.8</v>
      </c>
      <c r="EM574">
        <v>1.75257</v>
      </c>
      <c r="EN574">
        <v>2.1375500000000001</v>
      </c>
      <c r="EO574">
        <v>-1.2218999999999999E-3</v>
      </c>
      <c r="EP574">
        <v>0</v>
      </c>
      <c r="EQ574">
        <v>26.4758</v>
      </c>
      <c r="ER574">
        <v>999.9</v>
      </c>
      <c r="ES574">
        <v>29.690999999999999</v>
      </c>
      <c r="ET574">
        <v>36.215000000000003</v>
      </c>
      <c r="EU574">
        <v>23.578900000000001</v>
      </c>
      <c r="EV574">
        <v>52.110300000000002</v>
      </c>
      <c r="EW574">
        <v>34.122599999999998</v>
      </c>
      <c r="EX574">
        <v>2</v>
      </c>
      <c r="EY574">
        <v>0.261268</v>
      </c>
      <c r="EZ574">
        <v>3.4339</v>
      </c>
      <c r="FA574">
        <v>20.206800000000001</v>
      </c>
      <c r="FB574">
        <v>5.2324099999999998</v>
      </c>
      <c r="FC574">
        <v>11.992000000000001</v>
      </c>
      <c r="FD574">
        <v>4.9556500000000003</v>
      </c>
      <c r="FE574">
        <v>3.3039299999999998</v>
      </c>
      <c r="FF574">
        <v>3506.5</v>
      </c>
      <c r="FG574">
        <v>9999</v>
      </c>
      <c r="FH574">
        <v>9999</v>
      </c>
      <c r="FI574">
        <v>308.2</v>
      </c>
      <c r="FJ574">
        <v>1.8682399999999999</v>
      </c>
      <c r="FK574">
        <v>1.8640099999999999</v>
      </c>
      <c r="FL574">
        <v>1.8714900000000001</v>
      </c>
      <c r="FM574">
        <v>1.86249</v>
      </c>
      <c r="FN574">
        <v>1.86188</v>
      </c>
      <c r="FO574">
        <v>1.86829</v>
      </c>
      <c r="FP574">
        <v>1.8583700000000001</v>
      </c>
      <c r="FQ574">
        <v>1.8647800000000001</v>
      </c>
      <c r="FR574">
        <v>5</v>
      </c>
      <c r="FS574">
        <v>0</v>
      </c>
      <c r="FT574">
        <v>0</v>
      </c>
      <c r="FU574">
        <v>0</v>
      </c>
      <c r="FV574" t="s">
        <v>356</v>
      </c>
      <c r="FW574" t="s">
        <v>357</v>
      </c>
      <c r="FX574" t="s">
        <v>358</v>
      </c>
      <c r="FY574" t="s">
        <v>358</v>
      </c>
      <c r="FZ574" t="s">
        <v>358</v>
      </c>
      <c r="GA574" t="s">
        <v>358</v>
      </c>
      <c r="GB574">
        <v>0</v>
      </c>
      <c r="GC574">
        <v>100</v>
      </c>
      <c r="GD574">
        <v>100</v>
      </c>
      <c r="GE574">
        <v>3.15</v>
      </c>
      <c r="GF574">
        <v>6.3600000000000004E-2</v>
      </c>
      <c r="GG574">
        <v>1.08196185844107</v>
      </c>
      <c r="GH574">
        <v>2.3582137630970201E-3</v>
      </c>
      <c r="GI574">
        <v>-1.7614342474491901E-6</v>
      </c>
      <c r="GJ574">
        <v>7.7246889935400501E-10</v>
      </c>
      <c r="GK574">
        <v>6.3571634766610305E-2</v>
      </c>
      <c r="GL574">
        <v>0</v>
      </c>
      <c r="GM574">
        <v>0</v>
      </c>
      <c r="GN574">
        <v>0</v>
      </c>
      <c r="GO574">
        <v>2</v>
      </c>
      <c r="GP574">
        <v>1957</v>
      </c>
      <c r="GQ574">
        <v>2</v>
      </c>
      <c r="GR574">
        <v>17</v>
      </c>
      <c r="GS574">
        <v>129.5</v>
      </c>
      <c r="GT574">
        <v>129.69999999999999</v>
      </c>
      <c r="GU574">
        <v>3.6389200000000002</v>
      </c>
      <c r="GV574">
        <v>2.3315399999999999</v>
      </c>
      <c r="GW574">
        <v>1.9982899999999999</v>
      </c>
      <c r="GX574">
        <v>2.6709000000000001</v>
      </c>
      <c r="GY574">
        <v>2.0935100000000002</v>
      </c>
      <c r="GZ574">
        <v>2.4047900000000002</v>
      </c>
      <c r="HA574">
        <v>39.566600000000001</v>
      </c>
      <c r="HB574">
        <v>13.8606</v>
      </c>
      <c r="HC574">
        <v>18</v>
      </c>
      <c r="HD574">
        <v>428.16800000000001</v>
      </c>
      <c r="HE574">
        <v>694.70100000000002</v>
      </c>
      <c r="HF574">
        <v>23.001200000000001</v>
      </c>
      <c r="HG574">
        <v>30.7164</v>
      </c>
      <c r="HH574">
        <v>30.001100000000001</v>
      </c>
      <c r="HI574">
        <v>30.540500000000002</v>
      </c>
      <c r="HJ574">
        <v>30.519500000000001</v>
      </c>
      <c r="HK574">
        <v>72.808400000000006</v>
      </c>
      <c r="HL574">
        <v>18.814800000000002</v>
      </c>
      <c r="HM574">
        <v>7.1167699999999998</v>
      </c>
      <c r="HN574">
        <v>23</v>
      </c>
      <c r="HO574">
        <v>1543.1</v>
      </c>
      <c r="HP574">
        <v>19.043800000000001</v>
      </c>
      <c r="HQ574">
        <v>96.236999999999995</v>
      </c>
      <c r="HR574">
        <v>99.55</v>
      </c>
    </row>
    <row r="575" spans="1:226" x14ac:dyDescent="0.2">
      <c r="A575">
        <v>646</v>
      </c>
      <c r="B575">
        <v>1656089570.5999999</v>
      </c>
      <c r="C575">
        <v>6691.0999999046298</v>
      </c>
      <c r="D575" t="s">
        <v>1481</v>
      </c>
      <c r="E575" t="s">
        <v>1482</v>
      </c>
      <c r="F575">
        <v>5</v>
      </c>
      <c r="G575" t="s">
        <v>1302</v>
      </c>
      <c r="H575" t="s">
        <v>352</v>
      </c>
      <c r="I575">
        <v>1656089562.81429</v>
      </c>
      <c r="J575">
        <f t="shared" si="306"/>
        <v>3.7386388260718193E-3</v>
      </c>
      <c r="K575">
        <f t="shared" si="307"/>
        <v>3.7386388260718193</v>
      </c>
      <c r="L575">
        <f t="shared" si="308"/>
        <v>31.780501976256392</v>
      </c>
      <c r="M575">
        <f t="shared" si="309"/>
        <v>1442.51</v>
      </c>
      <c r="N575">
        <f t="shared" si="310"/>
        <v>1086.1906503478992</v>
      </c>
      <c r="O575">
        <f t="shared" si="311"/>
        <v>82.715349658894084</v>
      </c>
      <c r="P575">
        <f t="shared" si="312"/>
        <v>109.84970179796215</v>
      </c>
      <c r="Q575">
        <f t="shared" si="313"/>
        <v>0.1692486506861261</v>
      </c>
      <c r="R575">
        <f t="shared" si="314"/>
        <v>2.4758473945490058</v>
      </c>
      <c r="S575">
        <f t="shared" si="315"/>
        <v>0.16307374379685505</v>
      </c>
      <c r="T575">
        <f t="shared" si="316"/>
        <v>0.10245711109248762</v>
      </c>
      <c r="U575">
        <f t="shared" si="317"/>
        <v>321.51981900000021</v>
      </c>
      <c r="V575">
        <f t="shared" si="318"/>
        <v>28.017891041211357</v>
      </c>
      <c r="W575">
        <f t="shared" si="319"/>
        <v>26.4506571428571</v>
      </c>
      <c r="X575">
        <f t="shared" si="320"/>
        <v>3.4652940995270773</v>
      </c>
      <c r="Y575">
        <f t="shared" si="321"/>
        <v>49.900291276479706</v>
      </c>
      <c r="Z575">
        <f t="shared" si="322"/>
        <v>1.779555552245262</v>
      </c>
      <c r="AA575">
        <f t="shared" si="323"/>
        <v>3.5662227749040176</v>
      </c>
      <c r="AB575">
        <f t="shared" si="324"/>
        <v>1.6857385472818154</v>
      </c>
      <c r="AC575">
        <f t="shared" si="325"/>
        <v>-164.87397222976722</v>
      </c>
      <c r="AD575">
        <f t="shared" si="326"/>
        <v>65.097641091958465</v>
      </c>
      <c r="AE575">
        <f t="shared" si="327"/>
        <v>5.657039770366822</v>
      </c>
      <c r="AF575">
        <f t="shared" si="328"/>
        <v>227.40052763255829</v>
      </c>
      <c r="AG575">
        <f t="shared" si="329"/>
        <v>50.652247747089206</v>
      </c>
      <c r="AH575">
        <f t="shared" si="330"/>
        <v>3.7435700078073126</v>
      </c>
      <c r="AI575">
        <f t="shared" si="331"/>
        <v>31.780501976256392</v>
      </c>
      <c r="AJ575">
        <v>1554.41684241332</v>
      </c>
      <c r="AK575">
        <v>1501.7578787878799</v>
      </c>
      <c r="AL575">
        <v>3.3810354329444299</v>
      </c>
      <c r="AM575">
        <v>66.878518413109504</v>
      </c>
      <c r="AN575">
        <f t="shared" si="332"/>
        <v>3.7386388260718193</v>
      </c>
      <c r="AO575">
        <v>18.9825236971101</v>
      </c>
      <c r="AP575">
        <v>23.364137575757599</v>
      </c>
      <c r="AQ575">
        <v>-2.9127722081754399E-5</v>
      </c>
      <c r="AR575">
        <v>77.419592677351204</v>
      </c>
      <c r="AS575">
        <v>19</v>
      </c>
      <c r="AT575">
        <v>4</v>
      </c>
      <c r="AU575">
        <f t="shared" si="333"/>
        <v>1</v>
      </c>
      <c r="AV575">
        <f t="shared" si="334"/>
        <v>0</v>
      </c>
      <c r="AW575">
        <f t="shared" si="335"/>
        <v>40238.756650347175</v>
      </c>
      <c r="AX575">
        <f t="shared" si="336"/>
        <v>2000.0239285714299</v>
      </c>
      <c r="AY575">
        <f t="shared" si="337"/>
        <v>1681.2201000000011</v>
      </c>
      <c r="AZ575">
        <f t="shared" si="338"/>
        <v>0.84059999282151443</v>
      </c>
      <c r="BA575">
        <f t="shared" si="339"/>
        <v>0.16075798614552289</v>
      </c>
      <c r="BB575">
        <v>6</v>
      </c>
      <c r="BC575">
        <v>0.5</v>
      </c>
      <c r="BD575" t="s">
        <v>353</v>
      </c>
      <c r="BE575">
        <v>2</v>
      </c>
      <c r="BF575" t="b">
        <v>1</v>
      </c>
      <c r="BG575">
        <v>1656089562.81429</v>
      </c>
      <c r="BH575">
        <v>1442.51</v>
      </c>
      <c r="BI575">
        <v>1509.77178571429</v>
      </c>
      <c r="BJ575">
        <v>23.368535714285699</v>
      </c>
      <c r="BK575">
        <v>18.981300000000001</v>
      </c>
      <c r="BL575">
        <v>1439.3792857142901</v>
      </c>
      <c r="BM575">
        <v>23.304967857142898</v>
      </c>
      <c r="BN575">
        <v>500.00799999999998</v>
      </c>
      <c r="BO575">
        <v>76.051803571428593</v>
      </c>
      <c r="BP575">
        <v>9.9974785714285697E-2</v>
      </c>
      <c r="BQ575">
        <v>26.9383607142857</v>
      </c>
      <c r="BR575">
        <v>26.4506571428571</v>
      </c>
      <c r="BS575">
        <v>999.9</v>
      </c>
      <c r="BT575">
        <v>0</v>
      </c>
      <c r="BU575">
        <v>0</v>
      </c>
      <c r="BV575">
        <v>10004.2642857143</v>
      </c>
      <c r="BW575">
        <v>0</v>
      </c>
      <c r="BX575">
        <v>1826.7578571428601</v>
      </c>
      <c r="BY575">
        <v>-67.261935714285698</v>
      </c>
      <c r="BZ575">
        <v>1477.0250000000001</v>
      </c>
      <c r="CA575">
        <v>1538.9842857142901</v>
      </c>
      <c r="CB575">
        <v>4.3872450000000001</v>
      </c>
      <c r="CC575">
        <v>1509.77178571429</v>
      </c>
      <c r="CD575">
        <v>18.981300000000001</v>
      </c>
      <c r="CE575">
        <v>1.7772189285714299</v>
      </c>
      <c r="CF575">
        <v>1.4435607142857101</v>
      </c>
      <c r="CG575">
        <v>15.58785</v>
      </c>
      <c r="CH575">
        <v>12.383125</v>
      </c>
      <c r="CI575">
        <v>2000.0239285714299</v>
      </c>
      <c r="CJ575">
        <v>0.98000053571428603</v>
      </c>
      <c r="CK575">
        <v>1.99992285714286E-2</v>
      </c>
      <c r="CL575">
        <v>0</v>
      </c>
      <c r="CM575">
        <v>2.5796857142857101</v>
      </c>
      <c r="CN575">
        <v>0</v>
      </c>
      <c r="CO575">
        <v>17684.185714285701</v>
      </c>
      <c r="CP575">
        <v>16705.607142857101</v>
      </c>
      <c r="CQ575">
        <v>47.325499999999998</v>
      </c>
      <c r="CR575">
        <v>49.533214285714301</v>
      </c>
      <c r="CS575">
        <v>48.5</v>
      </c>
      <c r="CT575">
        <v>47.298714285714297</v>
      </c>
      <c r="CU575">
        <v>46.561999999999998</v>
      </c>
      <c r="CV575">
        <v>1960.0239285714299</v>
      </c>
      <c r="CW575">
        <v>40</v>
      </c>
      <c r="CX575">
        <v>0</v>
      </c>
      <c r="CY575">
        <v>1656089589.7</v>
      </c>
      <c r="CZ575">
        <v>0</v>
      </c>
      <c r="DA575">
        <v>1656081796.0999999</v>
      </c>
      <c r="DB575" t="s">
        <v>354</v>
      </c>
      <c r="DC575">
        <v>1656081796.0999999</v>
      </c>
      <c r="DD575">
        <v>1656081786.5999999</v>
      </c>
      <c r="DE575">
        <v>1</v>
      </c>
      <c r="DF575">
        <v>0.44700000000000001</v>
      </c>
      <c r="DG575">
        <v>1.2E-2</v>
      </c>
      <c r="DH575">
        <v>1.8160000000000001</v>
      </c>
      <c r="DI575">
        <v>-9.0999999999999998E-2</v>
      </c>
      <c r="DJ575">
        <v>420</v>
      </c>
      <c r="DK575">
        <v>13</v>
      </c>
      <c r="DL575">
        <v>0.64</v>
      </c>
      <c r="DM575">
        <v>0.22</v>
      </c>
      <c r="DN575">
        <v>-67.121655000000004</v>
      </c>
      <c r="DO575">
        <v>-2.0238889305815801</v>
      </c>
      <c r="DP575">
        <v>0.221028224385485</v>
      </c>
      <c r="DQ575">
        <v>0</v>
      </c>
      <c r="DR575">
        <v>4.387575</v>
      </c>
      <c r="DS575">
        <v>-6.7024390244023397E-3</v>
      </c>
      <c r="DT575">
        <v>2.2215973982699401E-3</v>
      </c>
      <c r="DU575">
        <v>1</v>
      </c>
      <c r="DV575">
        <v>1</v>
      </c>
      <c r="DW575">
        <v>2</v>
      </c>
      <c r="DX575" t="s">
        <v>355</v>
      </c>
      <c r="DY575">
        <v>2.8331200000000001</v>
      </c>
      <c r="DZ575">
        <v>2.7165599999999999</v>
      </c>
      <c r="EA575">
        <v>0.17834900000000001</v>
      </c>
      <c r="EB575">
        <v>0.18296200000000001</v>
      </c>
      <c r="EC575">
        <v>8.5164000000000004E-2</v>
      </c>
      <c r="ED575">
        <v>7.3004399999999997E-2</v>
      </c>
      <c r="EE575">
        <v>23049.5</v>
      </c>
      <c r="EF575">
        <v>19888</v>
      </c>
      <c r="EG575">
        <v>25132.3</v>
      </c>
      <c r="EH575">
        <v>23723.5</v>
      </c>
      <c r="EI575">
        <v>39297.1</v>
      </c>
      <c r="EJ575">
        <v>36428.9</v>
      </c>
      <c r="EK575">
        <v>45489.4</v>
      </c>
      <c r="EL575">
        <v>42353.5</v>
      </c>
      <c r="EM575">
        <v>1.7524</v>
      </c>
      <c r="EN575">
        <v>2.13748</v>
      </c>
      <c r="EO575">
        <v>-2.2128199999999999E-3</v>
      </c>
      <c r="EP575">
        <v>0</v>
      </c>
      <c r="EQ575">
        <v>26.467700000000001</v>
      </c>
      <c r="ER575">
        <v>999.9</v>
      </c>
      <c r="ES575">
        <v>29.667000000000002</v>
      </c>
      <c r="ET575">
        <v>36.225000000000001</v>
      </c>
      <c r="EU575">
        <v>23.5733</v>
      </c>
      <c r="EV575">
        <v>52.030299999999997</v>
      </c>
      <c r="EW575">
        <v>34.0625</v>
      </c>
      <c r="EX575">
        <v>2</v>
      </c>
      <c r="EY575">
        <v>0.26217000000000001</v>
      </c>
      <c r="EZ575">
        <v>3.4331299999999998</v>
      </c>
      <c r="FA575">
        <v>20.206900000000001</v>
      </c>
      <c r="FB575">
        <v>5.23271</v>
      </c>
      <c r="FC575">
        <v>11.992000000000001</v>
      </c>
      <c r="FD575">
        <v>4.9556500000000003</v>
      </c>
      <c r="FE575">
        <v>3.3039800000000001</v>
      </c>
      <c r="FF575">
        <v>3506.8</v>
      </c>
      <c r="FG575">
        <v>9999</v>
      </c>
      <c r="FH575">
        <v>9999</v>
      </c>
      <c r="FI575">
        <v>308.2</v>
      </c>
      <c r="FJ575">
        <v>1.86825</v>
      </c>
      <c r="FK575">
        <v>1.8640099999999999</v>
      </c>
      <c r="FL575">
        <v>1.8714900000000001</v>
      </c>
      <c r="FM575">
        <v>1.86249</v>
      </c>
      <c r="FN575">
        <v>1.86188</v>
      </c>
      <c r="FO575">
        <v>1.86829</v>
      </c>
      <c r="FP575">
        <v>1.8584000000000001</v>
      </c>
      <c r="FQ575">
        <v>1.8647800000000001</v>
      </c>
      <c r="FR575">
        <v>5</v>
      </c>
      <c r="FS575">
        <v>0</v>
      </c>
      <c r="FT575">
        <v>0</v>
      </c>
      <c r="FU575">
        <v>0</v>
      </c>
      <c r="FV575" t="s">
        <v>356</v>
      </c>
      <c r="FW575" t="s">
        <v>357</v>
      </c>
      <c r="FX575" t="s">
        <v>358</v>
      </c>
      <c r="FY575" t="s">
        <v>358</v>
      </c>
      <c r="FZ575" t="s">
        <v>358</v>
      </c>
      <c r="GA575" t="s">
        <v>358</v>
      </c>
      <c r="GB575">
        <v>0</v>
      </c>
      <c r="GC575">
        <v>100</v>
      </c>
      <c r="GD575">
        <v>100</v>
      </c>
      <c r="GE575">
        <v>3.18</v>
      </c>
      <c r="GF575">
        <v>6.3600000000000004E-2</v>
      </c>
      <c r="GG575">
        <v>1.08196185844107</v>
      </c>
      <c r="GH575">
        <v>2.3582137630970201E-3</v>
      </c>
      <c r="GI575">
        <v>-1.7614342474491901E-6</v>
      </c>
      <c r="GJ575">
        <v>7.7246889935400501E-10</v>
      </c>
      <c r="GK575">
        <v>6.3571634766610305E-2</v>
      </c>
      <c r="GL575">
        <v>0</v>
      </c>
      <c r="GM575">
        <v>0</v>
      </c>
      <c r="GN575">
        <v>0</v>
      </c>
      <c r="GO575">
        <v>2</v>
      </c>
      <c r="GP575">
        <v>1957</v>
      </c>
      <c r="GQ575">
        <v>2</v>
      </c>
      <c r="GR575">
        <v>17</v>
      </c>
      <c r="GS575">
        <v>129.6</v>
      </c>
      <c r="GT575">
        <v>129.69999999999999</v>
      </c>
      <c r="GU575">
        <v>3.6682100000000002</v>
      </c>
      <c r="GV575">
        <v>2.3278799999999999</v>
      </c>
      <c r="GW575">
        <v>1.9982899999999999</v>
      </c>
      <c r="GX575">
        <v>2.6709000000000001</v>
      </c>
      <c r="GY575">
        <v>2.0935100000000002</v>
      </c>
      <c r="GZ575">
        <v>2.3864700000000001</v>
      </c>
      <c r="HA575">
        <v>39.566600000000001</v>
      </c>
      <c r="HB575">
        <v>13.851800000000001</v>
      </c>
      <c r="HC575">
        <v>18</v>
      </c>
      <c r="HD575">
        <v>428.13499999999999</v>
      </c>
      <c r="HE575">
        <v>694.75300000000004</v>
      </c>
      <c r="HF575">
        <v>23.0001</v>
      </c>
      <c r="HG575">
        <v>30.7273</v>
      </c>
      <c r="HH575">
        <v>30.001000000000001</v>
      </c>
      <c r="HI575">
        <v>30.550599999999999</v>
      </c>
      <c r="HJ575">
        <v>30.529299999999999</v>
      </c>
      <c r="HK575">
        <v>73.4405</v>
      </c>
      <c r="HL575">
        <v>18.5365</v>
      </c>
      <c r="HM575">
        <v>7.1167699999999998</v>
      </c>
      <c r="HN575">
        <v>23</v>
      </c>
      <c r="HO575">
        <v>1556.52</v>
      </c>
      <c r="HP575">
        <v>19.043800000000001</v>
      </c>
      <c r="HQ575">
        <v>96.234999999999999</v>
      </c>
      <c r="HR575">
        <v>99.546700000000001</v>
      </c>
    </row>
    <row r="576" spans="1:226" x14ac:dyDescent="0.2">
      <c r="A576">
        <v>647</v>
      </c>
      <c r="B576">
        <v>1656089575.5999999</v>
      </c>
      <c r="C576">
        <v>6696.0999999046298</v>
      </c>
      <c r="D576" t="s">
        <v>1483</v>
      </c>
      <c r="E576" t="s">
        <v>1484</v>
      </c>
      <c r="F576">
        <v>5</v>
      </c>
      <c r="G576" t="s">
        <v>1302</v>
      </c>
      <c r="H576" t="s">
        <v>352</v>
      </c>
      <c r="I576">
        <v>1656089568.0999999</v>
      </c>
      <c r="J576">
        <f t="shared" si="306"/>
        <v>3.7401252373725916E-3</v>
      </c>
      <c r="K576">
        <f t="shared" si="307"/>
        <v>3.7401252373725917</v>
      </c>
      <c r="L576">
        <f t="shared" si="308"/>
        <v>31.852854318025077</v>
      </c>
      <c r="M576">
        <f t="shared" si="309"/>
        <v>1459.99074074074</v>
      </c>
      <c r="N576">
        <f t="shared" si="310"/>
        <v>1102.674673117891</v>
      </c>
      <c r="O576">
        <f t="shared" si="311"/>
        <v>83.971037396769503</v>
      </c>
      <c r="P576">
        <f t="shared" si="312"/>
        <v>111.18142102876666</v>
      </c>
      <c r="Q576">
        <f t="shared" si="313"/>
        <v>0.1694160214673546</v>
      </c>
      <c r="R576">
        <f t="shared" si="314"/>
        <v>2.4770527443991721</v>
      </c>
      <c r="S576">
        <f t="shared" si="315"/>
        <v>0.16323202824695379</v>
      </c>
      <c r="T576">
        <f t="shared" si="316"/>
        <v>0.10255681855136098</v>
      </c>
      <c r="U576">
        <f t="shared" si="317"/>
        <v>321.52652177777844</v>
      </c>
      <c r="V576">
        <f t="shared" si="318"/>
        <v>28.013019243561352</v>
      </c>
      <c r="W576">
        <f t="shared" si="319"/>
        <v>26.445722222222201</v>
      </c>
      <c r="X576">
        <f t="shared" si="320"/>
        <v>3.4642857157654268</v>
      </c>
      <c r="Y576">
        <f t="shared" si="321"/>
        <v>49.910189715892884</v>
      </c>
      <c r="Z576">
        <f t="shared" si="322"/>
        <v>1.779491646352158</v>
      </c>
      <c r="AA576">
        <f t="shared" si="323"/>
        <v>3.5653874619224601</v>
      </c>
      <c r="AB576">
        <f t="shared" si="324"/>
        <v>1.6847940694132688</v>
      </c>
      <c r="AC576">
        <f t="shared" si="325"/>
        <v>-164.93952296813129</v>
      </c>
      <c r="AD576">
        <f t="shared" si="326"/>
        <v>65.255969532875724</v>
      </c>
      <c r="AE576">
        <f t="shared" si="327"/>
        <v>5.6677861198247532</v>
      </c>
      <c r="AF576">
        <f t="shared" si="328"/>
        <v>227.51075446234765</v>
      </c>
      <c r="AG576">
        <f t="shared" si="329"/>
        <v>50.775181146988167</v>
      </c>
      <c r="AH576">
        <f t="shared" si="330"/>
        <v>3.7359572807329817</v>
      </c>
      <c r="AI576">
        <f t="shared" si="331"/>
        <v>31.852854318025077</v>
      </c>
      <c r="AJ576">
        <v>1571.52201728206</v>
      </c>
      <c r="AK576">
        <v>1518.6761818181801</v>
      </c>
      <c r="AL576">
        <v>3.4044637278072201</v>
      </c>
      <c r="AM576">
        <v>66.878518413109504</v>
      </c>
      <c r="AN576">
        <f t="shared" si="332"/>
        <v>3.7401252373725917</v>
      </c>
      <c r="AO576">
        <v>18.9905268061597</v>
      </c>
      <c r="AP576">
        <v>23.373550909090898</v>
      </c>
      <c r="AQ576">
        <v>7.2315294128634495E-5</v>
      </c>
      <c r="AR576">
        <v>77.419592677351204</v>
      </c>
      <c r="AS576">
        <v>19</v>
      </c>
      <c r="AT576">
        <v>4</v>
      </c>
      <c r="AU576">
        <f t="shared" si="333"/>
        <v>1</v>
      </c>
      <c r="AV576">
        <f t="shared" si="334"/>
        <v>0</v>
      </c>
      <c r="AW576">
        <f t="shared" si="335"/>
        <v>40269.271725715102</v>
      </c>
      <c r="AX576">
        <f t="shared" si="336"/>
        <v>2000.0659259259301</v>
      </c>
      <c r="AY576">
        <f t="shared" si="337"/>
        <v>1681.2553777777814</v>
      </c>
      <c r="AZ576">
        <f t="shared" si="338"/>
        <v>0.84059998022287419</v>
      </c>
      <c r="BA576">
        <f t="shared" si="339"/>
        <v>0.16075796183014707</v>
      </c>
      <c r="BB576">
        <v>6</v>
      </c>
      <c r="BC576">
        <v>0.5</v>
      </c>
      <c r="BD576" t="s">
        <v>353</v>
      </c>
      <c r="BE576">
        <v>2</v>
      </c>
      <c r="BF576" t="b">
        <v>1</v>
      </c>
      <c r="BG576">
        <v>1656089568.0999999</v>
      </c>
      <c r="BH576">
        <v>1459.99074074074</v>
      </c>
      <c r="BI576">
        <v>1527.46814814815</v>
      </c>
      <c r="BJ576">
        <v>23.367585185185199</v>
      </c>
      <c r="BK576">
        <v>18.989077777777801</v>
      </c>
      <c r="BL576">
        <v>1456.8233333333301</v>
      </c>
      <c r="BM576">
        <v>23.304011111111102</v>
      </c>
      <c r="BN576">
        <v>499.986407407407</v>
      </c>
      <c r="BO576">
        <v>76.052207407407394</v>
      </c>
      <c r="BP576">
        <v>9.9933785185185198E-2</v>
      </c>
      <c r="BQ576">
        <v>26.9343740740741</v>
      </c>
      <c r="BR576">
        <v>26.445722222222201</v>
      </c>
      <c r="BS576">
        <v>999.9</v>
      </c>
      <c r="BT576">
        <v>0</v>
      </c>
      <c r="BU576">
        <v>0</v>
      </c>
      <c r="BV576">
        <v>10011.981851851901</v>
      </c>
      <c r="BW576">
        <v>0</v>
      </c>
      <c r="BX576">
        <v>1831.13962962963</v>
      </c>
      <c r="BY576">
        <v>-67.477714814814803</v>
      </c>
      <c r="BZ576">
        <v>1494.92259259259</v>
      </c>
      <c r="CA576">
        <v>1557.03481481481</v>
      </c>
      <c r="CB576">
        <v>4.3785111111111101</v>
      </c>
      <c r="CC576">
        <v>1527.46814814815</v>
      </c>
      <c r="CD576">
        <v>18.989077777777801</v>
      </c>
      <c r="CE576">
        <v>1.77715666666667</v>
      </c>
      <c r="CF576">
        <v>1.4441600000000001</v>
      </c>
      <c r="CG576">
        <v>15.5873037037037</v>
      </c>
      <c r="CH576">
        <v>12.389440740740699</v>
      </c>
      <c r="CI576">
        <v>2000.0659259259301</v>
      </c>
      <c r="CJ576">
        <v>0.98000066666666696</v>
      </c>
      <c r="CK576">
        <v>1.9999088888888902E-2</v>
      </c>
      <c r="CL576">
        <v>0</v>
      </c>
      <c r="CM576">
        <v>2.5100888888888901</v>
      </c>
      <c r="CN576">
        <v>0</v>
      </c>
      <c r="CO576">
        <v>17661.777777777799</v>
      </c>
      <c r="CP576">
        <v>16705.9592592593</v>
      </c>
      <c r="CQ576">
        <v>47.347000000000001</v>
      </c>
      <c r="CR576">
        <v>49.550518518518501</v>
      </c>
      <c r="CS576">
        <v>48.5</v>
      </c>
      <c r="CT576">
        <v>47.307407407407403</v>
      </c>
      <c r="CU576">
        <v>46.561999999999998</v>
      </c>
      <c r="CV576">
        <v>1960.0659259259301</v>
      </c>
      <c r="CW576">
        <v>40</v>
      </c>
      <c r="CX576">
        <v>0</v>
      </c>
      <c r="CY576">
        <v>1656089594.5</v>
      </c>
      <c r="CZ576">
        <v>0</v>
      </c>
      <c r="DA576">
        <v>1656081796.0999999</v>
      </c>
      <c r="DB576" t="s">
        <v>354</v>
      </c>
      <c r="DC576">
        <v>1656081796.0999999</v>
      </c>
      <c r="DD576">
        <v>1656081786.5999999</v>
      </c>
      <c r="DE576">
        <v>1</v>
      </c>
      <c r="DF576">
        <v>0.44700000000000001</v>
      </c>
      <c r="DG576">
        <v>1.2E-2</v>
      </c>
      <c r="DH576">
        <v>1.8160000000000001</v>
      </c>
      <c r="DI576">
        <v>-9.0999999999999998E-2</v>
      </c>
      <c r="DJ576">
        <v>420</v>
      </c>
      <c r="DK576">
        <v>13</v>
      </c>
      <c r="DL576">
        <v>0.64</v>
      </c>
      <c r="DM576">
        <v>0.22</v>
      </c>
      <c r="DN576">
        <v>-67.373267499999997</v>
      </c>
      <c r="DO576">
        <v>-2.4603838649154199</v>
      </c>
      <c r="DP576">
        <v>0.26080122352809298</v>
      </c>
      <c r="DQ576">
        <v>0</v>
      </c>
      <c r="DR576">
        <v>4.3817612500000003</v>
      </c>
      <c r="DS576">
        <v>-9.3393883677301795E-2</v>
      </c>
      <c r="DT576">
        <v>1.11043169955427E-2</v>
      </c>
      <c r="DU576">
        <v>1</v>
      </c>
      <c r="DV576">
        <v>1</v>
      </c>
      <c r="DW576">
        <v>2</v>
      </c>
      <c r="DX576" t="s">
        <v>355</v>
      </c>
      <c r="DY576">
        <v>2.8328600000000002</v>
      </c>
      <c r="DZ576">
        <v>2.7165900000000001</v>
      </c>
      <c r="EA576">
        <v>0.17956</v>
      </c>
      <c r="EB576">
        <v>0.18415599999999999</v>
      </c>
      <c r="EC576">
        <v>8.51851E-2</v>
      </c>
      <c r="ED576">
        <v>7.3104699999999995E-2</v>
      </c>
      <c r="EE576">
        <v>23014.6</v>
      </c>
      <c r="EF576">
        <v>19858.5</v>
      </c>
      <c r="EG576">
        <v>25131.3</v>
      </c>
      <c r="EH576">
        <v>23723.1</v>
      </c>
      <c r="EI576">
        <v>39295.199999999997</v>
      </c>
      <c r="EJ576">
        <v>36424.6</v>
      </c>
      <c r="EK576">
        <v>45488.2</v>
      </c>
      <c r="EL576">
        <v>42353</v>
      </c>
      <c r="EM576">
        <v>1.75213</v>
      </c>
      <c r="EN576">
        <v>2.1372200000000001</v>
      </c>
      <c r="EO576">
        <v>-1.0244500000000001E-3</v>
      </c>
      <c r="EP576">
        <v>0</v>
      </c>
      <c r="EQ576">
        <v>26.454499999999999</v>
      </c>
      <c r="ER576">
        <v>999.9</v>
      </c>
      <c r="ES576">
        <v>29.667000000000002</v>
      </c>
      <c r="ET576">
        <v>36.244999999999997</v>
      </c>
      <c r="EU576">
        <v>23.5977</v>
      </c>
      <c r="EV576">
        <v>51.9803</v>
      </c>
      <c r="EW576">
        <v>34.122599999999998</v>
      </c>
      <c r="EX576">
        <v>2</v>
      </c>
      <c r="EY576">
        <v>0.26316600000000001</v>
      </c>
      <c r="EZ576">
        <v>3.4272499999999999</v>
      </c>
      <c r="FA576">
        <v>20.2072</v>
      </c>
      <c r="FB576">
        <v>5.2321200000000001</v>
      </c>
      <c r="FC576">
        <v>11.992000000000001</v>
      </c>
      <c r="FD576">
        <v>4.9556500000000003</v>
      </c>
      <c r="FE576">
        <v>3.3039800000000001</v>
      </c>
      <c r="FF576">
        <v>3506.8</v>
      </c>
      <c r="FG576">
        <v>9999</v>
      </c>
      <c r="FH576">
        <v>9999</v>
      </c>
      <c r="FI576">
        <v>308.2</v>
      </c>
      <c r="FJ576">
        <v>1.8682700000000001</v>
      </c>
      <c r="FK576">
        <v>1.8640099999999999</v>
      </c>
      <c r="FL576">
        <v>1.8714900000000001</v>
      </c>
      <c r="FM576">
        <v>1.86249</v>
      </c>
      <c r="FN576">
        <v>1.86188</v>
      </c>
      <c r="FO576">
        <v>1.86829</v>
      </c>
      <c r="FP576">
        <v>1.85842</v>
      </c>
      <c r="FQ576">
        <v>1.8647800000000001</v>
      </c>
      <c r="FR576">
        <v>5</v>
      </c>
      <c r="FS576">
        <v>0</v>
      </c>
      <c r="FT576">
        <v>0</v>
      </c>
      <c r="FU576">
        <v>0</v>
      </c>
      <c r="FV576" t="s">
        <v>356</v>
      </c>
      <c r="FW576" t="s">
        <v>357</v>
      </c>
      <c r="FX576" t="s">
        <v>358</v>
      </c>
      <c r="FY576" t="s">
        <v>358</v>
      </c>
      <c r="FZ576" t="s">
        <v>358</v>
      </c>
      <c r="GA576" t="s">
        <v>358</v>
      </c>
      <c r="GB576">
        <v>0</v>
      </c>
      <c r="GC576">
        <v>100</v>
      </c>
      <c r="GD576">
        <v>100</v>
      </c>
      <c r="GE576">
        <v>3.22</v>
      </c>
      <c r="GF576">
        <v>6.3500000000000001E-2</v>
      </c>
      <c r="GG576">
        <v>1.08196185844107</v>
      </c>
      <c r="GH576">
        <v>2.3582137630970201E-3</v>
      </c>
      <c r="GI576">
        <v>-1.7614342474491901E-6</v>
      </c>
      <c r="GJ576">
        <v>7.7246889935400501E-10</v>
      </c>
      <c r="GK576">
        <v>6.3571634766610305E-2</v>
      </c>
      <c r="GL576">
        <v>0</v>
      </c>
      <c r="GM576">
        <v>0</v>
      </c>
      <c r="GN576">
        <v>0</v>
      </c>
      <c r="GO576">
        <v>2</v>
      </c>
      <c r="GP576">
        <v>1957</v>
      </c>
      <c r="GQ576">
        <v>2</v>
      </c>
      <c r="GR576">
        <v>17</v>
      </c>
      <c r="GS576">
        <v>129.69999999999999</v>
      </c>
      <c r="GT576">
        <v>129.80000000000001</v>
      </c>
      <c r="GU576">
        <v>3.6987299999999999</v>
      </c>
      <c r="GV576">
        <v>2.323</v>
      </c>
      <c r="GW576">
        <v>1.9982899999999999</v>
      </c>
      <c r="GX576">
        <v>2.6709000000000001</v>
      </c>
      <c r="GY576">
        <v>2.0935100000000002</v>
      </c>
      <c r="GZ576">
        <v>2.3925800000000002</v>
      </c>
      <c r="HA576">
        <v>39.591700000000003</v>
      </c>
      <c r="HB576">
        <v>13.851800000000001</v>
      </c>
      <c r="HC576">
        <v>18</v>
      </c>
      <c r="HD576">
        <v>428.03800000000001</v>
      </c>
      <c r="HE576">
        <v>694.64700000000005</v>
      </c>
      <c r="HF576">
        <v>22.999199999999998</v>
      </c>
      <c r="HG576">
        <v>30.738</v>
      </c>
      <c r="HH576">
        <v>30.000900000000001</v>
      </c>
      <c r="HI576">
        <v>30.559799999999999</v>
      </c>
      <c r="HJ576">
        <v>30.538900000000002</v>
      </c>
      <c r="HK576">
        <v>74.002799999999993</v>
      </c>
      <c r="HL576">
        <v>18.5365</v>
      </c>
      <c r="HM576">
        <v>7.1167699999999998</v>
      </c>
      <c r="HN576">
        <v>23</v>
      </c>
      <c r="HO576">
        <v>1576.73</v>
      </c>
      <c r="HP576">
        <v>19.043800000000001</v>
      </c>
      <c r="HQ576">
        <v>96.232100000000003</v>
      </c>
      <c r="HR576">
        <v>99.545500000000004</v>
      </c>
    </row>
    <row r="577" spans="1:226" x14ac:dyDescent="0.2">
      <c r="A577">
        <v>648</v>
      </c>
      <c r="B577">
        <v>1656089580.5999999</v>
      </c>
      <c r="C577">
        <v>6701.0999999046298</v>
      </c>
      <c r="D577" t="s">
        <v>1485</v>
      </c>
      <c r="E577" t="s">
        <v>1486</v>
      </c>
      <c r="F577">
        <v>5</v>
      </c>
      <c r="G577" t="s">
        <v>1302</v>
      </c>
      <c r="H577" t="s">
        <v>352</v>
      </c>
      <c r="I577">
        <v>1656089572.81429</v>
      </c>
      <c r="J577">
        <f t="shared" si="306"/>
        <v>3.7180433588548546E-3</v>
      </c>
      <c r="K577">
        <f t="shared" si="307"/>
        <v>3.7180433588548545</v>
      </c>
      <c r="L577">
        <f t="shared" si="308"/>
        <v>31.70410691989207</v>
      </c>
      <c r="M577">
        <f t="shared" si="309"/>
        <v>1475.6835714285701</v>
      </c>
      <c r="N577">
        <f t="shared" si="310"/>
        <v>1117.7817915903811</v>
      </c>
      <c r="O577">
        <f t="shared" si="311"/>
        <v>85.121902878485756</v>
      </c>
      <c r="P577">
        <f t="shared" si="312"/>
        <v>112.37702617055288</v>
      </c>
      <c r="Q577">
        <f t="shared" si="313"/>
        <v>0.16856384317954473</v>
      </c>
      <c r="R577">
        <f t="shared" si="314"/>
        <v>2.4749190018033205</v>
      </c>
      <c r="S577">
        <f t="shared" si="315"/>
        <v>0.16243562355267013</v>
      </c>
      <c r="T577">
        <f t="shared" si="316"/>
        <v>0.10205429900656533</v>
      </c>
      <c r="U577">
        <f t="shared" si="317"/>
        <v>321.52164300000044</v>
      </c>
      <c r="V577">
        <f t="shared" si="318"/>
        <v>28.015788057697744</v>
      </c>
      <c r="W577">
        <f t="shared" si="319"/>
        <v>26.438300000000002</v>
      </c>
      <c r="X577">
        <f t="shared" si="320"/>
        <v>3.4627695683112822</v>
      </c>
      <c r="Y577">
        <f t="shared" si="321"/>
        <v>49.929668186336187</v>
      </c>
      <c r="Z577">
        <f t="shared" si="322"/>
        <v>1.7796871673028329</v>
      </c>
      <c r="AA577">
        <f t="shared" si="323"/>
        <v>3.5643881322445168</v>
      </c>
      <c r="AB577">
        <f t="shared" si="324"/>
        <v>1.6830824010084493</v>
      </c>
      <c r="AC577">
        <f t="shared" si="325"/>
        <v>-163.9657121254991</v>
      </c>
      <c r="AD577">
        <f t="shared" si="326"/>
        <v>65.553570991530364</v>
      </c>
      <c r="AE577">
        <f t="shared" si="327"/>
        <v>5.6981952299711525</v>
      </c>
      <c r="AF577">
        <f t="shared" si="328"/>
        <v>228.80769709600284</v>
      </c>
      <c r="AG577">
        <f t="shared" si="329"/>
        <v>50.904851723349338</v>
      </c>
      <c r="AH577">
        <f t="shared" si="330"/>
        <v>3.7275713231319418</v>
      </c>
      <c r="AI577">
        <f t="shared" si="331"/>
        <v>31.70410691989207</v>
      </c>
      <c r="AJ577">
        <v>1588.8475571220299</v>
      </c>
      <c r="AK577">
        <v>1535.9742424242399</v>
      </c>
      <c r="AL577">
        <v>3.4556298126913498</v>
      </c>
      <c r="AM577">
        <v>66.878518413109504</v>
      </c>
      <c r="AN577">
        <f t="shared" si="332"/>
        <v>3.7180433588548545</v>
      </c>
      <c r="AO577">
        <v>19.019533410909499</v>
      </c>
      <c r="AP577">
        <v>23.3766581818182</v>
      </c>
      <c r="AQ577">
        <v>7.4243354922603894E-5</v>
      </c>
      <c r="AR577">
        <v>77.419592677351204</v>
      </c>
      <c r="AS577">
        <v>19</v>
      </c>
      <c r="AT577">
        <v>4</v>
      </c>
      <c r="AU577">
        <f t="shared" si="333"/>
        <v>1</v>
      </c>
      <c r="AV577">
        <f t="shared" si="334"/>
        <v>0</v>
      </c>
      <c r="AW577">
        <f t="shared" si="335"/>
        <v>40216.864592120648</v>
      </c>
      <c r="AX577">
        <f t="shared" si="336"/>
        <v>2000.03535714286</v>
      </c>
      <c r="AY577">
        <f t="shared" si="337"/>
        <v>1681.2297000000024</v>
      </c>
      <c r="AZ577">
        <f t="shared" si="338"/>
        <v>0.8405999893930447</v>
      </c>
      <c r="BA577">
        <f t="shared" si="339"/>
        <v>0.16075797952857618</v>
      </c>
      <c r="BB577">
        <v>6</v>
      </c>
      <c r="BC577">
        <v>0.5</v>
      </c>
      <c r="BD577" t="s">
        <v>353</v>
      </c>
      <c r="BE577">
        <v>2</v>
      </c>
      <c r="BF577" t="b">
        <v>1</v>
      </c>
      <c r="BG577">
        <v>1656089572.81429</v>
      </c>
      <c r="BH577">
        <v>1475.6835714285701</v>
      </c>
      <c r="BI577">
        <v>1543.37214285714</v>
      </c>
      <c r="BJ577">
        <v>23.370035714285699</v>
      </c>
      <c r="BK577">
        <v>19.001364285714299</v>
      </c>
      <c r="BL577">
        <v>1472.4821428571399</v>
      </c>
      <c r="BM577">
        <v>23.306460714285699</v>
      </c>
      <c r="BN577">
        <v>499.986035714286</v>
      </c>
      <c r="BO577">
        <v>76.052535714285696</v>
      </c>
      <c r="BP577">
        <v>9.9986646428571399E-2</v>
      </c>
      <c r="BQ577">
        <v>26.929603571428601</v>
      </c>
      <c r="BR577">
        <v>26.438300000000002</v>
      </c>
      <c r="BS577">
        <v>999.9</v>
      </c>
      <c r="BT577">
        <v>0</v>
      </c>
      <c r="BU577">
        <v>0</v>
      </c>
      <c r="BV577">
        <v>9998.1846428571407</v>
      </c>
      <c r="BW577">
        <v>0</v>
      </c>
      <c r="BX577">
        <v>1825.1246428571401</v>
      </c>
      <c r="BY577">
        <v>-67.689210714285693</v>
      </c>
      <c r="BZ577">
        <v>1510.99464285714</v>
      </c>
      <c r="CA577">
        <v>1573.26642857143</v>
      </c>
      <c r="CB577">
        <v>4.3686764285714297</v>
      </c>
      <c r="CC577">
        <v>1543.37214285714</v>
      </c>
      <c r="CD577">
        <v>19.001364285714299</v>
      </c>
      <c r="CE577">
        <v>1.7773507142857099</v>
      </c>
      <c r="CF577">
        <v>1.4451010714285699</v>
      </c>
      <c r="CG577">
        <v>15.589007142857101</v>
      </c>
      <c r="CH577">
        <v>12.3993428571429</v>
      </c>
      <c r="CI577">
        <v>2000.03535714286</v>
      </c>
      <c r="CJ577">
        <v>0.98000074999999998</v>
      </c>
      <c r="CK577">
        <v>1.9998999999999999E-2</v>
      </c>
      <c r="CL577">
        <v>0</v>
      </c>
      <c r="CM577">
        <v>2.4956392857142902</v>
      </c>
      <c r="CN577">
        <v>0</v>
      </c>
      <c r="CO577">
        <v>17632.614285714299</v>
      </c>
      <c r="CP577">
        <v>16705.703571428599</v>
      </c>
      <c r="CQ577">
        <v>47.366</v>
      </c>
      <c r="CR577">
        <v>49.559785714285702</v>
      </c>
      <c r="CS577">
        <v>48.5</v>
      </c>
      <c r="CT577">
        <v>47.309785714285702</v>
      </c>
      <c r="CU577">
        <v>46.561999999999998</v>
      </c>
      <c r="CV577">
        <v>1960.03535714286</v>
      </c>
      <c r="CW577">
        <v>40</v>
      </c>
      <c r="CX577">
        <v>0</v>
      </c>
      <c r="CY577">
        <v>1656089599.3</v>
      </c>
      <c r="CZ577">
        <v>0</v>
      </c>
      <c r="DA577">
        <v>1656081796.0999999</v>
      </c>
      <c r="DB577" t="s">
        <v>354</v>
      </c>
      <c r="DC577">
        <v>1656081796.0999999</v>
      </c>
      <c r="DD577">
        <v>1656081786.5999999</v>
      </c>
      <c r="DE577">
        <v>1</v>
      </c>
      <c r="DF577">
        <v>0.44700000000000001</v>
      </c>
      <c r="DG577">
        <v>1.2E-2</v>
      </c>
      <c r="DH577">
        <v>1.8160000000000001</v>
      </c>
      <c r="DI577">
        <v>-9.0999999999999998E-2</v>
      </c>
      <c r="DJ577">
        <v>420</v>
      </c>
      <c r="DK577">
        <v>13</v>
      </c>
      <c r="DL577">
        <v>0.64</v>
      </c>
      <c r="DM577">
        <v>0.22</v>
      </c>
      <c r="DN577">
        <v>-67.526309999999995</v>
      </c>
      <c r="DO577">
        <v>-2.96368930581616</v>
      </c>
      <c r="DP577">
        <v>0.29533967291916702</v>
      </c>
      <c r="DQ577">
        <v>0</v>
      </c>
      <c r="DR577">
        <v>4.3750929999999997</v>
      </c>
      <c r="DS577">
        <v>-0.137219887429644</v>
      </c>
      <c r="DT577">
        <v>1.4353046923911299E-2</v>
      </c>
      <c r="DU577">
        <v>0</v>
      </c>
      <c r="DV577">
        <v>0</v>
      </c>
      <c r="DW577">
        <v>2</v>
      </c>
      <c r="DX577" t="s">
        <v>359</v>
      </c>
      <c r="DY577">
        <v>2.8326500000000001</v>
      </c>
      <c r="DZ577">
        <v>2.71611</v>
      </c>
      <c r="EA577">
        <v>0.18078900000000001</v>
      </c>
      <c r="EB577">
        <v>0.18535799999999999</v>
      </c>
      <c r="EC577">
        <v>8.5190500000000002E-2</v>
      </c>
      <c r="ED577">
        <v>7.3098499999999997E-2</v>
      </c>
      <c r="EE577">
        <v>22979.5</v>
      </c>
      <c r="EF577">
        <v>19828.7</v>
      </c>
      <c r="EG577">
        <v>25130.7</v>
      </c>
      <c r="EH577">
        <v>23722.5</v>
      </c>
      <c r="EI577">
        <v>39293.4</v>
      </c>
      <c r="EJ577">
        <v>36424.1</v>
      </c>
      <c r="EK577">
        <v>45486.400000000001</v>
      </c>
      <c r="EL577">
        <v>42352.1</v>
      </c>
      <c r="EM577">
        <v>1.7519</v>
      </c>
      <c r="EN577">
        <v>2.1373000000000002</v>
      </c>
      <c r="EO577">
        <v>3.6880399999999997E-4</v>
      </c>
      <c r="EP577">
        <v>0</v>
      </c>
      <c r="EQ577">
        <v>26.44</v>
      </c>
      <c r="ER577">
        <v>999.9</v>
      </c>
      <c r="ES577">
        <v>29.641999999999999</v>
      </c>
      <c r="ET577">
        <v>36.244999999999997</v>
      </c>
      <c r="EU577">
        <v>23.576499999999999</v>
      </c>
      <c r="EV577">
        <v>52.350299999999997</v>
      </c>
      <c r="EW577">
        <v>34.1907</v>
      </c>
      <c r="EX577">
        <v>2</v>
      </c>
      <c r="EY577">
        <v>0.26410800000000001</v>
      </c>
      <c r="EZ577">
        <v>3.4236800000000001</v>
      </c>
      <c r="FA577">
        <v>20.207100000000001</v>
      </c>
      <c r="FB577">
        <v>5.2325600000000003</v>
      </c>
      <c r="FC577">
        <v>11.992000000000001</v>
      </c>
      <c r="FD577">
        <v>4.9557500000000001</v>
      </c>
      <c r="FE577">
        <v>3.3039499999999999</v>
      </c>
      <c r="FF577">
        <v>3507</v>
      </c>
      <c r="FG577">
        <v>9999</v>
      </c>
      <c r="FH577">
        <v>9999</v>
      </c>
      <c r="FI577">
        <v>308.2</v>
      </c>
      <c r="FJ577">
        <v>1.8682300000000001</v>
      </c>
      <c r="FK577">
        <v>1.8640099999999999</v>
      </c>
      <c r="FL577">
        <v>1.8714900000000001</v>
      </c>
      <c r="FM577">
        <v>1.86249</v>
      </c>
      <c r="FN577">
        <v>1.86188</v>
      </c>
      <c r="FO577">
        <v>1.86829</v>
      </c>
      <c r="FP577">
        <v>1.85842</v>
      </c>
      <c r="FQ577">
        <v>1.8647800000000001</v>
      </c>
      <c r="FR577">
        <v>5</v>
      </c>
      <c r="FS577">
        <v>0</v>
      </c>
      <c r="FT577">
        <v>0</v>
      </c>
      <c r="FU577">
        <v>0</v>
      </c>
      <c r="FV577" t="s">
        <v>356</v>
      </c>
      <c r="FW577" t="s">
        <v>357</v>
      </c>
      <c r="FX577" t="s">
        <v>358</v>
      </c>
      <c r="FY577" t="s">
        <v>358</v>
      </c>
      <c r="FZ577" t="s">
        <v>358</v>
      </c>
      <c r="GA577" t="s">
        <v>358</v>
      </c>
      <c r="GB577">
        <v>0</v>
      </c>
      <c r="GC577">
        <v>100</v>
      </c>
      <c r="GD577">
        <v>100</v>
      </c>
      <c r="GE577">
        <v>3.26</v>
      </c>
      <c r="GF577">
        <v>6.3600000000000004E-2</v>
      </c>
      <c r="GG577">
        <v>1.08196185844107</v>
      </c>
      <c r="GH577">
        <v>2.3582137630970201E-3</v>
      </c>
      <c r="GI577">
        <v>-1.7614342474491901E-6</v>
      </c>
      <c r="GJ577">
        <v>7.7246889935400501E-10</v>
      </c>
      <c r="GK577">
        <v>6.3571634766610305E-2</v>
      </c>
      <c r="GL577">
        <v>0</v>
      </c>
      <c r="GM577">
        <v>0</v>
      </c>
      <c r="GN577">
        <v>0</v>
      </c>
      <c r="GO577">
        <v>2</v>
      </c>
      <c r="GP577">
        <v>1957</v>
      </c>
      <c r="GQ577">
        <v>2</v>
      </c>
      <c r="GR577">
        <v>17</v>
      </c>
      <c r="GS577">
        <v>129.69999999999999</v>
      </c>
      <c r="GT577">
        <v>129.9</v>
      </c>
      <c r="GU577">
        <v>3.72681</v>
      </c>
      <c r="GV577">
        <v>2.3290999999999999</v>
      </c>
      <c r="GW577">
        <v>1.9982899999999999</v>
      </c>
      <c r="GX577">
        <v>2.6709000000000001</v>
      </c>
      <c r="GY577">
        <v>2.0935100000000002</v>
      </c>
      <c r="GZ577">
        <v>2.4304199999999998</v>
      </c>
      <c r="HA577">
        <v>39.591700000000003</v>
      </c>
      <c r="HB577">
        <v>13.851800000000001</v>
      </c>
      <c r="HC577">
        <v>18</v>
      </c>
      <c r="HD577">
        <v>427.97500000000002</v>
      </c>
      <c r="HE577">
        <v>694.83100000000002</v>
      </c>
      <c r="HF577">
        <v>22.999199999999998</v>
      </c>
      <c r="HG577">
        <v>30.748699999999999</v>
      </c>
      <c r="HH577">
        <v>30.001000000000001</v>
      </c>
      <c r="HI577">
        <v>30.569700000000001</v>
      </c>
      <c r="HJ577">
        <v>30.5488</v>
      </c>
      <c r="HK577">
        <v>74.625399999999999</v>
      </c>
      <c r="HL577">
        <v>18.5365</v>
      </c>
      <c r="HM577">
        <v>7.1167699999999998</v>
      </c>
      <c r="HN577">
        <v>23</v>
      </c>
      <c r="HO577">
        <v>1590.15</v>
      </c>
      <c r="HP577">
        <v>19.043800000000001</v>
      </c>
      <c r="HQ577">
        <v>96.228800000000007</v>
      </c>
      <c r="HR577">
        <v>99.543199999999999</v>
      </c>
    </row>
    <row r="578" spans="1:226" x14ac:dyDescent="0.2">
      <c r="A578">
        <v>649</v>
      </c>
      <c r="B578">
        <v>1656089585.5</v>
      </c>
      <c r="C578">
        <v>6706</v>
      </c>
      <c r="D578" t="s">
        <v>1487</v>
      </c>
      <c r="E578" t="s">
        <v>1488</v>
      </c>
      <c r="F578">
        <v>5</v>
      </c>
      <c r="G578" t="s">
        <v>1302</v>
      </c>
      <c r="H578" t="s">
        <v>352</v>
      </c>
      <c r="I578">
        <v>1656089577.7964301</v>
      </c>
      <c r="J578">
        <f t="shared" si="306"/>
        <v>3.7240589399136423E-3</v>
      </c>
      <c r="K578">
        <f t="shared" si="307"/>
        <v>3.7240589399136423</v>
      </c>
      <c r="L578">
        <f t="shared" si="308"/>
        <v>31.612598605528685</v>
      </c>
      <c r="M578">
        <f t="shared" si="309"/>
        <v>1492.3628571428601</v>
      </c>
      <c r="N578">
        <f t="shared" si="310"/>
        <v>1135.3468290374797</v>
      </c>
      <c r="O578">
        <f t="shared" si="311"/>
        <v>86.460128789955775</v>
      </c>
      <c r="P578">
        <f t="shared" si="312"/>
        <v>113.64798978591112</v>
      </c>
      <c r="Q578">
        <f t="shared" si="313"/>
        <v>0.16890424187614123</v>
      </c>
      <c r="R578">
        <f t="shared" si="314"/>
        <v>2.4731350592569639</v>
      </c>
      <c r="S578">
        <f t="shared" si="315"/>
        <v>0.16274746853242247</v>
      </c>
      <c r="T578">
        <f t="shared" si="316"/>
        <v>0.10225163187606851</v>
      </c>
      <c r="U578">
        <f t="shared" si="317"/>
        <v>321.5194200000002</v>
      </c>
      <c r="V578">
        <f t="shared" si="318"/>
        <v>28.010613240812162</v>
      </c>
      <c r="W578">
        <f t="shared" si="319"/>
        <v>26.437310714285701</v>
      </c>
      <c r="X578">
        <f t="shared" si="320"/>
        <v>3.4625675293357769</v>
      </c>
      <c r="Y578">
        <f t="shared" si="321"/>
        <v>49.94981128245697</v>
      </c>
      <c r="Z578">
        <f t="shared" si="322"/>
        <v>1.7799810944877719</v>
      </c>
      <c r="AA578">
        <f t="shared" si="323"/>
        <v>3.5635391782009087</v>
      </c>
      <c r="AB578">
        <f t="shared" si="324"/>
        <v>1.6825864348480051</v>
      </c>
      <c r="AC578">
        <f t="shared" si="325"/>
        <v>-164.23099925019162</v>
      </c>
      <c r="AD578">
        <f t="shared" si="326"/>
        <v>65.097753130414162</v>
      </c>
      <c r="AE578">
        <f t="shared" si="327"/>
        <v>5.6625123160026245</v>
      </c>
      <c r="AF578">
        <f t="shared" si="328"/>
        <v>228.04868619622536</v>
      </c>
      <c r="AG578">
        <f t="shared" si="329"/>
        <v>51.023003127186939</v>
      </c>
      <c r="AH578">
        <f t="shared" si="330"/>
        <v>3.7222209966379856</v>
      </c>
      <c r="AI578">
        <f t="shared" si="331"/>
        <v>31.612598605528685</v>
      </c>
      <c r="AJ578">
        <v>1605.9287586790399</v>
      </c>
      <c r="AK578">
        <v>1553.04209180212</v>
      </c>
      <c r="AL578">
        <v>3.48653490908712</v>
      </c>
      <c r="AM578">
        <v>66.878518413109504</v>
      </c>
      <c r="AN578">
        <f t="shared" si="332"/>
        <v>3.7240589399136423</v>
      </c>
      <c r="AO578">
        <v>19.016238213364701</v>
      </c>
      <c r="AP578">
        <v>23.380368326005499</v>
      </c>
      <c r="AQ578">
        <v>5.55215903457373E-5</v>
      </c>
      <c r="AR578">
        <v>77.419592677351204</v>
      </c>
      <c r="AS578">
        <v>19</v>
      </c>
      <c r="AT578">
        <v>4</v>
      </c>
      <c r="AU578">
        <f t="shared" si="333"/>
        <v>1</v>
      </c>
      <c r="AV578">
        <f t="shared" si="334"/>
        <v>0</v>
      </c>
      <c r="AW578">
        <f t="shared" si="335"/>
        <v>40173.070314335346</v>
      </c>
      <c r="AX578">
        <f t="shared" si="336"/>
        <v>2000.0214285714301</v>
      </c>
      <c r="AY578">
        <f t="shared" si="337"/>
        <v>1681.2180000000014</v>
      </c>
      <c r="AZ578">
        <f t="shared" si="338"/>
        <v>0.84059999357149751</v>
      </c>
      <c r="BA578">
        <f t="shared" si="339"/>
        <v>0.16075798759299006</v>
      </c>
      <c r="BB578">
        <v>6</v>
      </c>
      <c r="BC578">
        <v>0.5</v>
      </c>
      <c r="BD578" t="s">
        <v>353</v>
      </c>
      <c r="BE578">
        <v>2</v>
      </c>
      <c r="BF578" t="b">
        <v>1</v>
      </c>
      <c r="BG578">
        <v>1656089577.7964301</v>
      </c>
      <c r="BH578">
        <v>1492.3628571428601</v>
      </c>
      <c r="BI578">
        <v>1560.25642857143</v>
      </c>
      <c r="BJ578">
        <v>23.373732142857101</v>
      </c>
      <c r="BK578">
        <v>19.0114642857143</v>
      </c>
      <c r="BL578">
        <v>1489.12392857143</v>
      </c>
      <c r="BM578">
        <v>23.3101535714286</v>
      </c>
      <c r="BN578">
        <v>499.99939285714299</v>
      </c>
      <c r="BO578">
        <v>76.053064285714299</v>
      </c>
      <c r="BP578">
        <v>9.9990074999999998E-2</v>
      </c>
      <c r="BQ578">
        <v>26.925550000000001</v>
      </c>
      <c r="BR578">
        <v>26.437310714285701</v>
      </c>
      <c r="BS578">
        <v>999.9</v>
      </c>
      <c r="BT578">
        <v>0</v>
      </c>
      <c r="BU578">
        <v>0</v>
      </c>
      <c r="BV578">
        <v>9986.6224999999995</v>
      </c>
      <c r="BW578">
        <v>0</v>
      </c>
      <c r="BX578">
        <v>1815.90142857143</v>
      </c>
      <c r="BY578">
        <v>-67.895132142857193</v>
      </c>
      <c r="BZ578">
        <v>1528.0785714285701</v>
      </c>
      <c r="CA578">
        <v>1590.49464285714</v>
      </c>
      <c r="CB578">
        <v>4.3622703571428598</v>
      </c>
      <c r="CC578">
        <v>1560.25642857143</v>
      </c>
      <c r="CD578">
        <v>19.0114642857143</v>
      </c>
      <c r="CE578">
        <v>1.77764464285714</v>
      </c>
      <c r="CF578">
        <v>1.4458800000000001</v>
      </c>
      <c r="CG578">
        <v>15.591578571428601</v>
      </c>
      <c r="CH578">
        <v>12.407546428571401</v>
      </c>
      <c r="CI578">
        <v>2000.0214285714301</v>
      </c>
      <c r="CJ578">
        <v>0.98000085714285701</v>
      </c>
      <c r="CK578">
        <v>1.9998885714285701E-2</v>
      </c>
      <c r="CL578">
        <v>0</v>
      </c>
      <c r="CM578">
        <v>2.4605000000000001</v>
      </c>
      <c r="CN578">
        <v>0</v>
      </c>
      <c r="CO578">
        <v>17577.828571428599</v>
      </c>
      <c r="CP578">
        <v>16705.592857142899</v>
      </c>
      <c r="CQ578">
        <v>47.375</v>
      </c>
      <c r="CR578">
        <v>49.561999999999998</v>
      </c>
      <c r="CS578">
        <v>48.5</v>
      </c>
      <c r="CT578">
        <v>47.311999999999998</v>
      </c>
      <c r="CU578">
        <v>46.561999999999998</v>
      </c>
      <c r="CV578">
        <v>1960.0214285714301</v>
      </c>
      <c r="CW578">
        <v>40</v>
      </c>
      <c r="CX578">
        <v>0</v>
      </c>
      <c r="CY578">
        <v>1656089604.7</v>
      </c>
      <c r="CZ578">
        <v>0</v>
      </c>
      <c r="DA578">
        <v>1656081796.0999999</v>
      </c>
      <c r="DB578" t="s">
        <v>354</v>
      </c>
      <c r="DC578">
        <v>1656081796.0999999</v>
      </c>
      <c r="DD578">
        <v>1656081786.5999999</v>
      </c>
      <c r="DE578">
        <v>1</v>
      </c>
      <c r="DF578">
        <v>0.44700000000000001</v>
      </c>
      <c r="DG578">
        <v>1.2E-2</v>
      </c>
      <c r="DH578">
        <v>1.8160000000000001</v>
      </c>
      <c r="DI578">
        <v>-9.0999999999999998E-2</v>
      </c>
      <c r="DJ578">
        <v>420</v>
      </c>
      <c r="DK578">
        <v>13</v>
      </c>
      <c r="DL578">
        <v>0.64</v>
      </c>
      <c r="DM578">
        <v>0.22</v>
      </c>
      <c r="DN578">
        <v>-67.705014634146295</v>
      </c>
      <c r="DO578">
        <v>-2.7498267457684098</v>
      </c>
      <c r="DP578">
        <v>0.27967264798285901</v>
      </c>
      <c r="DQ578">
        <v>0</v>
      </c>
      <c r="DR578">
        <v>4.3691587804878003</v>
      </c>
      <c r="DS578">
        <v>-0.106702287981095</v>
      </c>
      <c r="DT578">
        <v>1.29274397508861E-2</v>
      </c>
      <c r="DU578">
        <v>0</v>
      </c>
      <c r="DV578">
        <v>0</v>
      </c>
      <c r="DW578">
        <v>2</v>
      </c>
      <c r="DX578" t="s">
        <v>359</v>
      </c>
      <c r="DY578">
        <v>2.8326199999999999</v>
      </c>
      <c r="DZ578">
        <v>2.7163300000000001</v>
      </c>
      <c r="EA578">
        <v>0.18198700000000001</v>
      </c>
      <c r="EB578">
        <v>0.18651100000000001</v>
      </c>
      <c r="EC578">
        <v>8.5201799999999994E-2</v>
      </c>
      <c r="ED578">
        <v>7.3073200000000005E-2</v>
      </c>
      <c r="EE578">
        <v>22945</v>
      </c>
      <c r="EF578">
        <v>19800.099999999999</v>
      </c>
      <c r="EG578">
        <v>25129.8</v>
      </c>
      <c r="EH578">
        <v>23722</v>
      </c>
      <c r="EI578">
        <v>39292.300000000003</v>
      </c>
      <c r="EJ578">
        <v>36424.300000000003</v>
      </c>
      <c r="EK578">
        <v>45485.599999999999</v>
      </c>
      <c r="EL578">
        <v>42351.199999999997</v>
      </c>
      <c r="EM578">
        <v>1.7512799999999999</v>
      </c>
      <c r="EN578">
        <v>2.1371000000000002</v>
      </c>
      <c r="EO578">
        <v>3.2037500000000002E-4</v>
      </c>
      <c r="EP578">
        <v>0</v>
      </c>
      <c r="EQ578">
        <v>26.427099999999999</v>
      </c>
      <c r="ER578">
        <v>999.9</v>
      </c>
      <c r="ES578">
        <v>29.617999999999999</v>
      </c>
      <c r="ET578">
        <v>36.244999999999997</v>
      </c>
      <c r="EU578">
        <v>23.559899999999999</v>
      </c>
      <c r="EV578">
        <v>52.600299999999997</v>
      </c>
      <c r="EW578">
        <v>34.174700000000001</v>
      </c>
      <c r="EX578">
        <v>2</v>
      </c>
      <c r="EY578">
        <v>0.26503300000000002</v>
      </c>
      <c r="EZ578">
        <v>3.4223400000000002</v>
      </c>
      <c r="FA578">
        <v>20.207000000000001</v>
      </c>
      <c r="FB578">
        <v>5.2313700000000001</v>
      </c>
      <c r="FC578">
        <v>11.992000000000001</v>
      </c>
      <c r="FD578">
        <v>4.9553000000000003</v>
      </c>
      <c r="FE578">
        <v>3.3036300000000001</v>
      </c>
      <c r="FF578">
        <v>3507</v>
      </c>
      <c r="FG578">
        <v>9999</v>
      </c>
      <c r="FH578">
        <v>9999</v>
      </c>
      <c r="FI578">
        <v>308.2</v>
      </c>
      <c r="FJ578">
        <v>1.8682399999999999</v>
      </c>
      <c r="FK578">
        <v>1.8640099999999999</v>
      </c>
      <c r="FL578">
        <v>1.8714900000000001</v>
      </c>
      <c r="FM578">
        <v>1.86249</v>
      </c>
      <c r="FN578">
        <v>1.86188</v>
      </c>
      <c r="FO578">
        <v>1.8682799999999999</v>
      </c>
      <c r="FP578">
        <v>1.8583799999999999</v>
      </c>
      <c r="FQ578">
        <v>1.8647800000000001</v>
      </c>
      <c r="FR578">
        <v>5</v>
      </c>
      <c r="FS578">
        <v>0</v>
      </c>
      <c r="FT578">
        <v>0</v>
      </c>
      <c r="FU578">
        <v>0</v>
      </c>
      <c r="FV578" t="s">
        <v>356</v>
      </c>
      <c r="FW578" t="s">
        <v>357</v>
      </c>
      <c r="FX578" t="s">
        <v>358</v>
      </c>
      <c r="FY578" t="s">
        <v>358</v>
      </c>
      <c r="FZ578" t="s">
        <v>358</v>
      </c>
      <c r="GA578" t="s">
        <v>358</v>
      </c>
      <c r="GB578">
        <v>0</v>
      </c>
      <c r="GC578">
        <v>100</v>
      </c>
      <c r="GD578">
        <v>100</v>
      </c>
      <c r="GE578">
        <v>3.3</v>
      </c>
      <c r="GF578">
        <v>6.3600000000000004E-2</v>
      </c>
      <c r="GG578">
        <v>1.08196185844107</v>
      </c>
      <c r="GH578">
        <v>2.3582137630970201E-3</v>
      </c>
      <c r="GI578">
        <v>-1.7614342474491901E-6</v>
      </c>
      <c r="GJ578">
        <v>7.7246889935400501E-10</v>
      </c>
      <c r="GK578">
        <v>6.3571634766610305E-2</v>
      </c>
      <c r="GL578">
        <v>0</v>
      </c>
      <c r="GM578">
        <v>0</v>
      </c>
      <c r="GN578">
        <v>0</v>
      </c>
      <c r="GO578">
        <v>2</v>
      </c>
      <c r="GP578">
        <v>1957</v>
      </c>
      <c r="GQ578">
        <v>2</v>
      </c>
      <c r="GR578">
        <v>17</v>
      </c>
      <c r="GS578">
        <v>129.80000000000001</v>
      </c>
      <c r="GT578">
        <v>130</v>
      </c>
      <c r="GU578">
        <v>3.75854</v>
      </c>
      <c r="GV578">
        <v>2.3339799999999999</v>
      </c>
      <c r="GW578">
        <v>1.9982899999999999</v>
      </c>
      <c r="GX578">
        <v>2.6709000000000001</v>
      </c>
      <c r="GY578">
        <v>2.0935100000000002</v>
      </c>
      <c r="GZ578">
        <v>2.32544</v>
      </c>
      <c r="HA578">
        <v>39.591700000000003</v>
      </c>
      <c r="HB578">
        <v>13.834300000000001</v>
      </c>
      <c r="HC578">
        <v>18</v>
      </c>
      <c r="HD578">
        <v>427.67500000000001</v>
      </c>
      <c r="HE578">
        <v>694.75800000000004</v>
      </c>
      <c r="HF578">
        <v>22.999500000000001</v>
      </c>
      <c r="HG578">
        <v>30.759499999999999</v>
      </c>
      <c r="HH578">
        <v>30.001000000000001</v>
      </c>
      <c r="HI578">
        <v>30.578900000000001</v>
      </c>
      <c r="HJ578">
        <v>30.557400000000001</v>
      </c>
      <c r="HK578">
        <v>75.191900000000004</v>
      </c>
      <c r="HL578">
        <v>18.5365</v>
      </c>
      <c r="HM578">
        <v>7.1167699999999998</v>
      </c>
      <c r="HN578">
        <v>23</v>
      </c>
      <c r="HO578">
        <v>1610.27</v>
      </c>
      <c r="HP578">
        <v>19.043800000000001</v>
      </c>
      <c r="HQ578">
        <v>96.226500000000001</v>
      </c>
      <c r="HR578">
        <v>99.5411</v>
      </c>
    </row>
    <row r="579" spans="1:226" x14ac:dyDescent="0.2">
      <c r="A579">
        <v>650</v>
      </c>
      <c r="B579">
        <v>1656089590.5</v>
      </c>
      <c r="C579">
        <v>6711</v>
      </c>
      <c r="D579" t="s">
        <v>1489</v>
      </c>
      <c r="E579" t="s">
        <v>1490</v>
      </c>
      <c r="F579">
        <v>5</v>
      </c>
      <c r="G579" t="s">
        <v>1302</v>
      </c>
      <c r="H579" t="s">
        <v>352</v>
      </c>
      <c r="I579">
        <v>1656089582.7642901</v>
      </c>
      <c r="J579">
        <f t="shared" si="306"/>
        <v>3.7261591092651882E-3</v>
      </c>
      <c r="K579">
        <f t="shared" si="307"/>
        <v>3.726159109265188</v>
      </c>
      <c r="L579">
        <f t="shared" si="308"/>
        <v>31.607012832379322</v>
      </c>
      <c r="M579">
        <f t="shared" si="309"/>
        <v>1509.1182142857101</v>
      </c>
      <c r="N579">
        <f t="shared" si="310"/>
        <v>1151.8213186529088</v>
      </c>
      <c r="O579">
        <f t="shared" si="311"/>
        <v>87.714912609434123</v>
      </c>
      <c r="P579">
        <f t="shared" si="312"/>
        <v>114.92422491206341</v>
      </c>
      <c r="Q579">
        <f t="shared" si="313"/>
        <v>0.16905130922626799</v>
      </c>
      <c r="R579">
        <f t="shared" si="314"/>
        <v>2.4721646850433938</v>
      </c>
      <c r="S579">
        <f t="shared" si="315"/>
        <v>0.16288169447112544</v>
      </c>
      <c r="T579">
        <f t="shared" si="316"/>
        <v>0.10233661506504867</v>
      </c>
      <c r="U579">
        <f t="shared" si="317"/>
        <v>321.51223800000025</v>
      </c>
      <c r="V579">
        <f t="shared" si="318"/>
        <v>28.007629312497698</v>
      </c>
      <c r="W579">
        <f t="shared" si="319"/>
        <v>26.436417857142899</v>
      </c>
      <c r="X579">
        <f t="shared" si="320"/>
        <v>3.4623851925273468</v>
      </c>
      <c r="Y579">
        <f t="shared" si="321"/>
        <v>49.964804960415997</v>
      </c>
      <c r="Z579">
        <f t="shared" si="322"/>
        <v>1.7802340335815967</v>
      </c>
      <c r="AA579">
        <f t="shared" si="323"/>
        <v>3.562976048824698</v>
      </c>
      <c r="AB579">
        <f t="shared" si="324"/>
        <v>1.6821511589457501</v>
      </c>
      <c r="AC579">
        <f t="shared" si="325"/>
        <v>-164.32361671859479</v>
      </c>
      <c r="AD579">
        <f t="shared" si="326"/>
        <v>64.832784163842931</v>
      </c>
      <c r="AE579">
        <f t="shared" si="327"/>
        <v>5.6415764765028804</v>
      </c>
      <c r="AF579">
        <f t="shared" si="328"/>
        <v>227.66298192175128</v>
      </c>
      <c r="AG579">
        <f t="shared" si="329"/>
        <v>50.993347796358876</v>
      </c>
      <c r="AH579">
        <f t="shared" si="330"/>
        <v>3.7237544563339133</v>
      </c>
      <c r="AI579">
        <f t="shared" si="331"/>
        <v>31.607012832379322</v>
      </c>
      <c r="AJ579">
        <v>1622.70545811286</v>
      </c>
      <c r="AK579">
        <v>1570.15763636364</v>
      </c>
      <c r="AL579">
        <v>3.4053753874405901</v>
      </c>
      <c r="AM579">
        <v>66.878518413109504</v>
      </c>
      <c r="AN579">
        <f t="shared" si="332"/>
        <v>3.726159109265188</v>
      </c>
      <c r="AO579">
        <v>19.007981749483498</v>
      </c>
      <c r="AP579">
        <v>23.3748872727273</v>
      </c>
      <c r="AQ579">
        <v>-2.8634610148734099E-5</v>
      </c>
      <c r="AR579">
        <v>77.419592677351204</v>
      </c>
      <c r="AS579">
        <v>19</v>
      </c>
      <c r="AT579">
        <v>4</v>
      </c>
      <c r="AU579">
        <f t="shared" si="333"/>
        <v>1</v>
      </c>
      <c r="AV579">
        <f t="shared" si="334"/>
        <v>0</v>
      </c>
      <c r="AW579">
        <f t="shared" si="335"/>
        <v>40149.312524581517</v>
      </c>
      <c r="AX579">
        <f t="shared" si="336"/>
        <v>1999.97642857143</v>
      </c>
      <c r="AY579">
        <f t="shared" si="337"/>
        <v>1681.1802000000014</v>
      </c>
      <c r="AZ579">
        <f t="shared" si="338"/>
        <v>0.84060000707151195</v>
      </c>
      <c r="BA579">
        <f t="shared" si="339"/>
        <v>0.16075801364801801</v>
      </c>
      <c r="BB579">
        <v>6</v>
      </c>
      <c r="BC579">
        <v>0.5</v>
      </c>
      <c r="BD579" t="s">
        <v>353</v>
      </c>
      <c r="BE579">
        <v>2</v>
      </c>
      <c r="BF579" t="b">
        <v>1</v>
      </c>
      <c r="BG579">
        <v>1656089582.7642901</v>
      </c>
      <c r="BH579">
        <v>1509.1182142857101</v>
      </c>
      <c r="BI579">
        <v>1577.0521428571401</v>
      </c>
      <c r="BJ579">
        <v>23.376999999999999</v>
      </c>
      <c r="BK579">
        <v>19.0130571428571</v>
      </c>
      <c r="BL579">
        <v>1505.84142857143</v>
      </c>
      <c r="BM579">
        <v>23.313424999999999</v>
      </c>
      <c r="BN579">
        <v>500.01171428571399</v>
      </c>
      <c r="BO579">
        <v>76.053189285714296</v>
      </c>
      <c r="BP579">
        <v>0.10003968214285699</v>
      </c>
      <c r="BQ579">
        <v>26.922860714285701</v>
      </c>
      <c r="BR579">
        <v>26.436417857142899</v>
      </c>
      <c r="BS579">
        <v>999.9</v>
      </c>
      <c r="BT579">
        <v>0</v>
      </c>
      <c r="BU579">
        <v>0</v>
      </c>
      <c r="BV579">
        <v>9980.3571428571395</v>
      </c>
      <c r="BW579">
        <v>0</v>
      </c>
      <c r="BX579">
        <v>1801.7667857142901</v>
      </c>
      <c r="BY579">
        <v>-67.934642857142805</v>
      </c>
      <c r="BZ579">
        <v>1545.2407142857101</v>
      </c>
      <c r="CA579">
        <v>1607.61857142857</v>
      </c>
      <c r="CB579">
        <v>4.36395142857143</v>
      </c>
      <c r="CC579">
        <v>1577.0521428571401</v>
      </c>
      <c r="CD579">
        <v>19.0130571428571</v>
      </c>
      <c r="CE579">
        <v>1.77789642857143</v>
      </c>
      <c r="CF579">
        <v>1.4460042857142901</v>
      </c>
      <c r="CG579">
        <v>15.593792857142899</v>
      </c>
      <c r="CH579">
        <v>12.408849999999999</v>
      </c>
      <c r="CI579">
        <v>1999.97642857143</v>
      </c>
      <c r="CJ579">
        <v>0.98000085714285701</v>
      </c>
      <c r="CK579">
        <v>1.9998885714285701E-2</v>
      </c>
      <c r="CL579">
        <v>0</v>
      </c>
      <c r="CM579">
        <v>2.3832285714285701</v>
      </c>
      <c r="CN579">
        <v>0</v>
      </c>
      <c r="CO579">
        <v>17523.642857142899</v>
      </c>
      <c r="CP579">
        <v>16705.2214285714</v>
      </c>
      <c r="CQ579">
        <v>47.375</v>
      </c>
      <c r="CR579">
        <v>49.561999999999998</v>
      </c>
      <c r="CS579">
        <v>48.5</v>
      </c>
      <c r="CT579">
        <v>47.311999999999998</v>
      </c>
      <c r="CU579">
        <v>46.561999999999998</v>
      </c>
      <c r="CV579">
        <v>1959.97642857143</v>
      </c>
      <c r="CW579">
        <v>40</v>
      </c>
      <c r="CX579">
        <v>0</v>
      </c>
      <c r="CY579">
        <v>1656089609.5</v>
      </c>
      <c r="CZ579">
        <v>0</v>
      </c>
      <c r="DA579">
        <v>1656081796.0999999</v>
      </c>
      <c r="DB579" t="s">
        <v>354</v>
      </c>
      <c r="DC579">
        <v>1656081796.0999999</v>
      </c>
      <c r="DD579">
        <v>1656081786.5999999</v>
      </c>
      <c r="DE579">
        <v>1</v>
      </c>
      <c r="DF579">
        <v>0.44700000000000001</v>
      </c>
      <c r="DG579">
        <v>1.2E-2</v>
      </c>
      <c r="DH579">
        <v>1.8160000000000001</v>
      </c>
      <c r="DI579">
        <v>-9.0999999999999998E-2</v>
      </c>
      <c r="DJ579">
        <v>420</v>
      </c>
      <c r="DK579">
        <v>13</v>
      </c>
      <c r="DL579">
        <v>0.64</v>
      </c>
      <c r="DM579">
        <v>0.22</v>
      </c>
      <c r="DN579">
        <v>-67.853095121951199</v>
      </c>
      <c r="DO579">
        <v>-0.69423216923632103</v>
      </c>
      <c r="DP579">
        <v>0.16997933726825701</v>
      </c>
      <c r="DQ579">
        <v>0</v>
      </c>
      <c r="DR579">
        <v>4.36498170731707</v>
      </c>
      <c r="DS579">
        <v>7.7290524111506701E-3</v>
      </c>
      <c r="DT579">
        <v>8.6899894474770593E-3</v>
      </c>
      <c r="DU579">
        <v>1</v>
      </c>
      <c r="DV579">
        <v>1</v>
      </c>
      <c r="DW579">
        <v>2</v>
      </c>
      <c r="DX579" t="s">
        <v>355</v>
      </c>
      <c r="DY579">
        <v>2.8326699999999998</v>
      </c>
      <c r="DZ579">
        <v>2.7165300000000001</v>
      </c>
      <c r="EA579">
        <v>0.18318000000000001</v>
      </c>
      <c r="EB579">
        <v>0.18771599999999999</v>
      </c>
      <c r="EC579">
        <v>8.5181400000000004E-2</v>
      </c>
      <c r="ED579">
        <v>7.3052300000000001E-2</v>
      </c>
      <c r="EE579">
        <v>22910.9</v>
      </c>
      <c r="EF579">
        <v>19769.900000000001</v>
      </c>
      <c r="EG579">
        <v>25129.200000000001</v>
      </c>
      <c r="EH579">
        <v>23721</v>
      </c>
      <c r="EI579">
        <v>39292.400000000001</v>
      </c>
      <c r="EJ579">
        <v>36423.5</v>
      </c>
      <c r="EK579">
        <v>45484.7</v>
      </c>
      <c r="EL579">
        <v>42349.4</v>
      </c>
      <c r="EM579">
        <v>1.75088</v>
      </c>
      <c r="EN579">
        <v>2.1369799999999999</v>
      </c>
      <c r="EO579">
        <v>7.6741000000000005E-4</v>
      </c>
      <c r="EP579">
        <v>0</v>
      </c>
      <c r="EQ579">
        <v>26.415900000000001</v>
      </c>
      <c r="ER579">
        <v>999.9</v>
      </c>
      <c r="ES579">
        <v>29.617999999999999</v>
      </c>
      <c r="ET579">
        <v>36.255000000000003</v>
      </c>
      <c r="EU579">
        <v>23.573599999999999</v>
      </c>
      <c r="EV579">
        <v>52.520299999999999</v>
      </c>
      <c r="EW579">
        <v>34.102600000000002</v>
      </c>
      <c r="EX579">
        <v>2</v>
      </c>
      <c r="EY579">
        <v>0.26595999999999997</v>
      </c>
      <c r="EZ579">
        <v>3.4211100000000001</v>
      </c>
      <c r="FA579">
        <v>20.2072</v>
      </c>
      <c r="FB579">
        <v>5.2324099999999998</v>
      </c>
      <c r="FC579">
        <v>11.992000000000001</v>
      </c>
      <c r="FD579">
        <v>4.9555999999999996</v>
      </c>
      <c r="FE579">
        <v>3.3038699999999999</v>
      </c>
      <c r="FF579">
        <v>3507.3</v>
      </c>
      <c r="FG579">
        <v>9999</v>
      </c>
      <c r="FH579">
        <v>9999</v>
      </c>
      <c r="FI579">
        <v>308.2</v>
      </c>
      <c r="FJ579">
        <v>1.86825</v>
      </c>
      <c r="FK579">
        <v>1.8640099999999999</v>
      </c>
      <c r="FL579">
        <v>1.8714900000000001</v>
      </c>
      <c r="FM579">
        <v>1.86249</v>
      </c>
      <c r="FN579">
        <v>1.86188</v>
      </c>
      <c r="FO579">
        <v>1.86829</v>
      </c>
      <c r="FP579">
        <v>1.8583700000000001</v>
      </c>
      <c r="FQ579">
        <v>1.8647800000000001</v>
      </c>
      <c r="FR579">
        <v>5</v>
      </c>
      <c r="FS579">
        <v>0</v>
      </c>
      <c r="FT579">
        <v>0</v>
      </c>
      <c r="FU579">
        <v>0</v>
      </c>
      <c r="FV579" t="s">
        <v>356</v>
      </c>
      <c r="FW579" t="s">
        <v>357</v>
      </c>
      <c r="FX579" t="s">
        <v>358</v>
      </c>
      <c r="FY579" t="s">
        <v>358</v>
      </c>
      <c r="FZ579" t="s">
        <v>358</v>
      </c>
      <c r="GA579" t="s">
        <v>358</v>
      </c>
      <c r="GB579">
        <v>0</v>
      </c>
      <c r="GC579">
        <v>100</v>
      </c>
      <c r="GD579">
        <v>100</v>
      </c>
      <c r="GE579">
        <v>3.34</v>
      </c>
      <c r="GF579">
        <v>6.3500000000000001E-2</v>
      </c>
      <c r="GG579">
        <v>1.08196185844107</v>
      </c>
      <c r="GH579">
        <v>2.3582137630970201E-3</v>
      </c>
      <c r="GI579">
        <v>-1.7614342474491901E-6</v>
      </c>
      <c r="GJ579">
        <v>7.7246889935400501E-10</v>
      </c>
      <c r="GK579">
        <v>6.3571634766610305E-2</v>
      </c>
      <c r="GL579">
        <v>0</v>
      </c>
      <c r="GM579">
        <v>0</v>
      </c>
      <c r="GN579">
        <v>0</v>
      </c>
      <c r="GO579">
        <v>2</v>
      </c>
      <c r="GP579">
        <v>1957</v>
      </c>
      <c r="GQ579">
        <v>2</v>
      </c>
      <c r="GR579">
        <v>17</v>
      </c>
      <c r="GS579">
        <v>129.9</v>
      </c>
      <c r="GT579">
        <v>130.1</v>
      </c>
      <c r="GU579">
        <v>3.7866200000000001</v>
      </c>
      <c r="GV579">
        <v>2.3278799999999999</v>
      </c>
      <c r="GW579">
        <v>1.9982899999999999</v>
      </c>
      <c r="GX579">
        <v>2.6709000000000001</v>
      </c>
      <c r="GY579">
        <v>2.0935100000000002</v>
      </c>
      <c r="GZ579">
        <v>2.3327599999999999</v>
      </c>
      <c r="HA579">
        <v>39.616700000000002</v>
      </c>
      <c r="HB579">
        <v>13.8431</v>
      </c>
      <c r="HC579">
        <v>18</v>
      </c>
      <c r="HD579">
        <v>427.51</v>
      </c>
      <c r="HE579">
        <v>694.77599999999995</v>
      </c>
      <c r="HF579">
        <v>22.999600000000001</v>
      </c>
      <c r="HG579">
        <v>30.770399999999999</v>
      </c>
      <c r="HH579">
        <v>30.001000000000001</v>
      </c>
      <c r="HI579">
        <v>30.5886</v>
      </c>
      <c r="HJ579">
        <v>30.568100000000001</v>
      </c>
      <c r="HK579">
        <v>75.807000000000002</v>
      </c>
      <c r="HL579">
        <v>18.5365</v>
      </c>
      <c r="HM579">
        <v>7.1167699999999998</v>
      </c>
      <c r="HN579">
        <v>23</v>
      </c>
      <c r="HO579">
        <v>1623.65</v>
      </c>
      <c r="HP579">
        <v>19.043800000000001</v>
      </c>
      <c r="HQ579">
        <v>96.224500000000006</v>
      </c>
      <c r="HR579">
        <v>99.536799999999999</v>
      </c>
    </row>
    <row r="580" spans="1:226" x14ac:dyDescent="0.2">
      <c r="A580">
        <v>651</v>
      </c>
      <c r="B580">
        <v>1656089595.5</v>
      </c>
      <c r="C580">
        <v>6716</v>
      </c>
      <c r="D580" t="s">
        <v>1491</v>
      </c>
      <c r="E580" t="s">
        <v>1492</v>
      </c>
      <c r="F580">
        <v>5</v>
      </c>
      <c r="G580" t="s">
        <v>1302</v>
      </c>
      <c r="H580" t="s">
        <v>352</v>
      </c>
      <c r="I580">
        <v>1656089587.7321401</v>
      </c>
      <c r="J580">
        <f t="shared" si="306"/>
        <v>3.7252347385485231E-3</v>
      </c>
      <c r="K580">
        <f t="shared" si="307"/>
        <v>3.7252347385485232</v>
      </c>
      <c r="L580">
        <f t="shared" si="308"/>
        <v>32.078742510938461</v>
      </c>
      <c r="M580">
        <f t="shared" si="309"/>
        <v>1525.83607142857</v>
      </c>
      <c r="N580">
        <f t="shared" si="310"/>
        <v>1163.3389936884898</v>
      </c>
      <c r="O580">
        <f t="shared" si="311"/>
        <v>88.59192881657728</v>
      </c>
      <c r="P580">
        <f t="shared" si="312"/>
        <v>116.19722313027049</v>
      </c>
      <c r="Q580">
        <f t="shared" si="313"/>
        <v>0.1689995841241767</v>
      </c>
      <c r="R580">
        <f t="shared" si="314"/>
        <v>2.4762501453458281</v>
      </c>
      <c r="S580">
        <f t="shared" si="315"/>
        <v>0.16284344441257517</v>
      </c>
      <c r="T580">
        <f t="shared" si="316"/>
        <v>0.10231157428208998</v>
      </c>
      <c r="U580">
        <f t="shared" si="317"/>
        <v>321.51508800000073</v>
      </c>
      <c r="V580">
        <f t="shared" si="318"/>
        <v>28.005812483048047</v>
      </c>
      <c r="W580">
        <f t="shared" si="319"/>
        <v>26.4357964285714</v>
      </c>
      <c r="X580">
        <f t="shared" si="320"/>
        <v>3.4622582910571076</v>
      </c>
      <c r="Y580">
        <f t="shared" si="321"/>
        <v>49.963228961215719</v>
      </c>
      <c r="Z580">
        <f t="shared" si="322"/>
        <v>1.7801285634516575</v>
      </c>
      <c r="AA580">
        <f t="shared" si="323"/>
        <v>3.5628773409210477</v>
      </c>
      <c r="AB580">
        <f t="shared" si="324"/>
        <v>1.6821297276054501</v>
      </c>
      <c r="AC580">
        <f t="shared" si="325"/>
        <v>-164.28285196998988</v>
      </c>
      <c r="AD580">
        <f t="shared" si="326"/>
        <v>64.959950738390901</v>
      </c>
      <c r="AE580">
        <f t="shared" si="327"/>
        <v>5.6432852513059037</v>
      </c>
      <c r="AF580">
        <f t="shared" si="328"/>
        <v>227.83547201970765</v>
      </c>
      <c r="AG580">
        <f t="shared" si="329"/>
        <v>51.062606613732711</v>
      </c>
      <c r="AH580">
        <f t="shared" si="330"/>
        <v>3.7281081309084079</v>
      </c>
      <c r="AI580">
        <f t="shared" si="331"/>
        <v>32.078742510938461</v>
      </c>
      <c r="AJ580">
        <v>1640.48015204284</v>
      </c>
      <c r="AK580">
        <v>1587.26248484848</v>
      </c>
      <c r="AL580">
        <v>3.4277292638375498</v>
      </c>
      <c r="AM580">
        <v>66.878518413109504</v>
      </c>
      <c r="AN580">
        <f t="shared" si="332"/>
        <v>3.7252347385485232</v>
      </c>
      <c r="AO580">
        <v>19.001079572625599</v>
      </c>
      <c r="AP580">
        <v>23.367199393939401</v>
      </c>
      <c r="AQ580">
        <v>-5.1365724854033703E-5</v>
      </c>
      <c r="AR580">
        <v>77.419592677351204</v>
      </c>
      <c r="AS580">
        <v>19</v>
      </c>
      <c r="AT580">
        <v>4</v>
      </c>
      <c r="AU580">
        <f t="shared" si="333"/>
        <v>1</v>
      </c>
      <c r="AV580">
        <f t="shared" si="334"/>
        <v>0</v>
      </c>
      <c r="AW580">
        <f t="shared" si="335"/>
        <v>40250.945002548702</v>
      </c>
      <c r="AX580">
        <f t="shared" si="336"/>
        <v>1999.9942857142901</v>
      </c>
      <c r="AY580">
        <f t="shared" si="337"/>
        <v>1681.1952000000038</v>
      </c>
      <c r="AZ580">
        <f t="shared" si="338"/>
        <v>0.84060000171429061</v>
      </c>
      <c r="BA580">
        <f t="shared" si="339"/>
        <v>0.16075800330858089</v>
      </c>
      <c r="BB580">
        <v>6</v>
      </c>
      <c r="BC580">
        <v>0.5</v>
      </c>
      <c r="BD580" t="s">
        <v>353</v>
      </c>
      <c r="BE580">
        <v>2</v>
      </c>
      <c r="BF580" t="b">
        <v>1</v>
      </c>
      <c r="BG580">
        <v>1656089587.7321401</v>
      </c>
      <c r="BH580">
        <v>1525.83607142857</v>
      </c>
      <c r="BI580">
        <v>1593.93821428571</v>
      </c>
      <c r="BJ580">
        <v>23.3756392857143</v>
      </c>
      <c r="BK580">
        <v>19.006432142857101</v>
      </c>
      <c r="BL580">
        <v>1522.5196428571401</v>
      </c>
      <c r="BM580">
        <v>23.3120785714286</v>
      </c>
      <c r="BN580">
        <v>499.993857142857</v>
      </c>
      <c r="BO580">
        <v>76.053232142857098</v>
      </c>
      <c r="BP580">
        <v>9.9917796428571404E-2</v>
      </c>
      <c r="BQ580">
        <v>26.922389285714299</v>
      </c>
      <c r="BR580">
        <v>26.4357964285714</v>
      </c>
      <c r="BS580">
        <v>999.9</v>
      </c>
      <c r="BT580">
        <v>0</v>
      </c>
      <c r="BU580">
        <v>0</v>
      </c>
      <c r="BV580">
        <v>10006.672500000001</v>
      </c>
      <c r="BW580">
        <v>0</v>
      </c>
      <c r="BX580">
        <v>1785.16928571429</v>
      </c>
      <c r="BY580">
        <v>-68.102785714285702</v>
      </c>
      <c r="BZ580">
        <v>1562.3564285714299</v>
      </c>
      <c r="CA580">
        <v>1624.82071428571</v>
      </c>
      <c r="CB580">
        <v>4.3692196428571402</v>
      </c>
      <c r="CC580">
        <v>1593.93821428571</v>
      </c>
      <c r="CD580">
        <v>19.006432142857101</v>
      </c>
      <c r="CE580">
        <v>1.7777942857142901</v>
      </c>
      <c r="CF580">
        <v>1.44550178571429</v>
      </c>
      <c r="CG580">
        <v>15.5929</v>
      </c>
      <c r="CH580">
        <v>12.4035571428571</v>
      </c>
      <c r="CI580">
        <v>1999.9942857142901</v>
      </c>
      <c r="CJ580">
        <v>0.98000096428571404</v>
      </c>
      <c r="CK580">
        <v>1.9998771428571399E-2</v>
      </c>
      <c r="CL580">
        <v>0</v>
      </c>
      <c r="CM580">
        <v>2.4035250000000001</v>
      </c>
      <c r="CN580">
        <v>0</v>
      </c>
      <c r="CO580">
        <v>17443.7071428571</v>
      </c>
      <c r="CP580">
        <v>16705.367857142901</v>
      </c>
      <c r="CQ580">
        <v>47.375</v>
      </c>
      <c r="CR580">
        <v>49.561999999999998</v>
      </c>
      <c r="CS580">
        <v>48.5</v>
      </c>
      <c r="CT580">
        <v>47.311999999999998</v>
      </c>
      <c r="CU580">
        <v>46.561999999999998</v>
      </c>
      <c r="CV580">
        <v>1959.9942857142901</v>
      </c>
      <c r="CW580">
        <v>40</v>
      </c>
      <c r="CX580">
        <v>0</v>
      </c>
      <c r="CY580">
        <v>1656089614.3</v>
      </c>
      <c r="CZ580">
        <v>0</v>
      </c>
      <c r="DA580">
        <v>1656081796.0999999</v>
      </c>
      <c r="DB580" t="s">
        <v>354</v>
      </c>
      <c r="DC580">
        <v>1656081796.0999999</v>
      </c>
      <c r="DD580">
        <v>1656081786.5999999</v>
      </c>
      <c r="DE580">
        <v>1</v>
      </c>
      <c r="DF580">
        <v>0.44700000000000001</v>
      </c>
      <c r="DG580">
        <v>1.2E-2</v>
      </c>
      <c r="DH580">
        <v>1.8160000000000001</v>
      </c>
      <c r="DI580">
        <v>-9.0999999999999998E-2</v>
      </c>
      <c r="DJ580">
        <v>420</v>
      </c>
      <c r="DK580">
        <v>13</v>
      </c>
      <c r="DL580">
        <v>0.64</v>
      </c>
      <c r="DM580">
        <v>0.22</v>
      </c>
      <c r="DN580">
        <v>-68.024092682926806</v>
      </c>
      <c r="DO580">
        <v>-1.5910934791262299</v>
      </c>
      <c r="DP580">
        <v>0.26350944759315698</v>
      </c>
      <c r="DQ580">
        <v>0</v>
      </c>
      <c r="DR580">
        <v>4.3648590243902401</v>
      </c>
      <c r="DS580">
        <v>7.1857999626765201E-2</v>
      </c>
      <c r="DT580">
        <v>7.4391373761910603E-3</v>
      </c>
      <c r="DU580">
        <v>1</v>
      </c>
      <c r="DV580">
        <v>1</v>
      </c>
      <c r="DW580">
        <v>2</v>
      </c>
      <c r="DX580" t="s">
        <v>355</v>
      </c>
      <c r="DY580">
        <v>2.8325</v>
      </c>
      <c r="DZ580">
        <v>2.71679</v>
      </c>
      <c r="EA580">
        <v>0.18437999999999999</v>
      </c>
      <c r="EB580">
        <v>0.18887000000000001</v>
      </c>
      <c r="EC580">
        <v>8.5160899999999998E-2</v>
      </c>
      <c r="ED580">
        <v>7.3032200000000005E-2</v>
      </c>
      <c r="EE580">
        <v>22876.2</v>
      </c>
      <c r="EF580">
        <v>19741.5</v>
      </c>
      <c r="EG580">
        <v>25128.2</v>
      </c>
      <c r="EH580">
        <v>23720.7</v>
      </c>
      <c r="EI580">
        <v>39291.9</v>
      </c>
      <c r="EJ580">
        <v>36423.800000000003</v>
      </c>
      <c r="EK580">
        <v>45483.1</v>
      </c>
      <c r="EL580">
        <v>42348.7</v>
      </c>
      <c r="EM580">
        <v>1.7506699999999999</v>
      </c>
      <c r="EN580">
        <v>2.1367799999999999</v>
      </c>
      <c r="EO580">
        <v>1.46031E-3</v>
      </c>
      <c r="EP580">
        <v>0</v>
      </c>
      <c r="EQ580">
        <v>26.41</v>
      </c>
      <c r="ER580">
        <v>999.9</v>
      </c>
      <c r="ES580">
        <v>29.593</v>
      </c>
      <c r="ET580">
        <v>36.255000000000003</v>
      </c>
      <c r="EU580">
        <v>23.552600000000002</v>
      </c>
      <c r="EV580">
        <v>52.290300000000002</v>
      </c>
      <c r="EW580">
        <v>34.058500000000002</v>
      </c>
      <c r="EX580">
        <v>2</v>
      </c>
      <c r="EY580">
        <v>0.26686500000000002</v>
      </c>
      <c r="EZ580">
        <v>3.4213</v>
      </c>
      <c r="FA580">
        <v>20.2072</v>
      </c>
      <c r="FB580">
        <v>5.2325600000000003</v>
      </c>
      <c r="FC580">
        <v>11.992000000000001</v>
      </c>
      <c r="FD580">
        <v>4.9555999999999996</v>
      </c>
      <c r="FE580">
        <v>3.3039000000000001</v>
      </c>
      <c r="FF580">
        <v>3507.3</v>
      </c>
      <c r="FG580">
        <v>9999</v>
      </c>
      <c r="FH580">
        <v>9999</v>
      </c>
      <c r="FI580">
        <v>308.2</v>
      </c>
      <c r="FJ580">
        <v>1.86825</v>
      </c>
      <c r="FK580">
        <v>1.8640099999999999</v>
      </c>
      <c r="FL580">
        <v>1.8714900000000001</v>
      </c>
      <c r="FM580">
        <v>1.86249</v>
      </c>
      <c r="FN580">
        <v>1.86188</v>
      </c>
      <c r="FO580">
        <v>1.86829</v>
      </c>
      <c r="FP580">
        <v>1.8583700000000001</v>
      </c>
      <c r="FQ580">
        <v>1.8647800000000001</v>
      </c>
      <c r="FR580">
        <v>5</v>
      </c>
      <c r="FS580">
        <v>0</v>
      </c>
      <c r="FT580">
        <v>0</v>
      </c>
      <c r="FU580">
        <v>0</v>
      </c>
      <c r="FV580" t="s">
        <v>356</v>
      </c>
      <c r="FW580" t="s">
        <v>357</v>
      </c>
      <c r="FX580" t="s">
        <v>358</v>
      </c>
      <c r="FY580" t="s">
        <v>358</v>
      </c>
      <c r="FZ580" t="s">
        <v>358</v>
      </c>
      <c r="GA580" t="s">
        <v>358</v>
      </c>
      <c r="GB580">
        <v>0</v>
      </c>
      <c r="GC580">
        <v>100</v>
      </c>
      <c r="GD580">
        <v>100</v>
      </c>
      <c r="GE580">
        <v>3.38</v>
      </c>
      <c r="GF580">
        <v>6.3500000000000001E-2</v>
      </c>
      <c r="GG580">
        <v>1.08196185844107</v>
      </c>
      <c r="GH580">
        <v>2.3582137630970201E-3</v>
      </c>
      <c r="GI580">
        <v>-1.7614342474491901E-6</v>
      </c>
      <c r="GJ580">
        <v>7.7246889935400501E-10</v>
      </c>
      <c r="GK580">
        <v>6.3571634766610305E-2</v>
      </c>
      <c r="GL580">
        <v>0</v>
      </c>
      <c r="GM580">
        <v>0</v>
      </c>
      <c r="GN580">
        <v>0</v>
      </c>
      <c r="GO580">
        <v>2</v>
      </c>
      <c r="GP580">
        <v>1957</v>
      </c>
      <c r="GQ580">
        <v>2</v>
      </c>
      <c r="GR580">
        <v>17</v>
      </c>
      <c r="GS580">
        <v>130</v>
      </c>
      <c r="GT580">
        <v>130.1</v>
      </c>
      <c r="GU580">
        <v>3.8134800000000002</v>
      </c>
      <c r="GV580">
        <v>2.33521</v>
      </c>
      <c r="GW580">
        <v>1.9982899999999999</v>
      </c>
      <c r="GX580">
        <v>2.6709000000000001</v>
      </c>
      <c r="GY580">
        <v>2.0935100000000002</v>
      </c>
      <c r="GZ580">
        <v>2.3278799999999999</v>
      </c>
      <c r="HA580">
        <v>39.616700000000002</v>
      </c>
      <c r="HB580">
        <v>13.834300000000001</v>
      </c>
      <c r="HC580">
        <v>18</v>
      </c>
      <c r="HD580">
        <v>427.46199999999999</v>
      </c>
      <c r="HE580">
        <v>694.71100000000001</v>
      </c>
      <c r="HF580">
        <v>22.9998</v>
      </c>
      <c r="HG580">
        <v>30.781099999999999</v>
      </c>
      <c r="HH580">
        <v>30.001000000000001</v>
      </c>
      <c r="HI580">
        <v>30.598800000000001</v>
      </c>
      <c r="HJ580">
        <v>30.577400000000001</v>
      </c>
      <c r="HK580">
        <v>76.350200000000001</v>
      </c>
      <c r="HL580">
        <v>18.5365</v>
      </c>
      <c r="HM580">
        <v>7.1167699999999998</v>
      </c>
      <c r="HN580">
        <v>23</v>
      </c>
      <c r="HO580">
        <v>1637.07</v>
      </c>
      <c r="HP580">
        <v>19.043800000000001</v>
      </c>
      <c r="HQ580">
        <v>96.220799999999997</v>
      </c>
      <c r="HR580">
        <v>99.535399999999996</v>
      </c>
    </row>
    <row r="581" spans="1:226" x14ac:dyDescent="0.2">
      <c r="A581">
        <v>652</v>
      </c>
      <c r="B581">
        <v>1656089600.5</v>
      </c>
      <c r="C581">
        <v>6721</v>
      </c>
      <c r="D581" t="s">
        <v>1493</v>
      </c>
      <c r="E581" t="s">
        <v>1494</v>
      </c>
      <c r="F581">
        <v>5</v>
      </c>
      <c r="G581" t="s">
        <v>1302</v>
      </c>
      <c r="H581" t="s">
        <v>352</v>
      </c>
      <c r="I581">
        <v>1656089593</v>
      </c>
      <c r="J581">
        <f t="shared" si="306"/>
        <v>3.7239516841737022E-3</v>
      </c>
      <c r="K581">
        <f t="shared" si="307"/>
        <v>3.7239516841737021</v>
      </c>
      <c r="L581">
        <f t="shared" si="308"/>
        <v>31.931431838057929</v>
      </c>
      <c r="M581">
        <f t="shared" si="309"/>
        <v>1543.54</v>
      </c>
      <c r="N581">
        <f t="shared" si="310"/>
        <v>1181.6789452439587</v>
      </c>
      <c r="O581">
        <f t="shared" si="311"/>
        <v>89.988355730410163</v>
      </c>
      <c r="P581">
        <f t="shared" si="312"/>
        <v>117.54514808202929</v>
      </c>
      <c r="Q581">
        <f t="shared" si="313"/>
        <v>0.16891668907259191</v>
      </c>
      <c r="R581">
        <f t="shared" si="314"/>
        <v>2.4778372088530007</v>
      </c>
      <c r="S581">
        <f t="shared" si="315"/>
        <v>0.1627702539212191</v>
      </c>
      <c r="T581">
        <f t="shared" si="316"/>
        <v>0.10226500805246376</v>
      </c>
      <c r="U581">
        <f t="shared" si="317"/>
        <v>321.51268977777795</v>
      </c>
      <c r="V581">
        <f t="shared" si="318"/>
        <v>28.008177900024034</v>
      </c>
      <c r="W581">
        <f t="shared" si="319"/>
        <v>26.434670370370402</v>
      </c>
      <c r="X581">
        <f t="shared" si="320"/>
        <v>3.4620283498897577</v>
      </c>
      <c r="Y581">
        <f t="shared" si="321"/>
        <v>49.943999021763261</v>
      </c>
      <c r="Z581">
        <f t="shared" si="322"/>
        <v>1.7797187734888948</v>
      </c>
      <c r="AA581">
        <f t="shared" si="323"/>
        <v>3.5634286567909323</v>
      </c>
      <c r="AB581">
        <f t="shared" si="324"/>
        <v>1.6823095764008629</v>
      </c>
      <c r="AC581">
        <f t="shared" si="325"/>
        <v>-164.22626927206028</v>
      </c>
      <c r="AD581">
        <f t="shared" si="326"/>
        <v>65.503730391584014</v>
      </c>
      <c r="AE581">
        <f t="shared" si="327"/>
        <v>5.6869233336982363</v>
      </c>
      <c r="AF581">
        <f t="shared" si="328"/>
        <v>228.47707423099993</v>
      </c>
      <c r="AG581">
        <f t="shared" si="329"/>
        <v>50.929148929173202</v>
      </c>
      <c r="AH581">
        <f t="shared" si="330"/>
        <v>3.729828984464894</v>
      </c>
      <c r="AI581">
        <f t="shared" si="331"/>
        <v>31.931431838057929</v>
      </c>
      <c r="AJ581">
        <v>1657.4038542395499</v>
      </c>
      <c r="AK581">
        <v>1604.45909090909</v>
      </c>
      <c r="AL581">
        <v>3.4060824606592699</v>
      </c>
      <c r="AM581">
        <v>66.878518413109504</v>
      </c>
      <c r="AN581">
        <f t="shared" si="332"/>
        <v>3.7239516841737021</v>
      </c>
      <c r="AO581">
        <v>18.995495290231599</v>
      </c>
      <c r="AP581">
        <v>23.359903030302998</v>
      </c>
      <c r="AQ581">
        <v>-6.99591325633064E-5</v>
      </c>
      <c r="AR581">
        <v>77.419592677351204</v>
      </c>
      <c r="AS581">
        <v>19</v>
      </c>
      <c r="AT581">
        <v>4</v>
      </c>
      <c r="AU581">
        <f t="shared" si="333"/>
        <v>1</v>
      </c>
      <c r="AV581">
        <f t="shared" si="334"/>
        <v>0</v>
      </c>
      <c r="AW581">
        <f t="shared" si="335"/>
        <v>40290.05264901965</v>
      </c>
      <c r="AX581">
        <f t="shared" si="336"/>
        <v>1999.9792592592601</v>
      </c>
      <c r="AY581">
        <f t="shared" si="337"/>
        <v>1681.1825777777783</v>
      </c>
      <c r="AZ581">
        <f t="shared" si="338"/>
        <v>0.8406000062222867</v>
      </c>
      <c r="BA581">
        <f t="shared" si="339"/>
        <v>0.16075801200901343</v>
      </c>
      <c r="BB581">
        <v>6</v>
      </c>
      <c r="BC581">
        <v>0.5</v>
      </c>
      <c r="BD581" t="s">
        <v>353</v>
      </c>
      <c r="BE581">
        <v>2</v>
      </c>
      <c r="BF581" t="b">
        <v>1</v>
      </c>
      <c r="BG581">
        <v>1656089593</v>
      </c>
      <c r="BH581">
        <v>1543.54</v>
      </c>
      <c r="BI581">
        <v>1611.55925925926</v>
      </c>
      <c r="BJ581">
        <v>23.370314814814801</v>
      </c>
      <c r="BK581">
        <v>18.9993962962963</v>
      </c>
      <c r="BL581">
        <v>1540.1811111111101</v>
      </c>
      <c r="BM581">
        <v>23.306755555555601</v>
      </c>
      <c r="BN581">
        <v>500.031518518518</v>
      </c>
      <c r="BO581">
        <v>76.0529740740741</v>
      </c>
      <c r="BP581">
        <v>9.99912407407407E-2</v>
      </c>
      <c r="BQ581">
        <v>26.9250222222222</v>
      </c>
      <c r="BR581">
        <v>26.434670370370402</v>
      </c>
      <c r="BS581">
        <v>999.9</v>
      </c>
      <c r="BT581">
        <v>0</v>
      </c>
      <c r="BU581">
        <v>0</v>
      </c>
      <c r="BV581">
        <v>10016.9396296296</v>
      </c>
      <c r="BW581">
        <v>0</v>
      </c>
      <c r="BX581">
        <v>1756.45814814815</v>
      </c>
      <c r="BY581">
        <v>-68.019448148148101</v>
      </c>
      <c r="BZ581">
        <v>1580.4766666666701</v>
      </c>
      <c r="CA581">
        <v>1642.77111111111</v>
      </c>
      <c r="CB581">
        <v>4.3709314814814801</v>
      </c>
      <c r="CC581">
        <v>1611.55925925926</v>
      </c>
      <c r="CD581">
        <v>18.9993962962963</v>
      </c>
      <c r="CE581">
        <v>1.7773829629629601</v>
      </c>
      <c r="CF581">
        <v>1.44496148148148</v>
      </c>
      <c r="CG581">
        <v>15.5892888888889</v>
      </c>
      <c r="CH581">
        <v>12.397862962963</v>
      </c>
      <c r="CI581">
        <v>1999.9792592592601</v>
      </c>
      <c r="CJ581">
        <v>0.98000088888888903</v>
      </c>
      <c r="CK581">
        <v>1.99988518518519E-2</v>
      </c>
      <c r="CL581">
        <v>0</v>
      </c>
      <c r="CM581">
        <v>2.43877407407407</v>
      </c>
      <c r="CN581">
        <v>0</v>
      </c>
      <c r="CO581">
        <v>17379.848148148099</v>
      </c>
      <c r="CP581">
        <v>16705.244444444401</v>
      </c>
      <c r="CQ581">
        <v>47.375</v>
      </c>
      <c r="CR581">
        <v>49.561999999999998</v>
      </c>
      <c r="CS581">
        <v>48.5</v>
      </c>
      <c r="CT581">
        <v>47.311999999999998</v>
      </c>
      <c r="CU581">
        <v>46.561999999999998</v>
      </c>
      <c r="CV581">
        <v>1959.9792592592601</v>
      </c>
      <c r="CW581">
        <v>40</v>
      </c>
      <c r="CX581">
        <v>0</v>
      </c>
      <c r="CY581">
        <v>1656089619.7</v>
      </c>
      <c r="CZ581">
        <v>0</v>
      </c>
      <c r="DA581">
        <v>1656081796.0999999</v>
      </c>
      <c r="DB581" t="s">
        <v>354</v>
      </c>
      <c r="DC581">
        <v>1656081796.0999999</v>
      </c>
      <c r="DD581">
        <v>1656081786.5999999</v>
      </c>
      <c r="DE581">
        <v>1</v>
      </c>
      <c r="DF581">
        <v>0.44700000000000001</v>
      </c>
      <c r="DG581">
        <v>1.2E-2</v>
      </c>
      <c r="DH581">
        <v>1.8160000000000001</v>
      </c>
      <c r="DI581">
        <v>-9.0999999999999998E-2</v>
      </c>
      <c r="DJ581">
        <v>420</v>
      </c>
      <c r="DK581">
        <v>13</v>
      </c>
      <c r="DL581">
        <v>0.64</v>
      </c>
      <c r="DM581">
        <v>0.22</v>
      </c>
      <c r="DN581">
        <v>-68.081273170731706</v>
      </c>
      <c r="DO581">
        <v>-0.77596097731015501</v>
      </c>
      <c r="DP581">
        <v>0.302774161207366</v>
      </c>
      <c r="DQ581">
        <v>0</v>
      </c>
      <c r="DR581">
        <v>4.3684446341463401</v>
      </c>
      <c r="DS581">
        <v>3.2080835474579801E-2</v>
      </c>
      <c r="DT581">
        <v>4.8438002101559002E-3</v>
      </c>
      <c r="DU581">
        <v>1</v>
      </c>
      <c r="DV581">
        <v>1</v>
      </c>
      <c r="DW581">
        <v>2</v>
      </c>
      <c r="DX581" t="s">
        <v>355</v>
      </c>
      <c r="DY581">
        <v>2.8323900000000002</v>
      </c>
      <c r="DZ581">
        <v>2.71658</v>
      </c>
      <c r="EA581">
        <v>0.185562</v>
      </c>
      <c r="EB581">
        <v>0.189919</v>
      </c>
      <c r="EC581">
        <v>8.5141300000000003E-2</v>
      </c>
      <c r="ED581">
        <v>7.3016300000000006E-2</v>
      </c>
      <c r="EE581">
        <v>22842.5</v>
      </c>
      <c r="EF581">
        <v>19715.2</v>
      </c>
      <c r="EG581">
        <v>25127.7</v>
      </c>
      <c r="EH581">
        <v>23719.8</v>
      </c>
      <c r="EI581">
        <v>39292</v>
      </c>
      <c r="EJ581">
        <v>36423.300000000003</v>
      </c>
      <c r="EK581">
        <v>45482.2</v>
      </c>
      <c r="EL581">
        <v>42347.4</v>
      </c>
      <c r="EM581">
        <v>1.7505999999999999</v>
      </c>
      <c r="EN581">
        <v>2.13672</v>
      </c>
      <c r="EO581">
        <v>2.40654E-3</v>
      </c>
      <c r="EP581">
        <v>0</v>
      </c>
      <c r="EQ581">
        <v>26.409500000000001</v>
      </c>
      <c r="ER581">
        <v>999.9</v>
      </c>
      <c r="ES581">
        <v>29.568999999999999</v>
      </c>
      <c r="ET581">
        <v>36.255000000000003</v>
      </c>
      <c r="EU581">
        <v>23.532900000000001</v>
      </c>
      <c r="EV581">
        <v>52.030299999999997</v>
      </c>
      <c r="EW581">
        <v>34.0625</v>
      </c>
      <c r="EX581">
        <v>2</v>
      </c>
      <c r="EY581">
        <v>0.26771800000000001</v>
      </c>
      <c r="EZ581">
        <v>3.4268000000000001</v>
      </c>
      <c r="FA581">
        <v>20.207000000000001</v>
      </c>
      <c r="FB581">
        <v>5.2319699999999996</v>
      </c>
      <c r="FC581">
        <v>11.992000000000001</v>
      </c>
      <c r="FD581">
        <v>4.9554499999999999</v>
      </c>
      <c r="FE581">
        <v>3.3037800000000002</v>
      </c>
      <c r="FF581">
        <v>3507.6</v>
      </c>
      <c r="FG581">
        <v>9999</v>
      </c>
      <c r="FH581">
        <v>9999</v>
      </c>
      <c r="FI581">
        <v>308.2</v>
      </c>
      <c r="FJ581">
        <v>1.8682700000000001</v>
      </c>
      <c r="FK581">
        <v>1.8640099999999999</v>
      </c>
      <c r="FL581">
        <v>1.8714900000000001</v>
      </c>
      <c r="FM581">
        <v>1.86249</v>
      </c>
      <c r="FN581">
        <v>1.86188</v>
      </c>
      <c r="FO581">
        <v>1.86829</v>
      </c>
      <c r="FP581">
        <v>1.8583799999999999</v>
      </c>
      <c r="FQ581">
        <v>1.8647800000000001</v>
      </c>
      <c r="FR581">
        <v>5</v>
      </c>
      <c r="FS581">
        <v>0</v>
      </c>
      <c r="FT581">
        <v>0</v>
      </c>
      <c r="FU581">
        <v>0</v>
      </c>
      <c r="FV581" t="s">
        <v>356</v>
      </c>
      <c r="FW581" t="s">
        <v>357</v>
      </c>
      <c r="FX581" t="s">
        <v>358</v>
      </c>
      <c r="FY581" t="s">
        <v>358</v>
      </c>
      <c r="FZ581" t="s">
        <v>358</v>
      </c>
      <c r="GA581" t="s">
        <v>358</v>
      </c>
      <c r="GB581">
        <v>0</v>
      </c>
      <c r="GC581">
        <v>100</v>
      </c>
      <c r="GD581">
        <v>100</v>
      </c>
      <c r="GE581">
        <v>3.42</v>
      </c>
      <c r="GF581">
        <v>6.3600000000000004E-2</v>
      </c>
      <c r="GG581">
        <v>1.08196185844107</v>
      </c>
      <c r="GH581">
        <v>2.3582137630970201E-3</v>
      </c>
      <c r="GI581">
        <v>-1.7614342474491901E-6</v>
      </c>
      <c r="GJ581">
        <v>7.7246889935400501E-10</v>
      </c>
      <c r="GK581">
        <v>6.3571634766610305E-2</v>
      </c>
      <c r="GL581">
        <v>0</v>
      </c>
      <c r="GM581">
        <v>0</v>
      </c>
      <c r="GN581">
        <v>0</v>
      </c>
      <c r="GO581">
        <v>2</v>
      </c>
      <c r="GP581">
        <v>1957</v>
      </c>
      <c r="GQ581">
        <v>2</v>
      </c>
      <c r="GR581">
        <v>17</v>
      </c>
      <c r="GS581">
        <v>130.1</v>
      </c>
      <c r="GT581">
        <v>130.19999999999999</v>
      </c>
      <c r="GU581">
        <v>3.8391099999999998</v>
      </c>
      <c r="GV581">
        <v>2.3327599999999999</v>
      </c>
      <c r="GW581">
        <v>1.9982899999999999</v>
      </c>
      <c r="GX581">
        <v>2.6709000000000001</v>
      </c>
      <c r="GY581">
        <v>2.0935100000000002</v>
      </c>
      <c r="GZ581">
        <v>2.4145500000000002</v>
      </c>
      <c r="HA581">
        <v>39.616700000000002</v>
      </c>
      <c r="HB581">
        <v>13.8431</v>
      </c>
      <c r="HC581">
        <v>18</v>
      </c>
      <c r="HD581">
        <v>427.48099999999999</v>
      </c>
      <c r="HE581">
        <v>694.78599999999994</v>
      </c>
      <c r="HF581">
        <v>23.000699999999998</v>
      </c>
      <c r="HG581">
        <v>30.792300000000001</v>
      </c>
      <c r="HH581">
        <v>30.000900000000001</v>
      </c>
      <c r="HI581">
        <v>30.6081</v>
      </c>
      <c r="HJ581">
        <v>30.587299999999999</v>
      </c>
      <c r="HK581">
        <v>76.915899999999993</v>
      </c>
      <c r="HL581">
        <v>18.5365</v>
      </c>
      <c r="HM581">
        <v>7.1167699999999998</v>
      </c>
      <c r="HN581">
        <v>23</v>
      </c>
      <c r="HO581">
        <v>1657.43</v>
      </c>
      <c r="HP581">
        <v>19.043800000000001</v>
      </c>
      <c r="HQ581">
        <v>96.218900000000005</v>
      </c>
      <c r="HR581">
        <v>99.5321</v>
      </c>
    </row>
    <row r="582" spans="1:226" x14ac:dyDescent="0.2">
      <c r="A582">
        <v>653</v>
      </c>
      <c r="B582">
        <v>1656089605.5</v>
      </c>
      <c r="C582">
        <v>6726</v>
      </c>
      <c r="D582" t="s">
        <v>1495</v>
      </c>
      <c r="E582" t="s">
        <v>1496</v>
      </c>
      <c r="F582">
        <v>5</v>
      </c>
      <c r="G582" t="s">
        <v>1302</v>
      </c>
      <c r="H582" t="s">
        <v>352</v>
      </c>
      <c r="I582">
        <v>1656089597.7142899</v>
      </c>
      <c r="J582">
        <f t="shared" si="306"/>
        <v>3.7176333132241742E-3</v>
      </c>
      <c r="K582">
        <f t="shared" si="307"/>
        <v>3.7176333132241743</v>
      </c>
      <c r="L582">
        <f t="shared" si="308"/>
        <v>31.726583659346826</v>
      </c>
      <c r="M582">
        <f t="shared" si="309"/>
        <v>1559.1760714285699</v>
      </c>
      <c r="N582">
        <f t="shared" si="310"/>
        <v>1197.8332880501512</v>
      </c>
      <c r="O582">
        <f t="shared" si="311"/>
        <v>91.218602059664576</v>
      </c>
      <c r="P582">
        <f t="shared" si="312"/>
        <v>118.73594015082935</v>
      </c>
      <c r="Q582">
        <f t="shared" si="313"/>
        <v>0.16843818846804176</v>
      </c>
      <c r="R582">
        <f t="shared" si="314"/>
        <v>2.4779479409140692</v>
      </c>
      <c r="S582">
        <f t="shared" si="315"/>
        <v>0.16232611143033721</v>
      </c>
      <c r="T582">
        <f t="shared" si="316"/>
        <v>0.10198448751248052</v>
      </c>
      <c r="U582">
        <f t="shared" si="317"/>
        <v>321.51702600000016</v>
      </c>
      <c r="V582">
        <f t="shared" si="318"/>
        <v>28.013624567896525</v>
      </c>
      <c r="W582">
        <f t="shared" si="319"/>
        <v>26.440314285714301</v>
      </c>
      <c r="X582">
        <f t="shared" si="320"/>
        <v>3.463180971905873</v>
      </c>
      <c r="Y582">
        <f t="shared" si="321"/>
        <v>49.917249431145791</v>
      </c>
      <c r="Z582">
        <f t="shared" si="322"/>
        <v>1.7791362290982862</v>
      </c>
      <c r="AA582">
        <f t="shared" si="323"/>
        <v>3.5641712020859</v>
      </c>
      <c r="AB582">
        <f t="shared" si="324"/>
        <v>1.6840447428075869</v>
      </c>
      <c r="AC582">
        <f t="shared" si="325"/>
        <v>-163.94762911318608</v>
      </c>
      <c r="AD582">
        <f t="shared" si="326"/>
        <v>65.226346036120887</v>
      </c>
      <c r="AE582">
        <f t="shared" si="327"/>
        <v>5.6628486693206632</v>
      </c>
      <c r="AF582">
        <f t="shared" si="328"/>
        <v>228.45859159225563</v>
      </c>
      <c r="AG582">
        <f t="shared" si="329"/>
        <v>50.761043404487339</v>
      </c>
      <c r="AH582">
        <f t="shared" si="330"/>
        <v>3.7282499051453257</v>
      </c>
      <c r="AI582">
        <f t="shared" si="331"/>
        <v>31.726583659346826</v>
      </c>
      <c r="AJ582">
        <v>1673.0715865728901</v>
      </c>
      <c r="AK582">
        <v>1620.87739393939</v>
      </c>
      <c r="AL582">
        <v>3.28305975510973</v>
      </c>
      <c r="AM582">
        <v>66.878518413109504</v>
      </c>
      <c r="AN582">
        <f t="shared" si="332"/>
        <v>3.7176333132241743</v>
      </c>
      <c r="AO582">
        <v>18.989249142761</v>
      </c>
      <c r="AP582">
        <v>23.346437575757601</v>
      </c>
      <c r="AQ582">
        <v>-6.14820743250727E-5</v>
      </c>
      <c r="AR582">
        <v>77.419592677351204</v>
      </c>
      <c r="AS582">
        <v>20</v>
      </c>
      <c r="AT582">
        <v>4</v>
      </c>
      <c r="AU582">
        <f t="shared" si="333"/>
        <v>1</v>
      </c>
      <c r="AV582">
        <f t="shared" si="334"/>
        <v>0</v>
      </c>
      <c r="AW582">
        <f t="shared" si="335"/>
        <v>40292.330538526621</v>
      </c>
      <c r="AX582">
        <f t="shared" si="336"/>
        <v>2000.00642857143</v>
      </c>
      <c r="AY582">
        <f t="shared" si="337"/>
        <v>1681.205400000001</v>
      </c>
      <c r="AZ582">
        <f t="shared" si="338"/>
        <v>0.84059999807143471</v>
      </c>
      <c r="BA582">
        <f t="shared" si="339"/>
        <v>0.16075799627786908</v>
      </c>
      <c r="BB582">
        <v>6</v>
      </c>
      <c r="BC582">
        <v>0.5</v>
      </c>
      <c r="BD582" t="s">
        <v>353</v>
      </c>
      <c r="BE582">
        <v>2</v>
      </c>
      <c r="BF582" t="b">
        <v>1</v>
      </c>
      <c r="BG582">
        <v>1656089597.7142899</v>
      </c>
      <c r="BH582">
        <v>1559.1760714285699</v>
      </c>
      <c r="BI582">
        <v>1627.06321428571</v>
      </c>
      <c r="BJ582">
        <v>23.362653571428599</v>
      </c>
      <c r="BK582">
        <v>18.993385714285701</v>
      </c>
      <c r="BL582">
        <v>1555.7778571428601</v>
      </c>
      <c r="BM582">
        <v>23.299099999999999</v>
      </c>
      <c r="BN582">
        <v>500.01257142857099</v>
      </c>
      <c r="BO582">
        <v>76.052989285714304</v>
      </c>
      <c r="BP582">
        <v>0.100013782142857</v>
      </c>
      <c r="BQ582">
        <v>26.928567857142902</v>
      </c>
      <c r="BR582">
        <v>26.440314285714301</v>
      </c>
      <c r="BS582">
        <v>999.9</v>
      </c>
      <c r="BT582">
        <v>0</v>
      </c>
      <c r="BU582">
        <v>0</v>
      </c>
      <c r="BV582">
        <v>10017.651785714301</v>
      </c>
      <c r="BW582">
        <v>0</v>
      </c>
      <c r="BX582">
        <v>1749.6057142857101</v>
      </c>
      <c r="BY582">
        <v>-67.887132142857098</v>
      </c>
      <c r="BZ582">
        <v>1596.47392857143</v>
      </c>
      <c r="CA582">
        <v>1658.5639285714301</v>
      </c>
      <c r="CB582">
        <v>4.3692799999999998</v>
      </c>
      <c r="CC582">
        <v>1627.06321428571</v>
      </c>
      <c r="CD582">
        <v>18.993385714285701</v>
      </c>
      <c r="CE582">
        <v>1.7768003571428601</v>
      </c>
      <c r="CF582">
        <v>1.44450428571429</v>
      </c>
      <c r="CG582">
        <v>15.5841714285714</v>
      </c>
      <c r="CH582">
        <v>12.393050000000001</v>
      </c>
      <c r="CI582">
        <v>2000.00642857143</v>
      </c>
      <c r="CJ582">
        <v>0.98000107142857096</v>
      </c>
      <c r="CK582">
        <v>1.9998657142857101E-2</v>
      </c>
      <c r="CL582">
        <v>0</v>
      </c>
      <c r="CM582">
        <v>2.4672642857142901</v>
      </c>
      <c r="CN582">
        <v>0</v>
      </c>
      <c r="CO582">
        <v>17372.539285714302</v>
      </c>
      <c r="CP582">
        <v>16705.467857142899</v>
      </c>
      <c r="CQ582">
        <v>47.375</v>
      </c>
      <c r="CR582">
        <v>49.561999999999998</v>
      </c>
      <c r="CS582">
        <v>48.5</v>
      </c>
      <c r="CT582">
        <v>47.311999999999998</v>
      </c>
      <c r="CU582">
        <v>46.561999999999998</v>
      </c>
      <c r="CV582">
        <v>1960.00642857143</v>
      </c>
      <c r="CW582">
        <v>40</v>
      </c>
      <c r="CX582">
        <v>0</v>
      </c>
      <c r="CY582">
        <v>1656089624.5</v>
      </c>
      <c r="CZ582">
        <v>0</v>
      </c>
      <c r="DA582">
        <v>1656081796.0999999</v>
      </c>
      <c r="DB582" t="s">
        <v>354</v>
      </c>
      <c r="DC582">
        <v>1656081796.0999999</v>
      </c>
      <c r="DD582">
        <v>1656081786.5999999</v>
      </c>
      <c r="DE582">
        <v>1</v>
      </c>
      <c r="DF582">
        <v>0.44700000000000001</v>
      </c>
      <c r="DG582">
        <v>1.2E-2</v>
      </c>
      <c r="DH582">
        <v>1.8160000000000001</v>
      </c>
      <c r="DI582">
        <v>-9.0999999999999998E-2</v>
      </c>
      <c r="DJ582">
        <v>420</v>
      </c>
      <c r="DK582">
        <v>13</v>
      </c>
      <c r="DL582">
        <v>0.64</v>
      </c>
      <c r="DM582">
        <v>0.22</v>
      </c>
      <c r="DN582">
        <v>-67.881190000000004</v>
      </c>
      <c r="DO582">
        <v>2.4245448405255901</v>
      </c>
      <c r="DP582">
        <v>0.51167289003815697</v>
      </c>
      <c r="DQ582">
        <v>0</v>
      </c>
      <c r="DR582">
        <v>4.3702412500000003</v>
      </c>
      <c r="DS582">
        <v>-1.55472045028195E-2</v>
      </c>
      <c r="DT582">
        <v>2.0134127588499399E-3</v>
      </c>
      <c r="DU582">
        <v>1</v>
      </c>
      <c r="DV582">
        <v>1</v>
      </c>
      <c r="DW582">
        <v>2</v>
      </c>
      <c r="DX582" t="s">
        <v>355</v>
      </c>
      <c r="DY582">
        <v>2.8324600000000002</v>
      </c>
      <c r="DZ582">
        <v>2.7164000000000001</v>
      </c>
      <c r="EA582">
        <v>0.186692</v>
      </c>
      <c r="EB582">
        <v>0.191083</v>
      </c>
      <c r="EC582">
        <v>8.5101899999999994E-2</v>
      </c>
      <c r="ED582">
        <v>7.2997199999999998E-2</v>
      </c>
      <c r="EE582">
        <v>22810</v>
      </c>
      <c r="EF582">
        <v>19686.599999999999</v>
      </c>
      <c r="EG582">
        <v>25126.9</v>
      </c>
      <c r="EH582">
        <v>23719.599999999999</v>
      </c>
      <c r="EI582">
        <v>39292.5</v>
      </c>
      <c r="EJ582">
        <v>36423.5</v>
      </c>
      <c r="EK582">
        <v>45480.7</v>
      </c>
      <c r="EL582">
        <v>42346.7</v>
      </c>
      <c r="EM582">
        <v>1.7504</v>
      </c>
      <c r="EN582">
        <v>2.1363300000000001</v>
      </c>
      <c r="EO582">
        <v>2.2500799999999998E-3</v>
      </c>
      <c r="EP582">
        <v>0</v>
      </c>
      <c r="EQ582">
        <v>26.409500000000001</v>
      </c>
      <c r="ER582">
        <v>999.9</v>
      </c>
      <c r="ES582">
        <v>29.568999999999999</v>
      </c>
      <c r="ET582">
        <v>36.265000000000001</v>
      </c>
      <c r="EU582">
        <v>23.547999999999998</v>
      </c>
      <c r="EV582">
        <v>52.310299999999998</v>
      </c>
      <c r="EW582">
        <v>34.138599999999997</v>
      </c>
      <c r="EX582">
        <v>2</v>
      </c>
      <c r="EY582">
        <v>0.26873200000000003</v>
      </c>
      <c r="EZ582">
        <v>3.4328699999999999</v>
      </c>
      <c r="FA582">
        <v>20.207000000000001</v>
      </c>
      <c r="FB582">
        <v>5.2331599999999998</v>
      </c>
      <c r="FC582">
        <v>11.992000000000001</v>
      </c>
      <c r="FD582">
        <v>4.9555999999999996</v>
      </c>
      <c r="FE582">
        <v>3.3039800000000001</v>
      </c>
      <c r="FF582">
        <v>3507.6</v>
      </c>
      <c r="FG582">
        <v>9999</v>
      </c>
      <c r="FH582">
        <v>9999</v>
      </c>
      <c r="FI582">
        <v>308.2</v>
      </c>
      <c r="FJ582">
        <v>1.86829</v>
      </c>
      <c r="FK582">
        <v>1.8640099999999999</v>
      </c>
      <c r="FL582">
        <v>1.8714900000000001</v>
      </c>
      <c r="FM582">
        <v>1.86249</v>
      </c>
      <c r="FN582">
        <v>1.86188</v>
      </c>
      <c r="FO582">
        <v>1.8682799999999999</v>
      </c>
      <c r="FP582">
        <v>1.85839</v>
      </c>
      <c r="FQ582">
        <v>1.86477</v>
      </c>
      <c r="FR582">
        <v>5</v>
      </c>
      <c r="FS582">
        <v>0</v>
      </c>
      <c r="FT582">
        <v>0</v>
      </c>
      <c r="FU582">
        <v>0</v>
      </c>
      <c r="FV582" t="s">
        <v>356</v>
      </c>
      <c r="FW582" t="s">
        <v>357</v>
      </c>
      <c r="FX582" t="s">
        <v>358</v>
      </c>
      <c r="FY582" t="s">
        <v>358</v>
      </c>
      <c r="FZ582" t="s">
        <v>358</v>
      </c>
      <c r="GA582" t="s">
        <v>358</v>
      </c>
      <c r="GB582">
        <v>0</v>
      </c>
      <c r="GC582">
        <v>100</v>
      </c>
      <c r="GD582">
        <v>100</v>
      </c>
      <c r="GE582">
        <v>3.46</v>
      </c>
      <c r="GF582">
        <v>6.3600000000000004E-2</v>
      </c>
      <c r="GG582">
        <v>1.08196185844107</v>
      </c>
      <c r="GH582">
        <v>2.3582137630970201E-3</v>
      </c>
      <c r="GI582">
        <v>-1.7614342474491901E-6</v>
      </c>
      <c r="GJ582">
        <v>7.7246889935400501E-10</v>
      </c>
      <c r="GK582">
        <v>6.3571634766610305E-2</v>
      </c>
      <c r="GL582">
        <v>0</v>
      </c>
      <c r="GM582">
        <v>0</v>
      </c>
      <c r="GN582">
        <v>0</v>
      </c>
      <c r="GO582">
        <v>2</v>
      </c>
      <c r="GP582">
        <v>1957</v>
      </c>
      <c r="GQ582">
        <v>2</v>
      </c>
      <c r="GR582">
        <v>17</v>
      </c>
      <c r="GS582">
        <v>130.19999999999999</v>
      </c>
      <c r="GT582">
        <v>130.30000000000001</v>
      </c>
      <c r="GU582">
        <v>3.8696299999999999</v>
      </c>
      <c r="GV582">
        <v>2.32422</v>
      </c>
      <c r="GW582">
        <v>1.9982899999999999</v>
      </c>
      <c r="GX582">
        <v>2.6709000000000001</v>
      </c>
      <c r="GY582">
        <v>2.0947300000000002</v>
      </c>
      <c r="GZ582">
        <v>2.4108900000000002</v>
      </c>
      <c r="HA582">
        <v>39.641800000000003</v>
      </c>
      <c r="HB582">
        <v>13.8431</v>
      </c>
      <c r="HC582">
        <v>18</v>
      </c>
      <c r="HD582">
        <v>427.43200000000002</v>
      </c>
      <c r="HE582">
        <v>694.55899999999997</v>
      </c>
      <c r="HF582">
        <v>23.001000000000001</v>
      </c>
      <c r="HG582">
        <v>30.803599999999999</v>
      </c>
      <c r="HH582">
        <v>30.001000000000001</v>
      </c>
      <c r="HI582">
        <v>30.617999999999999</v>
      </c>
      <c r="HJ582">
        <v>30.597799999999999</v>
      </c>
      <c r="HK582">
        <v>77.468900000000005</v>
      </c>
      <c r="HL582">
        <v>18.5365</v>
      </c>
      <c r="HM582">
        <v>7.1167699999999998</v>
      </c>
      <c r="HN582">
        <v>23</v>
      </c>
      <c r="HO582">
        <v>1670.96</v>
      </c>
      <c r="HP582">
        <v>19.049600000000002</v>
      </c>
      <c r="HQ582">
        <v>96.215800000000002</v>
      </c>
      <c r="HR582">
        <v>99.530799999999999</v>
      </c>
    </row>
    <row r="583" spans="1:226" x14ac:dyDescent="0.2">
      <c r="A583">
        <v>654</v>
      </c>
      <c r="B583">
        <v>1656089610.5</v>
      </c>
      <c r="C583">
        <v>6731</v>
      </c>
      <c r="D583" t="s">
        <v>1497</v>
      </c>
      <c r="E583" t="s">
        <v>1498</v>
      </c>
      <c r="F583">
        <v>5</v>
      </c>
      <c r="G583" t="s">
        <v>1302</v>
      </c>
      <c r="H583" t="s">
        <v>352</v>
      </c>
      <c r="I583">
        <v>1656089603</v>
      </c>
      <c r="J583">
        <f t="shared" si="306"/>
        <v>3.7156102488507827E-3</v>
      </c>
      <c r="K583">
        <f t="shared" si="307"/>
        <v>3.7156102488507825</v>
      </c>
      <c r="L583">
        <f t="shared" si="308"/>
        <v>32.219541332450881</v>
      </c>
      <c r="M583">
        <f t="shared" si="309"/>
        <v>1576.59925925926</v>
      </c>
      <c r="N583">
        <f t="shared" si="310"/>
        <v>1209.3642749499347</v>
      </c>
      <c r="O583">
        <f t="shared" si="311"/>
        <v>92.097304812450844</v>
      </c>
      <c r="P583">
        <f t="shared" si="312"/>
        <v>120.0635288760248</v>
      </c>
      <c r="Q583">
        <f t="shared" si="313"/>
        <v>0.16817322052929662</v>
      </c>
      <c r="R583">
        <f t="shared" si="314"/>
        <v>2.478222909598939</v>
      </c>
      <c r="S583">
        <f t="shared" si="315"/>
        <v>0.16208063355611546</v>
      </c>
      <c r="T583">
        <f t="shared" si="316"/>
        <v>0.10182940150186943</v>
      </c>
      <c r="U583">
        <f t="shared" si="317"/>
        <v>321.51446311111107</v>
      </c>
      <c r="V583">
        <f t="shared" si="318"/>
        <v>28.017114077099205</v>
      </c>
      <c r="W583">
        <f t="shared" si="319"/>
        <v>26.444451851851898</v>
      </c>
      <c r="X583">
        <f t="shared" si="320"/>
        <v>3.4640261743696934</v>
      </c>
      <c r="Y583">
        <f t="shared" si="321"/>
        <v>49.886044847152114</v>
      </c>
      <c r="Z583">
        <f t="shared" si="322"/>
        <v>1.7783381684375337</v>
      </c>
      <c r="AA583">
        <f t="shared" si="323"/>
        <v>3.5648008854705888</v>
      </c>
      <c r="AB583">
        <f t="shared" si="324"/>
        <v>1.6856880059321597</v>
      </c>
      <c r="AC583">
        <f t="shared" si="325"/>
        <v>-163.85841197431952</v>
      </c>
      <c r="AD583">
        <f t="shared" si="326"/>
        <v>65.082428972155455</v>
      </c>
      <c r="AE583">
        <f t="shared" si="327"/>
        <v>5.6499290867486751</v>
      </c>
      <c r="AF583">
        <f t="shared" si="328"/>
        <v>228.38840919569566</v>
      </c>
      <c r="AG583">
        <f t="shared" si="329"/>
        <v>50.506408543053041</v>
      </c>
      <c r="AH583">
        <f t="shared" si="330"/>
        <v>3.7239909146244083</v>
      </c>
      <c r="AI583">
        <f t="shared" si="331"/>
        <v>32.219541332450881</v>
      </c>
      <c r="AJ583">
        <v>1690.39014084311</v>
      </c>
      <c r="AK583">
        <v>1637.5142424242399</v>
      </c>
      <c r="AL583">
        <v>3.3023609815495201</v>
      </c>
      <c r="AM583">
        <v>66.878518413109504</v>
      </c>
      <c r="AN583">
        <f t="shared" si="332"/>
        <v>3.7156102488507825</v>
      </c>
      <c r="AO583">
        <v>18.983560902854201</v>
      </c>
      <c r="AP583">
        <v>23.338441818181799</v>
      </c>
      <c r="AQ583">
        <v>-6.2279609392878001E-5</v>
      </c>
      <c r="AR583">
        <v>77.419592677351204</v>
      </c>
      <c r="AS583">
        <v>19</v>
      </c>
      <c r="AT583">
        <v>4</v>
      </c>
      <c r="AU583">
        <f t="shared" si="333"/>
        <v>1</v>
      </c>
      <c r="AV583">
        <f t="shared" si="334"/>
        <v>0</v>
      </c>
      <c r="AW583">
        <f t="shared" si="335"/>
        <v>40298.776673415377</v>
      </c>
      <c r="AX583">
        <f t="shared" si="336"/>
        <v>1999.9903703703701</v>
      </c>
      <c r="AY583">
        <f t="shared" si="337"/>
        <v>1681.1919111111108</v>
      </c>
      <c r="AZ583">
        <f t="shared" si="338"/>
        <v>0.8406000028889028</v>
      </c>
      <c r="BA583">
        <f t="shared" si="339"/>
        <v>0.1607580055755824</v>
      </c>
      <c r="BB583">
        <v>6</v>
      </c>
      <c r="BC583">
        <v>0.5</v>
      </c>
      <c r="BD583" t="s">
        <v>353</v>
      </c>
      <c r="BE583">
        <v>2</v>
      </c>
      <c r="BF583" t="b">
        <v>1</v>
      </c>
      <c r="BG583">
        <v>1656089603</v>
      </c>
      <c r="BH583">
        <v>1576.59925925926</v>
      </c>
      <c r="BI583">
        <v>1644.25111111111</v>
      </c>
      <c r="BJ583">
        <v>23.352025925925901</v>
      </c>
      <c r="BK583">
        <v>18.987677777777801</v>
      </c>
      <c r="BL583">
        <v>1573.15777777778</v>
      </c>
      <c r="BM583">
        <v>23.288459259259302</v>
      </c>
      <c r="BN583">
        <v>500.009814814815</v>
      </c>
      <c r="BO583">
        <v>76.053518518518501</v>
      </c>
      <c r="BP583">
        <v>9.9967011111111101E-2</v>
      </c>
      <c r="BQ583">
        <v>26.931574074074099</v>
      </c>
      <c r="BR583">
        <v>26.444451851851898</v>
      </c>
      <c r="BS583">
        <v>999.9</v>
      </c>
      <c r="BT583">
        <v>0</v>
      </c>
      <c r="BU583">
        <v>0</v>
      </c>
      <c r="BV583">
        <v>10019.355555555599</v>
      </c>
      <c r="BW583">
        <v>0</v>
      </c>
      <c r="BX583">
        <v>1755.3592592592599</v>
      </c>
      <c r="BY583">
        <v>-67.651825925925905</v>
      </c>
      <c r="BZ583">
        <v>1614.29666666667</v>
      </c>
      <c r="CA583">
        <v>1676.07555555556</v>
      </c>
      <c r="CB583">
        <v>4.3643551851851896</v>
      </c>
      <c r="CC583">
        <v>1644.25111111111</v>
      </c>
      <c r="CD583">
        <v>18.987677777777801</v>
      </c>
      <c r="CE583">
        <v>1.7760040740740699</v>
      </c>
      <c r="CF583">
        <v>1.44408</v>
      </c>
      <c r="CG583">
        <v>15.577166666666701</v>
      </c>
      <c r="CH583">
        <v>12.3885740740741</v>
      </c>
      <c r="CI583">
        <v>1999.9903703703701</v>
      </c>
      <c r="CJ583">
        <v>0.98000100000000001</v>
      </c>
      <c r="CK583">
        <v>1.99987333333333E-2</v>
      </c>
      <c r="CL583">
        <v>0</v>
      </c>
      <c r="CM583">
        <v>2.4927740740740698</v>
      </c>
      <c r="CN583">
        <v>0</v>
      </c>
      <c r="CO583">
        <v>17408.885185185201</v>
      </c>
      <c r="CP583">
        <v>16705.337037036999</v>
      </c>
      <c r="CQ583">
        <v>47.375</v>
      </c>
      <c r="CR583">
        <v>49.561999999999998</v>
      </c>
      <c r="CS583">
        <v>48.504592592592601</v>
      </c>
      <c r="CT583">
        <v>47.316666666666698</v>
      </c>
      <c r="CU583">
        <v>46.566666666666599</v>
      </c>
      <c r="CV583">
        <v>1959.9903703703701</v>
      </c>
      <c r="CW583">
        <v>40</v>
      </c>
      <c r="CX583">
        <v>0</v>
      </c>
      <c r="CY583">
        <v>1656089629.3</v>
      </c>
      <c r="CZ583">
        <v>0</v>
      </c>
      <c r="DA583">
        <v>1656081796.0999999</v>
      </c>
      <c r="DB583" t="s">
        <v>354</v>
      </c>
      <c r="DC583">
        <v>1656081796.0999999</v>
      </c>
      <c r="DD583">
        <v>1656081786.5999999</v>
      </c>
      <c r="DE583">
        <v>1</v>
      </c>
      <c r="DF583">
        <v>0.44700000000000001</v>
      </c>
      <c r="DG583">
        <v>1.2E-2</v>
      </c>
      <c r="DH583">
        <v>1.8160000000000001</v>
      </c>
      <c r="DI583">
        <v>-9.0999999999999998E-2</v>
      </c>
      <c r="DJ583">
        <v>420</v>
      </c>
      <c r="DK583">
        <v>13</v>
      </c>
      <c r="DL583">
        <v>0.64</v>
      </c>
      <c r="DM583">
        <v>0.22</v>
      </c>
      <c r="DN583">
        <v>-67.894059999999996</v>
      </c>
      <c r="DO583">
        <v>3.0602003752345999</v>
      </c>
      <c r="DP583">
        <v>0.50675918679388599</v>
      </c>
      <c r="DQ583">
        <v>0</v>
      </c>
      <c r="DR583">
        <v>4.3672715000000002</v>
      </c>
      <c r="DS583">
        <v>-4.7750544090064198E-2</v>
      </c>
      <c r="DT583">
        <v>5.0189817443381298E-3</v>
      </c>
      <c r="DU583">
        <v>1</v>
      </c>
      <c r="DV583">
        <v>1</v>
      </c>
      <c r="DW583">
        <v>2</v>
      </c>
      <c r="DX583" t="s">
        <v>355</v>
      </c>
      <c r="DY583">
        <v>2.8321299999999998</v>
      </c>
      <c r="DZ583">
        <v>2.7169300000000001</v>
      </c>
      <c r="EA583">
        <v>0.18782399999999999</v>
      </c>
      <c r="EB583">
        <v>0.19216900000000001</v>
      </c>
      <c r="EC583">
        <v>8.5080799999999998E-2</v>
      </c>
      <c r="ED583">
        <v>7.2991899999999998E-2</v>
      </c>
      <c r="EE583">
        <v>22777.3</v>
      </c>
      <c r="EF583">
        <v>19659.400000000001</v>
      </c>
      <c r="EG583">
        <v>25125.9</v>
      </c>
      <c r="EH583">
        <v>23718.799999999999</v>
      </c>
      <c r="EI583">
        <v>39292.5</v>
      </c>
      <c r="EJ583">
        <v>36422.800000000003</v>
      </c>
      <c r="EK583">
        <v>45479.6</v>
      </c>
      <c r="EL583">
        <v>42345.7</v>
      </c>
      <c r="EM583">
        <v>1.7504999999999999</v>
      </c>
      <c r="EN583">
        <v>2.1363500000000002</v>
      </c>
      <c r="EO583">
        <v>2.2798800000000002E-3</v>
      </c>
      <c r="EP583">
        <v>0</v>
      </c>
      <c r="EQ583">
        <v>26.408300000000001</v>
      </c>
      <c r="ER583">
        <v>999.9</v>
      </c>
      <c r="ES583">
        <v>29.545000000000002</v>
      </c>
      <c r="ET583">
        <v>36.286000000000001</v>
      </c>
      <c r="EU583">
        <v>23.553699999999999</v>
      </c>
      <c r="EV583">
        <v>52.140300000000003</v>
      </c>
      <c r="EW583">
        <v>34.2027</v>
      </c>
      <c r="EX583">
        <v>2</v>
      </c>
      <c r="EY583">
        <v>0.26968799999999998</v>
      </c>
      <c r="EZ583">
        <v>3.4387300000000001</v>
      </c>
      <c r="FA583">
        <v>20.206700000000001</v>
      </c>
      <c r="FB583">
        <v>5.23271</v>
      </c>
      <c r="FC583">
        <v>11.992000000000001</v>
      </c>
      <c r="FD583">
        <v>4.9558</v>
      </c>
      <c r="FE583">
        <v>3.3039999999999998</v>
      </c>
      <c r="FF583">
        <v>3507.9</v>
      </c>
      <c r="FG583">
        <v>9999</v>
      </c>
      <c r="FH583">
        <v>9999</v>
      </c>
      <c r="FI583">
        <v>308.2</v>
      </c>
      <c r="FJ583">
        <v>1.8682700000000001</v>
      </c>
      <c r="FK583">
        <v>1.8640099999999999</v>
      </c>
      <c r="FL583">
        <v>1.8714900000000001</v>
      </c>
      <c r="FM583">
        <v>1.86249</v>
      </c>
      <c r="FN583">
        <v>1.86188</v>
      </c>
      <c r="FO583">
        <v>1.86829</v>
      </c>
      <c r="FP583">
        <v>1.8583700000000001</v>
      </c>
      <c r="FQ583">
        <v>1.8647800000000001</v>
      </c>
      <c r="FR583">
        <v>5</v>
      </c>
      <c r="FS583">
        <v>0</v>
      </c>
      <c r="FT583">
        <v>0</v>
      </c>
      <c r="FU583">
        <v>0</v>
      </c>
      <c r="FV583" t="s">
        <v>356</v>
      </c>
      <c r="FW583" t="s">
        <v>357</v>
      </c>
      <c r="FX583" t="s">
        <v>358</v>
      </c>
      <c r="FY583" t="s">
        <v>358</v>
      </c>
      <c r="FZ583" t="s">
        <v>358</v>
      </c>
      <c r="GA583" t="s">
        <v>358</v>
      </c>
      <c r="GB583">
        <v>0</v>
      </c>
      <c r="GC583">
        <v>100</v>
      </c>
      <c r="GD583">
        <v>100</v>
      </c>
      <c r="GE583">
        <v>3.5</v>
      </c>
      <c r="GF583">
        <v>6.3500000000000001E-2</v>
      </c>
      <c r="GG583">
        <v>1.08196185844107</v>
      </c>
      <c r="GH583">
        <v>2.3582137630970201E-3</v>
      </c>
      <c r="GI583">
        <v>-1.7614342474491901E-6</v>
      </c>
      <c r="GJ583">
        <v>7.7246889935400501E-10</v>
      </c>
      <c r="GK583">
        <v>6.3571634766610305E-2</v>
      </c>
      <c r="GL583">
        <v>0</v>
      </c>
      <c r="GM583">
        <v>0</v>
      </c>
      <c r="GN583">
        <v>0</v>
      </c>
      <c r="GO583">
        <v>2</v>
      </c>
      <c r="GP583">
        <v>1957</v>
      </c>
      <c r="GQ583">
        <v>2</v>
      </c>
      <c r="GR583">
        <v>17</v>
      </c>
      <c r="GS583">
        <v>130.19999999999999</v>
      </c>
      <c r="GT583">
        <v>130.4</v>
      </c>
      <c r="GU583">
        <v>3.8964799999999999</v>
      </c>
      <c r="GV583">
        <v>2.31812</v>
      </c>
      <c r="GW583">
        <v>1.9982899999999999</v>
      </c>
      <c r="GX583">
        <v>2.6709000000000001</v>
      </c>
      <c r="GY583">
        <v>2.0935100000000002</v>
      </c>
      <c r="GZ583">
        <v>2.4047900000000002</v>
      </c>
      <c r="HA583">
        <v>39.641800000000003</v>
      </c>
      <c r="HB583">
        <v>13.8431</v>
      </c>
      <c r="HC583">
        <v>18</v>
      </c>
      <c r="HD583">
        <v>427.55700000000002</v>
      </c>
      <c r="HE583">
        <v>694.69299999999998</v>
      </c>
      <c r="HF583">
        <v>23.001100000000001</v>
      </c>
      <c r="HG583">
        <v>30.814399999999999</v>
      </c>
      <c r="HH583">
        <v>30.001000000000001</v>
      </c>
      <c r="HI583">
        <v>30.6279</v>
      </c>
      <c r="HJ583">
        <v>30.607199999999999</v>
      </c>
      <c r="HK583">
        <v>78.066299999999998</v>
      </c>
      <c r="HL583">
        <v>18.5365</v>
      </c>
      <c r="HM583">
        <v>7.1167699999999998</v>
      </c>
      <c r="HN583">
        <v>23</v>
      </c>
      <c r="HO583">
        <v>1691.14</v>
      </c>
      <c r="HP583">
        <v>19.059200000000001</v>
      </c>
      <c r="HQ583">
        <v>96.212900000000005</v>
      </c>
      <c r="HR583">
        <v>99.528000000000006</v>
      </c>
    </row>
    <row r="584" spans="1:226" x14ac:dyDescent="0.2">
      <c r="A584">
        <v>655</v>
      </c>
      <c r="B584">
        <v>1656089615.5</v>
      </c>
      <c r="C584">
        <v>6736</v>
      </c>
      <c r="D584" t="s">
        <v>1499</v>
      </c>
      <c r="E584" t="s">
        <v>1500</v>
      </c>
      <c r="F584">
        <v>5</v>
      </c>
      <c r="G584" t="s">
        <v>1302</v>
      </c>
      <c r="H584" t="s">
        <v>352</v>
      </c>
      <c r="I584">
        <v>1656089607.7142899</v>
      </c>
      <c r="J584">
        <f t="shared" si="306"/>
        <v>3.7059884167769531E-3</v>
      </c>
      <c r="K584">
        <f t="shared" si="307"/>
        <v>3.705988416776953</v>
      </c>
      <c r="L584">
        <f t="shared" si="308"/>
        <v>31.976886358523782</v>
      </c>
      <c r="M584">
        <f t="shared" si="309"/>
        <v>1591.8639285714301</v>
      </c>
      <c r="N584">
        <f t="shared" si="310"/>
        <v>1225.4264802406697</v>
      </c>
      <c r="O584">
        <f t="shared" si="311"/>
        <v>93.321339838036721</v>
      </c>
      <c r="P584">
        <f t="shared" si="312"/>
        <v>121.2270805711257</v>
      </c>
      <c r="Q584">
        <f t="shared" si="313"/>
        <v>0.1676315565631615</v>
      </c>
      <c r="R584">
        <f t="shared" si="314"/>
        <v>2.4774901303390484</v>
      </c>
      <c r="S584">
        <f t="shared" si="315"/>
        <v>0.16157567215856597</v>
      </c>
      <c r="T584">
        <f t="shared" si="316"/>
        <v>0.10151066529593687</v>
      </c>
      <c r="U584">
        <f t="shared" si="317"/>
        <v>321.51463200000023</v>
      </c>
      <c r="V584">
        <f t="shared" si="318"/>
        <v>28.021650705028893</v>
      </c>
      <c r="W584">
        <f t="shared" si="319"/>
        <v>26.445325</v>
      </c>
      <c r="X584">
        <f t="shared" si="320"/>
        <v>3.4642045599621851</v>
      </c>
      <c r="Y584">
        <f t="shared" si="321"/>
        <v>49.861617024869211</v>
      </c>
      <c r="Z584">
        <f t="shared" si="322"/>
        <v>1.7776051146439307</v>
      </c>
      <c r="AA584">
        <f t="shared" si="323"/>
        <v>3.5650771489366742</v>
      </c>
      <c r="AB584">
        <f t="shared" si="324"/>
        <v>1.6865994453182545</v>
      </c>
      <c r="AC584">
        <f t="shared" si="325"/>
        <v>-163.43408917986363</v>
      </c>
      <c r="AD584">
        <f t="shared" si="326"/>
        <v>65.122706792126067</v>
      </c>
      <c r="AE584">
        <f t="shared" si="327"/>
        <v>5.6551598712779931</v>
      </c>
      <c r="AF584">
        <f t="shared" si="328"/>
        <v>228.85840948354064</v>
      </c>
      <c r="AG584">
        <f t="shared" si="329"/>
        <v>50.623915559117414</v>
      </c>
      <c r="AH584">
        <f t="shared" si="330"/>
        <v>3.7186409452911042</v>
      </c>
      <c r="AI584">
        <f t="shared" si="331"/>
        <v>31.976886358523782</v>
      </c>
      <c r="AJ584">
        <v>1707.11829873029</v>
      </c>
      <c r="AK584">
        <v>1654.1907878787899</v>
      </c>
      <c r="AL584">
        <v>3.38765742996774</v>
      </c>
      <c r="AM584">
        <v>66.878518413109504</v>
      </c>
      <c r="AN584">
        <f t="shared" si="332"/>
        <v>3.705988416776953</v>
      </c>
      <c r="AO584">
        <v>18.981883012045898</v>
      </c>
      <c r="AP584">
        <v>23.3257551515151</v>
      </c>
      <c r="AQ584">
        <v>-9.43739450890479E-5</v>
      </c>
      <c r="AR584">
        <v>77.419592677351204</v>
      </c>
      <c r="AS584">
        <v>20</v>
      </c>
      <c r="AT584">
        <v>4</v>
      </c>
      <c r="AU584">
        <f t="shared" si="333"/>
        <v>1</v>
      </c>
      <c r="AV584">
        <f t="shared" si="334"/>
        <v>0</v>
      </c>
      <c r="AW584">
        <f t="shared" si="335"/>
        <v>40280.390729497332</v>
      </c>
      <c r="AX584">
        <f t="shared" si="336"/>
        <v>1999.9914285714301</v>
      </c>
      <c r="AY584">
        <f t="shared" si="337"/>
        <v>1681.1928000000014</v>
      </c>
      <c r="AZ584">
        <f t="shared" si="338"/>
        <v>0.84060000257143963</v>
      </c>
      <c r="BA584">
        <f t="shared" si="339"/>
        <v>0.1607580049628784</v>
      </c>
      <c r="BB584">
        <v>6</v>
      </c>
      <c r="BC584">
        <v>0.5</v>
      </c>
      <c r="BD584" t="s">
        <v>353</v>
      </c>
      <c r="BE584">
        <v>2</v>
      </c>
      <c r="BF584" t="b">
        <v>1</v>
      </c>
      <c r="BG584">
        <v>1656089607.7142899</v>
      </c>
      <c r="BH584">
        <v>1591.8639285714301</v>
      </c>
      <c r="BI584">
        <v>1659.71571428571</v>
      </c>
      <c r="BJ584">
        <v>23.342189285714301</v>
      </c>
      <c r="BK584">
        <v>18.984007142857099</v>
      </c>
      <c r="BL584">
        <v>1588.38321428571</v>
      </c>
      <c r="BM584">
        <v>23.278621428571402</v>
      </c>
      <c r="BN584">
        <v>500.00292857142898</v>
      </c>
      <c r="BO584">
        <v>76.054196428571402</v>
      </c>
      <c r="BP584">
        <v>9.9976296428571407E-2</v>
      </c>
      <c r="BQ584">
        <v>26.9328928571429</v>
      </c>
      <c r="BR584">
        <v>26.445325</v>
      </c>
      <c r="BS584">
        <v>999.9</v>
      </c>
      <c r="BT584">
        <v>0</v>
      </c>
      <c r="BU584">
        <v>0</v>
      </c>
      <c r="BV584">
        <v>10014.5403571429</v>
      </c>
      <c r="BW584">
        <v>0</v>
      </c>
      <c r="BX584">
        <v>1778.9939285714299</v>
      </c>
      <c r="BY584">
        <v>-67.851185714285705</v>
      </c>
      <c r="BZ584">
        <v>1629.90928571429</v>
      </c>
      <c r="CA584">
        <v>1691.8328571428599</v>
      </c>
      <c r="CB584">
        <v>4.3581885714285704</v>
      </c>
      <c r="CC584">
        <v>1659.71571428571</v>
      </c>
      <c r="CD584">
        <v>18.984007142857099</v>
      </c>
      <c r="CE584">
        <v>1.7752717857142899</v>
      </c>
      <c r="CF584">
        <v>1.44381392857143</v>
      </c>
      <c r="CG584">
        <v>15.5707357142857</v>
      </c>
      <c r="CH584">
        <v>12.3857678571429</v>
      </c>
      <c r="CI584">
        <v>1999.9914285714301</v>
      </c>
      <c r="CJ584">
        <v>0.98000096428571404</v>
      </c>
      <c r="CK584">
        <v>1.9998771428571399E-2</v>
      </c>
      <c r="CL584">
        <v>0</v>
      </c>
      <c r="CM584">
        <v>2.5046178571428599</v>
      </c>
      <c r="CN584">
        <v>0</v>
      </c>
      <c r="CO584">
        <v>17467.342857142899</v>
      </c>
      <c r="CP584">
        <v>16705.339285714301</v>
      </c>
      <c r="CQ584">
        <v>47.375</v>
      </c>
      <c r="CR584">
        <v>49.561999999999998</v>
      </c>
      <c r="CS584">
        <v>48.504428571428598</v>
      </c>
      <c r="CT584">
        <v>47.327750000000002</v>
      </c>
      <c r="CU584">
        <v>46.570999999999998</v>
      </c>
      <c r="CV584">
        <v>1959.9914285714301</v>
      </c>
      <c r="CW584">
        <v>40</v>
      </c>
      <c r="CX584">
        <v>0</v>
      </c>
      <c r="CY584">
        <v>1656089634.7</v>
      </c>
      <c r="CZ584">
        <v>0</v>
      </c>
      <c r="DA584">
        <v>1656081796.0999999</v>
      </c>
      <c r="DB584" t="s">
        <v>354</v>
      </c>
      <c r="DC584">
        <v>1656081796.0999999</v>
      </c>
      <c r="DD584">
        <v>1656081786.5999999</v>
      </c>
      <c r="DE584">
        <v>1</v>
      </c>
      <c r="DF584">
        <v>0.44700000000000001</v>
      </c>
      <c r="DG584">
        <v>1.2E-2</v>
      </c>
      <c r="DH584">
        <v>1.8160000000000001</v>
      </c>
      <c r="DI584">
        <v>-9.0999999999999998E-2</v>
      </c>
      <c r="DJ584">
        <v>420</v>
      </c>
      <c r="DK584">
        <v>13</v>
      </c>
      <c r="DL584">
        <v>0.64</v>
      </c>
      <c r="DM584">
        <v>0.22</v>
      </c>
      <c r="DN584">
        <v>-67.8264025</v>
      </c>
      <c r="DO584">
        <v>-1.08146003752338</v>
      </c>
      <c r="DP584">
        <v>0.50506638795682102</v>
      </c>
      <c r="DQ584">
        <v>0</v>
      </c>
      <c r="DR584">
        <v>4.3623050000000001</v>
      </c>
      <c r="DS584">
        <v>-7.2795422138836094E-2</v>
      </c>
      <c r="DT584">
        <v>7.2730155369007399E-3</v>
      </c>
      <c r="DU584">
        <v>1</v>
      </c>
      <c r="DV584">
        <v>1</v>
      </c>
      <c r="DW584">
        <v>2</v>
      </c>
      <c r="DX584" t="s">
        <v>355</v>
      </c>
      <c r="DY584">
        <v>2.8321700000000001</v>
      </c>
      <c r="DZ584">
        <v>2.7164999999999999</v>
      </c>
      <c r="EA584">
        <v>0.188967</v>
      </c>
      <c r="EB584">
        <v>0.19334799999999999</v>
      </c>
      <c r="EC584">
        <v>8.50466E-2</v>
      </c>
      <c r="ED584">
        <v>7.2984199999999999E-2</v>
      </c>
      <c r="EE584">
        <v>22744.3</v>
      </c>
      <c r="EF584">
        <v>19630.7</v>
      </c>
      <c r="EG584">
        <v>25124.9</v>
      </c>
      <c r="EH584">
        <v>23718.9</v>
      </c>
      <c r="EI584">
        <v>39292.699999999997</v>
      </c>
      <c r="EJ584">
        <v>36423.1</v>
      </c>
      <c r="EK584">
        <v>45478.1</v>
      </c>
      <c r="EL584">
        <v>42345.7</v>
      </c>
      <c r="EM584">
        <v>1.7502</v>
      </c>
      <c r="EN584">
        <v>2.1364299999999998</v>
      </c>
      <c r="EO584">
        <v>2.42144E-3</v>
      </c>
      <c r="EP584">
        <v>0</v>
      </c>
      <c r="EQ584">
        <v>26.407299999999999</v>
      </c>
      <c r="ER584">
        <v>999.9</v>
      </c>
      <c r="ES584">
        <v>29.545000000000002</v>
      </c>
      <c r="ET584">
        <v>36.286000000000001</v>
      </c>
      <c r="EU584">
        <v>23.554099999999998</v>
      </c>
      <c r="EV584">
        <v>51.970300000000002</v>
      </c>
      <c r="EW584">
        <v>34.082500000000003</v>
      </c>
      <c r="EX584">
        <v>2</v>
      </c>
      <c r="EY584">
        <v>0.27062799999999998</v>
      </c>
      <c r="EZ584">
        <v>3.4446300000000001</v>
      </c>
      <c r="FA584">
        <v>20.206900000000001</v>
      </c>
      <c r="FB584">
        <v>5.2328599999999996</v>
      </c>
      <c r="FC584">
        <v>11.992000000000001</v>
      </c>
      <c r="FD584">
        <v>4.9557500000000001</v>
      </c>
      <c r="FE584">
        <v>3.3039999999999998</v>
      </c>
      <c r="FF584">
        <v>3507.9</v>
      </c>
      <c r="FG584">
        <v>9999</v>
      </c>
      <c r="FH584">
        <v>9999</v>
      </c>
      <c r="FI584">
        <v>308.2</v>
      </c>
      <c r="FJ584">
        <v>1.86826</v>
      </c>
      <c r="FK584">
        <v>1.8640099999999999</v>
      </c>
      <c r="FL584">
        <v>1.8714900000000001</v>
      </c>
      <c r="FM584">
        <v>1.86249</v>
      </c>
      <c r="FN584">
        <v>1.86188</v>
      </c>
      <c r="FO584">
        <v>1.86829</v>
      </c>
      <c r="FP584">
        <v>1.85839</v>
      </c>
      <c r="FQ584">
        <v>1.8647800000000001</v>
      </c>
      <c r="FR584">
        <v>5</v>
      </c>
      <c r="FS584">
        <v>0</v>
      </c>
      <c r="FT584">
        <v>0</v>
      </c>
      <c r="FU584">
        <v>0</v>
      </c>
      <c r="FV584" t="s">
        <v>356</v>
      </c>
      <c r="FW584" t="s">
        <v>357</v>
      </c>
      <c r="FX584" t="s">
        <v>358</v>
      </c>
      <c r="FY584" t="s">
        <v>358</v>
      </c>
      <c r="FZ584" t="s">
        <v>358</v>
      </c>
      <c r="GA584" t="s">
        <v>358</v>
      </c>
      <c r="GB584">
        <v>0</v>
      </c>
      <c r="GC584">
        <v>100</v>
      </c>
      <c r="GD584">
        <v>100</v>
      </c>
      <c r="GE584">
        <v>3.55</v>
      </c>
      <c r="GF584">
        <v>6.3600000000000004E-2</v>
      </c>
      <c r="GG584">
        <v>1.08196185844107</v>
      </c>
      <c r="GH584">
        <v>2.3582137630970201E-3</v>
      </c>
      <c r="GI584">
        <v>-1.7614342474491901E-6</v>
      </c>
      <c r="GJ584">
        <v>7.7246889935400501E-10</v>
      </c>
      <c r="GK584">
        <v>6.3571634766610305E-2</v>
      </c>
      <c r="GL584">
        <v>0</v>
      </c>
      <c r="GM584">
        <v>0</v>
      </c>
      <c r="GN584">
        <v>0</v>
      </c>
      <c r="GO584">
        <v>2</v>
      </c>
      <c r="GP584">
        <v>1957</v>
      </c>
      <c r="GQ584">
        <v>2</v>
      </c>
      <c r="GR584">
        <v>17</v>
      </c>
      <c r="GS584">
        <v>130.30000000000001</v>
      </c>
      <c r="GT584">
        <v>130.5</v>
      </c>
      <c r="GU584">
        <v>3.927</v>
      </c>
      <c r="GV584">
        <v>2.3156699999999999</v>
      </c>
      <c r="GW584">
        <v>1.9982899999999999</v>
      </c>
      <c r="GX584">
        <v>2.6709000000000001</v>
      </c>
      <c r="GY584">
        <v>2.0935100000000002</v>
      </c>
      <c r="GZ584">
        <v>2.3925800000000002</v>
      </c>
      <c r="HA584">
        <v>39.641800000000003</v>
      </c>
      <c r="HB584">
        <v>13.8431</v>
      </c>
      <c r="HC584">
        <v>18</v>
      </c>
      <c r="HD584">
        <v>427.45</v>
      </c>
      <c r="HE584">
        <v>694.87800000000004</v>
      </c>
      <c r="HF584">
        <v>23.001200000000001</v>
      </c>
      <c r="HG584">
        <v>30.826499999999999</v>
      </c>
      <c r="HH584">
        <v>30.000900000000001</v>
      </c>
      <c r="HI584">
        <v>30.637799999999999</v>
      </c>
      <c r="HJ584">
        <v>30.617100000000001</v>
      </c>
      <c r="HK584">
        <v>78.626000000000005</v>
      </c>
      <c r="HL584">
        <v>18.2456</v>
      </c>
      <c r="HM584">
        <v>6.7462200000000001</v>
      </c>
      <c r="HN584">
        <v>23</v>
      </c>
      <c r="HO584">
        <v>1704.56</v>
      </c>
      <c r="HP584">
        <v>19.072800000000001</v>
      </c>
      <c r="HQ584">
        <v>96.209599999999995</v>
      </c>
      <c r="HR584">
        <v>99.528199999999998</v>
      </c>
    </row>
    <row r="585" spans="1:226" x14ac:dyDescent="0.2">
      <c r="A585">
        <v>656</v>
      </c>
      <c r="B585">
        <v>1656089620.5</v>
      </c>
      <c r="C585">
        <v>6741</v>
      </c>
      <c r="D585" t="s">
        <v>1501</v>
      </c>
      <c r="E585" t="s">
        <v>1502</v>
      </c>
      <c r="F585">
        <v>5</v>
      </c>
      <c r="G585" t="s">
        <v>1302</v>
      </c>
      <c r="H585" t="s">
        <v>352</v>
      </c>
      <c r="I585">
        <v>1656089613</v>
      </c>
      <c r="J585">
        <f t="shared" si="306"/>
        <v>3.7054972889618643E-3</v>
      </c>
      <c r="K585">
        <f t="shared" si="307"/>
        <v>3.7054972889618645</v>
      </c>
      <c r="L585">
        <f t="shared" si="308"/>
        <v>32.161970392902504</v>
      </c>
      <c r="M585">
        <f t="shared" si="309"/>
        <v>1609.1855555555601</v>
      </c>
      <c r="N585">
        <f t="shared" si="310"/>
        <v>1240.1541962491128</v>
      </c>
      <c r="O585">
        <f t="shared" si="311"/>
        <v>94.443482663026373</v>
      </c>
      <c r="P585">
        <f t="shared" si="312"/>
        <v>122.54692890397315</v>
      </c>
      <c r="Q585">
        <f t="shared" si="313"/>
        <v>0.16754220958614111</v>
      </c>
      <c r="R585">
        <f t="shared" si="314"/>
        <v>2.4770828555310067</v>
      </c>
      <c r="S585">
        <f t="shared" si="315"/>
        <v>0.16149169766230506</v>
      </c>
      <c r="T585">
        <f t="shared" si="316"/>
        <v>0.10145772117060869</v>
      </c>
      <c r="U585">
        <f t="shared" si="317"/>
        <v>321.51251244444472</v>
      </c>
      <c r="V585">
        <f t="shared" si="318"/>
        <v>28.022367861025387</v>
      </c>
      <c r="W585">
        <f t="shared" si="319"/>
        <v>26.444266666666699</v>
      </c>
      <c r="X585">
        <f t="shared" si="320"/>
        <v>3.4639883417649386</v>
      </c>
      <c r="Y585">
        <f t="shared" si="321"/>
        <v>49.835349242532544</v>
      </c>
      <c r="Z585">
        <f t="shared" si="322"/>
        <v>1.7767123143010644</v>
      </c>
      <c r="AA585">
        <f t="shared" si="323"/>
        <v>3.5651647702003242</v>
      </c>
      <c r="AB585">
        <f t="shared" si="324"/>
        <v>1.6872760274638743</v>
      </c>
      <c r="AC585">
        <f t="shared" si="325"/>
        <v>-163.41243044321823</v>
      </c>
      <c r="AD585">
        <f t="shared" si="326"/>
        <v>65.309191364413522</v>
      </c>
      <c r="AE585">
        <f t="shared" si="327"/>
        <v>5.6722682346952356</v>
      </c>
      <c r="AF585">
        <f t="shared" si="328"/>
        <v>229.08154160033527</v>
      </c>
      <c r="AG585">
        <f t="shared" si="329"/>
        <v>50.908583227221207</v>
      </c>
      <c r="AH585">
        <f t="shared" si="330"/>
        <v>3.7238558989006956</v>
      </c>
      <c r="AI585">
        <f t="shared" si="331"/>
        <v>32.161970392902504</v>
      </c>
      <c r="AJ585">
        <v>1724.5805247979899</v>
      </c>
      <c r="AK585">
        <v>1671.3570303030299</v>
      </c>
      <c r="AL585">
        <v>3.4055225768168098</v>
      </c>
      <c r="AM585">
        <v>66.878518413109504</v>
      </c>
      <c r="AN585">
        <f t="shared" si="332"/>
        <v>3.7054972889618645</v>
      </c>
      <c r="AO585">
        <v>18.964229753345201</v>
      </c>
      <c r="AP585">
        <v>23.307056363636399</v>
      </c>
      <c r="AQ585">
        <v>-2.2244214500499102E-5</v>
      </c>
      <c r="AR585">
        <v>77.419592677351204</v>
      </c>
      <c r="AS585">
        <v>20</v>
      </c>
      <c r="AT585">
        <v>4</v>
      </c>
      <c r="AU585">
        <f t="shared" si="333"/>
        <v>1</v>
      </c>
      <c r="AV585">
        <f t="shared" si="334"/>
        <v>0</v>
      </c>
      <c r="AW585">
        <f t="shared" si="335"/>
        <v>40270.216328562514</v>
      </c>
      <c r="AX585">
        <f t="shared" si="336"/>
        <v>1999.97814814815</v>
      </c>
      <c r="AY585">
        <f t="shared" si="337"/>
        <v>1681.181644444446</v>
      </c>
      <c r="AZ585">
        <f t="shared" si="338"/>
        <v>0.84060000655562717</v>
      </c>
      <c r="BA585">
        <f t="shared" si="339"/>
        <v>0.16075801265236045</v>
      </c>
      <c r="BB585">
        <v>6</v>
      </c>
      <c r="BC585">
        <v>0.5</v>
      </c>
      <c r="BD585" t="s">
        <v>353</v>
      </c>
      <c r="BE585">
        <v>2</v>
      </c>
      <c r="BF585" t="b">
        <v>1</v>
      </c>
      <c r="BG585">
        <v>1656089613</v>
      </c>
      <c r="BH585">
        <v>1609.1855555555601</v>
      </c>
      <c r="BI585">
        <v>1677.4629629629601</v>
      </c>
      <c r="BJ585">
        <v>23.330325925925901</v>
      </c>
      <c r="BK585">
        <v>18.966192592592598</v>
      </c>
      <c r="BL585">
        <v>1605.65962962963</v>
      </c>
      <c r="BM585">
        <v>23.266744444444399</v>
      </c>
      <c r="BN585">
        <v>500.027407407407</v>
      </c>
      <c r="BO585">
        <v>76.054644444444406</v>
      </c>
      <c r="BP585">
        <v>9.9984511111111105E-2</v>
      </c>
      <c r="BQ585">
        <v>26.933311111111099</v>
      </c>
      <c r="BR585">
        <v>26.444266666666699</v>
      </c>
      <c r="BS585">
        <v>999.9</v>
      </c>
      <c r="BT585">
        <v>0</v>
      </c>
      <c r="BU585">
        <v>0</v>
      </c>
      <c r="BV585">
        <v>10011.855185185201</v>
      </c>
      <c r="BW585">
        <v>0</v>
      </c>
      <c r="BX585">
        <v>1798.9144444444401</v>
      </c>
      <c r="BY585">
        <v>-68.276944444444496</v>
      </c>
      <c r="BZ585">
        <v>1647.6244444444401</v>
      </c>
      <c r="CA585">
        <v>1709.89222222222</v>
      </c>
      <c r="CB585">
        <v>4.3641333333333296</v>
      </c>
      <c r="CC585">
        <v>1677.4629629629601</v>
      </c>
      <c r="CD585">
        <v>18.966192592592598</v>
      </c>
      <c r="CE585">
        <v>1.77437925925926</v>
      </c>
      <c r="CF585">
        <v>1.4424677777777799</v>
      </c>
      <c r="CG585">
        <v>15.562888888888899</v>
      </c>
      <c r="CH585">
        <v>12.371551851851899</v>
      </c>
      <c r="CI585">
        <v>1999.97814814815</v>
      </c>
      <c r="CJ585">
        <v>0.98000088888888903</v>
      </c>
      <c r="CK585">
        <v>1.99988518518519E-2</v>
      </c>
      <c r="CL585">
        <v>0</v>
      </c>
      <c r="CM585">
        <v>2.5179777777777801</v>
      </c>
      <c r="CN585">
        <v>0</v>
      </c>
      <c r="CO585">
        <v>17502.655555555601</v>
      </c>
      <c r="CP585">
        <v>16705.229629629601</v>
      </c>
      <c r="CQ585">
        <v>47.375</v>
      </c>
      <c r="CR585">
        <v>49.561999999999998</v>
      </c>
      <c r="CS585">
        <v>48.509185185185203</v>
      </c>
      <c r="CT585">
        <v>47.349333333333298</v>
      </c>
      <c r="CU585">
        <v>46.580666666666701</v>
      </c>
      <c r="CV585">
        <v>1959.97814814815</v>
      </c>
      <c r="CW585">
        <v>40</v>
      </c>
      <c r="CX585">
        <v>0</v>
      </c>
      <c r="CY585">
        <v>1656089639.5</v>
      </c>
      <c r="CZ585">
        <v>0</v>
      </c>
      <c r="DA585">
        <v>1656081796.0999999</v>
      </c>
      <c r="DB585" t="s">
        <v>354</v>
      </c>
      <c r="DC585">
        <v>1656081796.0999999</v>
      </c>
      <c r="DD585">
        <v>1656081786.5999999</v>
      </c>
      <c r="DE585">
        <v>1</v>
      </c>
      <c r="DF585">
        <v>0.44700000000000001</v>
      </c>
      <c r="DG585">
        <v>1.2E-2</v>
      </c>
      <c r="DH585">
        <v>1.8160000000000001</v>
      </c>
      <c r="DI585">
        <v>-9.0999999999999998E-2</v>
      </c>
      <c r="DJ585">
        <v>420</v>
      </c>
      <c r="DK585">
        <v>13</v>
      </c>
      <c r="DL585">
        <v>0.64</v>
      </c>
      <c r="DM585">
        <v>0.22</v>
      </c>
      <c r="DN585">
        <v>-68.029562499999997</v>
      </c>
      <c r="DO585">
        <v>-5.15814821763606</v>
      </c>
      <c r="DP585">
        <v>0.58038515172577398</v>
      </c>
      <c r="DQ585">
        <v>0</v>
      </c>
      <c r="DR585">
        <v>4.364001</v>
      </c>
      <c r="DS585">
        <v>4.8115947467166999E-2</v>
      </c>
      <c r="DT585">
        <v>1.58036063605748E-2</v>
      </c>
      <c r="DU585">
        <v>1</v>
      </c>
      <c r="DV585">
        <v>1</v>
      </c>
      <c r="DW585">
        <v>2</v>
      </c>
      <c r="DX585" t="s">
        <v>355</v>
      </c>
      <c r="DY585">
        <v>2.8321100000000001</v>
      </c>
      <c r="DZ585">
        <v>2.7162299999999999</v>
      </c>
      <c r="EA585">
        <v>0.19012299999999999</v>
      </c>
      <c r="EB585">
        <v>0.194441</v>
      </c>
      <c r="EC585">
        <v>8.4986300000000001E-2</v>
      </c>
      <c r="ED585">
        <v>7.2797000000000001E-2</v>
      </c>
      <c r="EE585">
        <v>22711.3</v>
      </c>
      <c r="EF585">
        <v>19603.7</v>
      </c>
      <c r="EG585">
        <v>25124.400000000001</v>
      </c>
      <c r="EH585">
        <v>23718.5</v>
      </c>
      <c r="EI585">
        <v>39294.5</v>
      </c>
      <c r="EJ585">
        <v>36429.9</v>
      </c>
      <c r="EK585">
        <v>45477.2</v>
      </c>
      <c r="EL585">
        <v>42345</v>
      </c>
      <c r="EM585">
        <v>1.75</v>
      </c>
      <c r="EN585">
        <v>2.1361699999999999</v>
      </c>
      <c r="EO585">
        <v>2.4959399999999999E-3</v>
      </c>
      <c r="EP585">
        <v>0</v>
      </c>
      <c r="EQ585">
        <v>26.407399999999999</v>
      </c>
      <c r="ER585">
        <v>999.9</v>
      </c>
      <c r="ES585">
        <v>29.49</v>
      </c>
      <c r="ET585">
        <v>36.295999999999999</v>
      </c>
      <c r="EU585">
        <v>23.521999999999998</v>
      </c>
      <c r="EV585">
        <v>52.3703</v>
      </c>
      <c r="EW585">
        <v>34.006399999999999</v>
      </c>
      <c r="EX585">
        <v>2</v>
      </c>
      <c r="EY585">
        <v>0.27154699999999998</v>
      </c>
      <c r="EZ585">
        <v>3.4508100000000002</v>
      </c>
      <c r="FA585">
        <v>20.206700000000001</v>
      </c>
      <c r="FB585">
        <v>5.2322600000000001</v>
      </c>
      <c r="FC585">
        <v>11.992000000000001</v>
      </c>
      <c r="FD585">
        <v>4.9556500000000003</v>
      </c>
      <c r="FE585">
        <v>3.3039299999999998</v>
      </c>
      <c r="FF585">
        <v>3508.1</v>
      </c>
      <c r="FG585">
        <v>9999</v>
      </c>
      <c r="FH585">
        <v>9999</v>
      </c>
      <c r="FI585">
        <v>308.2</v>
      </c>
      <c r="FJ585">
        <v>1.8682399999999999</v>
      </c>
      <c r="FK585">
        <v>1.8640099999999999</v>
      </c>
      <c r="FL585">
        <v>1.8714900000000001</v>
      </c>
      <c r="FM585">
        <v>1.86249</v>
      </c>
      <c r="FN585">
        <v>1.86188</v>
      </c>
      <c r="FO585">
        <v>1.86829</v>
      </c>
      <c r="FP585">
        <v>1.8583799999999999</v>
      </c>
      <c r="FQ585">
        <v>1.8647800000000001</v>
      </c>
      <c r="FR585">
        <v>5</v>
      </c>
      <c r="FS585">
        <v>0</v>
      </c>
      <c r="FT585">
        <v>0</v>
      </c>
      <c r="FU585">
        <v>0</v>
      </c>
      <c r="FV585" t="s">
        <v>356</v>
      </c>
      <c r="FW585" t="s">
        <v>357</v>
      </c>
      <c r="FX585" t="s">
        <v>358</v>
      </c>
      <c r="FY585" t="s">
        <v>358</v>
      </c>
      <c r="FZ585" t="s">
        <v>358</v>
      </c>
      <c r="GA585" t="s">
        <v>358</v>
      </c>
      <c r="GB585">
        <v>0</v>
      </c>
      <c r="GC585">
        <v>100</v>
      </c>
      <c r="GD585">
        <v>100</v>
      </c>
      <c r="GE585">
        <v>3.59</v>
      </c>
      <c r="GF585">
        <v>6.3600000000000004E-2</v>
      </c>
      <c r="GG585">
        <v>1.08196185844107</v>
      </c>
      <c r="GH585">
        <v>2.3582137630970201E-3</v>
      </c>
      <c r="GI585">
        <v>-1.7614342474491901E-6</v>
      </c>
      <c r="GJ585">
        <v>7.7246889935400501E-10</v>
      </c>
      <c r="GK585">
        <v>6.3571634766610305E-2</v>
      </c>
      <c r="GL585">
        <v>0</v>
      </c>
      <c r="GM585">
        <v>0</v>
      </c>
      <c r="GN585">
        <v>0</v>
      </c>
      <c r="GO585">
        <v>2</v>
      </c>
      <c r="GP585">
        <v>1957</v>
      </c>
      <c r="GQ585">
        <v>2</v>
      </c>
      <c r="GR585">
        <v>17</v>
      </c>
      <c r="GS585">
        <v>130.4</v>
      </c>
      <c r="GT585">
        <v>130.6</v>
      </c>
      <c r="GU585">
        <v>3.9538600000000002</v>
      </c>
      <c r="GV585">
        <v>2.32178</v>
      </c>
      <c r="GW585">
        <v>1.9982899999999999</v>
      </c>
      <c r="GX585">
        <v>2.6709000000000001</v>
      </c>
      <c r="GY585">
        <v>2.0935100000000002</v>
      </c>
      <c r="GZ585">
        <v>2.3315399999999999</v>
      </c>
      <c r="HA585">
        <v>39.666899999999998</v>
      </c>
      <c r="HB585">
        <v>13.834300000000001</v>
      </c>
      <c r="HC585">
        <v>18</v>
      </c>
      <c r="HD585">
        <v>427.40100000000001</v>
      </c>
      <c r="HE585">
        <v>694.77700000000004</v>
      </c>
      <c r="HF585">
        <v>23.001200000000001</v>
      </c>
      <c r="HG585">
        <v>30.837199999999999</v>
      </c>
      <c r="HH585">
        <v>30.001000000000001</v>
      </c>
      <c r="HI585">
        <v>30.6477</v>
      </c>
      <c r="HJ585">
        <v>30.627099999999999</v>
      </c>
      <c r="HK585">
        <v>79.212500000000006</v>
      </c>
      <c r="HL585">
        <v>17.5975</v>
      </c>
      <c r="HM585">
        <v>6.7462200000000001</v>
      </c>
      <c r="HN585">
        <v>23</v>
      </c>
      <c r="HO585">
        <v>1724.71</v>
      </c>
      <c r="HP585">
        <v>19.107099999999999</v>
      </c>
      <c r="HQ585">
        <v>96.207700000000003</v>
      </c>
      <c r="HR585">
        <v>99.526499999999999</v>
      </c>
    </row>
    <row r="586" spans="1:226" x14ac:dyDescent="0.2">
      <c r="A586">
        <v>657</v>
      </c>
      <c r="B586">
        <v>1656089625.5</v>
      </c>
      <c r="C586">
        <v>6746</v>
      </c>
      <c r="D586" t="s">
        <v>1503</v>
      </c>
      <c r="E586" t="s">
        <v>1504</v>
      </c>
      <c r="F586">
        <v>5</v>
      </c>
      <c r="G586" t="s">
        <v>1302</v>
      </c>
      <c r="H586" t="s">
        <v>352</v>
      </c>
      <c r="I586">
        <v>1656089617.7142899</v>
      </c>
      <c r="J586">
        <f t="shared" si="306"/>
        <v>3.7045637215757277E-3</v>
      </c>
      <c r="K586">
        <f t="shared" si="307"/>
        <v>3.7045637215757279</v>
      </c>
      <c r="L586">
        <f t="shared" si="308"/>
        <v>32.116457099405395</v>
      </c>
      <c r="M586">
        <f t="shared" si="309"/>
        <v>1624.6996428571399</v>
      </c>
      <c r="N586">
        <f t="shared" si="310"/>
        <v>1255.0525456397902</v>
      </c>
      <c r="O586">
        <f t="shared" si="311"/>
        <v>95.578343518961077</v>
      </c>
      <c r="P586">
        <f t="shared" si="312"/>
        <v>123.72876428131752</v>
      </c>
      <c r="Q586">
        <f t="shared" si="313"/>
        <v>0.16730361219862469</v>
      </c>
      <c r="R586">
        <f t="shared" si="314"/>
        <v>2.4744640087690217</v>
      </c>
      <c r="S586">
        <f t="shared" si="315"/>
        <v>0.1612638496009115</v>
      </c>
      <c r="T586">
        <f t="shared" si="316"/>
        <v>0.10131438911233163</v>
      </c>
      <c r="U586">
        <f t="shared" si="317"/>
        <v>321.51104100000026</v>
      </c>
      <c r="V586">
        <f t="shared" si="318"/>
        <v>28.026491805847353</v>
      </c>
      <c r="W586">
        <f t="shared" si="319"/>
        <v>26.448264285714298</v>
      </c>
      <c r="X586">
        <f t="shared" si="320"/>
        <v>3.4648051197847707</v>
      </c>
      <c r="Y586">
        <f t="shared" si="321"/>
        <v>49.79490813850078</v>
      </c>
      <c r="Z586">
        <f t="shared" si="322"/>
        <v>1.7755618469026875</v>
      </c>
      <c r="AA586">
        <f t="shared" si="323"/>
        <v>3.5657498191664421</v>
      </c>
      <c r="AB586">
        <f t="shared" si="324"/>
        <v>1.6892432728820832</v>
      </c>
      <c r="AC586">
        <f t="shared" si="325"/>
        <v>-163.3712601214896</v>
      </c>
      <c r="AD586">
        <f t="shared" si="326"/>
        <v>65.079372360034213</v>
      </c>
      <c r="AE586">
        <f t="shared" si="327"/>
        <v>5.6584822728554611</v>
      </c>
      <c r="AF586">
        <f t="shared" si="328"/>
        <v>228.87763551140034</v>
      </c>
      <c r="AG586">
        <f t="shared" si="329"/>
        <v>51.134283481080345</v>
      </c>
      <c r="AH586">
        <f t="shared" si="330"/>
        <v>3.7202349952435418</v>
      </c>
      <c r="AI586">
        <f t="shared" si="331"/>
        <v>32.116457099405395</v>
      </c>
      <c r="AJ586">
        <v>1741.4408422060001</v>
      </c>
      <c r="AK586">
        <v>1688.2551515151499</v>
      </c>
      <c r="AL586">
        <v>3.40999431587734</v>
      </c>
      <c r="AM586">
        <v>66.878518413109504</v>
      </c>
      <c r="AN586">
        <f t="shared" si="332"/>
        <v>3.7045637215757279</v>
      </c>
      <c r="AO586">
        <v>18.926403645802498</v>
      </c>
      <c r="AP586">
        <v>23.286973939393899</v>
      </c>
      <c r="AQ586">
        <v>-3.99158687698926E-3</v>
      </c>
      <c r="AR586">
        <v>77.419592677351204</v>
      </c>
      <c r="AS586">
        <v>20</v>
      </c>
      <c r="AT586">
        <v>4</v>
      </c>
      <c r="AU586">
        <f t="shared" si="333"/>
        <v>1</v>
      </c>
      <c r="AV586">
        <f t="shared" si="334"/>
        <v>0</v>
      </c>
      <c r="AW586">
        <f t="shared" si="335"/>
        <v>40204.730961488014</v>
      </c>
      <c r="AX586">
        <f t="shared" si="336"/>
        <v>1999.9689285714301</v>
      </c>
      <c r="AY586">
        <f t="shared" si="337"/>
        <v>1681.1739000000014</v>
      </c>
      <c r="AZ586">
        <f t="shared" si="338"/>
        <v>0.84060000932157342</v>
      </c>
      <c r="BA586">
        <f t="shared" si="339"/>
        <v>0.16075801799063666</v>
      </c>
      <c r="BB586">
        <v>6</v>
      </c>
      <c r="BC586">
        <v>0.5</v>
      </c>
      <c r="BD586" t="s">
        <v>353</v>
      </c>
      <c r="BE586">
        <v>2</v>
      </c>
      <c r="BF586" t="b">
        <v>1</v>
      </c>
      <c r="BG586">
        <v>1656089617.7142899</v>
      </c>
      <c r="BH586">
        <v>1624.6996428571399</v>
      </c>
      <c r="BI586">
        <v>1693.3103571428601</v>
      </c>
      <c r="BJ586">
        <v>23.315149999999999</v>
      </c>
      <c r="BK586">
        <v>18.955178571428601</v>
      </c>
      <c r="BL586">
        <v>1621.13142857143</v>
      </c>
      <c r="BM586">
        <v>23.251574999999999</v>
      </c>
      <c r="BN586">
        <v>500.02582142857102</v>
      </c>
      <c r="BO586">
        <v>76.054832142857094</v>
      </c>
      <c r="BP586">
        <v>0.100021971428571</v>
      </c>
      <c r="BQ586">
        <v>26.9361035714286</v>
      </c>
      <c r="BR586">
        <v>26.448264285714298</v>
      </c>
      <c r="BS586">
        <v>999.9</v>
      </c>
      <c r="BT586">
        <v>0</v>
      </c>
      <c r="BU586">
        <v>0</v>
      </c>
      <c r="BV586">
        <v>9994.9510714285698</v>
      </c>
      <c r="BW586">
        <v>0</v>
      </c>
      <c r="BX586">
        <v>1783.99642857143</v>
      </c>
      <c r="BY586">
        <v>-68.610628571428606</v>
      </c>
      <c r="BZ586">
        <v>1663.48357142857</v>
      </c>
      <c r="CA586">
        <v>1726.02714285714</v>
      </c>
      <c r="CB586">
        <v>4.3599724999999996</v>
      </c>
      <c r="CC586">
        <v>1693.3103571428601</v>
      </c>
      <c r="CD586">
        <v>18.955178571428601</v>
      </c>
      <c r="CE586">
        <v>1.7732300000000001</v>
      </c>
      <c r="CF586">
        <v>1.4416342857142901</v>
      </c>
      <c r="CG586">
        <v>15.5527785714286</v>
      </c>
      <c r="CH586">
        <v>12.362757142857101</v>
      </c>
      <c r="CI586">
        <v>1999.9689285714301</v>
      </c>
      <c r="CJ586">
        <v>0.98000074999999998</v>
      </c>
      <c r="CK586">
        <v>1.9998999999999999E-2</v>
      </c>
      <c r="CL586">
        <v>0</v>
      </c>
      <c r="CM586">
        <v>2.5165000000000002</v>
      </c>
      <c r="CN586">
        <v>0</v>
      </c>
      <c r="CO586">
        <v>17340.946428571398</v>
      </c>
      <c r="CP586">
        <v>16705.1535714286</v>
      </c>
      <c r="CQ586">
        <v>47.375</v>
      </c>
      <c r="CR586">
        <v>49.561999999999998</v>
      </c>
      <c r="CS586">
        <v>48.508857142857103</v>
      </c>
      <c r="CT586">
        <v>47.366</v>
      </c>
      <c r="CU586">
        <v>46.586750000000002</v>
      </c>
      <c r="CV586">
        <v>1959.9689285714301</v>
      </c>
      <c r="CW586">
        <v>40</v>
      </c>
      <c r="CX586">
        <v>0</v>
      </c>
      <c r="CY586">
        <v>1656089644.3</v>
      </c>
      <c r="CZ586">
        <v>0</v>
      </c>
      <c r="DA586">
        <v>1656081796.0999999</v>
      </c>
      <c r="DB586" t="s">
        <v>354</v>
      </c>
      <c r="DC586">
        <v>1656081796.0999999</v>
      </c>
      <c r="DD586">
        <v>1656081786.5999999</v>
      </c>
      <c r="DE586">
        <v>1</v>
      </c>
      <c r="DF586">
        <v>0.44700000000000001</v>
      </c>
      <c r="DG586">
        <v>1.2E-2</v>
      </c>
      <c r="DH586">
        <v>1.8160000000000001</v>
      </c>
      <c r="DI586">
        <v>-9.0999999999999998E-2</v>
      </c>
      <c r="DJ586">
        <v>420</v>
      </c>
      <c r="DK586">
        <v>13</v>
      </c>
      <c r="DL586">
        <v>0.64</v>
      </c>
      <c r="DM586">
        <v>0.22</v>
      </c>
      <c r="DN586">
        <v>-68.336282499999996</v>
      </c>
      <c r="DO586">
        <v>-3.8202720450278602</v>
      </c>
      <c r="DP586">
        <v>0.47717005610552499</v>
      </c>
      <c r="DQ586">
        <v>0</v>
      </c>
      <c r="DR586">
        <v>4.3620412499999999</v>
      </c>
      <c r="DS586">
        <v>3.8311857410884997E-2</v>
      </c>
      <c r="DT586">
        <v>1.81392636547766E-2</v>
      </c>
      <c r="DU586">
        <v>1</v>
      </c>
      <c r="DV586">
        <v>1</v>
      </c>
      <c r="DW586">
        <v>2</v>
      </c>
      <c r="DX586" t="s">
        <v>355</v>
      </c>
      <c r="DY586">
        <v>2.83195</v>
      </c>
      <c r="DZ586">
        <v>2.7166000000000001</v>
      </c>
      <c r="EA586">
        <v>0.19126299999999999</v>
      </c>
      <c r="EB586">
        <v>0.195608</v>
      </c>
      <c r="EC586">
        <v>8.4943099999999994E-2</v>
      </c>
      <c r="ED586">
        <v>7.2976799999999994E-2</v>
      </c>
      <c r="EE586">
        <v>22678.5</v>
      </c>
      <c r="EF586">
        <v>19574.3</v>
      </c>
      <c r="EG586">
        <v>25123.599999999999</v>
      </c>
      <c r="EH586">
        <v>23717.4</v>
      </c>
      <c r="EI586">
        <v>39295.5</v>
      </c>
      <c r="EJ586">
        <v>36421.300000000003</v>
      </c>
      <c r="EK586">
        <v>45476.1</v>
      </c>
      <c r="EL586">
        <v>42343.199999999997</v>
      </c>
      <c r="EM586">
        <v>1.7494700000000001</v>
      </c>
      <c r="EN586">
        <v>2.1361500000000002</v>
      </c>
      <c r="EO586">
        <v>3.5613799999999998E-3</v>
      </c>
      <c r="EP586">
        <v>0</v>
      </c>
      <c r="EQ586">
        <v>26.4102</v>
      </c>
      <c r="ER586">
        <v>999.9</v>
      </c>
      <c r="ES586">
        <v>29.440999999999999</v>
      </c>
      <c r="ET586">
        <v>36.295999999999999</v>
      </c>
      <c r="EU586">
        <v>23.485600000000002</v>
      </c>
      <c r="EV586">
        <v>52.170299999999997</v>
      </c>
      <c r="EW586">
        <v>33.990400000000001</v>
      </c>
      <c r="EX586">
        <v>2</v>
      </c>
      <c r="EY586">
        <v>0.27243099999999998</v>
      </c>
      <c r="EZ586">
        <v>3.45783</v>
      </c>
      <c r="FA586">
        <v>20.206600000000002</v>
      </c>
      <c r="FB586">
        <v>5.2325600000000003</v>
      </c>
      <c r="FC586">
        <v>11.992000000000001</v>
      </c>
      <c r="FD586">
        <v>4.9555499999999997</v>
      </c>
      <c r="FE586">
        <v>3.3038699999999999</v>
      </c>
      <c r="FF586">
        <v>3508.1</v>
      </c>
      <c r="FG586">
        <v>9999</v>
      </c>
      <c r="FH586">
        <v>9999</v>
      </c>
      <c r="FI586">
        <v>308.2</v>
      </c>
      <c r="FJ586">
        <v>1.8682399999999999</v>
      </c>
      <c r="FK586">
        <v>1.8640099999999999</v>
      </c>
      <c r="FL586">
        <v>1.8714900000000001</v>
      </c>
      <c r="FM586">
        <v>1.86249</v>
      </c>
      <c r="FN586">
        <v>1.86188</v>
      </c>
      <c r="FO586">
        <v>1.86829</v>
      </c>
      <c r="FP586">
        <v>1.8583799999999999</v>
      </c>
      <c r="FQ586">
        <v>1.8647800000000001</v>
      </c>
      <c r="FR586">
        <v>5</v>
      </c>
      <c r="FS586">
        <v>0</v>
      </c>
      <c r="FT586">
        <v>0</v>
      </c>
      <c r="FU586">
        <v>0</v>
      </c>
      <c r="FV586" t="s">
        <v>356</v>
      </c>
      <c r="FW586" t="s">
        <v>357</v>
      </c>
      <c r="FX586" t="s">
        <v>358</v>
      </c>
      <c r="FY586" t="s">
        <v>358</v>
      </c>
      <c r="FZ586" t="s">
        <v>358</v>
      </c>
      <c r="GA586" t="s">
        <v>358</v>
      </c>
      <c r="GB586">
        <v>0</v>
      </c>
      <c r="GC586">
        <v>100</v>
      </c>
      <c r="GD586">
        <v>100</v>
      </c>
      <c r="GE586">
        <v>3.64</v>
      </c>
      <c r="GF586">
        <v>6.3600000000000004E-2</v>
      </c>
      <c r="GG586">
        <v>1.08196185844107</v>
      </c>
      <c r="GH586">
        <v>2.3582137630970201E-3</v>
      </c>
      <c r="GI586">
        <v>-1.7614342474491901E-6</v>
      </c>
      <c r="GJ586">
        <v>7.7246889935400501E-10</v>
      </c>
      <c r="GK586">
        <v>6.3571634766610305E-2</v>
      </c>
      <c r="GL586">
        <v>0</v>
      </c>
      <c r="GM586">
        <v>0</v>
      </c>
      <c r="GN586">
        <v>0</v>
      </c>
      <c r="GO586">
        <v>2</v>
      </c>
      <c r="GP586">
        <v>1957</v>
      </c>
      <c r="GQ586">
        <v>2</v>
      </c>
      <c r="GR586">
        <v>17</v>
      </c>
      <c r="GS586">
        <v>130.5</v>
      </c>
      <c r="GT586">
        <v>130.6</v>
      </c>
      <c r="GU586">
        <v>3.9843799999999998</v>
      </c>
      <c r="GV586">
        <v>2.31934</v>
      </c>
      <c r="GW586">
        <v>1.9982899999999999</v>
      </c>
      <c r="GX586">
        <v>2.6709000000000001</v>
      </c>
      <c r="GY586">
        <v>2.0935100000000002</v>
      </c>
      <c r="GZ586">
        <v>2.3107899999999999</v>
      </c>
      <c r="HA586">
        <v>39.666899999999998</v>
      </c>
      <c r="HB586">
        <v>13.8256</v>
      </c>
      <c r="HC586">
        <v>18</v>
      </c>
      <c r="HD586">
        <v>427.16</v>
      </c>
      <c r="HE586">
        <v>694.87400000000002</v>
      </c>
      <c r="HF586">
        <v>23.001300000000001</v>
      </c>
      <c r="HG586">
        <v>30.848199999999999</v>
      </c>
      <c r="HH586">
        <v>30.000900000000001</v>
      </c>
      <c r="HI586">
        <v>30.657</v>
      </c>
      <c r="HJ586">
        <v>30.6371</v>
      </c>
      <c r="HK586">
        <v>79.763099999999994</v>
      </c>
      <c r="HL586">
        <v>17.272099999999998</v>
      </c>
      <c r="HM586">
        <v>6.7462200000000001</v>
      </c>
      <c r="HN586">
        <v>23</v>
      </c>
      <c r="HO586">
        <v>1738.13</v>
      </c>
      <c r="HP586">
        <v>19.132000000000001</v>
      </c>
      <c r="HQ586">
        <v>96.204999999999998</v>
      </c>
      <c r="HR586">
        <v>99.522199999999998</v>
      </c>
    </row>
    <row r="587" spans="1:226" x14ac:dyDescent="0.2">
      <c r="A587">
        <v>658</v>
      </c>
      <c r="B587">
        <v>1656089630</v>
      </c>
      <c r="C587">
        <v>6750.5</v>
      </c>
      <c r="D587" t="s">
        <v>1505</v>
      </c>
      <c r="E587" t="s">
        <v>1506</v>
      </c>
      <c r="F587">
        <v>5</v>
      </c>
      <c r="G587" t="s">
        <v>1302</v>
      </c>
      <c r="H587" t="s">
        <v>352</v>
      </c>
      <c r="I587">
        <v>1656089622.1607101</v>
      </c>
      <c r="J587">
        <f t="shared" si="306"/>
        <v>3.6808370111737643E-3</v>
      </c>
      <c r="K587">
        <f t="shared" si="307"/>
        <v>3.6808370111737645</v>
      </c>
      <c r="L587">
        <f t="shared" si="308"/>
        <v>32.108899121650914</v>
      </c>
      <c r="M587">
        <f t="shared" si="309"/>
        <v>1639.56892857143</v>
      </c>
      <c r="N587">
        <f t="shared" si="310"/>
        <v>1266.7989131335148</v>
      </c>
      <c r="O587">
        <f t="shared" si="311"/>
        <v>96.472540563093872</v>
      </c>
      <c r="P587">
        <f t="shared" si="312"/>
        <v>124.86068493407754</v>
      </c>
      <c r="Q587">
        <f t="shared" si="313"/>
        <v>0.16588727287073621</v>
      </c>
      <c r="R587">
        <f t="shared" si="314"/>
        <v>2.4760890132009572</v>
      </c>
      <c r="S587">
        <f t="shared" si="315"/>
        <v>0.15995113395297256</v>
      </c>
      <c r="T587">
        <f t="shared" si="316"/>
        <v>0.10048510000881741</v>
      </c>
      <c r="U587">
        <f t="shared" si="317"/>
        <v>321.5117892256178</v>
      </c>
      <c r="V587">
        <f t="shared" si="318"/>
        <v>28.036917033876833</v>
      </c>
      <c r="W587">
        <f t="shared" si="319"/>
        <v>26.458192857142901</v>
      </c>
      <c r="X587">
        <f t="shared" si="320"/>
        <v>3.4668344145191847</v>
      </c>
      <c r="Y587">
        <f t="shared" si="321"/>
        <v>49.758146597653756</v>
      </c>
      <c r="Z587">
        <f t="shared" si="322"/>
        <v>1.7746546815482833</v>
      </c>
      <c r="AA587">
        <f t="shared" si="323"/>
        <v>3.5665610616452574</v>
      </c>
      <c r="AB587">
        <f t="shared" si="324"/>
        <v>1.6921797329709014</v>
      </c>
      <c r="AC587">
        <f t="shared" si="325"/>
        <v>-162.32491219276301</v>
      </c>
      <c r="AD587">
        <f t="shared" si="326"/>
        <v>64.313537095563134</v>
      </c>
      <c r="AE587">
        <f t="shared" si="327"/>
        <v>5.5886109466893998</v>
      </c>
      <c r="AF587">
        <f t="shared" si="328"/>
        <v>229.08902507510734</v>
      </c>
      <c r="AG587">
        <f t="shared" si="329"/>
        <v>51.260781891592146</v>
      </c>
      <c r="AH587">
        <f t="shared" si="330"/>
        <v>3.7038753658113599</v>
      </c>
      <c r="AI587">
        <f t="shared" si="331"/>
        <v>32.108899121650914</v>
      </c>
      <c r="AJ587">
        <v>1757.3701237943001</v>
      </c>
      <c r="AK587">
        <v>1703.9181818181801</v>
      </c>
      <c r="AL587">
        <v>3.4768502260280201</v>
      </c>
      <c r="AM587">
        <v>66.878518413109504</v>
      </c>
      <c r="AN587">
        <f t="shared" si="332"/>
        <v>3.6808370111737645</v>
      </c>
      <c r="AO587">
        <v>18.9846115124882</v>
      </c>
      <c r="AP587">
        <v>23.296750303030301</v>
      </c>
      <c r="AQ587">
        <v>4.17486461695421E-4</v>
      </c>
      <c r="AR587">
        <v>77.419592677351204</v>
      </c>
      <c r="AS587">
        <v>20</v>
      </c>
      <c r="AT587">
        <v>4</v>
      </c>
      <c r="AU587">
        <f t="shared" si="333"/>
        <v>1</v>
      </c>
      <c r="AV587">
        <f t="shared" si="334"/>
        <v>0</v>
      </c>
      <c r="AW587">
        <f t="shared" si="335"/>
        <v>40244.609227799199</v>
      </c>
      <c r="AX587">
        <f t="shared" si="336"/>
        <v>1999.97464285714</v>
      </c>
      <c r="AY587">
        <f t="shared" si="337"/>
        <v>1681.1786151428048</v>
      </c>
      <c r="AZ587">
        <f t="shared" si="338"/>
        <v>0.84059996517810498</v>
      </c>
      <c r="BA587">
        <f t="shared" si="339"/>
        <v>0.16075793279374276</v>
      </c>
      <c r="BB587">
        <v>6</v>
      </c>
      <c r="BC587">
        <v>0.5</v>
      </c>
      <c r="BD587" t="s">
        <v>353</v>
      </c>
      <c r="BE587">
        <v>2</v>
      </c>
      <c r="BF587" t="b">
        <v>1</v>
      </c>
      <c r="BG587">
        <v>1656089622.1607101</v>
      </c>
      <c r="BH587">
        <v>1639.56892857143</v>
      </c>
      <c r="BI587">
        <v>1708.3692857142901</v>
      </c>
      <c r="BJ587">
        <v>23.303321428571401</v>
      </c>
      <c r="BK587">
        <v>18.962239285714301</v>
      </c>
      <c r="BL587">
        <v>1635.95928571429</v>
      </c>
      <c r="BM587">
        <v>23.239746428571401</v>
      </c>
      <c r="BN587">
        <v>499.999214285714</v>
      </c>
      <c r="BO587">
        <v>76.054642857142895</v>
      </c>
      <c r="BP587">
        <v>9.9938239285714298E-2</v>
      </c>
      <c r="BQ587">
        <v>26.939975</v>
      </c>
      <c r="BR587">
        <v>26.458192857142901</v>
      </c>
      <c r="BS587">
        <v>999.9</v>
      </c>
      <c r="BT587">
        <v>0</v>
      </c>
      <c r="BU587">
        <v>0</v>
      </c>
      <c r="BV587">
        <v>10005.4482142857</v>
      </c>
      <c r="BW587">
        <v>0</v>
      </c>
      <c r="BX587">
        <v>1691.46642857143</v>
      </c>
      <c r="BY587">
        <v>-68.801442857142902</v>
      </c>
      <c r="BZ587">
        <v>1678.68678571429</v>
      </c>
      <c r="CA587">
        <v>1741.3910714285701</v>
      </c>
      <c r="CB587">
        <v>4.3410846428571404</v>
      </c>
      <c r="CC587">
        <v>1708.3692857142901</v>
      </c>
      <c r="CD587">
        <v>18.962239285714301</v>
      </c>
      <c r="CE587">
        <v>1.77232607142857</v>
      </c>
      <c r="CF587">
        <v>1.4421675</v>
      </c>
      <c r="CG587">
        <v>15.544828571428599</v>
      </c>
      <c r="CH587">
        <v>12.368375</v>
      </c>
      <c r="CI587">
        <v>1999.97464285714</v>
      </c>
      <c r="CJ587">
        <v>0.98000117857142899</v>
      </c>
      <c r="CK587">
        <v>1.9998542857142899E-2</v>
      </c>
      <c r="CL587">
        <v>0</v>
      </c>
      <c r="CM587">
        <v>2.5045035714285699</v>
      </c>
      <c r="CN587">
        <v>0</v>
      </c>
      <c r="CO587">
        <v>16983.867857142901</v>
      </c>
      <c r="CP587">
        <v>16705.2071428571</v>
      </c>
      <c r="CQ587">
        <v>47.375</v>
      </c>
      <c r="CR587">
        <v>49.561999999999998</v>
      </c>
      <c r="CS587">
        <v>48.511071428571398</v>
      </c>
      <c r="CT587">
        <v>47.375</v>
      </c>
      <c r="CU587">
        <v>46.593499999999999</v>
      </c>
      <c r="CV587">
        <v>1959.9760714285701</v>
      </c>
      <c r="CW587">
        <v>39.997142857142897</v>
      </c>
      <c r="CX587">
        <v>0</v>
      </c>
      <c r="CY587">
        <v>1656089649.0999999</v>
      </c>
      <c r="CZ587">
        <v>0</v>
      </c>
      <c r="DA587">
        <v>1656081796.0999999</v>
      </c>
      <c r="DB587" t="s">
        <v>354</v>
      </c>
      <c r="DC587">
        <v>1656081796.0999999</v>
      </c>
      <c r="DD587">
        <v>1656081786.5999999</v>
      </c>
      <c r="DE587">
        <v>1</v>
      </c>
      <c r="DF587">
        <v>0.44700000000000001</v>
      </c>
      <c r="DG587">
        <v>1.2E-2</v>
      </c>
      <c r="DH587">
        <v>1.8160000000000001</v>
      </c>
      <c r="DI587">
        <v>-9.0999999999999998E-2</v>
      </c>
      <c r="DJ587">
        <v>420</v>
      </c>
      <c r="DK587">
        <v>13</v>
      </c>
      <c r="DL587">
        <v>0.64</v>
      </c>
      <c r="DM587">
        <v>0.22</v>
      </c>
      <c r="DN587">
        <v>-68.639507499999993</v>
      </c>
      <c r="DO587">
        <v>-3.4022757973731399</v>
      </c>
      <c r="DP587">
        <v>0.45332776960357202</v>
      </c>
      <c r="DQ587">
        <v>0</v>
      </c>
      <c r="DR587">
        <v>4.3460049999999999</v>
      </c>
      <c r="DS587">
        <v>-0.21032352720451</v>
      </c>
      <c r="DT587">
        <v>3.5280394201312501E-2</v>
      </c>
      <c r="DU587">
        <v>0</v>
      </c>
      <c r="DV587">
        <v>0</v>
      </c>
      <c r="DW587">
        <v>2</v>
      </c>
      <c r="DX587" t="s">
        <v>359</v>
      </c>
      <c r="DY587">
        <v>2.8318599999999998</v>
      </c>
      <c r="DZ587">
        <v>2.7166100000000002</v>
      </c>
      <c r="EA587">
        <v>0.19229599999999999</v>
      </c>
      <c r="EB587">
        <v>0.196576</v>
      </c>
      <c r="EC587">
        <v>8.4968799999999997E-2</v>
      </c>
      <c r="ED587">
        <v>7.3094199999999998E-2</v>
      </c>
      <c r="EE587">
        <v>22648.7</v>
      </c>
      <c r="EF587">
        <v>19550.099999999999</v>
      </c>
      <c r="EG587">
        <v>25122.7</v>
      </c>
      <c r="EH587">
        <v>23716.7</v>
      </c>
      <c r="EI587">
        <v>39293.1</v>
      </c>
      <c r="EJ587">
        <v>36415.9</v>
      </c>
      <c r="EK587">
        <v>45474.6</v>
      </c>
      <c r="EL587">
        <v>42342.400000000001</v>
      </c>
      <c r="EM587">
        <v>1.74918</v>
      </c>
      <c r="EN587">
        <v>2.13585</v>
      </c>
      <c r="EO587">
        <v>3.6656900000000001E-3</v>
      </c>
      <c r="EP587">
        <v>0</v>
      </c>
      <c r="EQ587">
        <v>26.413599999999999</v>
      </c>
      <c r="ER587">
        <v>999.9</v>
      </c>
      <c r="ES587">
        <v>29.416</v>
      </c>
      <c r="ET587">
        <v>36.295999999999999</v>
      </c>
      <c r="EU587">
        <v>23.4635</v>
      </c>
      <c r="EV587">
        <v>51.790300000000002</v>
      </c>
      <c r="EW587">
        <v>34.134599999999999</v>
      </c>
      <c r="EX587">
        <v>2</v>
      </c>
      <c r="EY587">
        <v>0.27329500000000001</v>
      </c>
      <c r="EZ587">
        <v>3.4636300000000002</v>
      </c>
      <c r="FA587">
        <v>20.206299999999999</v>
      </c>
      <c r="FB587">
        <v>5.2322600000000001</v>
      </c>
      <c r="FC587">
        <v>11.992000000000001</v>
      </c>
      <c r="FD587">
        <v>4.9555999999999996</v>
      </c>
      <c r="FE587">
        <v>3.3039499999999999</v>
      </c>
      <c r="FF587">
        <v>3508.4</v>
      </c>
      <c r="FG587">
        <v>9999</v>
      </c>
      <c r="FH587">
        <v>9999</v>
      </c>
      <c r="FI587">
        <v>308.2</v>
      </c>
      <c r="FJ587">
        <v>1.8682700000000001</v>
      </c>
      <c r="FK587">
        <v>1.8640099999999999</v>
      </c>
      <c r="FL587">
        <v>1.8714900000000001</v>
      </c>
      <c r="FM587">
        <v>1.86249</v>
      </c>
      <c r="FN587">
        <v>1.86188</v>
      </c>
      <c r="FO587">
        <v>1.8682799999999999</v>
      </c>
      <c r="FP587">
        <v>1.8583799999999999</v>
      </c>
      <c r="FQ587">
        <v>1.8647800000000001</v>
      </c>
      <c r="FR587">
        <v>5</v>
      </c>
      <c r="FS587">
        <v>0</v>
      </c>
      <c r="FT587">
        <v>0</v>
      </c>
      <c r="FU587">
        <v>0</v>
      </c>
      <c r="FV587" t="s">
        <v>356</v>
      </c>
      <c r="FW587" t="s">
        <v>357</v>
      </c>
      <c r="FX587" t="s">
        <v>358</v>
      </c>
      <c r="FY587" t="s">
        <v>358</v>
      </c>
      <c r="FZ587" t="s">
        <v>358</v>
      </c>
      <c r="GA587" t="s">
        <v>358</v>
      </c>
      <c r="GB587">
        <v>0</v>
      </c>
      <c r="GC587">
        <v>100</v>
      </c>
      <c r="GD587">
        <v>100</v>
      </c>
      <c r="GE587">
        <v>3.69</v>
      </c>
      <c r="GF587">
        <v>6.3500000000000001E-2</v>
      </c>
      <c r="GG587">
        <v>1.08196185844107</v>
      </c>
      <c r="GH587">
        <v>2.3582137630970201E-3</v>
      </c>
      <c r="GI587">
        <v>-1.7614342474491901E-6</v>
      </c>
      <c r="GJ587">
        <v>7.7246889935400501E-10</v>
      </c>
      <c r="GK587">
        <v>6.3571634766610305E-2</v>
      </c>
      <c r="GL587">
        <v>0</v>
      </c>
      <c r="GM587">
        <v>0</v>
      </c>
      <c r="GN587">
        <v>0</v>
      </c>
      <c r="GO587">
        <v>2</v>
      </c>
      <c r="GP587">
        <v>1957</v>
      </c>
      <c r="GQ587">
        <v>2</v>
      </c>
      <c r="GR587">
        <v>17</v>
      </c>
      <c r="GS587">
        <v>130.6</v>
      </c>
      <c r="GT587">
        <v>130.69999999999999</v>
      </c>
      <c r="GU587">
        <v>4.0100100000000003</v>
      </c>
      <c r="GV587">
        <v>2.3156699999999999</v>
      </c>
      <c r="GW587">
        <v>1.9982899999999999</v>
      </c>
      <c r="GX587">
        <v>2.6709000000000001</v>
      </c>
      <c r="GY587">
        <v>2.0935100000000002</v>
      </c>
      <c r="GZ587">
        <v>2.4279799999999998</v>
      </c>
      <c r="HA587">
        <v>39.666899999999998</v>
      </c>
      <c r="HB587">
        <v>13.834300000000001</v>
      </c>
      <c r="HC587">
        <v>18</v>
      </c>
      <c r="HD587">
        <v>427.04599999999999</v>
      </c>
      <c r="HE587">
        <v>694.70699999999999</v>
      </c>
      <c r="HF587">
        <v>23.001300000000001</v>
      </c>
      <c r="HG587">
        <v>30.857500000000002</v>
      </c>
      <c r="HH587">
        <v>30.001000000000001</v>
      </c>
      <c r="HI587">
        <v>30.665800000000001</v>
      </c>
      <c r="HJ587">
        <v>30.645199999999999</v>
      </c>
      <c r="HK587">
        <v>80.241500000000002</v>
      </c>
      <c r="HL587">
        <v>16.9876</v>
      </c>
      <c r="HM587">
        <v>6.7462200000000001</v>
      </c>
      <c r="HN587">
        <v>23</v>
      </c>
      <c r="HO587">
        <v>1758.29</v>
      </c>
      <c r="HP587">
        <v>19.141300000000001</v>
      </c>
      <c r="HQ587">
        <v>96.201899999999995</v>
      </c>
      <c r="HR587">
        <v>99.519800000000004</v>
      </c>
    </row>
    <row r="588" spans="1:226" x14ac:dyDescent="0.2">
      <c r="A588">
        <v>659</v>
      </c>
      <c r="B588">
        <v>1656089635.5</v>
      </c>
      <c r="C588">
        <v>6756</v>
      </c>
      <c r="D588" t="s">
        <v>1507</v>
      </c>
      <c r="E588" t="s">
        <v>1508</v>
      </c>
      <c r="F588">
        <v>5</v>
      </c>
      <c r="G588" t="s">
        <v>1302</v>
      </c>
      <c r="H588" t="s">
        <v>352</v>
      </c>
      <c r="I588">
        <v>1656089627.7321401</v>
      </c>
      <c r="J588">
        <f t="shared" si="306"/>
        <v>3.6540161911041628E-3</v>
      </c>
      <c r="K588">
        <f t="shared" si="307"/>
        <v>3.6540161911041626</v>
      </c>
      <c r="L588">
        <f t="shared" si="308"/>
        <v>32.43933717376791</v>
      </c>
      <c r="M588">
        <f t="shared" si="309"/>
        <v>1658.1135714285699</v>
      </c>
      <c r="N588">
        <f t="shared" si="310"/>
        <v>1278.606732825677</v>
      </c>
      <c r="O588">
        <f t="shared" si="311"/>
        <v>97.372374075834088</v>
      </c>
      <c r="P588">
        <f t="shared" si="312"/>
        <v>126.27374062120818</v>
      </c>
      <c r="Q588">
        <f t="shared" si="313"/>
        <v>0.16440767679175322</v>
      </c>
      <c r="R588">
        <f t="shared" si="314"/>
        <v>2.47552424969642</v>
      </c>
      <c r="S588">
        <f t="shared" si="315"/>
        <v>0.15857367509341821</v>
      </c>
      <c r="T588">
        <f t="shared" si="316"/>
        <v>9.961546169546269E-2</v>
      </c>
      <c r="U588">
        <f t="shared" si="317"/>
        <v>321.51660216127465</v>
      </c>
      <c r="V588">
        <f t="shared" si="318"/>
        <v>28.048733224033462</v>
      </c>
      <c r="W588">
        <f t="shared" si="319"/>
        <v>26.467107142857099</v>
      </c>
      <c r="X588">
        <f t="shared" si="320"/>
        <v>3.4686572841178172</v>
      </c>
      <c r="Y588">
        <f t="shared" si="321"/>
        <v>49.736029171458782</v>
      </c>
      <c r="Z588">
        <f t="shared" si="322"/>
        <v>1.7742206360113701</v>
      </c>
      <c r="AA588">
        <f t="shared" si="323"/>
        <v>3.5672743996006697</v>
      </c>
      <c r="AB588">
        <f t="shared" si="324"/>
        <v>1.694436648106447</v>
      </c>
      <c r="AC588">
        <f t="shared" si="325"/>
        <v>-161.14211402769359</v>
      </c>
      <c r="AD588">
        <f t="shared" si="326"/>
        <v>63.563405537344295</v>
      </c>
      <c r="AE588">
        <f t="shared" si="327"/>
        <v>5.5250278979775311</v>
      </c>
      <c r="AF588">
        <f t="shared" si="328"/>
        <v>229.46292156890286</v>
      </c>
      <c r="AG588">
        <f t="shared" si="329"/>
        <v>51.396849778478895</v>
      </c>
      <c r="AH588">
        <f t="shared" si="330"/>
        <v>3.6716388229892902</v>
      </c>
      <c r="AI588">
        <f t="shared" si="331"/>
        <v>32.43933717376791</v>
      </c>
      <c r="AJ588">
        <v>1776.0130392318799</v>
      </c>
      <c r="AK588">
        <v>1722.47812121212</v>
      </c>
      <c r="AL588">
        <v>3.3977294903626198</v>
      </c>
      <c r="AM588">
        <v>66.878518413109504</v>
      </c>
      <c r="AN588">
        <f t="shared" si="332"/>
        <v>3.6540161911041626</v>
      </c>
      <c r="AO588">
        <v>19.030074691000902</v>
      </c>
      <c r="AP588">
        <v>23.3098648484848</v>
      </c>
      <c r="AQ588">
        <v>6.0173723032474905E-4</v>
      </c>
      <c r="AR588">
        <v>77.419592677351204</v>
      </c>
      <c r="AS588">
        <v>20</v>
      </c>
      <c r="AT588">
        <v>4</v>
      </c>
      <c r="AU588">
        <f t="shared" si="333"/>
        <v>1</v>
      </c>
      <c r="AV588">
        <f t="shared" si="334"/>
        <v>0</v>
      </c>
      <c r="AW588">
        <f t="shared" si="335"/>
        <v>40230.12088705218</v>
      </c>
      <c r="AX588">
        <f t="shared" si="336"/>
        <v>2000.0060714285701</v>
      </c>
      <c r="AY588">
        <f t="shared" si="337"/>
        <v>1681.2049099281203</v>
      </c>
      <c r="AZ588">
        <f t="shared" si="338"/>
        <v>0.84059990314292621</v>
      </c>
      <c r="BA588">
        <f t="shared" si="339"/>
        <v>0.16075781306584777</v>
      </c>
      <c r="BB588">
        <v>6</v>
      </c>
      <c r="BC588">
        <v>0.5</v>
      </c>
      <c r="BD588" t="s">
        <v>353</v>
      </c>
      <c r="BE588">
        <v>2</v>
      </c>
      <c r="BF588" t="b">
        <v>1</v>
      </c>
      <c r="BG588">
        <v>1656089627.7321401</v>
      </c>
      <c r="BH588">
        <v>1658.1135714285699</v>
      </c>
      <c r="BI588">
        <v>1727.0957142857101</v>
      </c>
      <c r="BJ588">
        <v>23.297474999999999</v>
      </c>
      <c r="BK588">
        <v>18.994135714285701</v>
      </c>
      <c r="BL588">
        <v>1654.45214285714</v>
      </c>
      <c r="BM588">
        <v>23.233899999999998</v>
      </c>
      <c r="BN588">
        <v>499.99760714285702</v>
      </c>
      <c r="BO588">
        <v>76.055114285714296</v>
      </c>
      <c r="BP588">
        <v>9.9946982142857105E-2</v>
      </c>
      <c r="BQ588">
        <v>26.9433785714286</v>
      </c>
      <c r="BR588">
        <v>26.467107142857099</v>
      </c>
      <c r="BS588">
        <v>999.9</v>
      </c>
      <c r="BT588">
        <v>0</v>
      </c>
      <c r="BU588">
        <v>0</v>
      </c>
      <c r="BV588">
        <v>10001.746071428601</v>
      </c>
      <c r="BW588">
        <v>0</v>
      </c>
      <c r="BX588">
        <v>1534.9164285714301</v>
      </c>
      <c r="BY588">
        <v>-68.9828785714286</v>
      </c>
      <c r="BZ588">
        <v>1697.6653571428601</v>
      </c>
      <c r="CA588">
        <v>1760.53785714286</v>
      </c>
      <c r="CB588">
        <v>4.3033371428571403</v>
      </c>
      <c r="CC588">
        <v>1727.0957142857101</v>
      </c>
      <c r="CD588">
        <v>18.994135714285701</v>
      </c>
      <c r="CE588">
        <v>1.7718921428571399</v>
      </c>
      <c r="CF588">
        <v>1.4446017857142901</v>
      </c>
      <c r="CG588">
        <v>15.541007142857101</v>
      </c>
      <c r="CH588">
        <v>12.3940464285714</v>
      </c>
      <c r="CI588">
        <v>2000.0060714285701</v>
      </c>
      <c r="CJ588">
        <v>0.98000192857142798</v>
      </c>
      <c r="CK588">
        <v>1.9997742857142901E-2</v>
      </c>
      <c r="CL588">
        <v>0</v>
      </c>
      <c r="CM588">
        <v>2.46255357142857</v>
      </c>
      <c r="CN588">
        <v>0</v>
      </c>
      <c r="CO588">
        <v>16560.310714285701</v>
      </c>
      <c r="CP588">
        <v>16705.467857142899</v>
      </c>
      <c r="CQ588">
        <v>47.375</v>
      </c>
      <c r="CR588">
        <v>49.561999999999998</v>
      </c>
      <c r="CS588">
        <v>48.5066428571429</v>
      </c>
      <c r="CT588">
        <v>47.375</v>
      </c>
      <c r="CU588">
        <v>46.604750000000003</v>
      </c>
      <c r="CV588">
        <v>1960.0078571428601</v>
      </c>
      <c r="CW588">
        <v>39.9935714285714</v>
      </c>
      <c r="CX588">
        <v>0</v>
      </c>
      <c r="CY588">
        <v>1656089654.5</v>
      </c>
      <c r="CZ588">
        <v>0</v>
      </c>
      <c r="DA588">
        <v>1656081796.0999999</v>
      </c>
      <c r="DB588" t="s">
        <v>354</v>
      </c>
      <c r="DC588">
        <v>1656081796.0999999</v>
      </c>
      <c r="DD588">
        <v>1656081786.5999999</v>
      </c>
      <c r="DE588">
        <v>1</v>
      </c>
      <c r="DF588">
        <v>0.44700000000000001</v>
      </c>
      <c r="DG588">
        <v>1.2E-2</v>
      </c>
      <c r="DH588">
        <v>1.8160000000000001</v>
      </c>
      <c r="DI588">
        <v>-9.0999999999999998E-2</v>
      </c>
      <c r="DJ588">
        <v>420</v>
      </c>
      <c r="DK588">
        <v>13</v>
      </c>
      <c r="DL588">
        <v>0.64</v>
      </c>
      <c r="DM588">
        <v>0.22</v>
      </c>
      <c r="DN588">
        <v>-68.878155000000007</v>
      </c>
      <c r="DO588">
        <v>-2.1704983114443701</v>
      </c>
      <c r="DP588">
        <v>0.35308296542739098</v>
      </c>
      <c r="DQ588">
        <v>0</v>
      </c>
      <c r="DR588">
        <v>4.3220919999999996</v>
      </c>
      <c r="DS588">
        <v>-0.45838401500939502</v>
      </c>
      <c r="DT588">
        <v>4.84249277851811E-2</v>
      </c>
      <c r="DU588">
        <v>0</v>
      </c>
      <c r="DV588">
        <v>0</v>
      </c>
      <c r="DW588">
        <v>2</v>
      </c>
      <c r="DX588" t="s">
        <v>359</v>
      </c>
      <c r="DY588">
        <v>2.83169</v>
      </c>
      <c r="DZ588">
        <v>2.7162600000000001</v>
      </c>
      <c r="EA588">
        <v>0.19353999999999999</v>
      </c>
      <c r="EB588">
        <v>0.19783000000000001</v>
      </c>
      <c r="EC588">
        <v>8.4998400000000002E-2</v>
      </c>
      <c r="ED588">
        <v>7.3148599999999994E-2</v>
      </c>
      <c r="EE588">
        <v>22613.200000000001</v>
      </c>
      <c r="EF588">
        <v>19519</v>
      </c>
      <c r="EG588">
        <v>25122.1</v>
      </c>
      <c r="EH588">
        <v>23716</v>
      </c>
      <c r="EI588">
        <v>39291.199999999997</v>
      </c>
      <c r="EJ588">
        <v>36412.800000000003</v>
      </c>
      <c r="EK588">
        <v>45473.9</v>
      </c>
      <c r="EL588">
        <v>42341.2</v>
      </c>
      <c r="EM588">
        <v>1.7486999999999999</v>
      </c>
      <c r="EN588">
        <v>2.1359699999999999</v>
      </c>
      <c r="EO588">
        <v>3.0398399999999998E-3</v>
      </c>
      <c r="EP588">
        <v>0</v>
      </c>
      <c r="EQ588">
        <v>26.417999999999999</v>
      </c>
      <c r="ER588">
        <v>999.9</v>
      </c>
      <c r="ES588">
        <v>29.416</v>
      </c>
      <c r="ET588">
        <v>36.316000000000003</v>
      </c>
      <c r="EU588">
        <v>23.4922</v>
      </c>
      <c r="EV588">
        <v>52.280299999999997</v>
      </c>
      <c r="EW588">
        <v>34.158700000000003</v>
      </c>
      <c r="EX588">
        <v>2</v>
      </c>
      <c r="EY588">
        <v>0.27414899999999998</v>
      </c>
      <c r="EZ588">
        <v>3.4699599999999999</v>
      </c>
      <c r="FA588">
        <v>20.206299999999999</v>
      </c>
      <c r="FB588">
        <v>5.2324099999999998</v>
      </c>
      <c r="FC588">
        <v>11.992000000000001</v>
      </c>
      <c r="FD588">
        <v>4.9555499999999997</v>
      </c>
      <c r="FE588">
        <v>3.3039299999999998</v>
      </c>
      <c r="FF588">
        <v>3508.4</v>
      </c>
      <c r="FG588">
        <v>9999</v>
      </c>
      <c r="FH588">
        <v>9999</v>
      </c>
      <c r="FI588">
        <v>308.2</v>
      </c>
      <c r="FJ588">
        <v>1.8682399999999999</v>
      </c>
      <c r="FK588">
        <v>1.8640099999999999</v>
      </c>
      <c r="FL588">
        <v>1.8714900000000001</v>
      </c>
      <c r="FM588">
        <v>1.86249</v>
      </c>
      <c r="FN588">
        <v>1.86188</v>
      </c>
      <c r="FO588">
        <v>1.86829</v>
      </c>
      <c r="FP588">
        <v>1.8583700000000001</v>
      </c>
      <c r="FQ588">
        <v>1.8647800000000001</v>
      </c>
      <c r="FR588">
        <v>5</v>
      </c>
      <c r="FS588">
        <v>0</v>
      </c>
      <c r="FT588">
        <v>0</v>
      </c>
      <c r="FU588">
        <v>0</v>
      </c>
      <c r="FV588" t="s">
        <v>356</v>
      </c>
      <c r="FW588" t="s">
        <v>357</v>
      </c>
      <c r="FX588" t="s">
        <v>358</v>
      </c>
      <c r="FY588" t="s">
        <v>358</v>
      </c>
      <c r="FZ588" t="s">
        <v>358</v>
      </c>
      <c r="GA588" t="s">
        <v>358</v>
      </c>
      <c r="GB588">
        <v>0</v>
      </c>
      <c r="GC588">
        <v>100</v>
      </c>
      <c r="GD588">
        <v>100</v>
      </c>
      <c r="GE588">
        <v>3.74</v>
      </c>
      <c r="GF588">
        <v>6.3600000000000004E-2</v>
      </c>
      <c r="GG588">
        <v>1.08196185844107</v>
      </c>
      <c r="GH588">
        <v>2.3582137630970201E-3</v>
      </c>
      <c r="GI588">
        <v>-1.7614342474491901E-6</v>
      </c>
      <c r="GJ588">
        <v>7.7246889935400501E-10</v>
      </c>
      <c r="GK588">
        <v>6.3571634766610305E-2</v>
      </c>
      <c r="GL588">
        <v>0</v>
      </c>
      <c r="GM588">
        <v>0</v>
      </c>
      <c r="GN588">
        <v>0</v>
      </c>
      <c r="GO588">
        <v>2</v>
      </c>
      <c r="GP588">
        <v>1957</v>
      </c>
      <c r="GQ588">
        <v>2</v>
      </c>
      <c r="GR588">
        <v>17</v>
      </c>
      <c r="GS588">
        <v>130.69999999999999</v>
      </c>
      <c r="GT588">
        <v>130.80000000000001</v>
      </c>
      <c r="GU588">
        <v>4.0405300000000004</v>
      </c>
      <c r="GV588">
        <v>2.3107899999999999</v>
      </c>
      <c r="GW588">
        <v>1.9982899999999999</v>
      </c>
      <c r="GX588">
        <v>2.6709000000000001</v>
      </c>
      <c r="GY588">
        <v>2.0947300000000002</v>
      </c>
      <c r="GZ588">
        <v>2.4145500000000002</v>
      </c>
      <c r="HA588">
        <v>39.692</v>
      </c>
      <c r="HB588">
        <v>13.834300000000001</v>
      </c>
      <c r="HC588">
        <v>18</v>
      </c>
      <c r="HD588">
        <v>426.84</v>
      </c>
      <c r="HE588">
        <v>694.95</v>
      </c>
      <c r="HF588">
        <v>23.001200000000001</v>
      </c>
      <c r="HG588">
        <v>30.869700000000002</v>
      </c>
      <c r="HH588">
        <v>30.000900000000001</v>
      </c>
      <c r="HI588">
        <v>30.675999999999998</v>
      </c>
      <c r="HJ588">
        <v>30.656400000000001</v>
      </c>
      <c r="HK588">
        <v>80.891199999999998</v>
      </c>
      <c r="HL588">
        <v>16.698</v>
      </c>
      <c r="HM588">
        <v>6.7462200000000001</v>
      </c>
      <c r="HN588">
        <v>23</v>
      </c>
      <c r="HO588">
        <v>1771.75</v>
      </c>
      <c r="HP588">
        <v>19.1523</v>
      </c>
      <c r="HQ588">
        <v>96.200100000000006</v>
      </c>
      <c r="HR588">
        <v>99.516999999999996</v>
      </c>
    </row>
    <row r="589" spans="1:226" x14ac:dyDescent="0.2">
      <c r="A589">
        <v>660</v>
      </c>
      <c r="B589">
        <v>1656089640</v>
      </c>
      <c r="C589">
        <v>6760.5</v>
      </c>
      <c r="D589" t="s">
        <v>1509</v>
      </c>
      <c r="E589" t="s">
        <v>1510</v>
      </c>
      <c r="F589">
        <v>5</v>
      </c>
      <c r="G589" t="s">
        <v>1302</v>
      </c>
      <c r="H589" t="s">
        <v>352</v>
      </c>
      <c r="I589">
        <v>1656089632.17857</v>
      </c>
      <c r="J589">
        <f t="shared" si="306"/>
        <v>3.6365131003270527E-3</v>
      </c>
      <c r="K589">
        <f t="shared" si="307"/>
        <v>3.6365131003270528</v>
      </c>
      <c r="L589">
        <f t="shared" si="308"/>
        <v>32.350271965073986</v>
      </c>
      <c r="M589">
        <f t="shared" si="309"/>
        <v>1673.0367857142901</v>
      </c>
      <c r="N589">
        <f t="shared" si="310"/>
        <v>1292.3506791600923</v>
      </c>
      <c r="O589">
        <f t="shared" si="311"/>
        <v>98.419270541567585</v>
      </c>
      <c r="P589">
        <f t="shared" si="312"/>
        <v>127.41051070304107</v>
      </c>
      <c r="Q589">
        <f t="shared" si="313"/>
        <v>0.1636012197591972</v>
      </c>
      <c r="R589">
        <f t="shared" si="314"/>
        <v>2.476085400654469</v>
      </c>
      <c r="S589">
        <f t="shared" si="315"/>
        <v>0.15782448951993022</v>
      </c>
      <c r="T589">
        <f t="shared" si="316"/>
        <v>9.9142328803327032E-2</v>
      </c>
      <c r="U589">
        <f t="shared" si="317"/>
        <v>321.51174791661771</v>
      </c>
      <c r="V589">
        <f t="shared" si="318"/>
        <v>28.051290556526652</v>
      </c>
      <c r="W589">
        <f t="shared" si="319"/>
        <v>26.467864285714299</v>
      </c>
      <c r="X589">
        <f t="shared" si="320"/>
        <v>3.4688121497367077</v>
      </c>
      <c r="Y589">
        <f t="shared" si="321"/>
        <v>49.750831077103875</v>
      </c>
      <c r="Z589">
        <f t="shared" si="322"/>
        <v>1.7744879787032473</v>
      </c>
      <c r="AA589">
        <f t="shared" si="323"/>
        <v>3.5667504246374184</v>
      </c>
      <c r="AB589">
        <f t="shared" si="324"/>
        <v>1.6943241710334604</v>
      </c>
      <c r="AC589">
        <f t="shared" si="325"/>
        <v>-160.37022772442302</v>
      </c>
      <c r="AD589">
        <f t="shared" si="326"/>
        <v>63.143015735031717</v>
      </c>
      <c r="AE589">
        <f t="shared" si="327"/>
        <v>5.4871952190708324</v>
      </c>
      <c r="AF589">
        <f t="shared" si="328"/>
        <v>229.77173114629724</v>
      </c>
      <c r="AG589">
        <f t="shared" si="329"/>
        <v>51.473961765179261</v>
      </c>
      <c r="AH589">
        <f t="shared" si="330"/>
        <v>3.6435383024262804</v>
      </c>
      <c r="AI589">
        <f t="shared" si="331"/>
        <v>32.350271965073986</v>
      </c>
      <c r="AJ589">
        <v>1791.6901771841401</v>
      </c>
      <c r="AK589">
        <v>1738.0966060606099</v>
      </c>
      <c r="AL589">
        <v>3.43825090361389</v>
      </c>
      <c r="AM589">
        <v>66.878518413109504</v>
      </c>
      <c r="AN589">
        <f t="shared" si="332"/>
        <v>3.6365131003270528</v>
      </c>
      <c r="AO589">
        <v>19.044342295604402</v>
      </c>
      <c r="AP589">
        <v>23.307250303030301</v>
      </c>
      <c r="AQ589">
        <v>-1.5244142018348001E-4</v>
      </c>
      <c r="AR589">
        <v>77.419592677351204</v>
      </c>
      <c r="AS589">
        <v>20</v>
      </c>
      <c r="AT589">
        <v>4</v>
      </c>
      <c r="AU589">
        <f t="shared" si="333"/>
        <v>1</v>
      </c>
      <c r="AV589">
        <f t="shared" si="334"/>
        <v>0</v>
      </c>
      <c r="AW589">
        <f t="shared" si="335"/>
        <v>40244.412115611209</v>
      </c>
      <c r="AX589">
        <f t="shared" si="336"/>
        <v>1999.97642857143</v>
      </c>
      <c r="AY589">
        <f t="shared" si="337"/>
        <v>1681.1799460707875</v>
      </c>
      <c r="AZ589">
        <f t="shared" si="338"/>
        <v>0.84059988010540865</v>
      </c>
      <c r="BA589">
        <f t="shared" si="339"/>
        <v>0.16075776860343871</v>
      </c>
      <c r="BB589">
        <v>6</v>
      </c>
      <c r="BC589">
        <v>0.5</v>
      </c>
      <c r="BD589" t="s">
        <v>353</v>
      </c>
      <c r="BE589">
        <v>2</v>
      </c>
      <c r="BF589" t="b">
        <v>1</v>
      </c>
      <c r="BG589">
        <v>1656089632.17857</v>
      </c>
      <c r="BH589">
        <v>1673.0367857142901</v>
      </c>
      <c r="BI589">
        <v>1742.1217857142899</v>
      </c>
      <c r="BJ589">
        <v>23.3009321428571</v>
      </c>
      <c r="BK589">
        <v>19.0304821428571</v>
      </c>
      <c r="BL589">
        <v>1669.33142857143</v>
      </c>
      <c r="BM589">
        <v>23.237353571428599</v>
      </c>
      <c r="BN589">
        <v>499.99046428571398</v>
      </c>
      <c r="BO589">
        <v>76.055285714285702</v>
      </c>
      <c r="BP589">
        <v>9.9949957142857093E-2</v>
      </c>
      <c r="BQ589">
        <v>26.940878571428598</v>
      </c>
      <c r="BR589">
        <v>26.467864285714299</v>
      </c>
      <c r="BS589">
        <v>999.9</v>
      </c>
      <c r="BT589">
        <v>0</v>
      </c>
      <c r="BU589">
        <v>0</v>
      </c>
      <c r="BV589">
        <v>10005.340357142901</v>
      </c>
      <c r="BW589">
        <v>0</v>
      </c>
      <c r="BX589">
        <v>1430.39678571429</v>
      </c>
      <c r="BY589">
        <v>-69.085857142857094</v>
      </c>
      <c r="BZ589">
        <v>1712.95</v>
      </c>
      <c r="CA589">
        <v>1775.9196428571399</v>
      </c>
      <c r="CB589">
        <v>4.2704489285714304</v>
      </c>
      <c r="CC589">
        <v>1742.1217857142899</v>
      </c>
      <c r="CD589">
        <v>19.0304821428571</v>
      </c>
      <c r="CE589">
        <v>1.7721585714285699</v>
      </c>
      <c r="CF589">
        <v>1.44736857142857</v>
      </c>
      <c r="CG589">
        <v>15.543360714285701</v>
      </c>
      <c r="CH589">
        <v>12.423192857142899</v>
      </c>
      <c r="CI589">
        <v>1999.97642857143</v>
      </c>
      <c r="CJ589">
        <v>0.98000203571428601</v>
      </c>
      <c r="CK589">
        <v>1.9997628571428599E-2</v>
      </c>
      <c r="CL589">
        <v>0</v>
      </c>
      <c r="CM589">
        <v>2.4190857142857101</v>
      </c>
      <c r="CN589">
        <v>0</v>
      </c>
      <c r="CO589">
        <v>16245.825000000001</v>
      </c>
      <c r="CP589">
        <v>16705.214285714301</v>
      </c>
      <c r="CQ589">
        <v>47.375</v>
      </c>
      <c r="CR589">
        <v>49.561999999999998</v>
      </c>
      <c r="CS589">
        <v>48.5066428571429</v>
      </c>
      <c r="CT589">
        <v>47.375</v>
      </c>
      <c r="CU589">
        <v>46.613750000000003</v>
      </c>
      <c r="CV589">
        <v>1959.9796428571401</v>
      </c>
      <c r="CW589">
        <v>39.9914285714286</v>
      </c>
      <c r="CX589">
        <v>0</v>
      </c>
      <c r="CY589">
        <v>1656089659.3</v>
      </c>
      <c r="CZ589">
        <v>0</v>
      </c>
      <c r="DA589">
        <v>1656081796.0999999</v>
      </c>
      <c r="DB589" t="s">
        <v>354</v>
      </c>
      <c r="DC589">
        <v>1656081796.0999999</v>
      </c>
      <c r="DD589">
        <v>1656081786.5999999</v>
      </c>
      <c r="DE589">
        <v>1</v>
      </c>
      <c r="DF589">
        <v>0.44700000000000001</v>
      </c>
      <c r="DG589">
        <v>1.2E-2</v>
      </c>
      <c r="DH589">
        <v>1.8160000000000001</v>
      </c>
      <c r="DI589">
        <v>-9.0999999999999998E-2</v>
      </c>
      <c r="DJ589">
        <v>420</v>
      </c>
      <c r="DK589">
        <v>13</v>
      </c>
      <c r="DL589">
        <v>0.64</v>
      </c>
      <c r="DM589">
        <v>0.22</v>
      </c>
      <c r="DN589">
        <v>-68.980837500000007</v>
      </c>
      <c r="DO589">
        <v>-1.96736848029998</v>
      </c>
      <c r="DP589">
        <v>0.339533188132986</v>
      </c>
      <c r="DQ589">
        <v>0</v>
      </c>
      <c r="DR589">
        <v>4.2966462500000002</v>
      </c>
      <c r="DS589">
        <v>-0.446593283302058</v>
      </c>
      <c r="DT589">
        <v>4.6037816612405802E-2</v>
      </c>
      <c r="DU589">
        <v>0</v>
      </c>
      <c r="DV589">
        <v>0</v>
      </c>
      <c r="DW589">
        <v>2</v>
      </c>
      <c r="DX589" t="s">
        <v>359</v>
      </c>
      <c r="DY589">
        <v>2.83162</v>
      </c>
      <c r="DZ589">
        <v>2.7164799999999998</v>
      </c>
      <c r="EA589">
        <v>0.19455800000000001</v>
      </c>
      <c r="EB589">
        <v>0.19880600000000001</v>
      </c>
      <c r="EC589">
        <v>8.4994200000000006E-2</v>
      </c>
      <c r="ED589">
        <v>7.3275499999999993E-2</v>
      </c>
      <c r="EE589">
        <v>22583.7</v>
      </c>
      <c r="EF589">
        <v>19495.3</v>
      </c>
      <c r="EG589">
        <v>25121.200000000001</v>
      </c>
      <c r="EH589">
        <v>23716.2</v>
      </c>
      <c r="EI589">
        <v>39290.300000000003</v>
      </c>
      <c r="EJ589">
        <v>36407.9</v>
      </c>
      <c r="EK589">
        <v>45472.6</v>
      </c>
      <c r="EL589">
        <v>42341.3</v>
      </c>
      <c r="EM589">
        <v>1.74857</v>
      </c>
      <c r="EN589">
        <v>2.1358999999999999</v>
      </c>
      <c r="EO589">
        <v>2.0377300000000002E-3</v>
      </c>
      <c r="EP589">
        <v>0</v>
      </c>
      <c r="EQ589">
        <v>26.416599999999999</v>
      </c>
      <c r="ER589">
        <v>999.9</v>
      </c>
      <c r="ES589">
        <v>29.391999999999999</v>
      </c>
      <c r="ET589">
        <v>36.316000000000003</v>
      </c>
      <c r="EU589">
        <v>23.4711</v>
      </c>
      <c r="EV589">
        <v>52.110300000000002</v>
      </c>
      <c r="EW589">
        <v>34.042499999999997</v>
      </c>
      <c r="EX589">
        <v>2</v>
      </c>
      <c r="EY589">
        <v>0.27505800000000002</v>
      </c>
      <c r="EZ589">
        <v>3.47444</v>
      </c>
      <c r="FA589">
        <v>20.206099999999999</v>
      </c>
      <c r="FB589">
        <v>5.2324099999999998</v>
      </c>
      <c r="FC589">
        <v>11.992000000000001</v>
      </c>
      <c r="FD589">
        <v>4.9557500000000001</v>
      </c>
      <c r="FE589">
        <v>3.3039999999999998</v>
      </c>
      <c r="FF589">
        <v>3508.7</v>
      </c>
      <c r="FG589">
        <v>9999</v>
      </c>
      <c r="FH589">
        <v>9999</v>
      </c>
      <c r="FI589">
        <v>308.2</v>
      </c>
      <c r="FJ589">
        <v>1.8682300000000001</v>
      </c>
      <c r="FK589">
        <v>1.8640099999999999</v>
      </c>
      <c r="FL589">
        <v>1.8714900000000001</v>
      </c>
      <c r="FM589">
        <v>1.86249</v>
      </c>
      <c r="FN589">
        <v>1.86188</v>
      </c>
      <c r="FO589">
        <v>1.8682799999999999</v>
      </c>
      <c r="FP589">
        <v>1.8583799999999999</v>
      </c>
      <c r="FQ589">
        <v>1.8647800000000001</v>
      </c>
      <c r="FR589">
        <v>5</v>
      </c>
      <c r="FS589">
        <v>0</v>
      </c>
      <c r="FT589">
        <v>0</v>
      </c>
      <c r="FU589">
        <v>0</v>
      </c>
      <c r="FV589" t="s">
        <v>356</v>
      </c>
      <c r="FW589" t="s">
        <v>357</v>
      </c>
      <c r="FX589" t="s">
        <v>358</v>
      </c>
      <c r="FY589" t="s">
        <v>358</v>
      </c>
      <c r="FZ589" t="s">
        <v>358</v>
      </c>
      <c r="GA589" t="s">
        <v>358</v>
      </c>
      <c r="GB589">
        <v>0</v>
      </c>
      <c r="GC589">
        <v>100</v>
      </c>
      <c r="GD589">
        <v>100</v>
      </c>
      <c r="GE589">
        <v>3.79</v>
      </c>
      <c r="GF589">
        <v>6.3500000000000001E-2</v>
      </c>
      <c r="GG589">
        <v>1.08196185844107</v>
      </c>
      <c r="GH589">
        <v>2.3582137630970201E-3</v>
      </c>
      <c r="GI589">
        <v>-1.7614342474491901E-6</v>
      </c>
      <c r="GJ589">
        <v>7.7246889935400501E-10</v>
      </c>
      <c r="GK589">
        <v>6.3571634766610305E-2</v>
      </c>
      <c r="GL589">
        <v>0</v>
      </c>
      <c r="GM589">
        <v>0</v>
      </c>
      <c r="GN589">
        <v>0</v>
      </c>
      <c r="GO589">
        <v>2</v>
      </c>
      <c r="GP589">
        <v>1957</v>
      </c>
      <c r="GQ589">
        <v>2</v>
      </c>
      <c r="GR589">
        <v>17</v>
      </c>
      <c r="GS589">
        <v>130.69999999999999</v>
      </c>
      <c r="GT589">
        <v>130.9</v>
      </c>
      <c r="GU589">
        <v>4.06738</v>
      </c>
      <c r="GV589">
        <v>2.3095699999999999</v>
      </c>
      <c r="GW589">
        <v>1.9982899999999999</v>
      </c>
      <c r="GX589">
        <v>2.6709000000000001</v>
      </c>
      <c r="GY589">
        <v>2.0935100000000002</v>
      </c>
      <c r="GZ589">
        <v>2.4011200000000001</v>
      </c>
      <c r="HA589">
        <v>39.692</v>
      </c>
      <c r="HB589">
        <v>13.8431</v>
      </c>
      <c r="HC589">
        <v>18</v>
      </c>
      <c r="HD589">
        <v>426.82</v>
      </c>
      <c r="HE589">
        <v>694.98699999999997</v>
      </c>
      <c r="HF589">
        <v>23.001000000000001</v>
      </c>
      <c r="HG589">
        <v>30.879200000000001</v>
      </c>
      <c r="HH589">
        <v>30.000900000000001</v>
      </c>
      <c r="HI589">
        <v>30.683900000000001</v>
      </c>
      <c r="HJ589">
        <v>30.664899999999999</v>
      </c>
      <c r="HK589">
        <v>81.369900000000001</v>
      </c>
      <c r="HL589">
        <v>16.698</v>
      </c>
      <c r="HM589">
        <v>6.7462200000000001</v>
      </c>
      <c r="HN589">
        <v>23</v>
      </c>
      <c r="HO589">
        <v>1791.9</v>
      </c>
      <c r="HP589">
        <v>19.158300000000001</v>
      </c>
      <c r="HQ589">
        <v>96.197000000000003</v>
      </c>
      <c r="HR589">
        <v>99.517499999999998</v>
      </c>
    </row>
    <row r="590" spans="1:226" x14ac:dyDescent="0.2">
      <c r="A590">
        <v>661</v>
      </c>
      <c r="B590">
        <v>1656089645.5</v>
      </c>
      <c r="C590">
        <v>6766</v>
      </c>
      <c r="D590" t="s">
        <v>1511</v>
      </c>
      <c r="E590" t="s">
        <v>1512</v>
      </c>
      <c r="F590">
        <v>5</v>
      </c>
      <c r="G590" t="s">
        <v>1302</v>
      </c>
      <c r="H590" t="s">
        <v>352</v>
      </c>
      <c r="I590">
        <v>1656089637.75</v>
      </c>
      <c r="J590">
        <f t="shared" si="306"/>
        <v>3.6041759298761477E-3</v>
      </c>
      <c r="K590">
        <f t="shared" si="307"/>
        <v>3.6041759298761478</v>
      </c>
      <c r="L590">
        <f t="shared" si="308"/>
        <v>32.10495150948227</v>
      </c>
      <c r="M590">
        <f t="shared" si="309"/>
        <v>1691.68642857143</v>
      </c>
      <c r="N590">
        <f t="shared" si="310"/>
        <v>1310.3783233820591</v>
      </c>
      <c r="O590">
        <f t="shared" si="311"/>
        <v>99.792461478071104</v>
      </c>
      <c r="P590">
        <f t="shared" si="312"/>
        <v>128.83115489920158</v>
      </c>
      <c r="Q590">
        <f t="shared" si="313"/>
        <v>0.16231876216401436</v>
      </c>
      <c r="R590">
        <f t="shared" si="314"/>
        <v>2.4729854500663011</v>
      </c>
      <c r="S590">
        <f t="shared" si="315"/>
        <v>0.15662368848804975</v>
      </c>
      <c r="T590">
        <f t="shared" si="316"/>
        <v>9.8384838293199148E-2</v>
      </c>
      <c r="U590">
        <f t="shared" si="317"/>
        <v>321.51626490537006</v>
      </c>
      <c r="V590">
        <f t="shared" si="318"/>
        <v>28.050351123816007</v>
      </c>
      <c r="W590">
        <f t="shared" si="319"/>
        <v>26.460132142857098</v>
      </c>
      <c r="X590">
        <f t="shared" si="320"/>
        <v>3.4672309050859926</v>
      </c>
      <c r="Y590">
        <f t="shared" si="321"/>
        <v>49.802890987120726</v>
      </c>
      <c r="Z590">
        <f t="shared" si="322"/>
        <v>1.7750822779452378</v>
      </c>
      <c r="AA590">
        <f t="shared" si="323"/>
        <v>3.5642153352187584</v>
      </c>
      <c r="AB590">
        <f t="shared" si="324"/>
        <v>1.6921486271407549</v>
      </c>
      <c r="AC590">
        <f t="shared" si="325"/>
        <v>-158.94415850753811</v>
      </c>
      <c r="AD590">
        <f t="shared" si="326"/>
        <v>62.48162504015535</v>
      </c>
      <c r="AE590">
        <f t="shared" si="327"/>
        <v>5.4359862912353263</v>
      </c>
      <c r="AF590">
        <f t="shared" si="328"/>
        <v>230.48971772922266</v>
      </c>
      <c r="AG590">
        <f t="shared" si="329"/>
        <v>51.525150389452357</v>
      </c>
      <c r="AH590">
        <f t="shared" si="330"/>
        <v>3.6217154721971765</v>
      </c>
      <c r="AI590">
        <f t="shared" si="331"/>
        <v>32.10495150948227</v>
      </c>
      <c r="AJ590">
        <v>1810.5463821077501</v>
      </c>
      <c r="AK590">
        <v>1757.0767878787899</v>
      </c>
      <c r="AL590">
        <v>3.4820706393641898</v>
      </c>
      <c r="AM590">
        <v>66.878518413109504</v>
      </c>
      <c r="AN590">
        <f t="shared" si="332"/>
        <v>3.6041759298761478</v>
      </c>
      <c r="AO590">
        <v>19.092538540831001</v>
      </c>
      <c r="AP590">
        <v>23.315310303030301</v>
      </c>
      <c r="AQ590">
        <v>2.3858849874462099E-4</v>
      </c>
      <c r="AR590">
        <v>77.419592677351204</v>
      </c>
      <c r="AS590">
        <v>20</v>
      </c>
      <c r="AT590">
        <v>4</v>
      </c>
      <c r="AU590">
        <f t="shared" si="333"/>
        <v>1</v>
      </c>
      <c r="AV590">
        <f t="shared" si="334"/>
        <v>0</v>
      </c>
      <c r="AW590">
        <f t="shared" si="335"/>
        <v>40168.968786272482</v>
      </c>
      <c r="AX590">
        <f t="shared" si="336"/>
        <v>2000.0050000000001</v>
      </c>
      <c r="AY590">
        <f t="shared" si="337"/>
        <v>1681.2039237851659</v>
      </c>
      <c r="AZ590">
        <f t="shared" si="338"/>
        <v>0.84059986039293189</v>
      </c>
      <c r="BA590">
        <f t="shared" si="339"/>
        <v>0.16075773055835862</v>
      </c>
      <c r="BB590">
        <v>6</v>
      </c>
      <c r="BC590">
        <v>0.5</v>
      </c>
      <c r="BD590" t="s">
        <v>353</v>
      </c>
      <c r="BE590">
        <v>2</v>
      </c>
      <c r="BF590" t="b">
        <v>1</v>
      </c>
      <c r="BG590">
        <v>1656089637.75</v>
      </c>
      <c r="BH590">
        <v>1691.68642857143</v>
      </c>
      <c r="BI590">
        <v>1760.86428571429</v>
      </c>
      <c r="BJ590">
        <v>23.3086678571429</v>
      </c>
      <c r="BK590">
        <v>19.064185714285699</v>
      </c>
      <c r="BL590">
        <v>1687.9264285714301</v>
      </c>
      <c r="BM590">
        <v>23.2450857142857</v>
      </c>
      <c r="BN590">
        <v>500.03246428571401</v>
      </c>
      <c r="BO590">
        <v>76.055392857142905</v>
      </c>
      <c r="BP590">
        <v>0.10006522499999999</v>
      </c>
      <c r="BQ590">
        <v>26.928778571428602</v>
      </c>
      <c r="BR590">
        <v>26.460132142857098</v>
      </c>
      <c r="BS590">
        <v>999.9</v>
      </c>
      <c r="BT590">
        <v>0</v>
      </c>
      <c r="BU590">
        <v>0</v>
      </c>
      <c r="BV590">
        <v>9985.3532142857093</v>
      </c>
      <c r="BW590">
        <v>0</v>
      </c>
      <c r="BX590">
        <v>1325.5321428571399</v>
      </c>
      <c r="BY590">
        <v>-69.177810714285698</v>
      </c>
      <c r="BZ590">
        <v>1732.0582142857099</v>
      </c>
      <c r="CA590">
        <v>1795.08678571429</v>
      </c>
      <c r="CB590">
        <v>4.2444732142857102</v>
      </c>
      <c r="CC590">
        <v>1760.86428571429</v>
      </c>
      <c r="CD590">
        <v>19.064185714285699</v>
      </c>
      <c r="CE590">
        <v>1.77274857142857</v>
      </c>
      <c r="CF590">
        <v>1.4499342857142901</v>
      </c>
      <c r="CG590">
        <v>15.548553571428601</v>
      </c>
      <c r="CH590">
        <v>12.450164285714299</v>
      </c>
      <c r="CI590">
        <v>2000.0050000000001</v>
      </c>
      <c r="CJ590">
        <v>0.98000246428571403</v>
      </c>
      <c r="CK590">
        <v>1.9997171428571402E-2</v>
      </c>
      <c r="CL590">
        <v>0</v>
      </c>
      <c r="CM590">
        <v>2.4069607142857099</v>
      </c>
      <c r="CN590">
        <v>0</v>
      </c>
      <c r="CO590">
        <v>15995.0142857143</v>
      </c>
      <c r="CP590">
        <v>16705.4571428571</v>
      </c>
      <c r="CQ590">
        <v>47.375</v>
      </c>
      <c r="CR590">
        <v>49.561999999999998</v>
      </c>
      <c r="CS590">
        <v>48.5</v>
      </c>
      <c r="CT590">
        <v>47.375</v>
      </c>
      <c r="CU590">
        <v>46.625</v>
      </c>
      <c r="CV590">
        <v>1960.0103571428599</v>
      </c>
      <c r="CW590">
        <v>39.990714285714297</v>
      </c>
      <c r="CX590">
        <v>0</v>
      </c>
      <c r="CY590">
        <v>1656089664.7</v>
      </c>
      <c r="CZ590">
        <v>0</v>
      </c>
      <c r="DA590">
        <v>1656081796.0999999</v>
      </c>
      <c r="DB590" t="s">
        <v>354</v>
      </c>
      <c r="DC590">
        <v>1656081796.0999999</v>
      </c>
      <c r="DD590">
        <v>1656081786.5999999</v>
      </c>
      <c r="DE590">
        <v>1</v>
      </c>
      <c r="DF590">
        <v>0.44700000000000001</v>
      </c>
      <c r="DG590">
        <v>1.2E-2</v>
      </c>
      <c r="DH590">
        <v>1.8160000000000001</v>
      </c>
      <c r="DI590">
        <v>-9.0999999999999998E-2</v>
      </c>
      <c r="DJ590">
        <v>420</v>
      </c>
      <c r="DK590">
        <v>13</v>
      </c>
      <c r="DL590">
        <v>0.64</v>
      </c>
      <c r="DM590">
        <v>0.22</v>
      </c>
      <c r="DN590">
        <v>-69.113877500000001</v>
      </c>
      <c r="DO590">
        <v>-0.90469530956847799</v>
      </c>
      <c r="DP590">
        <v>0.24333914860488301</v>
      </c>
      <c r="DQ590">
        <v>0</v>
      </c>
      <c r="DR590">
        <v>4.259817</v>
      </c>
      <c r="DS590">
        <v>-0.299329530956847</v>
      </c>
      <c r="DT590">
        <v>2.9865273998408201E-2</v>
      </c>
      <c r="DU590">
        <v>0</v>
      </c>
      <c r="DV590">
        <v>0</v>
      </c>
      <c r="DW590">
        <v>2</v>
      </c>
      <c r="DX590" t="s">
        <v>359</v>
      </c>
      <c r="DY590">
        <v>2.83168</v>
      </c>
      <c r="DZ590">
        <v>2.7163200000000001</v>
      </c>
      <c r="EA590">
        <v>0.19580500000000001</v>
      </c>
      <c r="EB590">
        <v>0.20003299999999999</v>
      </c>
      <c r="EC590">
        <v>8.5011799999999998E-2</v>
      </c>
      <c r="ED590">
        <v>7.3282799999999995E-2</v>
      </c>
      <c r="EE590">
        <v>22548.1</v>
      </c>
      <c r="EF590">
        <v>19464.900000000001</v>
      </c>
      <c r="EG590">
        <v>25120.5</v>
      </c>
      <c r="EH590">
        <v>23715.599999999999</v>
      </c>
      <c r="EI590">
        <v>39288.5</v>
      </c>
      <c r="EJ590">
        <v>36406.699999999997</v>
      </c>
      <c r="EK590">
        <v>45471.3</v>
      </c>
      <c r="EL590">
        <v>42340.3</v>
      </c>
      <c r="EM590">
        <v>1.7480199999999999</v>
      </c>
      <c r="EN590">
        <v>2.13565</v>
      </c>
      <c r="EO590">
        <v>2.3171300000000001E-3</v>
      </c>
      <c r="EP590">
        <v>0</v>
      </c>
      <c r="EQ590">
        <v>26.409199999999998</v>
      </c>
      <c r="ER590">
        <v>999.9</v>
      </c>
      <c r="ES590">
        <v>29.367999999999999</v>
      </c>
      <c r="ET590">
        <v>36.316000000000003</v>
      </c>
      <c r="EU590">
        <v>23.453199999999999</v>
      </c>
      <c r="EV590">
        <v>51.700299999999999</v>
      </c>
      <c r="EW590">
        <v>34.090499999999999</v>
      </c>
      <c r="EX590">
        <v>2</v>
      </c>
      <c r="EY590">
        <v>0.27568300000000001</v>
      </c>
      <c r="EZ590">
        <v>3.4642499999999998</v>
      </c>
      <c r="FA590">
        <v>20.206399999999999</v>
      </c>
      <c r="FB590">
        <v>5.2313700000000001</v>
      </c>
      <c r="FC590">
        <v>11.992000000000001</v>
      </c>
      <c r="FD590">
        <v>4.9555499999999997</v>
      </c>
      <c r="FE590">
        <v>3.3039000000000001</v>
      </c>
      <c r="FF590">
        <v>3508.7</v>
      </c>
      <c r="FG590">
        <v>9999</v>
      </c>
      <c r="FH590">
        <v>9999</v>
      </c>
      <c r="FI590">
        <v>308.2</v>
      </c>
      <c r="FJ590">
        <v>1.8682700000000001</v>
      </c>
      <c r="FK590">
        <v>1.8640099999999999</v>
      </c>
      <c r="FL590">
        <v>1.8714900000000001</v>
      </c>
      <c r="FM590">
        <v>1.86249</v>
      </c>
      <c r="FN590">
        <v>1.86188</v>
      </c>
      <c r="FO590">
        <v>1.86829</v>
      </c>
      <c r="FP590">
        <v>1.8583700000000001</v>
      </c>
      <c r="FQ590">
        <v>1.8647800000000001</v>
      </c>
      <c r="FR590">
        <v>5</v>
      </c>
      <c r="FS590">
        <v>0</v>
      </c>
      <c r="FT590">
        <v>0</v>
      </c>
      <c r="FU590">
        <v>0</v>
      </c>
      <c r="FV590" t="s">
        <v>356</v>
      </c>
      <c r="FW590" t="s">
        <v>357</v>
      </c>
      <c r="FX590" t="s">
        <v>358</v>
      </c>
      <c r="FY590" t="s">
        <v>358</v>
      </c>
      <c r="FZ590" t="s">
        <v>358</v>
      </c>
      <c r="GA590" t="s">
        <v>358</v>
      </c>
      <c r="GB590">
        <v>0</v>
      </c>
      <c r="GC590">
        <v>100</v>
      </c>
      <c r="GD590">
        <v>100</v>
      </c>
      <c r="GE590">
        <v>3.83</v>
      </c>
      <c r="GF590">
        <v>6.3500000000000001E-2</v>
      </c>
      <c r="GG590">
        <v>1.08196185844107</v>
      </c>
      <c r="GH590">
        <v>2.3582137630970201E-3</v>
      </c>
      <c r="GI590">
        <v>-1.7614342474491901E-6</v>
      </c>
      <c r="GJ590">
        <v>7.7246889935400501E-10</v>
      </c>
      <c r="GK590">
        <v>6.3571634766610305E-2</v>
      </c>
      <c r="GL590">
        <v>0</v>
      </c>
      <c r="GM590">
        <v>0</v>
      </c>
      <c r="GN590">
        <v>0</v>
      </c>
      <c r="GO590">
        <v>2</v>
      </c>
      <c r="GP590">
        <v>1957</v>
      </c>
      <c r="GQ590">
        <v>2</v>
      </c>
      <c r="GR590">
        <v>17</v>
      </c>
      <c r="GS590">
        <v>130.80000000000001</v>
      </c>
      <c r="GT590">
        <v>131</v>
      </c>
      <c r="GU590">
        <v>4.0966800000000001</v>
      </c>
      <c r="GV590">
        <v>2.3034699999999999</v>
      </c>
      <c r="GW590">
        <v>1.9982899999999999</v>
      </c>
      <c r="GX590">
        <v>2.6709000000000001</v>
      </c>
      <c r="GY590">
        <v>2.0935100000000002</v>
      </c>
      <c r="GZ590">
        <v>2.4035600000000001</v>
      </c>
      <c r="HA590">
        <v>39.692</v>
      </c>
      <c r="HB590">
        <v>13.8431</v>
      </c>
      <c r="HC590">
        <v>18</v>
      </c>
      <c r="HD590">
        <v>426.56700000000001</v>
      </c>
      <c r="HE590">
        <v>694.88599999999997</v>
      </c>
      <c r="HF590">
        <v>22.998799999999999</v>
      </c>
      <c r="HG590">
        <v>30.8903</v>
      </c>
      <c r="HH590">
        <v>30.000699999999998</v>
      </c>
      <c r="HI590">
        <v>30.6935</v>
      </c>
      <c r="HJ590">
        <v>30.674800000000001</v>
      </c>
      <c r="HK590">
        <v>82.0107</v>
      </c>
      <c r="HL590">
        <v>16.698</v>
      </c>
      <c r="HM590">
        <v>6.7462200000000001</v>
      </c>
      <c r="HN590">
        <v>23</v>
      </c>
      <c r="HO590">
        <v>1805.35</v>
      </c>
      <c r="HP590">
        <v>19.1737</v>
      </c>
      <c r="HQ590">
        <v>96.194299999999998</v>
      </c>
      <c r="HR590">
        <v>99.515100000000004</v>
      </c>
    </row>
    <row r="591" spans="1:226" x14ac:dyDescent="0.2">
      <c r="A591">
        <v>662</v>
      </c>
      <c r="B591">
        <v>1656089650.5</v>
      </c>
      <c r="C591">
        <v>6771</v>
      </c>
      <c r="D591" t="s">
        <v>1513</v>
      </c>
      <c r="E591" t="s">
        <v>1514</v>
      </c>
      <c r="F591">
        <v>5</v>
      </c>
      <c r="G591" t="s">
        <v>1302</v>
      </c>
      <c r="H591" t="s">
        <v>352</v>
      </c>
      <c r="I591">
        <v>1656089643.0185201</v>
      </c>
      <c r="J591">
        <f t="shared" si="306"/>
        <v>3.5985641465803879E-3</v>
      </c>
      <c r="K591">
        <f t="shared" si="307"/>
        <v>3.5985641465803879</v>
      </c>
      <c r="L591">
        <f t="shared" si="308"/>
        <v>32.247792897214843</v>
      </c>
      <c r="M591">
        <f t="shared" si="309"/>
        <v>1709.4155555555601</v>
      </c>
      <c r="N591">
        <f t="shared" si="310"/>
        <v>1326.2152651272775</v>
      </c>
      <c r="O591">
        <f t="shared" si="311"/>
        <v>100.99874645689933</v>
      </c>
      <c r="P591">
        <f t="shared" si="312"/>
        <v>130.18160235734169</v>
      </c>
      <c r="Q591">
        <f t="shared" si="313"/>
        <v>0.16235628437296667</v>
      </c>
      <c r="R591">
        <f t="shared" si="314"/>
        <v>2.4734162431725943</v>
      </c>
      <c r="S591">
        <f t="shared" si="315"/>
        <v>0.15665958201760477</v>
      </c>
      <c r="T591">
        <f t="shared" si="316"/>
        <v>9.8407412405273717E-2</v>
      </c>
      <c r="U591">
        <f t="shared" si="317"/>
        <v>321.51499965264577</v>
      </c>
      <c r="V591">
        <f t="shared" si="318"/>
        <v>28.03770399035475</v>
      </c>
      <c r="W591">
        <f t="shared" si="319"/>
        <v>26.446303703703698</v>
      </c>
      <c r="X591">
        <f t="shared" si="320"/>
        <v>3.4644045202614868</v>
      </c>
      <c r="Y591">
        <f t="shared" si="321"/>
        <v>49.848928761191644</v>
      </c>
      <c r="Z591">
        <f t="shared" si="322"/>
        <v>1.7752433617417103</v>
      </c>
      <c r="AA591">
        <f t="shared" si="323"/>
        <v>3.5612467626862454</v>
      </c>
      <c r="AB591">
        <f t="shared" si="324"/>
        <v>1.6891611585197766</v>
      </c>
      <c r="AC591">
        <f t="shared" si="325"/>
        <v>-158.69667886419509</v>
      </c>
      <c r="AD591">
        <f t="shared" si="326"/>
        <v>62.445820290752131</v>
      </c>
      <c r="AE591">
        <f t="shared" si="327"/>
        <v>5.4311635856694078</v>
      </c>
      <c r="AF591">
        <f t="shared" si="328"/>
        <v>230.69530466487222</v>
      </c>
      <c r="AG591">
        <f t="shared" si="329"/>
        <v>51.537823738933035</v>
      </c>
      <c r="AH591">
        <f t="shared" si="330"/>
        <v>3.6067062970197137</v>
      </c>
      <c r="AI591">
        <f t="shared" si="331"/>
        <v>32.247792897214843</v>
      </c>
      <c r="AJ591">
        <v>1827.9054761761899</v>
      </c>
      <c r="AK591">
        <v>1774.3023030303</v>
      </c>
      <c r="AL591">
        <v>3.47120103383822</v>
      </c>
      <c r="AM591">
        <v>66.878518413109504</v>
      </c>
      <c r="AN591">
        <f t="shared" si="332"/>
        <v>3.5985641465803879</v>
      </c>
      <c r="AO591">
        <v>19.089989888197199</v>
      </c>
      <c r="AP591">
        <v>23.308063636363599</v>
      </c>
      <c r="AQ591">
        <v>-1.24970811638088E-4</v>
      </c>
      <c r="AR591">
        <v>77.419592677351204</v>
      </c>
      <c r="AS591">
        <v>20</v>
      </c>
      <c r="AT591">
        <v>4</v>
      </c>
      <c r="AU591">
        <f t="shared" si="333"/>
        <v>1</v>
      </c>
      <c r="AV591">
        <f t="shared" si="334"/>
        <v>0</v>
      </c>
      <c r="AW591">
        <f t="shared" si="335"/>
        <v>40181.582097329134</v>
      </c>
      <c r="AX591">
        <f t="shared" si="336"/>
        <v>1999.9966666666701</v>
      </c>
      <c r="AY591">
        <f t="shared" si="337"/>
        <v>1681.1969573329795</v>
      </c>
      <c r="AZ591">
        <f t="shared" si="338"/>
        <v>0.8405998796662878</v>
      </c>
      <c r="BA591">
        <f t="shared" si="339"/>
        <v>0.16075776775593553</v>
      </c>
      <c r="BB591">
        <v>6</v>
      </c>
      <c r="BC591">
        <v>0.5</v>
      </c>
      <c r="BD591" t="s">
        <v>353</v>
      </c>
      <c r="BE591">
        <v>2</v>
      </c>
      <c r="BF591" t="b">
        <v>1</v>
      </c>
      <c r="BG591">
        <v>1656089643.0185201</v>
      </c>
      <c r="BH591">
        <v>1709.4155555555601</v>
      </c>
      <c r="BI591">
        <v>1778.65703703704</v>
      </c>
      <c r="BJ591">
        <v>23.3107333333333</v>
      </c>
      <c r="BK591">
        <v>19.083718518518499</v>
      </c>
      <c r="BL591">
        <v>1705.60111111111</v>
      </c>
      <c r="BM591">
        <v>23.247155555555601</v>
      </c>
      <c r="BN591">
        <v>500.01688888888901</v>
      </c>
      <c r="BO591">
        <v>76.055629629629607</v>
      </c>
      <c r="BP591">
        <v>9.9990888888888907E-2</v>
      </c>
      <c r="BQ591">
        <v>26.9146</v>
      </c>
      <c r="BR591">
        <v>26.446303703703698</v>
      </c>
      <c r="BS591">
        <v>999.9</v>
      </c>
      <c r="BT591">
        <v>0</v>
      </c>
      <c r="BU591">
        <v>0</v>
      </c>
      <c r="BV591">
        <v>9988.09666666667</v>
      </c>
      <c r="BW591">
        <v>0</v>
      </c>
      <c r="BX591">
        <v>1268.45074074074</v>
      </c>
      <c r="BY591">
        <v>-69.241603703703703</v>
      </c>
      <c r="BZ591">
        <v>1750.21333333333</v>
      </c>
      <c r="CA591">
        <v>1813.2603703703701</v>
      </c>
      <c r="CB591">
        <v>4.2270074074074104</v>
      </c>
      <c r="CC591">
        <v>1778.65703703704</v>
      </c>
      <c r="CD591">
        <v>19.083718518518499</v>
      </c>
      <c r="CE591">
        <v>1.7729114814814799</v>
      </c>
      <c r="CF591">
        <v>1.45142518518519</v>
      </c>
      <c r="CG591">
        <v>15.5499851851852</v>
      </c>
      <c r="CH591">
        <v>12.465811111111099</v>
      </c>
      <c r="CI591">
        <v>1999.9966666666701</v>
      </c>
      <c r="CJ591">
        <v>0.980002222222222</v>
      </c>
      <c r="CK591">
        <v>1.9997429629629599E-2</v>
      </c>
      <c r="CL591">
        <v>0</v>
      </c>
      <c r="CM591">
        <v>2.43523333333333</v>
      </c>
      <c r="CN591">
        <v>0</v>
      </c>
      <c r="CO591">
        <v>15890.462962963</v>
      </c>
      <c r="CP591">
        <v>16705.400000000001</v>
      </c>
      <c r="CQ591">
        <v>47.375</v>
      </c>
      <c r="CR591">
        <v>49.561999999999998</v>
      </c>
      <c r="CS591">
        <v>48.5</v>
      </c>
      <c r="CT591">
        <v>47.375</v>
      </c>
      <c r="CU591">
        <v>46.625</v>
      </c>
      <c r="CV591">
        <v>1960.00185185185</v>
      </c>
      <c r="CW591">
        <v>39.991851851851798</v>
      </c>
      <c r="CX591">
        <v>0</v>
      </c>
      <c r="CY591">
        <v>1656089669.5</v>
      </c>
      <c r="CZ591">
        <v>0</v>
      </c>
      <c r="DA591">
        <v>1656081796.0999999</v>
      </c>
      <c r="DB591" t="s">
        <v>354</v>
      </c>
      <c r="DC591">
        <v>1656081796.0999999</v>
      </c>
      <c r="DD591">
        <v>1656081786.5999999</v>
      </c>
      <c r="DE591">
        <v>1</v>
      </c>
      <c r="DF591">
        <v>0.44700000000000001</v>
      </c>
      <c r="DG591">
        <v>1.2E-2</v>
      </c>
      <c r="DH591">
        <v>1.8160000000000001</v>
      </c>
      <c r="DI591">
        <v>-9.0999999999999998E-2</v>
      </c>
      <c r="DJ591">
        <v>420</v>
      </c>
      <c r="DK591">
        <v>13</v>
      </c>
      <c r="DL591">
        <v>0.64</v>
      </c>
      <c r="DM591">
        <v>0.22</v>
      </c>
      <c r="DN591">
        <v>-69.193142499999993</v>
      </c>
      <c r="DO591">
        <v>-1.53401988742942</v>
      </c>
      <c r="DP591">
        <v>0.25735653856809199</v>
      </c>
      <c r="DQ591">
        <v>0</v>
      </c>
      <c r="DR591">
        <v>4.2416842499999996</v>
      </c>
      <c r="DS591">
        <v>-0.21531816135085299</v>
      </c>
      <c r="DT591">
        <v>2.3028839732767599E-2</v>
      </c>
      <c r="DU591">
        <v>0</v>
      </c>
      <c r="DV591">
        <v>0</v>
      </c>
      <c r="DW591">
        <v>2</v>
      </c>
      <c r="DX591" t="s">
        <v>359</v>
      </c>
      <c r="DY591">
        <v>2.8313199999999998</v>
      </c>
      <c r="DZ591">
        <v>2.7165300000000001</v>
      </c>
      <c r="EA591">
        <v>0.19692399999999999</v>
      </c>
      <c r="EB591">
        <v>0.201098</v>
      </c>
      <c r="EC591">
        <v>8.4985599999999994E-2</v>
      </c>
      <c r="ED591">
        <v>7.3301500000000006E-2</v>
      </c>
      <c r="EE591">
        <v>22515.8</v>
      </c>
      <c r="EF591">
        <v>19438.3</v>
      </c>
      <c r="EG591">
        <v>25119.599999999999</v>
      </c>
      <c r="EH591">
        <v>23714.799999999999</v>
      </c>
      <c r="EI591">
        <v>39288.5</v>
      </c>
      <c r="EJ591">
        <v>36404.800000000003</v>
      </c>
      <c r="EK591">
        <v>45470</v>
      </c>
      <c r="EL591">
        <v>42338.8</v>
      </c>
      <c r="EM591">
        <v>1.7474799999999999</v>
      </c>
      <c r="EN591">
        <v>2.1358700000000002</v>
      </c>
      <c r="EO591">
        <v>1.5124699999999999E-3</v>
      </c>
      <c r="EP591">
        <v>0</v>
      </c>
      <c r="EQ591">
        <v>26.400200000000002</v>
      </c>
      <c r="ER591">
        <v>999.9</v>
      </c>
      <c r="ES591">
        <v>29.367999999999999</v>
      </c>
      <c r="ET591">
        <v>36.316000000000003</v>
      </c>
      <c r="EU591">
        <v>23.449000000000002</v>
      </c>
      <c r="EV591">
        <v>51.770299999999999</v>
      </c>
      <c r="EW591">
        <v>34.122599999999998</v>
      </c>
      <c r="EX591">
        <v>2</v>
      </c>
      <c r="EY591">
        <v>0.27646300000000001</v>
      </c>
      <c r="EZ591">
        <v>3.4525000000000001</v>
      </c>
      <c r="FA591">
        <v>20.206600000000002</v>
      </c>
      <c r="FB591">
        <v>5.2310699999999999</v>
      </c>
      <c r="FC591">
        <v>11.992000000000001</v>
      </c>
      <c r="FD591">
        <v>4.9554499999999999</v>
      </c>
      <c r="FE591">
        <v>3.3039000000000001</v>
      </c>
      <c r="FF591">
        <v>3509</v>
      </c>
      <c r="FG591">
        <v>9999</v>
      </c>
      <c r="FH591">
        <v>9999</v>
      </c>
      <c r="FI591">
        <v>308.2</v>
      </c>
      <c r="FJ591">
        <v>1.8682799999999999</v>
      </c>
      <c r="FK591">
        <v>1.8640099999999999</v>
      </c>
      <c r="FL591">
        <v>1.8714900000000001</v>
      </c>
      <c r="FM591">
        <v>1.86249</v>
      </c>
      <c r="FN591">
        <v>1.86188</v>
      </c>
      <c r="FO591">
        <v>1.86829</v>
      </c>
      <c r="FP591">
        <v>1.85839</v>
      </c>
      <c r="FQ591">
        <v>1.8647800000000001</v>
      </c>
      <c r="FR591">
        <v>5</v>
      </c>
      <c r="FS591">
        <v>0</v>
      </c>
      <c r="FT591">
        <v>0</v>
      </c>
      <c r="FU591">
        <v>0</v>
      </c>
      <c r="FV591" t="s">
        <v>356</v>
      </c>
      <c r="FW591" t="s">
        <v>357</v>
      </c>
      <c r="FX591" t="s">
        <v>358</v>
      </c>
      <c r="FY591" t="s">
        <v>358</v>
      </c>
      <c r="FZ591" t="s">
        <v>358</v>
      </c>
      <c r="GA591" t="s">
        <v>358</v>
      </c>
      <c r="GB591">
        <v>0</v>
      </c>
      <c r="GC591">
        <v>100</v>
      </c>
      <c r="GD591">
        <v>100</v>
      </c>
      <c r="GE591">
        <v>3.89</v>
      </c>
      <c r="GF591">
        <v>6.3500000000000001E-2</v>
      </c>
      <c r="GG591">
        <v>1.08196185844107</v>
      </c>
      <c r="GH591">
        <v>2.3582137630970201E-3</v>
      </c>
      <c r="GI591">
        <v>-1.7614342474491901E-6</v>
      </c>
      <c r="GJ591">
        <v>7.7246889935400501E-10</v>
      </c>
      <c r="GK591">
        <v>6.3571634766610305E-2</v>
      </c>
      <c r="GL591">
        <v>0</v>
      </c>
      <c r="GM591">
        <v>0</v>
      </c>
      <c r="GN591">
        <v>0</v>
      </c>
      <c r="GO591">
        <v>2</v>
      </c>
      <c r="GP591">
        <v>1957</v>
      </c>
      <c r="GQ591">
        <v>2</v>
      </c>
      <c r="GR591">
        <v>17</v>
      </c>
      <c r="GS591">
        <v>130.9</v>
      </c>
      <c r="GT591">
        <v>131.1</v>
      </c>
      <c r="GU591">
        <v>4.1223099999999997</v>
      </c>
      <c r="GV591">
        <v>2.2961399999999998</v>
      </c>
      <c r="GW591">
        <v>1.9982899999999999</v>
      </c>
      <c r="GX591">
        <v>2.6709000000000001</v>
      </c>
      <c r="GY591">
        <v>2.0935100000000002</v>
      </c>
      <c r="GZ591">
        <v>2.4011200000000001</v>
      </c>
      <c r="HA591">
        <v>39.717100000000002</v>
      </c>
      <c r="HB591">
        <v>13.8431</v>
      </c>
      <c r="HC591">
        <v>18</v>
      </c>
      <c r="HD591">
        <v>426.303</v>
      </c>
      <c r="HE591">
        <v>695.18700000000001</v>
      </c>
      <c r="HF591">
        <v>22.998000000000001</v>
      </c>
      <c r="HG591">
        <v>30.900400000000001</v>
      </c>
      <c r="HH591">
        <v>30.000800000000002</v>
      </c>
      <c r="HI591">
        <v>30.7014</v>
      </c>
      <c r="HJ591">
        <v>30.683499999999999</v>
      </c>
      <c r="HK591">
        <v>82.584199999999996</v>
      </c>
      <c r="HL591">
        <v>16.409300000000002</v>
      </c>
      <c r="HM591">
        <v>6.7462200000000001</v>
      </c>
      <c r="HN591">
        <v>23</v>
      </c>
      <c r="HO591">
        <v>1825.43</v>
      </c>
      <c r="HP591">
        <v>19.1935</v>
      </c>
      <c r="HQ591">
        <v>96.191400000000002</v>
      </c>
      <c r="HR591">
        <v>99.511600000000001</v>
      </c>
    </row>
    <row r="592" spans="1:226" x14ac:dyDescent="0.2">
      <c r="A592">
        <v>663</v>
      </c>
      <c r="B592">
        <v>1656089655.5</v>
      </c>
      <c r="C592">
        <v>6776</v>
      </c>
      <c r="D592" t="s">
        <v>1515</v>
      </c>
      <c r="E592" t="s">
        <v>1516</v>
      </c>
      <c r="F592">
        <v>5</v>
      </c>
      <c r="G592" t="s">
        <v>1302</v>
      </c>
      <c r="H592" t="s">
        <v>352</v>
      </c>
      <c r="I592">
        <v>1656089647.7321401</v>
      </c>
      <c r="J592">
        <f t="shared" si="306"/>
        <v>3.5784891742584543E-3</v>
      </c>
      <c r="K592">
        <f t="shared" si="307"/>
        <v>3.5784891742584541</v>
      </c>
      <c r="L592">
        <f t="shared" si="308"/>
        <v>32.594694901975835</v>
      </c>
      <c r="M592">
        <f t="shared" si="309"/>
        <v>1725.2125000000001</v>
      </c>
      <c r="N592">
        <f t="shared" si="310"/>
        <v>1336.6111848109422</v>
      </c>
      <c r="O592">
        <f t="shared" si="311"/>
        <v>101.79074254902221</v>
      </c>
      <c r="P592">
        <f t="shared" si="312"/>
        <v>131.38500068342188</v>
      </c>
      <c r="Q592">
        <f t="shared" si="313"/>
        <v>0.16162067805984084</v>
      </c>
      <c r="R592">
        <f t="shared" si="314"/>
        <v>2.4731173724160578</v>
      </c>
      <c r="S592">
        <f t="shared" si="315"/>
        <v>0.15597385770445318</v>
      </c>
      <c r="T592">
        <f t="shared" si="316"/>
        <v>9.7974568969858011E-2</v>
      </c>
      <c r="U592">
        <f t="shared" si="317"/>
        <v>321.51827893004634</v>
      </c>
      <c r="V592">
        <f t="shared" si="318"/>
        <v>28.030271294495751</v>
      </c>
      <c r="W592">
        <f t="shared" si="319"/>
        <v>26.435735714285698</v>
      </c>
      <c r="X592">
        <f t="shared" si="320"/>
        <v>3.4622458928553899</v>
      </c>
      <c r="Y592">
        <f t="shared" si="321"/>
        <v>49.884818873125404</v>
      </c>
      <c r="Z592">
        <f t="shared" si="322"/>
        <v>1.7750916370039396</v>
      </c>
      <c r="AA592">
        <f t="shared" si="323"/>
        <v>3.5583804393850169</v>
      </c>
      <c r="AB592">
        <f t="shared" si="324"/>
        <v>1.6871542558514503</v>
      </c>
      <c r="AC592">
        <f t="shared" si="325"/>
        <v>-157.81137258479782</v>
      </c>
      <c r="AD592">
        <f t="shared" si="326"/>
        <v>62.020681588397061</v>
      </c>
      <c r="AE592">
        <f t="shared" si="327"/>
        <v>5.3941841176193597</v>
      </c>
      <c r="AF592">
        <f t="shared" si="328"/>
        <v>231.12177205126494</v>
      </c>
      <c r="AG592">
        <f t="shared" si="329"/>
        <v>51.556622413146947</v>
      </c>
      <c r="AH592">
        <f t="shared" si="330"/>
        <v>3.5938984176907915</v>
      </c>
      <c r="AI592">
        <f t="shared" si="331"/>
        <v>32.594694901975835</v>
      </c>
      <c r="AJ592">
        <v>1844.8979237267899</v>
      </c>
      <c r="AK592">
        <v>1791.2458181818199</v>
      </c>
      <c r="AL592">
        <v>3.3794148260120198</v>
      </c>
      <c r="AM592">
        <v>66.878518413109504</v>
      </c>
      <c r="AN592">
        <f t="shared" si="332"/>
        <v>3.5784891742584541</v>
      </c>
      <c r="AO592">
        <v>19.104210383202702</v>
      </c>
      <c r="AP592">
        <v>23.298764242424198</v>
      </c>
      <c r="AQ592">
        <v>-1.57068999421267E-4</v>
      </c>
      <c r="AR592">
        <v>77.419592677351204</v>
      </c>
      <c r="AS592">
        <v>20</v>
      </c>
      <c r="AT592">
        <v>4</v>
      </c>
      <c r="AU592">
        <f t="shared" si="333"/>
        <v>1</v>
      </c>
      <c r="AV592">
        <f t="shared" si="334"/>
        <v>0</v>
      </c>
      <c r="AW592">
        <f t="shared" si="335"/>
        <v>40175.990269575166</v>
      </c>
      <c r="AX592">
        <f t="shared" si="336"/>
        <v>2000.0174999999999</v>
      </c>
      <c r="AY592">
        <f t="shared" si="337"/>
        <v>1681.2144336425108</v>
      </c>
      <c r="AZ592">
        <f t="shared" si="338"/>
        <v>0.84059986157246669</v>
      </c>
      <c r="BA592">
        <f t="shared" si="339"/>
        <v>0.16075773283486086</v>
      </c>
      <c r="BB592">
        <v>6</v>
      </c>
      <c r="BC592">
        <v>0.5</v>
      </c>
      <c r="BD592" t="s">
        <v>353</v>
      </c>
      <c r="BE592">
        <v>2</v>
      </c>
      <c r="BF592" t="b">
        <v>1</v>
      </c>
      <c r="BG592">
        <v>1656089647.7321401</v>
      </c>
      <c r="BH592">
        <v>1725.2125000000001</v>
      </c>
      <c r="BI592">
        <v>1794.51535714286</v>
      </c>
      <c r="BJ592">
        <v>23.308675000000001</v>
      </c>
      <c r="BK592">
        <v>19.0968464285714</v>
      </c>
      <c r="BL592">
        <v>1721.35035714286</v>
      </c>
      <c r="BM592">
        <v>23.245100000000001</v>
      </c>
      <c r="BN592">
        <v>500.03878571428601</v>
      </c>
      <c r="BO592">
        <v>76.055757142857104</v>
      </c>
      <c r="BP592">
        <v>0.100079128571429</v>
      </c>
      <c r="BQ592">
        <v>26.9009</v>
      </c>
      <c r="BR592">
        <v>26.435735714285698</v>
      </c>
      <c r="BS592">
        <v>999.9</v>
      </c>
      <c r="BT592">
        <v>0</v>
      </c>
      <c r="BU592">
        <v>0</v>
      </c>
      <c r="BV592">
        <v>9986.1550000000007</v>
      </c>
      <c r="BW592">
        <v>0</v>
      </c>
      <c r="BX592">
        <v>1206.4732142857099</v>
      </c>
      <c r="BY592">
        <v>-69.302539285714303</v>
      </c>
      <c r="BZ592">
        <v>1766.3842857142899</v>
      </c>
      <c r="CA592">
        <v>1829.4525000000001</v>
      </c>
      <c r="CB592">
        <v>4.2118242857142896</v>
      </c>
      <c r="CC592">
        <v>1794.51535714286</v>
      </c>
      <c r="CD592">
        <v>19.0968464285714</v>
      </c>
      <c r="CE592">
        <v>1.7727575</v>
      </c>
      <c r="CF592">
        <v>1.45242535714286</v>
      </c>
      <c r="CG592">
        <v>15.5486321428571</v>
      </c>
      <c r="CH592">
        <v>12.476310714285701</v>
      </c>
      <c r="CI592">
        <v>2000.0174999999999</v>
      </c>
      <c r="CJ592">
        <v>0.98000257142857194</v>
      </c>
      <c r="CK592">
        <v>1.99970571428571E-2</v>
      </c>
      <c r="CL592">
        <v>0</v>
      </c>
      <c r="CM592">
        <v>2.4849107142857099</v>
      </c>
      <c r="CN592">
        <v>0</v>
      </c>
      <c r="CO592">
        <v>15781.435714285701</v>
      </c>
      <c r="CP592">
        <v>16705.585714285698</v>
      </c>
      <c r="CQ592">
        <v>47.375</v>
      </c>
      <c r="CR592">
        <v>49.548714285714297</v>
      </c>
      <c r="CS592">
        <v>48.5</v>
      </c>
      <c r="CT592">
        <v>47.375</v>
      </c>
      <c r="CU592">
        <v>46.625</v>
      </c>
      <c r="CV592">
        <v>1960.0239285714299</v>
      </c>
      <c r="CW592">
        <v>39.991071428571402</v>
      </c>
      <c r="CX592">
        <v>0</v>
      </c>
      <c r="CY592">
        <v>1656089674.3</v>
      </c>
      <c r="CZ592">
        <v>0</v>
      </c>
      <c r="DA592">
        <v>1656081796.0999999</v>
      </c>
      <c r="DB592" t="s">
        <v>354</v>
      </c>
      <c r="DC592">
        <v>1656081796.0999999</v>
      </c>
      <c r="DD592">
        <v>1656081786.5999999</v>
      </c>
      <c r="DE592">
        <v>1</v>
      </c>
      <c r="DF592">
        <v>0.44700000000000001</v>
      </c>
      <c r="DG592">
        <v>1.2E-2</v>
      </c>
      <c r="DH592">
        <v>1.8160000000000001</v>
      </c>
      <c r="DI592">
        <v>-9.0999999999999998E-2</v>
      </c>
      <c r="DJ592">
        <v>420</v>
      </c>
      <c r="DK592">
        <v>13</v>
      </c>
      <c r="DL592">
        <v>0.64</v>
      </c>
      <c r="DM592">
        <v>0.22</v>
      </c>
      <c r="DN592">
        <v>-69.255777499999994</v>
      </c>
      <c r="DO592">
        <v>-0.331941838649156</v>
      </c>
      <c r="DP592">
        <v>0.18073254616629</v>
      </c>
      <c r="DQ592">
        <v>0</v>
      </c>
      <c r="DR592">
        <v>4.2238309999999997</v>
      </c>
      <c r="DS592">
        <v>-0.18876450281426899</v>
      </c>
      <c r="DT592">
        <v>2.0660853418966101E-2</v>
      </c>
      <c r="DU592">
        <v>0</v>
      </c>
      <c r="DV592">
        <v>0</v>
      </c>
      <c r="DW592">
        <v>2</v>
      </c>
      <c r="DX592" t="s">
        <v>359</v>
      </c>
      <c r="DY592">
        <v>2.83135</v>
      </c>
      <c r="DZ592">
        <v>2.7161599999999999</v>
      </c>
      <c r="EA592">
        <v>0.198018</v>
      </c>
      <c r="EB592">
        <v>0.202178</v>
      </c>
      <c r="EC592">
        <v>8.4956000000000004E-2</v>
      </c>
      <c r="ED592">
        <v>7.3322399999999996E-2</v>
      </c>
      <c r="EE592">
        <v>22484.3</v>
      </c>
      <c r="EF592">
        <v>19411.7</v>
      </c>
      <c r="EG592">
        <v>25118.799999999999</v>
      </c>
      <c r="EH592">
        <v>23714.6</v>
      </c>
      <c r="EI592">
        <v>39288.6</v>
      </c>
      <c r="EJ592">
        <v>36403.599999999999</v>
      </c>
      <c r="EK592">
        <v>45468.6</v>
      </c>
      <c r="EL592">
        <v>42338.3</v>
      </c>
      <c r="EM592">
        <v>1.7475799999999999</v>
      </c>
      <c r="EN592">
        <v>2.1357300000000001</v>
      </c>
      <c r="EO592">
        <v>1.8998999999999999E-3</v>
      </c>
      <c r="EP592">
        <v>0</v>
      </c>
      <c r="EQ592">
        <v>26.386600000000001</v>
      </c>
      <c r="ER592">
        <v>999.9</v>
      </c>
      <c r="ES592">
        <v>29.343</v>
      </c>
      <c r="ET592">
        <v>36.335999999999999</v>
      </c>
      <c r="EU592">
        <v>23.4587</v>
      </c>
      <c r="EV592">
        <v>51.330300000000001</v>
      </c>
      <c r="EW592">
        <v>34.0304</v>
      </c>
      <c r="EX592">
        <v>2</v>
      </c>
      <c r="EY592">
        <v>0.27698699999999998</v>
      </c>
      <c r="EZ592">
        <v>3.4394499999999999</v>
      </c>
      <c r="FA592">
        <v>20.206900000000001</v>
      </c>
      <c r="FB592">
        <v>5.2313700000000001</v>
      </c>
      <c r="FC592">
        <v>11.992000000000001</v>
      </c>
      <c r="FD592">
        <v>4.9555499999999997</v>
      </c>
      <c r="FE592">
        <v>3.3039499999999999</v>
      </c>
      <c r="FF592">
        <v>3509</v>
      </c>
      <c r="FG592">
        <v>9999</v>
      </c>
      <c r="FH592">
        <v>9999</v>
      </c>
      <c r="FI592">
        <v>308.2</v>
      </c>
      <c r="FJ592">
        <v>1.86826</v>
      </c>
      <c r="FK592">
        <v>1.8640099999999999</v>
      </c>
      <c r="FL592">
        <v>1.8714900000000001</v>
      </c>
      <c r="FM592">
        <v>1.86249</v>
      </c>
      <c r="FN592">
        <v>1.86188</v>
      </c>
      <c r="FO592">
        <v>1.8682799999999999</v>
      </c>
      <c r="FP592">
        <v>1.8583799999999999</v>
      </c>
      <c r="FQ592">
        <v>1.8647800000000001</v>
      </c>
      <c r="FR592">
        <v>5</v>
      </c>
      <c r="FS592">
        <v>0</v>
      </c>
      <c r="FT592">
        <v>0</v>
      </c>
      <c r="FU592">
        <v>0</v>
      </c>
      <c r="FV592" t="s">
        <v>356</v>
      </c>
      <c r="FW592" t="s">
        <v>357</v>
      </c>
      <c r="FX592" t="s">
        <v>358</v>
      </c>
      <c r="FY592" t="s">
        <v>358</v>
      </c>
      <c r="FZ592" t="s">
        <v>358</v>
      </c>
      <c r="GA592" t="s">
        <v>358</v>
      </c>
      <c r="GB592">
        <v>0</v>
      </c>
      <c r="GC592">
        <v>100</v>
      </c>
      <c r="GD592">
        <v>100</v>
      </c>
      <c r="GE592">
        <v>3.95</v>
      </c>
      <c r="GF592">
        <v>6.3600000000000004E-2</v>
      </c>
      <c r="GG592">
        <v>1.08196185844107</v>
      </c>
      <c r="GH592">
        <v>2.3582137630970201E-3</v>
      </c>
      <c r="GI592">
        <v>-1.7614342474491901E-6</v>
      </c>
      <c r="GJ592">
        <v>7.7246889935400501E-10</v>
      </c>
      <c r="GK592">
        <v>6.3571634766610305E-2</v>
      </c>
      <c r="GL592">
        <v>0</v>
      </c>
      <c r="GM592">
        <v>0</v>
      </c>
      <c r="GN592">
        <v>0</v>
      </c>
      <c r="GO592">
        <v>2</v>
      </c>
      <c r="GP592">
        <v>1957</v>
      </c>
      <c r="GQ592">
        <v>2</v>
      </c>
      <c r="GR592">
        <v>17</v>
      </c>
      <c r="GS592">
        <v>131</v>
      </c>
      <c r="GT592">
        <v>131.1</v>
      </c>
      <c r="GU592">
        <v>4.1503899999999998</v>
      </c>
      <c r="GV592">
        <v>2.2985799999999998</v>
      </c>
      <c r="GW592">
        <v>1.9982899999999999</v>
      </c>
      <c r="GX592">
        <v>2.6709000000000001</v>
      </c>
      <c r="GY592">
        <v>2.0935100000000002</v>
      </c>
      <c r="GZ592">
        <v>2.3938000000000001</v>
      </c>
      <c r="HA592">
        <v>39.717100000000002</v>
      </c>
      <c r="HB592">
        <v>13.834300000000001</v>
      </c>
      <c r="HC592">
        <v>18</v>
      </c>
      <c r="HD592">
        <v>426.41</v>
      </c>
      <c r="HE592">
        <v>695.15099999999995</v>
      </c>
      <c r="HF592">
        <v>22.997399999999999</v>
      </c>
      <c r="HG592">
        <v>30.909099999999999</v>
      </c>
      <c r="HH592">
        <v>30.000699999999998</v>
      </c>
      <c r="HI592">
        <v>30.7087</v>
      </c>
      <c r="HJ592">
        <v>30.691500000000001</v>
      </c>
      <c r="HK592">
        <v>83.081400000000002</v>
      </c>
      <c r="HL592">
        <v>16.121200000000002</v>
      </c>
      <c r="HM592">
        <v>6.7462200000000001</v>
      </c>
      <c r="HN592">
        <v>23</v>
      </c>
      <c r="HO592">
        <v>1838.94</v>
      </c>
      <c r="HP592">
        <v>19.220600000000001</v>
      </c>
      <c r="HQ592">
        <v>96.188299999999998</v>
      </c>
      <c r="HR592">
        <v>99.510499999999993</v>
      </c>
    </row>
    <row r="593" spans="1:226" x14ac:dyDescent="0.2">
      <c r="A593">
        <v>664</v>
      </c>
      <c r="B593">
        <v>1656089660.5</v>
      </c>
      <c r="C593">
        <v>6781</v>
      </c>
      <c r="D593" t="s">
        <v>1517</v>
      </c>
      <c r="E593" t="s">
        <v>1518</v>
      </c>
      <c r="F593">
        <v>5</v>
      </c>
      <c r="G593" t="s">
        <v>1302</v>
      </c>
      <c r="H593" t="s">
        <v>352</v>
      </c>
      <c r="I593">
        <v>1656089653</v>
      </c>
      <c r="J593">
        <f t="shared" si="306"/>
        <v>3.5350744012338812E-3</v>
      </c>
      <c r="K593">
        <f t="shared" si="307"/>
        <v>3.5350744012338811</v>
      </c>
      <c r="L593">
        <f t="shared" si="308"/>
        <v>32.937261080131698</v>
      </c>
      <c r="M593">
        <f t="shared" si="309"/>
        <v>1742.7762962963</v>
      </c>
      <c r="N593">
        <f t="shared" si="310"/>
        <v>1346.5478197721561</v>
      </c>
      <c r="O593">
        <f t="shared" si="311"/>
        <v>102.54689483592509</v>
      </c>
      <c r="P593">
        <f t="shared" si="312"/>
        <v>132.72183501739994</v>
      </c>
      <c r="Q593">
        <f t="shared" si="313"/>
        <v>0.15980536255880537</v>
      </c>
      <c r="R593">
        <f t="shared" si="314"/>
        <v>2.474264061248912</v>
      </c>
      <c r="S593">
        <f t="shared" si="315"/>
        <v>0.15428481179770484</v>
      </c>
      <c r="T593">
        <f t="shared" si="316"/>
        <v>9.6908119065253512E-2</v>
      </c>
      <c r="U593">
        <f t="shared" si="317"/>
        <v>321.52283377951892</v>
      </c>
      <c r="V593">
        <f t="shared" si="318"/>
        <v>28.027945117464867</v>
      </c>
      <c r="W593">
        <f t="shared" si="319"/>
        <v>26.421818518518499</v>
      </c>
      <c r="X593">
        <f t="shared" si="320"/>
        <v>3.459404945227381</v>
      </c>
      <c r="Y593">
        <f t="shared" si="321"/>
        <v>49.910854572648581</v>
      </c>
      <c r="Z593">
        <f t="shared" si="322"/>
        <v>1.7744432236674474</v>
      </c>
      <c r="AA593">
        <f t="shared" si="323"/>
        <v>3.5552250885318477</v>
      </c>
      <c r="AB593">
        <f t="shared" si="324"/>
        <v>1.6849617215599335</v>
      </c>
      <c r="AC593">
        <f t="shared" si="325"/>
        <v>-155.89678109441417</v>
      </c>
      <c r="AD593">
        <f t="shared" si="326"/>
        <v>61.892649029348846</v>
      </c>
      <c r="AE593">
        <f t="shared" si="327"/>
        <v>5.3797725789574526</v>
      </c>
      <c r="AF593">
        <f t="shared" si="328"/>
        <v>232.89847429341103</v>
      </c>
      <c r="AG593">
        <f t="shared" si="329"/>
        <v>51.444680441466083</v>
      </c>
      <c r="AH593">
        <f t="shared" si="330"/>
        <v>3.575859821839134</v>
      </c>
      <c r="AI593">
        <f t="shared" si="331"/>
        <v>32.937261080131698</v>
      </c>
      <c r="AJ593">
        <v>1861.35501139645</v>
      </c>
      <c r="AK593">
        <v>1807.7578787878799</v>
      </c>
      <c r="AL593">
        <v>3.2620961560350099</v>
      </c>
      <c r="AM593">
        <v>66.878518413109504</v>
      </c>
      <c r="AN593">
        <f t="shared" si="332"/>
        <v>3.5350744012338811</v>
      </c>
      <c r="AO593">
        <v>19.114307641602998</v>
      </c>
      <c r="AP593">
        <v>23.2816854545454</v>
      </c>
      <c r="AQ593">
        <v>-5.1097578078924798E-3</v>
      </c>
      <c r="AR593">
        <v>77.419592677351204</v>
      </c>
      <c r="AS593">
        <v>20</v>
      </c>
      <c r="AT593">
        <v>4</v>
      </c>
      <c r="AU593">
        <f t="shared" si="333"/>
        <v>1</v>
      </c>
      <c r="AV593">
        <f t="shared" si="334"/>
        <v>0</v>
      </c>
      <c r="AW593">
        <f t="shared" si="335"/>
        <v>40206.51494986708</v>
      </c>
      <c r="AX593">
        <f t="shared" si="336"/>
        <v>2000.04481481481</v>
      </c>
      <c r="AY593">
        <f t="shared" si="337"/>
        <v>1681.2374793330805</v>
      </c>
      <c r="AZ593">
        <f t="shared" si="338"/>
        <v>0.84059990400202667</v>
      </c>
      <c r="BA593">
        <f t="shared" si="339"/>
        <v>0.1607578147239114</v>
      </c>
      <c r="BB593">
        <v>6</v>
      </c>
      <c r="BC593">
        <v>0.5</v>
      </c>
      <c r="BD593" t="s">
        <v>353</v>
      </c>
      <c r="BE593">
        <v>2</v>
      </c>
      <c r="BF593" t="b">
        <v>1</v>
      </c>
      <c r="BG593">
        <v>1656089653</v>
      </c>
      <c r="BH593">
        <v>1742.7762962963</v>
      </c>
      <c r="BI593">
        <v>1811.98703703704</v>
      </c>
      <c r="BJ593">
        <v>23.300292592592601</v>
      </c>
      <c r="BK593">
        <v>19.109314814814802</v>
      </c>
      <c r="BL593">
        <v>1738.85777777778</v>
      </c>
      <c r="BM593">
        <v>23.236722222222198</v>
      </c>
      <c r="BN593">
        <v>500.00855555555597</v>
      </c>
      <c r="BO593">
        <v>76.055414814814796</v>
      </c>
      <c r="BP593">
        <v>9.9990385185185202E-2</v>
      </c>
      <c r="BQ593">
        <v>26.885807407407398</v>
      </c>
      <c r="BR593">
        <v>26.421818518518499</v>
      </c>
      <c r="BS593">
        <v>999.9</v>
      </c>
      <c r="BT593">
        <v>0</v>
      </c>
      <c r="BU593">
        <v>0</v>
      </c>
      <c r="BV593">
        <v>9993.5862962962892</v>
      </c>
      <c r="BW593">
        <v>0</v>
      </c>
      <c r="BX593">
        <v>1233.9411111111101</v>
      </c>
      <c r="BY593">
        <v>-69.2110407407407</v>
      </c>
      <c r="BZ593">
        <v>1784.35222222222</v>
      </c>
      <c r="CA593">
        <v>1847.28814814815</v>
      </c>
      <c r="CB593">
        <v>4.1909807407407396</v>
      </c>
      <c r="CC593">
        <v>1811.98703703704</v>
      </c>
      <c r="CD593">
        <v>19.109314814814802</v>
      </c>
      <c r="CE593">
        <v>1.7721122222222201</v>
      </c>
      <c r="CF593">
        <v>1.45336666666667</v>
      </c>
      <c r="CG593">
        <v>15.5429592592593</v>
      </c>
      <c r="CH593">
        <v>12.4861740740741</v>
      </c>
      <c r="CI593">
        <v>2000.04481481481</v>
      </c>
      <c r="CJ593">
        <v>0.98000200000000004</v>
      </c>
      <c r="CK593">
        <v>1.9997666666666698E-2</v>
      </c>
      <c r="CL593">
        <v>0</v>
      </c>
      <c r="CM593">
        <v>2.48732222222222</v>
      </c>
      <c r="CN593">
        <v>0</v>
      </c>
      <c r="CO593">
        <v>16175.6074074074</v>
      </c>
      <c r="CP593">
        <v>16705.811111111099</v>
      </c>
      <c r="CQ593">
        <v>47.375</v>
      </c>
      <c r="CR593">
        <v>49.529851851851902</v>
      </c>
      <c r="CS593">
        <v>48.5</v>
      </c>
      <c r="CT593">
        <v>47.375</v>
      </c>
      <c r="CU593">
        <v>46.625</v>
      </c>
      <c r="CV593">
        <v>1960.0477777777801</v>
      </c>
      <c r="CW593">
        <v>39.994444444444397</v>
      </c>
      <c r="CX593">
        <v>0</v>
      </c>
      <c r="CY593">
        <v>1656089679.7</v>
      </c>
      <c r="CZ593">
        <v>0</v>
      </c>
      <c r="DA593">
        <v>1656081796.0999999</v>
      </c>
      <c r="DB593" t="s">
        <v>354</v>
      </c>
      <c r="DC593">
        <v>1656081796.0999999</v>
      </c>
      <c r="DD593">
        <v>1656081786.5999999</v>
      </c>
      <c r="DE593">
        <v>1</v>
      </c>
      <c r="DF593">
        <v>0.44700000000000001</v>
      </c>
      <c r="DG593">
        <v>1.2E-2</v>
      </c>
      <c r="DH593">
        <v>1.8160000000000001</v>
      </c>
      <c r="DI593">
        <v>-9.0999999999999998E-2</v>
      </c>
      <c r="DJ593">
        <v>420</v>
      </c>
      <c r="DK593">
        <v>13</v>
      </c>
      <c r="DL593">
        <v>0.64</v>
      </c>
      <c r="DM593">
        <v>0.22</v>
      </c>
      <c r="DN593">
        <v>-69.219407500000003</v>
      </c>
      <c r="DO593">
        <v>0.57494746716705702</v>
      </c>
      <c r="DP593">
        <v>0.21314947617517099</v>
      </c>
      <c r="DQ593">
        <v>0</v>
      </c>
      <c r="DR593">
        <v>4.2035182500000001</v>
      </c>
      <c r="DS593">
        <v>-0.201397035647295</v>
      </c>
      <c r="DT593">
        <v>2.2250598855705E-2</v>
      </c>
      <c r="DU593">
        <v>0</v>
      </c>
      <c r="DV593">
        <v>0</v>
      </c>
      <c r="DW593">
        <v>2</v>
      </c>
      <c r="DX593" t="s">
        <v>359</v>
      </c>
      <c r="DY593">
        <v>2.8314499999999998</v>
      </c>
      <c r="DZ593">
        <v>2.7164899999999998</v>
      </c>
      <c r="EA593">
        <v>0.199077</v>
      </c>
      <c r="EB593">
        <v>0.20320299999999999</v>
      </c>
      <c r="EC593">
        <v>8.4916800000000001E-2</v>
      </c>
      <c r="ED593">
        <v>7.3432999999999998E-2</v>
      </c>
      <c r="EE593">
        <v>22453.9</v>
      </c>
      <c r="EF593">
        <v>19386.599999999999</v>
      </c>
      <c r="EG593">
        <v>25118.1</v>
      </c>
      <c r="EH593">
        <v>23714.5</v>
      </c>
      <c r="EI593">
        <v>39289.599999999999</v>
      </c>
      <c r="EJ593">
        <v>36398.800000000003</v>
      </c>
      <c r="EK593">
        <v>45467.7</v>
      </c>
      <c r="EL593">
        <v>42337.9</v>
      </c>
      <c r="EM593">
        <v>1.7477</v>
      </c>
      <c r="EN593">
        <v>2.1354500000000001</v>
      </c>
      <c r="EO593">
        <v>1.8477400000000001E-3</v>
      </c>
      <c r="EP593">
        <v>0</v>
      </c>
      <c r="EQ593">
        <v>26.3705</v>
      </c>
      <c r="ER593">
        <v>999.9</v>
      </c>
      <c r="ES593">
        <v>29.318999999999999</v>
      </c>
      <c r="ET593">
        <v>36.335999999999999</v>
      </c>
      <c r="EU593">
        <v>23.4358</v>
      </c>
      <c r="EV593">
        <v>52.000300000000003</v>
      </c>
      <c r="EW593">
        <v>33.970399999999998</v>
      </c>
      <c r="EX593">
        <v>2</v>
      </c>
      <c r="EY593">
        <v>0.27754299999999998</v>
      </c>
      <c r="EZ593">
        <v>3.4283100000000002</v>
      </c>
      <c r="FA593">
        <v>20.207100000000001</v>
      </c>
      <c r="FB593">
        <v>5.2312200000000004</v>
      </c>
      <c r="FC593">
        <v>11.992000000000001</v>
      </c>
      <c r="FD593">
        <v>4.9555999999999996</v>
      </c>
      <c r="FE593">
        <v>3.3039499999999999</v>
      </c>
      <c r="FF593">
        <v>3509.2</v>
      </c>
      <c r="FG593">
        <v>9999</v>
      </c>
      <c r="FH593">
        <v>9999</v>
      </c>
      <c r="FI593">
        <v>308.2</v>
      </c>
      <c r="FJ593">
        <v>1.8682700000000001</v>
      </c>
      <c r="FK593">
        <v>1.8640099999999999</v>
      </c>
      <c r="FL593">
        <v>1.8714900000000001</v>
      </c>
      <c r="FM593">
        <v>1.86249</v>
      </c>
      <c r="FN593">
        <v>1.86188</v>
      </c>
      <c r="FO593">
        <v>1.8682700000000001</v>
      </c>
      <c r="FP593">
        <v>1.8583799999999999</v>
      </c>
      <c r="FQ593">
        <v>1.8647800000000001</v>
      </c>
      <c r="FR593">
        <v>5</v>
      </c>
      <c r="FS593">
        <v>0</v>
      </c>
      <c r="FT593">
        <v>0</v>
      </c>
      <c r="FU593">
        <v>0</v>
      </c>
      <c r="FV593" t="s">
        <v>356</v>
      </c>
      <c r="FW593" t="s">
        <v>357</v>
      </c>
      <c r="FX593" t="s">
        <v>358</v>
      </c>
      <c r="FY593" t="s">
        <v>358</v>
      </c>
      <c r="FZ593" t="s">
        <v>358</v>
      </c>
      <c r="GA593" t="s">
        <v>358</v>
      </c>
      <c r="GB593">
        <v>0</v>
      </c>
      <c r="GC593">
        <v>100</v>
      </c>
      <c r="GD593">
        <v>100</v>
      </c>
      <c r="GE593">
        <v>4</v>
      </c>
      <c r="GF593">
        <v>6.3600000000000004E-2</v>
      </c>
      <c r="GG593">
        <v>1.08196185844107</v>
      </c>
      <c r="GH593">
        <v>2.3582137630970201E-3</v>
      </c>
      <c r="GI593">
        <v>-1.7614342474491901E-6</v>
      </c>
      <c r="GJ593">
        <v>7.7246889935400501E-10</v>
      </c>
      <c r="GK593">
        <v>6.3571634766610305E-2</v>
      </c>
      <c r="GL593">
        <v>0</v>
      </c>
      <c r="GM593">
        <v>0</v>
      </c>
      <c r="GN593">
        <v>0</v>
      </c>
      <c r="GO593">
        <v>2</v>
      </c>
      <c r="GP593">
        <v>1957</v>
      </c>
      <c r="GQ593">
        <v>2</v>
      </c>
      <c r="GR593">
        <v>17</v>
      </c>
      <c r="GS593">
        <v>131.1</v>
      </c>
      <c r="GT593">
        <v>131.19999999999999</v>
      </c>
      <c r="GU593">
        <v>4.1760299999999999</v>
      </c>
      <c r="GV593">
        <v>2.2888199999999999</v>
      </c>
      <c r="GW593">
        <v>1.9982899999999999</v>
      </c>
      <c r="GX593">
        <v>2.6709000000000001</v>
      </c>
      <c r="GY593">
        <v>2.0935100000000002</v>
      </c>
      <c r="GZ593">
        <v>2.3754900000000001</v>
      </c>
      <c r="HA593">
        <v>39.717100000000002</v>
      </c>
      <c r="HB593">
        <v>13.834300000000001</v>
      </c>
      <c r="HC593">
        <v>18</v>
      </c>
      <c r="HD593">
        <v>426.53199999999998</v>
      </c>
      <c r="HE593">
        <v>695</v>
      </c>
      <c r="HF593">
        <v>22.997399999999999</v>
      </c>
      <c r="HG593">
        <v>30.917999999999999</v>
      </c>
      <c r="HH593">
        <v>30.000599999999999</v>
      </c>
      <c r="HI593">
        <v>30.716100000000001</v>
      </c>
      <c r="HJ593">
        <v>30.699200000000001</v>
      </c>
      <c r="HK593">
        <v>83.595299999999995</v>
      </c>
      <c r="HL593">
        <v>16.121200000000002</v>
      </c>
      <c r="HM593">
        <v>6.7462200000000001</v>
      </c>
      <c r="HN593">
        <v>23</v>
      </c>
      <c r="HO593">
        <v>1859.25</v>
      </c>
      <c r="HP593">
        <v>19.251300000000001</v>
      </c>
      <c r="HQ593">
        <v>96.186199999999999</v>
      </c>
      <c r="HR593">
        <v>99.509799999999998</v>
      </c>
    </row>
    <row r="594" spans="1:226" x14ac:dyDescent="0.2">
      <c r="A594">
        <v>665</v>
      </c>
      <c r="B594">
        <v>1656089665.5</v>
      </c>
      <c r="C594">
        <v>6786</v>
      </c>
      <c r="D594" t="s">
        <v>1519</v>
      </c>
      <c r="E594" t="s">
        <v>1520</v>
      </c>
      <c r="F594">
        <v>5</v>
      </c>
      <c r="G594" t="s">
        <v>1302</v>
      </c>
      <c r="H594" t="s">
        <v>352</v>
      </c>
      <c r="I594">
        <v>1656089657.7142899</v>
      </c>
      <c r="J594">
        <f t="shared" si="306"/>
        <v>3.5258198366034557E-3</v>
      </c>
      <c r="K594">
        <f t="shared" si="307"/>
        <v>3.5258198366034557</v>
      </c>
      <c r="L594">
        <f t="shared" si="308"/>
        <v>32.622175846974777</v>
      </c>
      <c r="M594">
        <f t="shared" si="309"/>
        <v>1758.25892857143</v>
      </c>
      <c r="N594">
        <f t="shared" si="310"/>
        <v>1364.2156564489023</v>
      </c>
      <c r="O594">
        <f t="shared" si="311"/>
        <v>103.89154315044414</v>
      </c>
      <c r="P594">
        <f t="shared" si="312"/>
        <v>133.89982183815698</v>
      </c>
      <c r="Q594">
        <f t="shared" si="313"/>
        <v>0.15954650991017463</v>
      </c>
      <c r="R594">
        <f t="shared" si="314"/>
        <v>2.476119590684474</v>
      </c>
      <c r="S594">
        <f t="shared" si="315"/>
        <v>0.15404746854647478</v>
      </c>
      <c r="T594">
        <f t="shared" si="316"/>
        <v>9.675794502766355E-2</v>
      </c>
      <c r="U594">
        <f t="shared" si="317"/>
        <v>321.51898604134675</v>
      </c>
      <c r="V594">
        <f t="shared" si="318"/>
        <v>28.016537890732785</v>
      </c>
      <c r="W594">
        <f t="shared" si="319"/>
        <v>26.409424999999999</v>
      </c>
      <c r="X594">
        <f t="shared" si="320"/>
        <v>3.4568767428502465</v>
      </c>
      <c r="Y594">
        <f t="shared" si="321"/>
        <v>49.929709267205347</v>
      </c>
      <c r="Z594">
        <f t="shared" si="322"/>
        <v>1.7737139087992566</v>
      </c>
      <c r="AA594">
        <f t="shared" si="323"/>
        <v>3.5524218643192884</v>
      </c>
      <c r="AB594">
        <f t="shared" si="324"/>
        <v>1.6831628340509899</v>
      </c>
      <c r="AC594">
        <f t="shared" si="325"/>
        <v>-155.48865479421241</v>
      </c>
      <c r="AD594">
        <f t="shared" si="326"/>
        <v>61.802287398286062</v>
      </c>
      <c r="AE594">
        <f t="shared" si="327"/>
        <v>5.3671991445417211</v>
      </c>
      <c r="AF594">
        <f t="shared" si="328"/>
        <v>233.19981778996211</v>
      </c>
      <c r="AG594">
        <f t="shared" si="329"/>
        <v>51.435713001387128</v>
      </c>
      <c r="AH594">
        <f t="shared" si="330"/>
        <v>3.5517436893020538</v>
      </c>
      <c r="AI594">
        <f t="shared" si="331"/>
        <v>32.622175846974777</v>
      </c>
      <c r="AJ594">
        <v>1878.1665738168799</v>
      </c>
      <c r="AK594">
        <v>1824.4889090909101</v>
      </c>
      <c r="AL594">
        <v>3.3757472223049398</v>
      </c>
      <c r="AM594">
        <v>66.878518413109504</v>
      </c>
      <c r="AN594">
        <f t="shared" si="332"/>
        <v>3.5258198366034557</v>
      </c>
      <c r="AO594">
        <v>19.1480291596394</v>
      </c>
      <c r="AP594">
        <v>23.279250303030299</v>
      </c>
      <c r="AQ594">
        <v>2.7406858228816E-4</v>
      </c>
      <c r="AR594">
        <v>77.419592677351204</v>
      </c>
      <c r="AS594">
        <v>20</v>
      </c>
      <c r="AT594">
        <v>4</v>
      </c>
      <c r="AU594">
        <f t="shared" si="333"/>
        <v>1</v>
      </c>
      <c r="AV594">
        <f t="shared" si="334"/>
        <v>0</v>
      </c>
      <c r="AW594">
        <f t="shared" si="335"/>
        <v>40254.443491281323</v>
      </c>
      <c r="AX594">
        <f t="shared" si="336"/>
        <v>2000.02</v>
      </c>
      <c r="AY594">
        <f t="shared" si="337"/>
        <v>1681.2166932856717</v>
      </c>
      <c r="AZ594">
        <f t="shared" si="338"/>
        <v>0.84059994064342947</v>
      </c>
      <c r="BA594">
        <f t="shared" si="339"/>
        <v>0.16075788544181896</v>
      </c>
      <c r="BB594">
        <v>6</v>
      </c>
      <c r="BC594">
        <v>0.5</v>
      </c>
      <c r="BD594" t="s">
        <v>353</v>
      </c>
      <c r="BE594">
        <v>2</v>
      </c>
      <c r="BF594" t="b">
        <v>1</v>
      </c>
      <c r="BG594">
        <v>1656089657.7142899</v>
      </c>
      <c r="BH594">
        <v>1758.25892857143</v>
      </c>
      <c r="BI594">
        <v>1827.4760714285701</v>
      </c>
      <c r="BJ594">
        <v>23.290907142857101</v>
      </c>
      <c r="BK594">
        <v>19.128057142857099</v>
      </c>
      <c r="BL594">
        <v>1754.2910714285699</v>
      </c>
      <c r="BM594">
        <v>23.2273285714286</v>
      </c>
      <c r="BN594">
        <v>499.99692857142901</v>
      </c>
      <c r="BO594">
        <v>76.0548</v>
      </c>
      <c r="BP594">
        <v>9.9979971428571401E-2</v>
      </c>
      <c r="BQ594">
        <v>26.872389285714299</v>
      </c>
      <c r="BR594">
        <v>26.409424999999999</v>
      </c>
      <c r="BS594">
        <v>999.9</v>
      </c>
      <c r="BT594">
        <v>0</v>
      </c>
      <c r="BU594">
        <v>0</v>
      </c>
      <c r="BV594">
        <v>10005.624642857099</v>
      </c>
      <c r="BW594">
        <v>0</v>
      </c>
      <c r="BX594">
        <v>1377.1464285714301</v>
      </c>
      <c r="BY594">
        <v>-69.216739285714297</v>
      </c>
      <c r="BZ594">
        <v>1800.1878571428599</v>
      </c>
      <c r="CA594">
        <v>1863.1146428571401</v>
      </c>
      <c r="CB594">
        <v>4.16284785714286</v>
      </c>
      <c r="CC594">
        <v>1827.4760714285701</v>
      </c>
      <c r="CD594">
        <v>19.128057142857099</v>
      </c>
      <c r="CE594">
        <v>1.7713842857142901</v>
      </c>
      <c r="CF594">
        <v>1.45478</v>
      </c>
      <c r="CG594">
        <v>15.53655</v>
      </c>
      <c r="CH594">
        <v>12.500985714285701</v>
      </c>
      <c r="CI594">
        <v>2000.02</v>
      </c>
      <c r="CJ594">
        <v>0.98000149999999997</v>
      </c>
      <c r="CK594">
        <v>1.9998200000000001E-2</v>
      </c>
      <c r="CL594">
        <v>0</v>
      </c>
      <c r="CM594">
        <v>2.5420964285714298</v>
      </c>
      <c r="CN594">
        <v>0</v>
      </c>
      <c r="CO594">
        <v>16463.192857142902</v>
      </c>
      <c r="CP594">
        <v>16705.592857142899</v>
      </c>
      <c r="CQ594">
        <v>47.375</v>
      </c>
      <c r="CR594">
        <v>49.513285714285701</v>
      </c>
      <c r="CS594">
        <v>48.5</v>
      </c>
      <c r="CT594">
        <v>47.375</v>
      </c>
      <c r="CU594">
        <v>46.6205</v>
      </c>
      <c r="CV594">
        <v>1960.0228571428599</v>
      </c>
      <c r="CW594">
        <v>39.996428571428602</v>
      </c>
      <c r="CX594">
        <v>0</v>
      </c>
      <c r="CY594">
        <v>1656089684.5</v>
      </c>
      <c r="CZ594">
        <v>0</v>
      </c>
      <c r="DA594">
        <v>1656081796.0999999</v>
      </c>
      <c r="DB594" t="s">
        <v>354</v>
      </c>
      <c r="DC594">
        <v>1656081796.0999999</v>
      </c>
      <c r="DD594">
        <v>1656081786.5999999</v>
      </c>
      <c r="DE594">
        <v>1</v>
      </c>
      <c r="DF594">
        <v>0.44700000000000001</v>
      </c>
      <c r="DG594">
        <v>1.2E-2</v>
      </c>
      <c r="DH594">
        <v>1.8160000000000001</v>
      </c>
      <c r="DI594">
        <v>-9.0999999999999998E-2</v>
      </c>
      <c r="DJ594">
        <v>420</v>
      </c>
      <c r="DK594">
        <v>13</v>
      </c>
      <c r="DL594">
        <v>0.64</v>
      </c>
      <c r="DM594">
        <v>0.22</v>
      </c>
      <c r="DN594">
        <v>-69.238417073170694</v>
      </c>
      <c r="DO594">
        <v>0.31468013937269301</v>
      </c>
      <c r="DP594">
        <v>0.216840729346746</v>
      </c>
      <c r="DQ594">
        <v>0</v>
      </c>
      <c r="DR594">
        <v>4.1807246341463404</v>
      </c>
      <c r="DS594">
        <v>-0.34935031358885699</v>
      </c>
      <c r="DT594">
        <v>3.5331780905288698E-2</v>
      </c>
      <c r="DU594">
        <v>0</v>
      </c>
      <c r="DV594">
        <v>0</v>
      </c>
      <c r="DW594">
        <v>2</v>
      </c>
      <c r="DX594" t="s">
        <v>359</v>
      </c>
      <c r="DY594">
        <v>2.8312599999999999</v>
      </c>
      <c r="DZ594">
        <v>2.7168000000000001</v>
      </c>
      <c r="EA594">
        <v>0.20014999999999999</v>
      </c>
      <c r="EB594">
        <v>0.20427100000000001</v>
      </c>
      <c r="EC594">
        <v>8.4906499999999996E-2</v>
      </c>
      <c r="ED594">
        <v>7.3464299999999996E-2</v>
      </c>
      <c r="EE594">
        <v>22423.4</v>
      </c>
      <c r="EF594">
        <v>19360.2</v>
      </c>
      <c r="EG594">
        <v>25117.8</v>
      </c>
      <c r="EH594">
        <v>23714</v>
      </c>
      <c r="EI594">
        <v>39289.1</v>
      </c>
      <c r="EJ594">
        <v>36397.300000000003</v>
      </c>
      <c r="EK594">
        <v>45466.7</v>
      </c>
      <c r="EL594">
        <v>42337.599999999999</v>
      </c>
      <c r="EM594">
        <v>1.74752</v>
      </c>
      <c r="EN594">
        <v>2.1355499999999998</v>
      </c>
      <c r="EO594">
        <v>2.14577E-3</v>
      </c>
      <c r="EP594">
        <v>0</v>
      </c>
      <c r="EQ594">
        <v>26.348400000000002</v>
      </c>
      <c r="ER594">
        <v>999.9</v>
      </c>
      <c r="ES594">
        <v>29.318999999999999</v>
      </c>
      <c r="ET594">
        <v>36.335999999999999</v>
      </c>
      <c r="EU594">
        <v>23.438500000000001</v>
      </c>
      <c r="EV594">
        <v>51.740299999999998</v>
      </c>
      <c r="EW594">
        <v>34.022399999999998</v>
      </c>
      <c r="EX594">
        <v>2</v>
      </c>
      <c r="EY594">
        <v>0.27807700000000002</v>
      </c>
      <c r="EZ594">
        <v>3.4148900000000002</v>
      </c>
      <c r="FA594">
        <v>20.207599999999999</v>
      </c>
      <c r="FB594">
        <v>5.2313700000000001</v>
      </c>
      <c r="FC594">
        <v>11.992000000000001</v>
      </c>
      <c r="FD594">
        <v>4.9555999999999996</v>
      </c>
      <c r="FE594">
        <v>3.3039800000000001</v>
      </c>
      <c r="FF594">
        <v>3509.2</v>
      </c>
      <c r="FG594">
        <v>9999</v>
      </c>
      <c r="FH594">
        <v>9999</v>
      </c>
      <c r="FI594">
        <v>308.2</v>
      </c>
      <c r="FJ594">
        <v>1.86829</v>
      </c>
      <c r="FK594">
        <v>1.8640099999999999</v>
      </c>
      <c r="FL594">
        <v>1.8714900000000001</v>
      </c>
      <c r="FM594">
        <v>1.86249</v>
      </c>
      <c r="FN594">
        <v>1.86188</v>
      </c>
      <c r="FO594">
        <v>1.86829</v>
      </c>
      <c r="FP594">
        <v>1.8583700000000001</v>
      </c>
      <c r="FQ594">
        <v>1.8647800000000001</v>
      </c>
      <c r="FR594">
        <v>5</v>
      </c>
      <c r="FS594">
        <v>0</v>
      </c>
      <c r="FT594">
        <v>0</v>
      </c>
      <c r="FU594">
        <v>0</v>
      </c>
      <c r="FV594" t="s">
        <v>356</v>
      </c>
      <c r="FW594" t="s">
        <v>357</v>
      </c>
      <c r="FX594" t="s">
        <v>358</v>
      </c>
      <c r="FY594" t="s">
        <v>358</v>
      </c>
      <c r="FZ594" t="s">
        <v>358</v>
      </c>
      <c r="GA594" t="s">
        <v>358</v>
      </c>
      <c r="GB594">
        <v>0</v>
      </c>
      <c r="GC594">
        <v>100</v>
      </c>
      <c r="GD594">
        <v>100</v>
      </c>
      <c r="GE594">
        <v>4.05</v>
      </c>
      <c r="GF594">
        <v>6.3600000000000004E-2</v>
      </c>
      <c r="GG594">
        <v>1.08196185844107</v>
      </c>
      <c r="GH594">
        <v>2.3582137630970201E-3</v>
      </c>
      <c r="GI594">
        <v>-1.7614342474491901E-6</v>
      </c>
      <c r="GJ594">
        <v>7.7246889935400501E-10</v>
      </c>
      <c r="GK594">
        <v>6.3571634766610305E-2</v>
      </c>
      <c r="GL594">
        <v>0</v>
      </c>
      <c r="GM594">
        <v>0</v>
      </c>
      <c r="GN594">
        <v>0</v>
      </c>
      <c r="GO594">
        <v>2</v>
      </c>
      <c r="GP594">
        <v>1957</v>
      </c>
      <c r="GQ594">
        <v>2</v>
      </c>
      <c r="GR594">
        <v>17</v>
      </c>
      <c r="GS594">
        <v>131.19999999999999</v>
      </c>
      <c r="GT594">
        <v>131.30000000000001</v>
      </c>
      <c r="GU594">
        <v>4.2089800000000004</v>
      </c>
      <c r="GV594">
        <v>2.2692899999999998</v>
      </c>
      <c r="GW594">
        <v>1.9982899999999999</v>
      </c>
      <c r="GX594">
        <v>2.6709000000000001</v>
      </c>
      <c r="GY594">
        <v>2.0947300000000002</v>
      </c>
      <c r="GZ594">
        <v>2.34497</v>
      </c>
      <c r="HA594">
        <v>39.717100000000002</v>
      </c>
      <c r="HB594">
        <v>13.8256</v>
      </c>
      <c r="HC594">
        <v>18</v>
      </c>
      <c r="HD594">
        <v>426.47699999999998</v>
      </c>
      <c r="HE594">
        <v>695.17899999999997</v>
      </c>
      <c r="HF594">
        <v>22.997199999999999</v>
      </c>
      <c r="HG594">
        <v>30.927</v>
      </c>
      <c r="HH594">
        <v>30.000599999999999</v>
      </c>
      <c r="HI594">
        <v>30.723099999999999</v>
      </c>
      <c r="HJ594">
        <v>30.706800000000001</v>
      </c>
      <c r="HK594">
        <v>84.1952</v>
      </c>
      <c r="HL594">
        <v>15.834</v>
      </c>
      <c r="HM594">
        <v>6.7462200000000001</v>
      </c>
      <c r="HN594">
        <v>23</v>
      </c>
      <c r="HO594">
        <v>1873.29</v>
      </c>
      <c r="HP594">
        <v>19.277000000000001</v>
      </c>
      <c r="HQ594">
        <v>96.184200000000004</v>
      </c>
      <c r="HR594">
        <v>99.508499999999998</v>
      </c>
    </row>
    <row r="595" spans="1:226" x14ac:dyDescent="0.2">
      <c r="A595">
        <v>666</v>
      </c>
      <c r="B595">
        <v>1656089670.5</v>
      </c>
      <c r="C595">
        <v>6791</v>
      </c>
      <c r="D595" t="s">
        <v>1521</v>
      </c>
      <c r="E595" t="s">
        <v>1522</v>
      </c>
      <c r="F595">
        <v>5</v>
      </c>
      <c r="G595" t="s">
        <v>1302</v>
      </c>
      <c r="H595" t="s">
        <v>352</v>
      </c>
      <c r="I595">
        <v>1656089663</v>
      </c>
      <c r="J595">
        <f t="shared" si="306"/>
        <v>3.5074723784677578E-3</v>
      </c>
      <c r="K595">
        <f t="shared" si="307"/>
        <v>3.5074723784677579</v>
      </c>
      <c r="L595">
        <f t="shared" si="308"/>
        <v>32.600895173548381</v>
      </c>
      <c r="M595">
        <f t="shared" si="309"/>
        <v>1775.60962962963</v>
      </c>
      <c r="N595">
        <f t="shared" si="310"/>
        <v>1379.9096149655418</v>
      </c>
      <c r="O595">
        <f t="shared" si="311"/>
        <v>105.08572115611723</v>
      </c>
      <c r="P595">
        <f t="shared" si="312"/>
        <v>135.21988425744487</v>
      </c>
      <c r="Q595">
        <f t="shared" si="313"/>
        <v>0.15889168507188026</v>
      </c>
      <c r="R595">
        <f t="shared" si="314"/>
        <v>2.476629608503055</v>
      </c>
      <c r="S595">
        <f t="shared" si="315"/>
        <v>0.15343794189015758</v>
      </c>
      <c r="T595">
        <f t="shared" si="316"/>
        <v>9.6373116136959952E-2</v>
      </c>
      <c r="U595">
        <f t="shared" si="317"/>
        <v>321.51848266666735</v>
      </c>
      <c r="V595">
        <f t="shared" si="318"/>
        <v>28.009710678649636</v>
      </c>
      <c r="W595">
        <f t="shared" si="319"/>
        <v>26.395818518518499</v>
      </c>
      <c r="X595">
        <f t="shared" si="320"/>
        <v>3.4541029615133318</v>
      </c>
      <c r="Y595">
        <f t="shared" si="321"/>
        <v>49.946084878964371</v>
      </c>
      <c r="Z595">
        <f t="shared" si="322"/>
        <v>1.7730242099508366</v>
      </c>
      <c r="AA595">
        <f t="shared" si="323"/>
        <v>3.5498762600661329</v>
      </c>
      <c r="AB595">
        <f t="shared" si="324"/>
        <v>1.6810787515624952</v>
      </c>
      <c r="AC595">
        <f t="shared" si="325"/>
        <v>-154.67953189042811</v>
      </c>
      <c r="AD595">
        <f t="shared" si="326"/>
        <v>62.00374664031942</v>
      </c>
      <c r="AE595">
        <f t="shared" si="327"/>
        <v>5.3828906727107686</v>
      </c>
      <c r="AF595">
        <f t="shared" si="328"/>
        <v>234.22558808926942</v>
      </c>
      <c r="AG595">
        <f t="shared" si="329"/>
        <v>51.57786415195276</v>
      </c>
      <c r="AH595">
        <f t="shared" si="330"/>
        <v>3.5252283395318615</v>
      </c>
      <c r="AI595">
        <f t="shared" si="331"/>
        <v>32.600895173548381</v>
      </c>
      <c r="AJ595">
        <v>1895.7027379501001</v>
      </c>
      <c r="AK595">
        <v>1841.7321212121201</v>
      </c>
      <c r="AL595">
        <v>3.4539834625628001</v>
      </c>
      <c r="AM595">
        <v>66.878518413109504</v>
      </c>
      <c r="AN595">
        <f t="shared" si="332"/>
        <v>3.5074723784677579</v>
      </c>
      <c r="AO595">
        <v>19.1655654556393</v>
      </c>
      <c r="AP595">
        <v>23.2771133333333</v>
      </c>
      <c r="AQ595">
        <v>-1.3506585938095599E-4</v>
      </c>
      <c r="AR595">
        <v>77.419592677351204</v>
      </c>
      <c r="AS595">
        <v>20</v>
      </c>
      <c r="AT595">
        <v>4</v>
      </c>
      <c r="AU595">
        <f t="shared" si="333"/>
        <v>1</v>
      </c>
      <c r="AV595">
        <f t="shared" si="334"/>
        <v>0</v>
      </c>
      <c r="AW595">
        <f t="shared" si="335"/>
        <v>40268.749891596504</v>
      </c>
      <c r="AX595">
        <f t="shared" si="336"/>
        <v>2000.01555555556</v>
      </c>
      <c r="AY595">
        <f t="shared" si="337"/>
        <v>1681.2130666666703</v>
      </c>
      <c r="AZ595">
        <f t="shared" si="338"/>
        <v>0.8405999953333696</v>
      </c>
      <c r="BA595">
        <f t="shared" si="339"/>
        <v>0.16075799099340338</v>
      </c>
      <c r="BB595">
        <v>6</v>
      </c>
      <c r="BC595">
        <v>0.5</v>
      </c>
      <c r="BD595" t="s">
        <v>353</v>
      </c>
      <c r="BE595">
        <v>2</v>
      </c>
      <c r="BF595" t="b">
        <v>1</v>
      </c>
      <c r="BG595">
        <v>1656089663</v>
      </c>
      <c r="BH595">
        <v>1775.60962962963</v>
      </c>
      <c r="BI595">
        <v>1845.01296296296</v>
      </c>
      <c r="BJ595">
        <v>23.282070370370398</v>
      </c>
      <c r="BK595">
        <v>19.1503703703704</v>
      </c>
      <c r="BL595">
        <v>1771.5833333333301</v>
      </c>
      <c r="BM595">
        <v>23.2184925925926</v>
      </c>
      <c r="BN595">
        <v>500.01022222222201</v>
      </c>
      <c r="BO595">
        <v>76.054092592592596</v>
      </c>
      <c r="BP595">
        <v>9.9968525925925894E-2</v>
      </c>
      <c r="BQ595">
        <v>26.860196296296301</v>
      </c>
      <c r="BR595">
        <v>26.395818518518499</v>
      </c>
      <c r="BS595">
        <v>999.9</v>
      </c>
      <c r="BT595">
        <v>0</v>
      </c>
      <c r="BU595">
        <v>0</v>
      </c>
      <c r="BV595">
        <v>10009.005555555599</v>
      </c>
      <c r="BW595">
        <v>0</v>
      </c>
      <c r="BX595">
        <v>1546.03925925926</v>
      </c>
      <c r="BY595">
        <v>-69.403240740740699</v>
      </c>
      <c r="BZ595">
        <v>1817.9355555555601</v>
      </c>
      <c r="CA595">
        <v>1881.03555555556</v>
      </c>
      <c r="CB595">
        <v>4.1316988888888897</v>
      </c>
      <c r="CC595">
        <v>1845.01296296296</v>
      </c>
      <c r="CD595">
        <v>19.1503703703704</v>
      </c>
      <c r="CE595">
        <v>1.7706962962963</v>
      </c>
      <c r="CF595">
        <v>1.45646407407407</v>
      </c>
      <c r="CG595">
        <v>15.530485185185199</v>
      </c>
      <c r="CH595">
        <v>12.5186074074074</v>
      </c>
      <c r="CI595">
        <v>2000.01555555556</v>
      </c>
      <c r="CJ595">
        <v>0.98000077777777805</v>
      </c>
      <c r="CK595">
        <v>1.9998970370370399E-2</v>
      </c>
      <c r="CL595">
        <v>0</v>
      </c>
      <c r="CM595">
        <v>2.50796666666667</v>
      </c>
      <c r="CN595">
        <v>0</v>
      </c>
      <c r="CO595">
        <v>17011.0074074074</v>
      </c>
      <c r="CP595">
        <v>16705.5481481481</v>
      </c>
      <c r="CQ595">
        <v>47.375</v>
      </c>
      <c r="CR595">
        <v>49.504592592592601</v>
      </c>
      <c r="CS595">
        <v>48.5</v>
      </c>
      <c r="CT595">
        <v>47.375</v>
      </c>
      <c r="CU595">
        <v>46.615666666666698</v>
      </c>
      <c r="CV595">
        <v>1960.01555555556</v>
      </c>
      <c r="CW595">
        <v>40</v>
      </c>
      <c r="CX595">
        <v>0</v>
      </c>
      <c r="CY595">
        <v>1656089689.9000001</v>
      </c>
      <c r="CZ595">
        <v>0</v>
      </c>
      <c r="DA595">
        <v>1656081796.0999999</v>
      </c>
      <c r="DB595" t="s">
        <v>354</v>
      </c>
      <c r="DC595">
        <v>1656081796.0999999</v>
      </c>
      <c r="DD595">
        <v>1656081786.5999999</v>
      </c>
      <c r="DE595">
        <v>1</v>
      </c>
      <c r="DF595">
        <v>0.44700000000000001</v>
      </c>
      <c r="DG595">
        <v>1.2E-2</v>
      </c>
      <c r="DH595">
        <v>1.8160000000000001</v>
      </c>
      <c r="DI595">
        <v>-9.0999999999999998E-2</v>
      </c>
      <c r="DJ595">
        <v>420</v>
      </c>
      <c r="DK595">
        <v>13</v>
      </c>
      <c r="DL595">
        <v>0.64</v>
      </c>
      <c r="DM595">
        <v>0.22</v>
      </c>
      <c r="DN595">
        <v>-69.368812500000004</v>
      </c>
      <c r="DO595">
        <v>-2.48000938086297</v>
      </c>
      <c r="DP595">
        <v>0.34242584393376302</v>
      </c>
      <c r="DQ595">
        <v>0</v>
      </c>
      <c r="DR595">
        <v>4.1488515000000001</v>
      </c>
      <c r="DS595">
        <v>-0.35259309568481301</v>
      </c>
      <c r="DT595">
        <v>3.4641413622281701E-2</v>
      </c>
      <c r="DU595">
        <v>0</v>
      </c>
      <c r="DV595">
        <v>0</v>
      </c>
      <c r="DW595">
        <v>2</v>
      </c>
      <c r="DX595" t="s">
        <v>359</v>
      </c>
      <c r="DY595">
        <v>2.83127</v>
      </c>
      <c r="DZ595">
        <v>2.7164700000000002</v>
      </c>
      <c r="EA595">
        <v>0.20124600000000001</v>
      </c>
      <c r="EB595">
        <v>0.20536599999999999</v>
      </c>
      <c r="EC595">
        <v>8.4900600000000007E-2</v>
      </c>
      <c r="ED595">
        <v>7.3534600000000006E-2</v>
      </c>
      <c r="EE595">
        <v>22392.2</v>
      </c>
      <c r="EF595">
        <v>19333.2</v>
      </c>
      <c r="EG595">
        <v>25117.3</v>
      </c>
      <c r="EH595">
        <v>23713.599999999999</v>
      </c>
      <c r="EI595">
        <v>39289</v>
      </c>
      <c r="EJ595">
        <v>36394.199999999997</v>
      </c>
      <c r="EK595">
        <v>45466.2</v>
      </c>
      <c r="EL595">
        <v>42337.2</v>
      </c>
      <c r="EM595">
        <v>1.7474799999999999</v>
      </c>
      <c r="EN595">
        <v>2.1356700000000002</v>
      </c>
      <c r="EO595">
        <v>3.77744E-3</v>
      </c>
      <c r="EP595">
        <v>0</v>
      </c>
      <c r="EQ595">
        <v>26.327500000000001</v>
      </c>
      <c r="ER595">
        <v>999.9</v>
      </c>
      <c r="ES595">
        <v>29.294</v>
      </c>
      <c r="ET595">
        <v>36.356000000000002</v>
      </c>
      <c r="EU595">
        <v>23.444199999999999</v>
      </c>
      <c r="EV595">
        <v>52.290300000000002</v>
      </c>
      <c r="EW595">
        <v>34.002400000000002</v>
      </c>
      <c r="EX595">
        <v>2</v>
      </c>
      <c r="EY595">
        <v>0.278366</v>
      </c>
      <c r="EZ595">
        <v>3.4046099999999999</v>
      </c>
      <c r="FA595">
        <v>20.207699999999999</v>
      </c>
      <c r="FB595">
        <v>5.2312200000000004</v>
      </c>
      <c r="FC595">
        <v>11.992000000000001</v>
      </c>
      <c r="FD595">
        <v>4.9555499999999997</v>
      </c>
      <c r="FE595">
        <v>3.3039000000000001</v>
      </c>
      <c r="FF595">
        <v>3509.2</v>
      </c>
      <c r="FG595">
        <v>9999</v>
      </c>
      <c r="FH595">
        <v>9999</v>
      </c>
      <c r="FI595">
        <v>308.2</v>
      </c>
      <c r="FJ595">
        <v>1.8682700000000001</v>
      </c>
      <c r="FK595">
        <v>1.8640099999999999</v>
      </c>
      <c r="FL595">
        <v>1.8714900000000001</v>
      </c>
      <c r="FM595">
        <v>1.86249</v>
      </c>
      <c r="FN595">
        <v>1.86188</v>
      </c>
      <c r="FO595">
        <v>1.86829</v>
      </c>
      <c r="FP595">
        <v>1.8583799999999999</v>
      </c>
      <c r="FQ595">
        <v>1.8647800000000001</v>
      </c>
      <c r="FR595">
        <v>5</v>
      </c>
      <c r="FS595">
        <v>0</v>
      </c>
      <c r="FT595">
        <v>0</v>
      </c>
      <c r="FU595">
        <v>0</v>
      </c>
      <c r="FV595" t="s">
        <v>356</v>
      </c>
      <c r="FW595" t="s">
        <v>357</v>
      </c>
      <c r="FX595" t="s">
        <v>358</v>
      </c>
      <c r="FY595" t="s">
        <v>358</v>
      </c>
      <c r="FZ595" t="s">
        <v>358</v>
      </c>
      <c r="GA595" t="s">
        <v>358</v>
      </c>
      <c r="GB595">
        <v>0</v>
      </c>
      <c r="GC595">
        <v>100</v>
      </c>
      <c r="GD595">
        <v>100</v>
      </c>
      <c r="GE595">
        <v>4.1100000000000003</v>
      </c>
      <c r="GF595">
        <v>6.3600000000000004E-2</v>
      </c>
      <c r="GG595">
        <v>1.08196185844107</v>
      </c>
      <c r="GH595">
        <v>2.3582137630970201E-3</v>
      </c>
      <c r="GI595">
        <v>-1.7614342474491901E-6</v>
      </c>
      <c r="GJ595">
        <v>7.7246889935400501E-10</v>
      </c>
      <c r="GK595">
        <v>6.3571634766610305E-2</v>
      </c>
      <c r="GL595">
        <v>0</v>
      </c>
      <c r="GM595">
        <v>0</v>
      </c>
      <c r="GN595">
        <v>0</v>
      </c>
      <c r="GO595">
        <v>2</v>
      </c>
      <c r="GP595">
        <v>1957</v>
      </c>
      <c r="GQ595">
        <v>2</v>
      </c>
      <c r="GR595">
        <v>17</v>
      </c>
      <c r="GS595">
        <v>131.19999999999999</v>
      </c>
      <c r="GT595">
        <v>131.4</v>
      </c>
      <c r="GU595">
        <v>4.2346199999999996</v>
      </c>
      <c r="GV595">
        <v>2.2875999999999999</v>
      </c>
      <c r="GW595">
        <v>1.9982899999999999</v>
      </c>
      <c r="GX595">
        <v>2.6709000000000001</v>
      </c>
      <c r="GY595">
        <v>2.0935100000000002</v>
      </c>
      <c r="GZ595">
        <v>2.4316399999999998</v>
      </c>
      <c r="HA595">
        <v>39.717100000000002</v>
      </c>
      <c r="HB595">
        <v>13.834300000000001</v>
      </c>
      <c r="HC595">
        <v>18</v>
      </c>
      <c r="HD595">
        <v>426.50200000000001</v>
      </c>
      <c r="HE595">
        <v>695.37699999999995</v>
      </c>
      <c r="HF595">
        <v>22.997699999999998</v>
      </c>
      <c r="HG595">
        <v>30.9344</v>
      </c>
      <c r="HH595">
        <v>30.000499999999999</v>
      </c>
      <c r="HI595">
        <v>30.731000000000002</v>
      </c>
      <c r="HJ595">
        <v>30.714099999999998</v>
      </c>
      <c r="HK595">
        <v>84.714699999999993</v>
      </c>
      <c r="HL595">
        <v>15.549300000000001</v>
      </c>
      <c r="HM595">
        <v>6.7462200000000001</v>
      </c>
      <c r="HN595">
        <v>23</v>
      </c>
      <c r="HO595">
        <v>1893.48</v>
      </c>
      <c r="HP595">
        <v>19.303000000000001</v>
      </c>
      <c r="HQ595">
        <v>96.183000000000007</v>
      </c>
      <c r="HR595">
        <v>99.507400000000004</v>
      </c>
    </row>
    <row r="596" spans="1:226" x14ac:dyDescent="0.2">
      <c r="A596">
        <v>667</v>
      </c>
      <c r="B596">
        <v>1656089675.5</v>
      </c>
      <c r="C596">
        <v>6796</v>
      </c>
      <c r="D596" t="s">
        <v>1523</v>
      </c>
      <c r="E596" t="s">
        <v>1524</v>
      </c>
      <c r="F596">
        <v>5</v>
      </c>
      <c r="G596" t="s">
        <v>1302</v>
      </c>
      <c r="H596" t="s">
        <v>352</v>
      </c>
      <c r="I596">
        <v>1656089667.7142899</v>
      </c>
      <c r="J596">
        <f t="shared" si="306"/>
        <v>3.4844410811798164E-3</v>
      </c>
      <c r="K596">
        <f t="shared" si="307"/>
        <v>3.4844410811798165</v>
      </c>
      <c r="L596">
        <f t="shared" si="308"/>
        <v>32.704968345508952</v>
      </c>
      <c r="M596">
        <f t="shared" si="309"/>
        <v>1791.2078571428599</v>
      </c>
      <c r="N596">
        <f t="shared" si="310"/>
        <v>1391.9011347462229</v>
      </c>
      <c r="O596">
        <f t="shared" si="311"/>
        <v>105.99922601369005</v>
      </c>
      <c r="P596">
        <f t="shared" si="312"/>
        <v>136.40814117261331</v>
      </c>
      <c r="Q596">
        <f t="shared" si="313"/>
        <v>0.15790720577927311</v>
      </c>
      <c r="R596">
        <f t="shared" si="314"/>
        <v>2.4758799752193892</v>
      </c>
      <c r="S596">
        <f t="shared" si="315"/>
        <v>0.15251803085495044</v>
      </c>
      <c r="T596">
        <f t="shared" si="316"/>
        <v>9.579264276978447E-2</v>
      </c>
      <c r="U596">
        <f t="shared" si="317"/>
        <v>321.51577199999974</v>
      </c>
      <c r="V596">
        <f t="shared" si="318"/>
        <v>28.01359042701824</v>
      </c>
      <c r="W596">
        <f t="shared" si="319"/>
        <v>26.390132142857102</v>
      </c>
      <c r="X596">
        <f t="shared" si="320"/>
        <v>3.4529443279553305</v>
      </c>
      <c r="Y596">
        <f t="shared" si="321"/>
        <v>49.950126562196679</v>
      </c>
      <c r="Z596">
        <f t="shared" si="322"/>
        <v>1.7728106692489995</v>
      </c>
      <c r="AA596">
        <f t="shared" si="323"/>
        <v>3.5491615162206624</v>
      </c>
      <c r="AB596">
        <f t="shared" si="324"/>
        <v>1.6801336587063309</v>
      </c>
      <c r="AC596">
        <f t="shared" si="325"/>
        <v>-153.66385168002989</v>
      </c>
      <c r="AD596">
        <f t="shared" si="326"/>
        <v>62.286844438180971</v>
      </c>
      <c r="AE596">
        <f t="shared" si="327"/>
        <v>5.4088585242887754</v>
      </c>
      <c r="AF596">
        <f t="shared" si="328"/>
        <v>235.54762328243962</v>
      </c>
      <c r="AG596">
        <f t="shared" si="329"/>
        <v>51.873311266119011</v>
      </c>
      <c r="AH596">
        <f t="shared" si="330"/>
        <v>3.502348696038184</v>
      </c>
      <c r="AI596">
        <f t="shared" si="331"/>
        <v>32.704968345508952</v>
      </c>
      <c r="AJ596">
        <v>1913.2647715867099</v>
      </c>
      <c r="AK596">
        <v>1859.0458787878799</v>
      </c>
      <c r="AL596">
        <v>3.48363003921631</v>
      </c>
      <c r="AM596">
        <v>66.878518413109504</v>
      </c>
      <c r="AN596">
        <f t="shared" si="332"/>
        <v>3.4844410811798165</v>
      </c>
      <c r="AO596">
        <v>19.196841146588302</v>
      </c>
      <c r="AP596">
        <v>23.280173939393901</v>
      </c>
      <c r="AQ596">
        <v>1.02905131463062E-4</v>
      </c>
      <c r="AR596">
        <v>77.419592677351204</v>
      </c>
      <c r="AS596">
        <v>20</v>
      </c>
      <c r="AT596">
        <v>4</v>
      </c>
      <c r="AU596">
        <f t="shared" si="333"/>
        <v>1</v>
      </c>
      <c r="AV596">
        <f t="shared" si="334"/>
        <v>0</v>
      </c>
      <c r="AW596">
        <f t="shared" si="335"/>
        <v>40250.568961260753</v>
      </c>
      <c r="AX596">
        <f t="shared" si="336"/>
        <v>1999.9985714285699</v>
      </c>
      <c r="AY596">
        <f t="shared" si="337"/>
        <v>1681.1987999999988</v>
      </c>
      <c r="AZ596">
        <f t="shared" si="338"/>
        <v>0.84060000042857175</v>
      </c>
      <c r="BA596">
        <f t="shared" si="339"/>
        <v>0.16075800082714345</v>
      </c>
      <c r="BB596">
        <v>6</v>
      </c>
      <c r="BC596">
        <v>0.5</v>
      </c>
      <c r="BD596" t="s">
        <v>353</v>
      </c>
      <c r="BE596">
        <v>2</v>
      </c>
      <c r="BF596" t="b">
        <v>1</v>
      </c>
      <c r="BG596">
        <v>1656089667.7142899</v>
      </c>
      <c r="BH596">
        <v>1791.2078571428599</v>
      </c>
      <c r="BI596">
        <v>1860.98107142857</v>
      </c>
      <c r="BJ596">
        <v>23.279199999999999</v>
      </c>
      <c r="BK596">
        <v>19.174389285714302</v>
      </c>
      <c r="BL596">
        <v>1787.1282142857101</v>
      </c>
      <c r="BM596">
        <v>23.215621428571399</v>
      </c>
      <c r="BN596">
        <v>500.020642857143</v>
      </c>
      <c r="BO596">
        <v>76.054260714285704</v>
      </c>
      <c r="BP596">
        <v>0.100017321428571</v>
      </c>
      <c r="BQ596">
        <v>26.856771428571399</v>
      </c>
      <c r="BR596">
        <v>26.390132142857102</v>
      </c>
      <c r="BS596">
        <v>999.9</v>
      </c>
      <c r="BT596">
        <v>0</v>
      </c>
      <c r="BU596">
        <v>0</v>
      </c>
      <c r="BV596">
        <v>10004.1510714286</v>
      </c>
      <c r="BW596">
        <v>0</v>
      </c>
      <c r="BX596">
        <v>1674.7692857142899</v>
      </c>
      <c r="BY596">
        <v>-69.772832142857098</v>
      </c>
      <c r="BZ596">
        <v>1833.9</v>
      </c>
      <c r="CA596">
        <v>1897.36142857143</v>
      </c>
      <c r="CB596">
        <v>4.1048017857142902</v>
      </c>
      <c r="CC596">
        <v>1860.98107142857</v>
      </c>
      <c r="CD596">
        <v>19.174389285714302</v>
      </c>
      <c r="CE596">
        <v>1.77048178571429</v>
      </c>
      <c r="CF596">
        <v>1.4582949999999999</v>
      </c>
      <c r="CG596">
        <v>15.5285857142857</v>
      </c>
      <c r="CH596">
        <v>12.537753571428601</v>
      </c>
      <c r="CI596">
        <v>1999.9985714285699</v>
      </c>
      <c r="CJ596">
        <v>0.98000074999999998</v>
      </c>
      <c r="CK596">
        <v>1.9998999999999999E-2</v>
      </c>
      <c r="CL596">
        <v>0</v>
      </c>
      <c r="CM596">
        <v>2.5842785714285701</v>
      </c>
      <c r="CN596">
        <v>0</v>
      </c>
      <c r="CO596">
        <v>17026.9857142857</v>
      </c>
      <c r="CP596">
        <v>16705.392857142899</v>
      </c>
      <c r="CQ596">
        <v>47.375</v>
      </c>
      <c r="CR596">
        <v>49.502214285714302</v>
      </c>
      <c r="CS596">
        <v>48.5</v>
      </c>
      <c r="CT596">
        <v>47.375</v>
      </c>
      <c r="CU596">
        <v>46.611499999999999</v>
      </c>
      <c r="CV596">
        <v>1959.9985714285699</v>
      </c>
      <c r="CW596">
        <v>40</v>
      </c>
      <c r="CX596">
        <v>0</v>
      </c>
      <c r="CY596">
        <v>1656089694.7</v>
      </c>
      <c r="CZ596">
        <v>0</v>
      </c>
      <c r="DA596">
        <v>1656081796.0999999</v>
      </c>
      <c r="DB596" t="s">
        <v>354</v>
      </c>
      <c r="DC596">
        <v>1656081796.0999999</v>
      </c>
      <c r="DD596">
        <v>1656081786.5999999</v>
      </c>
      <c r="DE596">
        <v>1</v>
      </c>
      <c r="DF596">
        <v>0.44700000000000001</v>
      </c>
      <c r="DG596">
        <v>1.2E-2</v>
      </c>
      <c r="DH596">
        <v>1.8160000000000001</v>
      </c>
      <c r="DI596">
        <v>-9.0999999999999998E-2</v>
      </c>
      <c r="DJ596">
        <v>420</v>
      </c>
      <c r="DK596">
        <v>13</v>
      </c>
      <c r="DL596">
        <v>0.64</v>
      </c>
      <c r="DM596">
        <v>0.22</v>
      </c>
      <c r="DN596">
        <v>-69.546882499999995</v>
      </c>
      <c r="DO596">
        <v>-4.2214165103188197</v>
      </c>
      <c r="DP596">
        <v>0.44095114065364399</v>
      </c>
      <c r="DQ596">
        <v>0</v>
      </c>
      <c r="DR596">
        <v>4.1247462500000003</v>
      </c>
      <c r="DS596">
        <v>-0.352659399624773</v>
      </c>
      <c r="DT596">
        <v>3.4650590737208199E-2</v>
      </c>
      <c r="DU596">
        <v>0</v>
      </c>
      <c r="DV596">
        <v>0</v>
      </c>
      <c r="DW596">
        <v>2</v>
      </c>
      <c r="DX596" t="s">
        <v>359</v>
      </c>
      <c r="DY596">
        <v>2.8310499999999998</v>
      </c>
      <c r="DZ596">
        <v>2.7164100000000002</v>
      </c>
      <c r="EA596">
        <v>0.20233999999999999</v>
      </c>
      <c r="EB596">
        <v>0.20643</v>
      </c>
      <c r="EC596">
        <v>8.4905499999999995E-2</v>
      </c>
      <c r="ED596">
        <v>7.3602299999999996E-2</v>
      </c>
      <c r="EE596">
        <v>22361.1</v>
      </c>
      <c r="EF596">
        <v>19306.900000000001</v>
      </c>
      <c r="EG596">
        <v>25116.9</v>
      </c>
      <c r="EH596">
        <v>23713.200000000001</v>
      </c>
      <c r="EI596">
        <v>39288.1</v>
      </c>
      <c r="EJ596">
        <v>36391.1</v>
      </c>
      <c r="EK596">
        <v>45465.3</v>
      </c>
      <c r="EL596">
        <v>42336.6</v>
      </c>
      <c r="EM596">
        <v>1.7475000000000001</v>
      </c>
      <c r="EN596">
        <v>2.1358199999999998</v>
      </c>
      <c r="EO596">
        <v>4.81308E-3</v>
      </c>
      <c r="EP596">
        <v>0</v>
      </c>
      <c r="EQ596">
        <v>26.312100000000001</v>
      </c>
      <c r="ER596">
        <v>999.9</v>
      </c>
      <c r="ES596">
        <v>29.27</v>
      </c>
      <c r="ET596">
        <v>36.356000000000002</v>
      </c>
      <c r="EU596">
        <v>23.4255</v>
      </c>
      <c r="EV596">
        <v>52.540300000000002</v>
      </c>
      <c r="EW596">
        <v>34.038499999999999</v>
      </c>
      <c r="EX596">
        <v>2</v>
      </c>
      <c r="EY596">
        <v>0.27870899999999998</v>
      </c>
      <c r="EZ596">
        <v>3.4013300000000002</v>
      </c>
      <c r="FA596">
        <v>20.207799999999999</v>
      </c>
      <c r="FB596">
        <v>5.2316700000000003</v>
      </c>
      <c r="FC596">
        <v>11.992000000000001</v>
      </c>
      <c r="FD596">
        <v>4.9556500000000003</v>
      </c>
      <c r="FE596">
        <v>3.3039999999999998</v>
      </c>
      <c r="FF596">
        <v>3509.5</v>
      </c>
      <c r="FG596">
        <v>9999</v>
      </c>
      <c r="FH596">
        <v>9999</v>
      </c>
      <c r="FI596">
        <v>308.2</v>
      </c>
      <c r="FJ596">
        <v>1.86822</v>
      </c>
      <c r="FK596">
        <v>1.8640099999999999</v>
      </c>
      <c r="FL596">
        <v>1.8714900000000001</v>
      </c>
      <c r="FM596">
        <v>1.86249</v>
      </c>
      <c r="FN596">
        <v>1.86188</v>
      </c>
      <c r="FO596">
        <v>1.8682799999999999</v>
      </c>
      <c r="FP596">
        <v>1.8583799999999999</v>
      </c>
      <c r="FQ596">
        <v>1.8647800000000001</v>
      </c>
      <c r="FR596">
        <v>5</v>
      </c>
      <c r="FS596">
        <v>0</v>
      </c>
      <c r="FT596">
        <v>0</v>
      </c>
      <c r="FU596">
        <v>0</v>
      </c>
      <c r="FV596" t="s">
        <v>356</v>
      </c>
      <c r="FW596" t="s">
        <v>357</v>
      </c>
      <c r="FX596" t="s">
        <v>358</v>
      </c>
      <c r="FY596" t="s">
        <v>358</v>
      </c>
      <c r="FZ596" t="s">
        <v>358</v>
      </c>
      <c r="GA596" t="s">
        <v>358</v>
      </c>
      <c r="GB596">
        <v>0</v>
      </c>
      <c r="GC596">
        <v>100</v>
      </c>
      <c r="GD596">
        <v>100</v>
      </c>
      <c r="GE596">
        <v>4.17</v>
      </c>
      <c r="GF596">
        <v>6.3600000000000004E-2</v>
      </c>
      <c r="GG596">
        <v>1.08196185844107</v>
      </c>
      <c r="GH596">
        <v>2.3582137630970201E-3</v>
      </c>
      <c r="GI596">
        <v>-1.7614342474491901E-6</v>
      </c>
      <c r="GJ596">
        <v>7.7246889935400501E-10</v>
      </c>
      <c r="GK596">
        <v>6.3571634766610305E-2</v>
      </c>
      <c r="GL596">
        <v>0</v>
      </c>
      <c r="GM596">
        <v>0</v>
      </c>
      <c r="GN596">
        <v>0</v>
      </c>
      <c r="GO596">
        <v>2</v>
      </c>
      <c r="GP596">
        <v>1957</v>
      </c>
      <c r="GQ596">
        <v>2</v>
      </c>
      <c r="GR596">
        <v>17</v>
      </c>
      <c r="GS596">
        <v>131.30000000000001</v>
      </c>
      <c r="GT596">
        <v>131.5</v>
      </c>
      <c r="GU596">
        <v>4.2602500000000001</v>
      </c>
      <c r="GV596">
        <v>1.9751000000000001</v>
      </c>
      <c r="GW596">
        <v>1.9982899999999999</v>
      </c>
      <c r="GX596">
        <v>2.6709000000000001</v>
      </c>
      <c r="GY596">
        <v>2.0935100000000002</v>
      </c>
      <c r="GZ596">
        <v>2.4035600000000001</v>
      </c>
      <c r="HA596">
        <v>39.742199999999997</v>
      </c>
      <c r="HB596">
        <v>13.8256</v>
      </c>
      <c r="HC596">
        <v>18</v>
      </c>
      <c r="HD596">
        <v>426.56099999999998</v>
      </c>
      <c r="HE596">
        <v>695.59699999999998</v>
      </c>
      <c r="HF596">
        <v>22.998699999999999</v>
      </c>
      <c r="HG596">
        <v>30.941800000000001</v>
      </c>
      <c r="HH596">
        <v>30.000399999999999</v>
      </c>
      <c r="HI596">
        <v>30.7377</v>
      </c>
      <c r="HJ596">
        <v>30.721599999999999</v>
      </c>
      <c r="HK596">
        <v>85.298000000000002</v>
      </c>
      <c r="HL596">
        <v>15.269399999999999</v>
      </c>
      <c r="HM596">
        <v>6.7462200000000001</v>
      </c>
      <c r="HN596">
        <v>23</v>
      </c>
      <c r="HO596">
        <v>1906.93</v>
      </c>
      <c r="HP596">
        <v>19.3262</v>
      </c>
      <c r="HQ596">
        <v>96.181200000000004</v>
      </c>
      <c r="HR596">
        <v>99.505899999999997</v>
      </c>
    </row>
    <row r="597" spans="1:226" x14ac:dyDescent="0.2">
      <c r="A597">
        <v>668</v>
      </c>
      <c r="B597">
        <v>1656089680.5</v>
      </c>
      <c r="C597">
        <v>6801</v>
      </c>
      <c r="D597" t="s">
        <v>1525</v>
      </c>
      <c r="E597" t="s">
        <v>1526</v>
      </c>
      <c r="F597">
        <v>5</v>
      </c>
      <c r="G597" t="s">
        <v>1302</v>
      </c>
      <c r="H597" t="s">
        <v>352</v>
      </c>
      <c r="I597">
        <v>1656089673</v>
      </c>
      <c r="J597">
        <f t="shared" si="306"/>
        <v>3.4657423015451503E-3</v>
      </c>
      <c r="K597">
        <f t="shared" si="307"/>
        <v>3.4657423015451503</v>
      </c>
      <c r="L597">
        <f t="shared" si="308"/>
        <v>32.595689053828423</v>
      </c>
      <c r="M597">
        <f t="shared" si="309"/>
        <v>1808.9885185185201</v>
      </c>
      <c r="N597">
        <f t="shared" si="310"/>
        <v>1408.2962722867042</v>
      </c>
      <c r="O597">
        <f t="shared" si="311"/>
        <v>107.24805377792282</v>
      </c>
      <c r="P597">
        <f t="shared" si="312"/>
        <v>137.76255872828304</v>
      </c>
      <c r="Q597">
        <f t="shared" si="313"/>
        <v>0.15700825364118343</v>
      </c>
      <c r="R597">
        <f t="shared" si="314"/>
        <v>2.4749986730937339</v>
      </c>
      <c r="S597">
        <f t="shared" si="315"/>
        <v>0.1516773218352408</v>
      </c>
      <c r="T597">
        <f t="shared" si="316"/>
        <v>9.5262210363688649E-2</v>
      </c>
      <c r="U597">
        <f t="shared" si="317"/>
        <v>321.5143448888889</v>
      </c>
      <c r="V597">
        <f t="shared" si="318"/>
        <v>28.020076424420687</v>
      </c>
      <c r="W597">
        <f t="shared" si="319"/>
        <v>26.3909925925926</v>
      </c>
      <c r="X597">
        <f t="shared" si="320"/>
        <v>3.4531196280177334</v>
      </c>
      <c r="Y597">
        <f t="shared" si="321"/>
        <v>49.946764660902758</v>
      </c>
      <c r="Z597">
        <f t="shared" si="322"/>
        <v>1.7727364047228478</v>
      </c>
      <c r="AA597">
        <f t="shared" si="323"/>
        <v>3.5492517218247515</v>
      </c>
      <c r="AB597">
        <f t="shared" si="324"/>
        <v>1.6803832232948857</v>
      </c>
      <c r="AC597">
        <f t="shared" si="325"/>
        <v>-152.83923549814114</v>
      </c>
      <c r="AD597">
        <f t="shared" si="326"/>
        <v>62.207540869040969</v>
      </c>
      <c r="AE597">
        <f t="shared" si="327"/>
        <v>5.4039304801052754</v>
      </c>
      <c r="AF597">
        <f t="shared" si="328"/>
        <v>236.28658073989399</v>
      </c>
      <c r="AG597">
        <f t="shared" si="329"/>
        <v>52.016136491287959</v>
      </c>
      <c r="AH597">
        <f t="shared" si="330"/>
        <v>3.4799941227417537</v>
      </c>
      <c r="AI597">
        <f t="shared" si="331"/>
        <v>32.595689053828423</v>
      </c>
      <c r="AJ597">
        <v>1930.39272806696</v>
      </c>
      <c r="AK597">
        <v>1876.3795151515101</v>
      </c>
      <c r="AL597">
        <v>3.4656645351205602</v>
      </c>
      <c r="AM597">
        <v>66.878518413109504</v>
      </c>
      <c r="AN597">
        <f t="shared" si="332"/>
        <v>3.4657423015451503</v>
      </c>
      <c r="AO597">
        <v>19.216408758241599</v>
      </c>
      <c r="AP597">
        <v>23.278742424242399</v>
      </c>
      <c r="AQ597">
        <v>-8.6036229558188594E-5</v>
      </c>
      <c r="AR597">
        <v>77.419592677351204</v>
      </c>
      <c r="AS597">
        <v>20</v>
      </c>
      <c r="AT597">
        <v>4</v>
      </c>
      <c r="AU597">
        <f t="shared" si="333"/>
        <v>1</v>
      </c>
      <c r="AV597">
        <f t="shared" si="334"/>
        <v>0</v>
      </c>
      <c r="AW597">
        <f t="shared" si="335"/>
        <v>40228.597934473153</v>
      </c>
      <c r="AX597">
        <f t="shared" si="336"/>
        <v>1999.9896296296299</v>
      </c>
      <c r="AY597">
        <f t="shared" si="337"/>
        <v>1681.1912888888892</v>
      </c>
      <c r="AZ597">
        <f t="shared" si="338"/>
        <v>0.84060000311112726</v>
      </c>
      <c r="BA597">
        <f t="shared" si="339"/>
        <v>0.16075800600447557</v>
      </c>
      <c r="BB597">
        <v>6</v>
      </c>
      <c r="BC597">
        <v>0.5</v>
      </c>
      <c r="BD597" t="s">
        <v>353</v>
      </c>
      <c r="BE597">
        <v>2</v>
      </c>
      <c r="BF597" t="b">
        <v>1</v>
      </c>
      <c r="BG597">
        <v>1656089673</v>
      </c>
      <c r="BH597">
        <v>1808.9885185185201</v>
      </c>
      <c r="BI597">
        <v>1878.9596296296299</v>
      </c>
      <c r="BJ597">
        <v>23.278166666666699</v>
      </c>
      <c r="BK597">
        <v>19.199533333333299</v>
      </c>
      <c r="BL597">
        <v>1804.84592592593</v>
      </c>
      <c r="BM597">
        <v>23.214588888888901</v>
      </c>
      <c r="BN597">
        <v>500.01840740740698</v>
      </c>
      <c r="BO597">
        <v>76.054470370370396</v>
      </c>
      <c r="BP597">
        <v>9.9997896296296296E-2</v>
      </c>
      <c r="BQ597">
        <v>26.8572037037037</v>
      </c>
      <c r="BR597">
        <v>26.3909925925926</v>
      </c>
      <c r="BS597">
        <v>999.9</v>
      </c>
      <c r="BT597">
        <v>0</v>
      </c>
      <c r="BU597">
        <v>0</v>
      </c>
      <c r="BV597">
        <v>9998.4437037037005</v>
      </c>
      <c r="BW597">
        <v>0</v>
      </c>
      <c r="BX597">
        <v>1645.11333333333</v>
      </c>
      <c r="BY597">
        <v>-69.971348148148195</v>
      </c>
      <c r="BZ597">
        <v>1852.1018518518499</v>
      </c>
      <c r="CA597">
        <v>1915.74074074074</v>
      </c>
      <c r="CB597">
        <v>4.07862407407407</v>
      </c>
      <c r="CC597">
        <v>1878.9596296296299</v>
      </c>
      <c r="CD597">
        <v>19.199533333333299</v>
      </c>
      <c r="CE597">
        <v>1.77040814814815</v>
      </c>
      <c r="CF597">
        <v>1.4602114814814799</v>
      </c>
      <c r="CG597">
        <v>15.5279333333333</v>
      </c>
      <c r="CH597">
        <v>12.557770370370401</v>
      </c>
      <c r="CI597">
        <v>1999.9896296296299</v>
      </c>
      <c r="CJ597">
        <v>0.98000077777777805</v>
      </c>
      <c r="CK597">
        <v>1.9998970370370399E-2</v>
      </c>
      <c r="CL597">
        <v>0</v>
      </c>
      <c r="CM597">
        <v>2.54425185185185</v>
      </c>
      <c r="CN597">
        <v>0</v>
      </c>
      <c r="CO597">
        <v>16911.814814814799</v>
      </c>
      <c r="CP597">
        <v>16705.333333333299</v>
      </c>
      <c r="CQ597">
        <v>47.375</v>
      </c>
      <c r="CR597">
        <v>49.5</v>
      </c>
      <c r="CS597">
        <v>48.5</v>
      </c>
      <c r="CT597">
        <v>47.375</v>
      </c>
      <c r="CU597">
        <v>46.601666666666702</v>
      </c>
      <c r="CV597">
        <v>1959.9896296296299</v>
      </c>
      <c r="CW597">
        <v>40</v>
      </c>
      <c r="CX597">
        <v>0</v>
      </c>
      <c r="CY597">
        <v>1656089699.5</v>
      </c>
      <c r="CZ597">
        <v>0</v>
      </c>
      <c r="DA597">
        <v>1656081796.0999999</v>
      </c>
      <c r="DB597" t="s">
        <v>354</v>
      </c>
      <c r="DC597">
        <v>1656081796.0999999</v>
      </c>
      <c r="DD597">
        <v>1656081786.5999999</v>
      </c>
      <c r="DE597">
        <v>1</v>
      </c>
      <c r="DF597">
        <v>0.44700000000000001</v>
      </c>
      <c r="DG597">
        <v>1.2E-2</v>
      </c>
      <c r="DH597">
        <v>1.8160000000000001</v>
      </c>
      <c r="DI597">
        <v>-9.0999999999999998E-2</v>
      </c>
      <c r="DJ597">
        <v>420</v>
      </c>
      <c r="DK597">
        <v>13</v>
      </c>
      <c r="DL597">
        <v>0.64</v>
      </c>
      <c r="DM597">
        <v>0.22</v>
      </c>
      <c r="DN597">
        <v>-69.773322500000006</v>
      </c>
      <c r="DO597">
        <v>-3.0450045028140198</v>
      </c>
      <c r="DP597">
        <v>0.34862536589260101</v>
      </c>
      <c r="DQ597">
        <v>0</v>
      </c>
      <c r="DR597">
        <v>4.0970247500000001</v>
      </c>
      <c r="DS597">
        <v>-0.29724596622889599</v>
      </c>
      <c r="DT597">
        <v>2.89691396133454E-2</v>
      </c>
      <c r="DU597">
        <v>0</v>
      </c>
      <c r="DV597">
        <v>0</v>
      </c>
      <c r="DW597">
        <v>2</v>
      </c>
      <c r="DX597" t="s">
        <v>359</v>
      </c>
      <c r="DY597">
        <v>2.8309199999999999</v>
      </c>
      <c r="DZ597">
        <v>2.7165699999999999</v>
      </c>
      <c r="EA597">
        <v>0.20342499999999999</v>
      </c>
      <c r="EB597">
        <v>0.20746100000000001</v>
      </c>
      <c r="EC597">
        <v>8.4903800000000001E-2</v>
      </c>
      <c r="ED597">
        <v>7.3650199999999999E-2</v>
      </c>
      <c r="EE597">
        <v>22330.2</v>
      </c>
      <c r="EF597">
        <v>19281.8</v>
      </c>
      <c r="EG597">
        <v>25116.400000000001</v>
      </c>
      <c r="EH597">
        <v>23713.3</v>
      </c>
      <c r="EI597">
        <v>39288</v>
      </c>
      <c r="EJ597">
        <v>36389</v>
      </c>
      <c r="EK597">
        <v>45465.1</v>
      </c>
      <c r="EL597">
        <v>42336.4</v>
      </c>
      <c r="EM597">
        <v>1.74752</v>
      </c>
      <c r="EN597">
        <v>2.1357300000000001</v>
      </c>
      <c r="EO597">
        <v>6.5863099999999997E-3</v>
      </c>
      <c r="EP597">
        <v>0</v>
      </c>
      <c r="EQ597">
        <v>26.304600000000001</v>
      </c>
      <c r="ER597">
        <v>999.9</v>
      </c>
      <c r="ES597">
        <v>29.239000000000001</v>
      </c>
      <c r="ET597">
        <v>36.366</v>
      </c>
      <c r="EU597">
        <v>23.410499999999999</v>
      </c>
      <c r="EV597">
        <v>51.950299999999999</v>
      </c>
      <c r="EW597">
        <v>34.098599999999998</v>
      </c>
      <c r="EX597">
        <v>2</v>
      </c>
      <c r="EY597">
        <v>0.27935500000000002</v>
      </c>
      <c r="EZ597">
        <v>3.40428</v>
      </c>
      <c r="FA597">
        <v>20.207699999999999</v>
      </c>
      <c r="FB597">
        <v>5.2313700000000001</v>
      </c>
      <c r="FC597">
        <v>11.992000000000001</v>
      </c>
      <c r="FD597">
        <v>4.9554999999999998</v>
      </c>
      <c r="FE597">
        <v>3.3039299999999998</v>
      </c>
      <c r="FF597">
        <v>3509.5</v>
      </c>
      <c r="FG597">
        <v>9999</v>
      </c>
      <c r="FH597">
        <v>9999</v>
      </c>
      <c r="FI597">
        <v>308.2</v>
      </c>
      <c r="FJ597">
        <v>1.8682399999999999</v>
      </c>
      <c r="FK597">
        <v>1.8640099999999999</v>
      </c>
      <c r="FL597">
        <v>1.8714900000000001</v>
      </c>
      <c r="FM597">
        <v>1.86249</v>
      </c>
      <c r="FN597">
        <v>1.86188</v>
      </c>
      <c r="FO597">
        <v>1.8682700000000001</v>
      </c>
      <c r="FP597">
        <v>1.8583799999999999</v>
      </c>
      <c r="FQ597">
        <v>1.86477</v>
      </c>
      <c r="FR597">
        <v>5</v>
      </c>
      <c r="FS597">
        <v>0</v>
      </c>
      <c r="FT597">
        <v>0</v>
      </c>
      <c r="FU597">
        <v>0</v>
      </c>
      <c r="FV597" t="s">
        <v>356</v>
      </c>
      <c r="FW597" t="s">
        <v>357</v>
      </c>
      <c r="FX597" t="s">
        <v>358</v>
      </c>
      <c r="FY597" t="s">
        <v>358</v>
      </c>
      <c r="FZ597" t="s">
        <v>358</v>
      </c>
      <c r="GA597" t="s">
        <v>358</v>
      </c>
      <c r="GB597">
        <v>0</v>
      </c>
      <c r="GC597">
        <v>100</v>
      </c>
      <c r="GD597">
        <v>100</v>
      </c>
      <c r="GE597">
        <v>4.2300000000000004</v>
      </c>
      <c r="GF597">
        <v>6.3500000000000001E-2</v>
      </c>
      <c r="GG597">
        <v>1.08196185844107</v>
      </c>
      <c r="GH597">
        <v>2.3582137630970201E-3</v>
      </c>
      <c r="GI597">
        <v>-1.7614342474491901E-6</v>
      </c>
      <c r="GJ597">
        <v>7.7246889935400501E-10</v>
      </c>
      <c r="GK597">
        <v>6.3571634766610305E-2</v>
      </c>
      <c r="GL597">
        <v>0</v>
      </c>
      <c r="GM597">
        <v>0</v>
      </c>
      <c r="GN597">
        <v>0</v>
      </c>
      <c r="GO597">
        <v>2</v>
      </c>
      <c r="GP597">
        <v>1957</v>
      </c>
      <c r="GQ597">
        <v>2</v>
      </c>
      <c r="GR597">
        <v>17</v>
      </c>
      <c r="GS597">
        <v>131.4</v>
      </c>
      <c r="GT597">
        <v>131.6</v>
      </c>
      <c r="GU597">
        <v>4.2883300000000002</v>
      </c>
      <c r="GV597">
        <v>1.6650400000000001</v>
      </c>
      <c r="GW597">
        <v>1.9982899999999999</v>
      </c>
      <c r="GX597">
        <v>2.6709000000000001</v>
      </c>
      <c r="GY597">
        <v>2.0947300000000002</v>
      </c>
      <c r="GZ597">
        <v>2.3706100000000001</v>
      </c>
      <c r="HA597">
        <v>39.742199999999997</v>
      </c>
      <c r="HB597">
        <v>13.834300000000001</v>
      </c>
      <c r="HC597">
        <v>18</v>
      </c>
      <c r="HD597">
        <v>426.62900000000002</v>
      </c>
      <c r="HE597">
        <v>695.60500000000002</v>
      </c>
      <c r="HF597">
        <v>22.9998</v>
      </c>
      <c r="HG597">
        <v>30.948899999999998</v>
      </c>
      <c r="HH597">
        <v>30.000599999999999</v>
      </c>
      <c r="HI597">
        <v>30.7456</v>
      </c>
      <c r="HJ597">
        <v>30.729600000000001</v>
      </c>
      <c r="HK597">
        <v>85.802999999999997</v>
      </c>
      <c r="HL597">
        <v>14.965400000000001</v>
      </c>
      <c r="HM597">
        <v>6.7462200000000001</v>
      </c>
      <c r="HN597">
        <v>23</v>
      </c>
      <c r="HO597">
        <v>1920.38</v>
      </c>
      <c r="HP597">
        <v>19.3462</v>
      </c>
      <c r="HQ597">
        <v>96.180300000000003</v>
      </c>
      <c r="HR597">
        <v>99.505700000000004</v>
      </c>
    </row>
    <row r="598" spans="1:226" x14ac:dyDescent="0.2">
      <c r="A598">
        <v>669</v>
      </c>
      <c r="B598">
        <v>1656089685.5</v>
      </c>
      <c r="C598">
        <v>6806</v>
      </c>
      <c r="D598" t="s">
        <v>1527</v>
      </c>
      <c r="E598" t="s">
        <v>1528</v>
      </c>
      <c r="F598">
        <v>5</v>
      </c>
      <c r="G598" t="s">
        <v>1302</v>
      </c>
      <c r="H598" t="s">
        <v>352</v>
      </c>
      <c r="I598">
        <v>1656089677.7142899</v>
      </c>
      <c r="J598">
        <f t="shared" si="306"/>
        <v>3.4479729446400958E-3</v>
      </c>
      <c r="K598">
        <f t="shared" si="307"/>
        <v>3.447972944640096</v>
      </c>
      <c r="L598">
        <f t="shared" si="308"/>
        <v>32.501837184703248</v>
      </c>
      <c r="M598">
        <f t="shared" si="309"/>
        <v>1824.8625</v>
      </c>
      <c r="N598">
        <f t="shared" si="310"/>
        <v>1422.4135839541141</v>
      </c>
      <c r="O598">
        <f t="shared" si="311"/>
        <v>108.32388150234691</v>
      </c>
      <c r="P598">
        <f t="shared" si="312"/>
        <v>138.97237163509359</v>
      </c>
      <c r="Q598">
        <f t="shared" si="313"/>
        <v>0.1560055521761933</v>
      </c>
      <c r="R598">
        <f t="shared" si="314"/>
        <v>2.4742545255517188</v>
      </c>
      <c r="S598">
        <f t="shared" si="315"/>
        <v>0.1507397386756405</v>
      </c>
      <c r="T598">
        <f t="shared" si="316"/>
        <v>9.4670641928091437E-2</v>
      </c>
      <c r="U598">
        <f t="shared" si="317"/>
        <v>321.51833699999952</v>
      </c>
      <c r="V598">
        <f t="shared" si="318"/>
        <v>28.030393073903799</v>
      </c>
      <c r="W598">
        <f t="shared" si="319"/>
        <v>26.399792857142899</v>
      </c>
      <c r="X598">
        <f t="shared" si="320"/>
        <v>3.4549129586745368</v>
      </c>
      <c r="Y598">
        <f t="shared" si="321"/>
        <v>49.933907186230556</v>
      </c>
      <c r="Z598">
        <f t="shared" si="322"/>
        <v>1.7727560797945692</v>
      </c>
      <c r="AA598">
        <f t="shared" si="323"/>
        <v>3.550205020374237</v>
      </c>
      <c r="AB598">
        <f t="shared" si="324"/>
        <v>1.6821568788799677</v>
      </c>
      <c r="AC598">
        <f t="shared" si="325"/>
        <v>-152.05560685862824</v>
      </c>
      <c r="AD598">
        <f t="shared" si="326"/>
        <v>61.624250211250434</v>
      </c>
      <c r="AE598">
        <f t="shared" si="327"/>
        <v>5.3552287266917515</v>
      </c>
      <c r="AF598">
        <f t="shared" si="328"/>
        <v>236.44220907931344</v>
      </c>
      <c r="AG598">
        <f t="shared" si="329"/>
        <v>51.951446180830267</v>
      </c>
      <c r="AH598">
        <f t="shared" si="330"/>
        <v>3.457391332690035</v>
      </c>
      <c r="AI598">
        <f t="shared" si="331"/>
        <v>32.501837184703248</v>
      </c>
      <c r="AJ598">
        <v>1947.0959052476601</v>
      </c>
      <c r="AK598">
        <v>1893.3936969696999</v>
      </c>
      <c r="AL598">
        <v>3.4169768414000199</v>
      </c>
      <c r="AM598">
        <v>66.878518413109504</v>
      </c>
      <c r="AN598">
        <f t="shared" si="332"/>
        <v>3.447972944640096</v>
      </c>
      <c r="AO598">
        <v>19.236481217433202</v>
      </c>
      <c r="AP598">
        <v>23.2781793939394</v>
      </c>
      <c r="AQ598">
        <v>-1.03081417656383E-4</v>
      </c>
      <c r="AR598">
        <v>77.419592677351204</v>
      </c>
      <c r="AS598">
        <v>20</v>
      </c>
      <c r="AT598">
        <v>4</v>
      </c>
      <c r="AU598">
        <f t="shared" si="333"/>
        <v>1</v>
      </c>
      <c r="AV598">
        <f t="shared" si="334"/>
        <v>0</v>
      </c>
      <c r="AW598">
        <f t="shared" si="335"/>
        <v>40209.490808060655</v>
      </c>
      <c r="AX598">
        <f t="shared" si="336"/>
        <v>2000.01464285714</v>
      </c>
      <c r="AY598">
        <f t="shared" si="337"/>
        <v>1681.2122999999976</v>
      </c>
      <c r="AZ598">
        <f t="shared" si="338"/>
        <v>0.84059999560717502</v>
      </c>
      <c r="BA598">
        <f t="shared" si="339"/>
        <v>0.16075799152184778</v>
      </c>
      <c r="BB598">
        <v>6</v>
      </c>
      <c r="BC598">
        <v>0.5</v>
      </c>
      <c r="BD598" t="s">
        <v>353</v>
      </c>
      <c r="BE598">
        <v>2</v>
      </c>
      <c r="BF598" t="b">
        <v>1</v>
      </c>
      <c r="BG598">
        <v>1656089677.7142899</v>
      </c>
      <c r="BH598">
        <v>1824.8625</v>
      </c>
      <c r="BI598">
        <v>1894.77464285714</v>
      </c>
      <c r="BJ598">
        <v>23.2782678571429</v>
      </c>
      <c r="BK598">
        <v>19.226017857142899</v>
      </c>
      <c r="BL598">
        <v>1820.6635714285701</v>
      </c>
      <c r="BM598">
        <v>23.2146928571429</v>
      </c>
      <c r="BN598">
        <v>500.005071428571</v>
      </c>
      <c r="BO598">
        <v>76.054957142857106</v>
      </c>
      <c r="BP598">
        <v>0.100025292857143</v>
      </c>
      <c r="BQ598">
        <v>26.861771428571402</v>
      </c>
      <c r="BR598">
        <v>26.399792857142899</v>
      </c>
      <c r="BS598">
        <v>999.9</v>
      </c>
      <c r="BT598">
        <v>0</v>
      </c>
      <c r="BU598">
        <v>0</v>
      </c>
      <c r="BV598">
        <v>9993.5849999999991</v>
      </c>
      <c r="BW598">
        <v>0</v>
      </c>
      <c r="BX598">
        <v>1595.6075000000001</v>
      </c>
      <c r="BY598">
        <v>-69.911817857142907</v>
      </c>
      <c r="BZ598">
        <v>1868.35428571429</v>
      </c>
      <c r="CA598">
        <v>1931.9175</v>
      </c>
      <c r="CB598">
        <v>4.0522396428571401</v>
      </c>
      <c r="CC598">
        <v>1894.77464285714</v>
      </c>
      <c r="CD598">
        <v>19.226017857142899</v>
      </c>
      <c r="CE598">
        <v>1.7704275</v>
      </c>
      <c r="CF598">
        <v>1.4622353571428599</v>
      </c>
      <c r="CG598">
        <v>15.528110714285701</v>
      </c>
      <c r="CH598">
        <v>12.5788785714286</v>
      </c>
      <c r="CI598">
        <v>2000.01464285714</v>
      </c>
      <c r="CJ598">
        <v>0.98000085714285701</v>
      </c>
      <c r="CK598">
        <v>1.9998885714285701E-2</v>
      </c>
      <c r="CL598">
        <v>0</v>
      </c>
      <c r="CM598">
        <v>2.5135571428571399</v>
      </c>
      <c r="CN598">
        <v>0</v>
      </c>
      <c r="CO598">
        <v>16751.946428571398</v>
      </c>
      <c r="CP598">
        <v>16705.539285714302</v>
      </c>
      <c r="CQ598">
        <v>47.375</v>
      </c>
      <c r="CR598">
        <v>49.5</v>
      </c>
      <c r="CS598">
        <v>48.5</v>
      </c>
      <c r="CT598">
        <v>47.375</v>
      </c>
      <c r="CU598">
        <v>46.588999999999999</v>
      </c>
      <c r="CV598">
        <v>1960.01464285714</v>
      </c>
      <c r="CW598">
        <v>40</v>
      </c>
      <c r="CX598">
        <v>0</v>
      </c>
      <c r="CY598">
        <v>1656089704.3</v>
      </c>
      <c r="CZ598">
        <v>0</v>
      </c>
      <c r="DA598">
        <v>1656081796.0999999</v>
      </c>
      <c r="DB598" t="s">
        <v>354</v>
      </c>
      <c r="DC598">
        <v>1656081796.0999999</v>
      </c>
      <c r="DD598">
        <v>1656081786.5999999</v>
      </c>
      <c r="DE598">
        <v>1</v>
      </c>
      <c r="DF598">
        <v>0.44700000000000001</v>
      </c>
      <c r="DG598">
        <v>1.2E-2</v>
      </c>
      <c r="DH598">
        <v>1.8160000000000001</v>
      </c>
      <c r="DI598">
        <v>-9.0999999999999998E-2</v>
      </c>
      <c r="DJ598">
        <v>420</v>
      </c>
      <c r="DK598">
        <v>13</v>
      </c>
      <c r="DL598">
        <v>0.64</v>
      </c>
      <c r="DM598">
        <v>0.22</v>
      </c>
      <c r="DN598">
        <v>-69.887469999999993</v>
      </c>
      <c r="DO598">
        <v>0.64786941838651901</v>
      </c>
      <c r="DP598">
        <v>0.21585563369993399</v>
      </c>
      <c r="DQ598">
        <v>0</v>
      </c>
      <c r="DR598">
        <v>4.066287</v>
      </c>
      <c r="DS598">
        <v>-0.32177268292682099</v>
      </c>
      <c r="DT598">
        <v>3.1501241419982097E-2</v>
      </c>
      <c r="DU598">
        <v>0</v>
      </c>
      <c r="DV598">
        <v>0</v>
      </c>
      <c r="DW598">
        <v>2</v>
      </c>
      <c r="DX598" t="s">
        <v>359</v>
      </c>
      <c r="DY598">
        <v>2.8311000000000002</v>
      </c>
      <c r="DZ598">
        <v>2.7162500000000001</v>
      </c>
      <c r="EA598">
        <v>0.204489</v>
      </c>
      <c r="EB598">
        <v>0.20851700000000001</v>
      </c>
      <c r="EC598">
        <v>8.4903599999999996E-2</v>
      </c>
      <c r="ED598">
        <v>7.3782299999999995E-2</v>
      </c>
      <c r="EE598">
        <v>22300.1</v>
      </c>
      <c r="EF598">
        <v>19255.599999999999</v>
      </c>
      <c r="EG598">
        <v>25116.2</v>
      </c>
      <c r="EH598">
        <v>23712.7</v>
      </c>
      <c r="EI598">
        <v>39287.300000000003</v>
      </c>
      <c r="EJ598">
        <v>36383.199999999997</v>
      </c>
      <c r="EK598">
        <v>45464.2</v>
      </c>
      <c r="EL598">
        <v>42335.6</v>
      </c>
      <c r="EM598">
        <v>1.74783</v>
      </c>
      <c r="EN598">
        <v>2.1353</v>
      </c>
      <c r="EO598">
        <v>6.5639599999999998E-3</v>
      </c>
      <c r="EP598">
        <v>0</v>
      </c>
      <c r="EQ598">
        <v>26.297899999999998</v>
      </c>
      <c r="ER598">
        <v>999.9</v>
      </c>
      <c r="ES598">
        <v>29.215</v>
      </c>
      <c r="ET598">
        <v>36.375999999999998</v>
      </c>
      <c r="EU598">
        <v>23.404399999999999</v>
      </c>
      <c r="EV598">
        <v>52.170299999999997</v>
      </c>
      <c r="EW598">
        <v>33.990400000000001</v>
      </c>
      <c r="EX598">
        <v>2</v>
      </c>
      <c r="EY598">
        <v>0.27999200000000002</v>
      </c>
      <c r="EZ598">
        <v>3.4064700000000001</v>
      </c>
      <c r="FA598">
        <v>20.207599999999999</v>
      </c>
      <c r="FB598">
        <v>5.2309200000000002</v>
      </c>
      <c r="FC598">
        <v>11.992000000000001</v>
      </c>
      <c r="FD598">
        <v>4.9555999999999996</v>
      </c>
      <c r="FE598">
        <v>3.3039299999999998</v>
      </c>
      <c r="FF598">
        <v>3509.8</v>
      </c>
      <c r="FG598">
        <v>9999</v>
      </c>
      <c r="FH598">
        <v>9999</v>
      </c>
      <c r="FI598">
        <v>308.2</v>
      </c>
      <c r="FJ598">
        <v>1.86825</v>
      </c>
      <c r="FK598">
        <v>1.8640099999999999</v>
      </c>
      <c r="FL598">
        <v>1.8714900000000001</v>
      </c>
      <c r="FM598">
        <v>1.86249</v>
      </c>
      <c r="FN598">
        <v>1.86188</v>
      </c>
      <c r="FO598">
        <v>1.86829</v>
      </c>
      <c r="FP598">
        <v>1.8583799999999999</v>
      </c>
      <c r="FQ598">
        <v>1.8647800000000001</v>
      </c>
      <c r="FR598">
        <v>5</v>
      </c>
      <c r="FS598">
        <v>0</v>
      </c>
      <c r="FT598">
        <v>0</v>
      </c>
      <c r="FU598">
        <v>0</v>
      </c>
      <c r="FV598" t="s">
        <v>356</v>
      </c>
      <c r="FW598" t="s">
        <v>357</v>
      </c>
      <c r="FX598" t="s">
        <v>358</v>
      </c>
      <c r="FY598" t="s">
        <v>358</v>
      </c>
      <c r="FZ598" t="s">
        <v>358</v>
      </c>
      <c r="GA598" t="s">
        <v>358</v>
      </c>
      <c r="GB598">
        <v>0</v>
      </c>
      <c r="GC598">
        <v>100</v>
      </c>
      <c r="GD598">
        <v>100</v>
      </c>
      <c r="GE598">
        <v>4.3</v>
      </c>
      <c r="GF598">
        <v>6.3600000000000004E-2</v>
      </c>
      <c r="GG598">
        <v>1.08196185844107</v>
      </c>
      <c r="GH598">
        <v>2.3582137630970201E-3</v>
      </c>
      <c r="GI598">
        <v>-1.7614342474491901E-6</v>
      </c>
      <c r="GJ598">
        <v>7.7246889935400501E-10</v>
      </c>
      <c r="GK598">
        <v>6.3571634766610305E-2</v>
      </c>
      <c r="GL598">
        <v>0</v>
      </c>
      <c r="GM598">
        <v>0</v>
      </c>
      <c r="GN598">
        <v>0</v>
      </c>
      <c r="GO598">
        <v>2</v>
      </c>
      <c r="GP598">
        <v>1957</v>
      </c>
      <c r="GQ598">
        <v>2</v>
      </c>
      <c r="GR598">
        <v>17</v>
      </c>
      <c r="GS598">
        <v>131.5</v>
      </c>
      <c r="GT598">
        <v>131.6</v>
      </c>
      <c r="GU598">
        <v>4.3102999999999998</v>
      </c>
      <c r="GV598">
        <v>1.6125499999999999</v>
      </c>
      <c r="GW598">
        <v>1.9982899999999999</v>
      </c>
      <c r="GX598">
        <v>2.6709000000000001</v>
      </c>
      <c r="GY598">
        <v>2.0935100000000002</v>
      </c>
      <c r="GZ598">
        <v>2.3974600000000001</v>
      </c>
      <c r="HA598">
        <v>39.742199999999997</v>
      </c>
      <c r="HB598">
        <v>13.8431</v>
      </c>
      <c r="HC598">
        <v>18</v>
      </c>
      <c r="HD598">
        <v>426.85500000000002</v>
      </c>
      <c r="HE598">
        <v>695.31799999999998</v>
      </c>
      <c r="HF598">
        <v>23.0002</v>
      </c>
      <c r="HG598">
        <v>30.956700000000001</v>
      </c>
      <c r="HH598">
        <v>30.000699999999998</v>
      </c>
      <c r="HI598">
        <v>30.753599999999999</v>
      </c>
      <c r="HJ598">
        <v>30.736899999999999</v>
      </c>
      <c r="HK598">
        <v>86.346400000000003</v>
      </c>
      <c r="HL598">
        <v>14.965400000000001</v>
      </c>
      <c r="HM598">
        <v>6.7462200000000001</v>
      </c>
      <c r="HN598">
        <v>23</v>
      </c>
      <c r="HO598">
        <v>1940.52</v>
      </c>
      <c r="HP598">
        <v>19.3658</v>
      </c>
      <c r="HQ598">
        <v>96.178799999999995</v>
      </c>
      <c r="HR598">
        <v>99.503600000000006</v>
      </c>
    </row>
    <row r="599" spans="1:226" x14ac:dyDescent="0.2">
      <c r="A599">
        <v>670</v>
      </c>
      <c r="B599">
        <v>1656089690.5</v>
      </c>
      <c r="C599">
        <v>6811</v>
      </c>
      <c r="D599" t="s">
        <v>1529</v>
      </c>
      <c r="E599" t="s">
        <v>1530</v>
      </c>
      <c r="F599">
        <v>5</v>
      </c>
      <c r="G599" t="s">
        <v>1302</v>
      </c>
      <c r="H599" t="s">
        <v>352</v>
      </c>
      <c r="I599">
        <v>1656089683</v>
      </c>
      <c r="J599">
        <f t="shared" si="306"/>
        <v>3.4187033983339148E-3</v>
      </c>
      <c r="K599">
        <f t="shared" si="307"/>
        <v>3.418703398333915</v>
      </c>
      <c r="L599">
        <f t="shared" si="308"/>
        <v>33.18042598804967</v>
      </c>
      <c r="M599">
        <f t="shared" si="309"/>
        <v>1842.5285185185201</v>
      </c>
      <c r="N599">
        <f t="shared" si="310"/>
        <v>1429.1979643121426</v>
      </c>
      <c r="O599">
        <f t="shared" si="311"/>
        <v>108.84074435507766</v>
      </c>
      <c r="P599">
        <f t="shared" si="312"/>
        <v>140.317982853784</v>
      </c>
      <c r="Q599">
        <f t="shared" si="313"/>
        <v>0.15453772544856262</v>
      </c>
      <c r="R599">
        <f t="shared" si="314"/>
        <v>2.4748829835720265</v>
      </c>
      <c r="S599">
        <f t="shared" si="315"/>
        <v>0.14937003465838217</v>
      </c>
      <c r="T599">
        <f t="shared" si="316"/>
        <v>9.3806172362777523E-2</v>
      </c>
      <c r="U599">
        <f t="shared" si="317"/>
        <v>321.5147586666663</v>
      </c>
      <c r="V599">
        <f t="shared" si="318"/>
        <v>28.04323034251534</v>
      </c>
      <c r="W599">
        <f t="shared" si="319"/>
        <v>26.4052481481482</v>
      </c>
      <c r="X599">
        <f t="shared" si="320"/>
        <v>3.4560250540570383</v>
      </c>
      <c r="Y599">
        <f t="shared" si="321"/>
        <v>49.924513352052799</v>
      </c>
      <c r="Z599">
        <f t="shared" si="322"/>
        <v>1.7728644288884239</v>
      </c>
      <c r="AA599">
        <f t="shared" si="323"/>
        <v>3.5510900554737748</v>
      </c>
      <c r="AB599">
        <f t="shared" si="324"/>
        <v>1.6831606251686144</v>
      </c>
      <c r="AC599">
        <f t="shared" si="325"/>
        <v>-150.76481986652564</v>
      </c>
      <c r="AD599">
        <f t="shared" si="326"/>
        <v>61.477709062192091</v>
      </c>
      <c r="AE599">
        <f t="shared" si="327"/>
        <v>5.3413966814517098</v>
      </c>
      <c r="AF599">
        <f t="shared" si="328"/>
        <v>237.56904454378446</v>
      </c>
      <c r="AG599">
        <f t="shared" si="329"/>
        <v>51.364266223110548</v>
      </c>
      <c r="AH599">
        <f t="shared" si="330"/>
        <v>3.4359605691678485</v>
      </c>
      <c r="AI599">
        <f t="shared" si="331"/>
        <v>33.18042598804967</v>
      </c>
      <c r="AJ599">
        <v>1963.5966704181701</v>
      </c>
      <c r="AK599">
        <v>1909.7978787878801</v>
      </c>
      <c r="AL599">
        <v>3.2367325898890602</v>
      </c>
      <c r="AM599">
        <v>66.878518413109504</v>
      </c>
      <c r="AN599">
        <f t="shared" si="332"/>
        <v>3.418703398333915</v>
      </c>
      <c r="AO599">
        <v>19.278565390940699</v>
      </c>
      <c r="AP599">
        <v>23.2849454545455</v>
      </c>
      <c r="AQ599">
        <v>1.13248694960145E-4</v>
      </c>
      <c r="AR599">
        <v>77.419592677351204</v>
      </c>
      <c r="AS599">
        <v>20</v>
      </c>
      <c r="AT599">
        <v>4</v>
      </c>
      <c r="AU599">
        <f t="shared" si="333"/>
        <v>1</v>
      </c>
      <c r="AV599">
        <f t="shared" si="334"/>
        <v>0</v>
      </c>
      <c r="AW599">
        <f t="shared" si="335"/>
        <v>40224.55425099055</v>
      </c>
      <c r="AX599">
        <f t="shared" si="336"/>
        <v>1999.9922222222201</v>
      </c>
      <c r="AY599">
        <f t="shared" si="337"/>
        <v>1681.193466666665</v>
      </c>
      <c r="AZ599">
        <f t="shared" si="338"/>
        <v>0.84060000233334242</v>
      </c>
      <c r="BA599">
        <f t="shared" si="339"/>
        <v>0.16075800450335084</v>
      </c>
      <c r="BB599">
        <v>6</v>
      </c>
      <c r="BC599">
        <v>0.5</v>
      </c>
      <c r="BD599" t="s">
        <v>353</v>
      </c>
      <c r="BE599">
        <v>2</v>
      </c>
      <c r="BF599" t="b">
        <v>1</v>
      </c>
      <c r="BG599">
        <v>1656089683</v>
      </c>
      <c r="BH599">
        <v>1842.5285185185201</v>
      </c>
      <c r="BI599">
        <v>1911.76259259259</v>
      </c>
      <c r="BJ599">
        <v>23.279648148148102</v>
      </c>
      <c r="BK599">
        <v>19.252485185185201</v>
      </c>
      <c r="BL599">
        <v>1838.26444444444</v>
      </c>
      <c r="BM599">
        <v>23.216062962963001</v>
      </c>
      <c r="BN599">
        <v>500.00051851851902</v>
      </c>
      <c r="BO599">
        <v>76.055155555555601</v>
      </c>
      <c r="BP599">
        <v>9.9965759259259296E-2</v>
      </c>
      <c r="BQ599">
        <v>26.866011111111099</v>
      </c>
      <c r="BR599">
        <v>26.4052481481482</v>
      </c>
      <c r="BS599">
        <v>999.9</v>
      </c>
      <c r="BT599">
        <v>0</v>
      </c>
      <c r="BU599">
        <v>0</v>
      </c>
      <c r="BV599">
        <v>9997.6081481481506</v>
      </c>
      <c r="BW599">
        <v>0</v>
      </c>
      <c r="BX599">
        <v>1538.6866666666699</v>
      </c>
      <c r="BY599">
        <v>-69.234514814814801</v>
      </c>
      <c r="BZ599">
        <v>1886.4440740740699</v>
      </c>
      <c r="CA599">
        <v>1949.2922222222201</v>
      </c>
      <c r="CB599">
        <v>4.0271514814814804</v>
      </c>
      <c r="CC599">
        <v>1911.76259259259</v>
      </c>
      <c r="CD599">
        <v>19.252485185185201</v>
      </c>
      <c r="CE599">
        <v>1.7705370370370399</v>
      </c>
      <c r="CF599">
        <v>1.46425148148148</v>
      </c>
      <c r="CG599">
        <v>15.5290814814815</v>
      </c>
      <c r="CH599">
        <v>12.5998740740741</v>
      </c>
      <c r="CI599">
        <v>1999.9922222222201</v>
      </c>
      <c r="CJ599">
        <v>0.98000077777777805</v>
      </c>
      <c r="CK599">
        <v>1.9998970370370399E-2</v>
      </c>
      <c r="CL599">
        <v>0</v>
      </c>
      <c r="CM599">
        <v>2.5001925925925899</v>
      </c>
      <c r="CN599">
        <v>0</v>
      </c>
      <c r="CO599">
        <v>16743.400000000001</v>
      </c>
      <c r="CP599">
        <v>16705.359259259301</v>
      </c>
      <c r="CQ599">
        <v>47.375</v>
      </c>
      <c r="CR599">
        <v>49.5</v>
      </c>
      <c r="CS599">
        <v>48.5</v>
      </c>
      <c r="CT599">
        <v>47.375</v>
      </c>
      <c r="CU599">
        <v>46.578333333333298</v>
      </c>
      <c r="CV599">
        <v>1959.9922222222201</v>
      </c>
      <c r="CW599">
        <v>40</v>
      </c>
      <c r="CX599">
        <v>0</v>
      </c>
      <c r="CY599">
        <v>1656089709.7</v>
      </c>
      <c r="CZ599">
        <v>0</v>
      </c>
      <c r="DA599">
        <v>1656081796.0999999</v>
      </c>
      <c r="DB599" t="s">
        <v>354</v>
      </c>
      <c r="DC599">
        <v>1656081796.0999999</v>
      </c>
      <c r="DD599">
        <v>1656081786.5999999</v>
      </c>
      <c r="DE599">
        <v>1</v>
      </c>
      <c r="DF599">
        <v>0.44700000000000001</v>
      </c>
      <c r="DG599">
        <v>1.2E-2</v>
      </c>
      <c r="DH599">
        <v>1.8160000000000001</v>
      </c>
      <c r="DI599">
        <v>-9.0999999999999998E-2</v>
      </c>
      <c r="DJ599">
        <v>420</v>
      </c>
      <c r="DK599">
        <v>13</v>
      </c>
      <c r="DL599">
        <v>0.64</v>
      </c>
      <c r="DM599">
        <v>0.22</v>
      </c>
      <c r="DN599">
        <v>-69.698642500000005</v>
      </c>
      <c r="DO599">
        <v>4.3663125703566799</v>
      </c>
      <c r="DP599">
        <v>0.61200820455591198</v>
      </c>
      <c r="DQ599">
        <v>0</v>
      </c>
      <c r="DR599">
        <v>4.0448415000000004</v>
      </c>
      <c r="DS599">
        <v>-0.312842251407145</v>
      </c>
      <c r="DT599">
        <v>3.0799981619312699E-2</v>
      </c>
      <c r="DU599">
        <v>0</v>
      </c>
      <c r="DV599">
        <v>0</v>
      </c>
      <c r="DW599">
        <v>2</v>
      </c>
      <c r="DX599" t="s">
        <v>359</v>
      </c>
      <c r="DY599">
        <v>2.8308599999999999</v>
      </c>
      <c r="DZ599">
        <v>2.7164999999999999</v>
      </c>
      <c r="EA599">
        <v>0.20549100000000001</v>
      </c>
      <c r="EB599">
        <v>0.20918</v>
      </c>
      <c r="EC599">
        <v>8.4919499999999995E-2</v>
      </c>
      <c r="ED599">
        <v>7.3797799999999997E-2</v>
      </c>
      <c r="EE599">
        <v>22271.599999999999</v>
      </c>
      <c r="EF599">
        <v>19238.8</v>
      </c>
      <c r="EG599">
        <v>25115.8</v>
      </c>
      <c r="EH599">
        <v>23712</v>
      </c>
      <c r="EI599">
        <v>39286.5</v>
      </c>
      <c r="EJ599">
        <v>36382</v>
      </c>
      <c r="EK599">
        <v>45464.2</v>
      </c>
      <c r="EL599">
        <v>42334.9</v>
      </c>
      <c r="EM599">
        <v>1.74682</v>
      </c>
      <c r="EN599">
        <v>2.1354500000000001</v>
      </c>
      <c r="EO599">
        <v>7.6740999999999997E-3</v>
      </c>
      <c r="EP599">
        <v>0</v>
      </c>
      <c r="EQ599">
        <v>26.292999999999999</v>
      </c>
      <c r="ER599">
        <v>999.9</v>
      </c>
      <c r="ES599">
        <v>29.215</v>
      </c>
      <c r="ET599">
        <v>36.375999999999998</v>
      </c>
      <c r="EU599">
        <v>23.408100000000001</v>
      </c>
      <c r="EV599">
        <v>51.940300000000001</v>
      </c>
      <c r="EW599">
        <v>33.994399999999999</v>
      </c>
      <c r="EX599">
        <v>2</v>
      </c>
      <c r="EY599">
        <v>0.28050599999999998</v>
      </c>
      <c r="EZ599">
        <v>3.4105300000000001</v>
      </c>
      <c r="FA599">
        <v>20.2075</v>
      </c>
      <c r="FB599">
        <v>5.2310699999999999</v>
      </c>
      <c r="FC599">
        <v>11.992000000000001</v>
      </c>
      <c r="FD599">
        <v>4.9555499999999997</v>
      </c>
      <c r="FE599">
        <v>3.3039000000000001</v>
      </c>
      <c r="FF599">
        <v>3509.8</v>
      </c>
      <c r="FG599">
        <v>9999</v>
      </c>
      <c r="FH599">
        <v>9999</v>
      </c>
      <c r="FI599">
        <v>308.2</v>
      </c>
      <c r="FJ599">
        <v>1.8682700000000001</v>
      </c>
      <c r="FK599">
        <v>1.8640099999999999</v>
      </c>
      <c r="FL599">
        <v>1.8714900000000001</v>
      </c>
      <c r="FM599">
        <v>1.86249</v>
      </c>
      <c r="FN599">
        <v>1.86188</v>
      </c>
      <c r="FO599">
        <v>1.86826</v>
      </c>
      <c r="FP599">
        <v>1.8583799999999999</v>
      </c>
      <c r="FQ599">
        <v>1.8647800000000001</v>
      </c>
      <c r="FR599">
        <v>5</v>
      </c>
      <c r="FS599">
        <v>0</v>
      </c>
      <c r="FT599">
        <v>0</v>
      </c>
      <c r="FU599">
        <v>0</v>
      </c>
      <c r="FV599" t="s">
        <v>356</v>
      </c>
      <c r="FW599" t="s">
        <v>357</v>
      </c>
      <c r="FX599" t="s">
        <v>358</v>
      </c>
      <c r="FY599" t="s">
        <v>358</v>
      </c>
      <c r="FZ599" t="s">
        <v>358</v>
      </c>
      <c r="GA599" t="s">
        <v>358</v>
      </c>
      <c r="GB599">
        <v>0</v>
      </c>
      <c r="GC599">
        <v>100</v>
      </c>
      <c r="GD599">
        <v>100</v>
      </c>
      <c r="GE599">
        <v>4.3600000000000003</v>
      </c>
      <c r="GF599">
        <v>6.3600000000000004E-2</v>
      </c>
      <c r="GG599">
        <v>1.08196185844107</v>
      </c>
      <c r="GH599">
        <v>2.3582137630970201E-3</v>
      </c>
      <c r="GI599">
        <v>-1.7614342474491901E-6</v>
      </c>
      <c r="GJ599">
        <v>7.7246889935400501E-10</v>
      </c>
      <c r="GK599">
        <v>6.3571634766610305E-2</v>
      </c>
      <c r="GL599">
        <v>0</v>
      </c>
      <c r="GM599">
        <v>0</v>
      </c>
      <c r="GN599">
        <v>0</v>
      </c>
      <c r="GO599">
        <v>2</v>
      </c>
      <c r="GP599">
        <v>1957</v>
      </c>
      <c r="GQ599">
        <v>2</v>
      </c>
      <c r="GR599">
        <v>17</v>
      </c>
      <c r="GS599">
        <v>131.6</v>
      </c>
      <c r="GT599">
        <v>131.69999999999999</v>
      </c>
      <c r="GU599">
        <v>4.3200700000000003</v>
      </c>
      <c r="GV599">
        <v>0</v>
      </c>
      <c r="GW599">
        <v>1.9982899999999999</v>
      </c>
      <c r="GX599">
        <v>2.6709000000000001</v>
      </c>
      <c r="GY599">
        <v>2.0935100000000002</v>
      </c>
      <c r="GZ599">
        <v>2.4206500000000002</v>
      </c>
      <c r="HA599">
        <v>39.767299999999999</v>
      </c>
      <c r="HB599">
        <v>13.834300000000001</v>
      </c>
      <c r="HC599">
        <v>18</v>
      </c>
      <c r="HD599">
        <v>426.33100000000002</v>
      </c>
      <c r="HE599">
        <v>695.54600000000005</v>
      </c>
      <c r="HF599">
        <v>23.000599999999999</v>
      </c>
      <c r="HG599">
        <v>30.9648</v>
      </c>
      <c r="HH599">
        <v>30.000599999999999</v>
      </c>
      <c r="HI599">
        <v>30.761600000000001</v>
      </c>
      <c r="HJ599">
        <v>30.745000000000001</v>
      </c>
      <c r="HK599">
        <v>87.064499999999995</v>
      </c>
      <c r="HL599">
        <v>14.655799999999999</v>
      </c>
      <c r="HM599">
        <v>6.7462200000000001</v>
      </c>
      <c r="HN599">
        <v>23</v>
      </c>
      <c r="HO599">
        <v>1954.14</v>
      </c>
      <c r="HP599">
        <v>19.384699999999999</v>
      </c>
      <c r="HQ599">
        <v>96.178200000000004</v>
      </c>
      <c r="HR599">
        <v>99.501499999999993</v>
      </c>
    </row>
    <row r="600" spans="1:226" x14ac:dyDescent="0.2">
      <c r="A600">
        <v>671</v>
      </c>
      <c r="B600">
        <v>1656089695.5</v>
      </c>
      <c r="C600">
        <v>6816</v>
      </c>
      <c r="D600" t="s">
        <v>1531</v>
      </c>
      <c r="E600" t="s">
        <v>1532</v>
      </c>
      <c r="F600">
        <v>5</v>
      </c>
      <c r="G600" t="s">
        <v>1302</v>
      </c>
      <c r="H600" t="s">
        <v>352</v>
      </c>
      <c r="I600">
        <v>1656089687.7142899</v>
      </c>
      <c r="J600">
        <f t="shared" si="306"/>
        <v>3.4076064638743318E-3</v>
      </c>
      <c r="K600">
        <f t="shared" si="307"/>
        <v>3.4076064638743317</v>
      </c>
      <c r="L600">
        <f t="shared" si="308"/>
        <v>32.989247681220448</v>
      </c>
      <c r="M600">
        <f t="shared" si="309"/>
        <v>1857.3164285714299</v>
      </c>
      <c r="N600">
        <f t="shared" si="310"/>
        <v>1443.8360880745086</v>
      </c>
      <c r="O600">
        <f t="shared" si="311"/>
        <v>109.95541026807186</v>
      </c>
      <c r="P600">
        <f t="shared" si="312"/>
        <v>141.4440264985694</v>
      </c>
      <c r="Q600">
        <f t="shared" si="313"/>
        <v>0.15382941504633249</v>
      </c>
      <c r="R600">
        <f t="shared" si="314"/>
        <v>2.4736470535872188</v>
      </c>
      <c r="S600">
        <f t="shared" si="315"/>
        <v>0.14870567525798395</v>
      </c>
      <c r="T600">
        <f t="shared" si="316"/>
        <v>9.3387177638949492E-2</v>
      </c>
      <c r="U600">
        <f t="shared" si="317"/>
        <v>321.51753899999954</v>
      </c>
      <c r="V600">
        <f t="shared" si="318"/>
        <v>28.051358121204828</v>
      </c>
      <c r="W600">
        <f t="shared" si="319"/>
        <v>26.4158821428571</v>
      </c>
      <c r="X600">
        <f t="shared" si="320"/>
        <v>3.4581937593180396</v>
      </c>
      <c r="Y600">
        <f t="shared" si="321"/>
        <v>49.916850659893164</v>
      </c>
      <c r="Z600">
        <f t="shared" si="322"/>
        <v>1.7730296476173988</v>
      </c>
      <c r="AA600">
        <f t="shared" si="323"/>
        <v>3.551966168093974</v>
      </c>
      <c r="AB600">
        <f t="shared" si="324"/>
        <v>1.6851641117006408</v>
      </c>
      <c r="AC600">
        <f t="shared" si="325"/>
        <v>-150.27544505685805</v>
      </c>
      <c r="AD600">
        <f t="shared" si="326"/>
        <v>60.588445778144177</v>
      </c>
      <c r="AE600">
        <f t="shared" si="327"/>
        <v>5.2671554967083107</v>
      </c>
      <c r="AF600">
        <f t="shared" si="328"/>
        <v>237.09769521799399</v>
      </c>
      <c r="AG600">
        <f t="shared" si="329"/>
        <v>49.060900223868991</v>
      </c>
      <c r="AH600">
        <f t="shared" si="330"/>
        <v>3.4172764671858706</v>
      </c>
      <c r="AI600">
        <f t="shared" si="331"/>
        <v>32.989247681220448</v>
      </c>
      <c r="AJ600">
        <v>1971.7764716295101</v>
      </c>
      <c r="AK600">
        <v>1922.07824242424</v>
      </c>
      <c r="AL600">
        <v>2.2885282918793202</v>
      </c>
      <c r="AM600">
        <v>66.878518413109504</v>
      </c>
      <c r="AN600">
        <f t="shared" si="332"/>
        <v>3.4076064638743317</v>
      </c>
      <c r="AO600">
        <v>19.291344450765699</v>
      </c>
      <c r="AP600">
        <v>23.285263030303</v>
      </c>
      <c r="AQ600">
        <v>-7.99872530160446E-6</v>
      </c>
      <c r="AR600">
        <v>77.419592677351204</v>
      </c>
      <c r="AS600">
        <v>20</v>
      </c>
      <c r="AT600">
        <v>4</v>
      </c>
      <c r="AU600">
        <f t="shared" si="333"/>
        <v>1</v>
      </c>
      <c r="AV600">
        <f t="shared" si="334"/>
        <v>0</v>
      </c>
      <c r="AW600">
        <f t="shared" si="335"/>
        <v>40193.256137433018</v>
      </c>
      <c r="AX600">
        <f t="shared" si="336"/>
        <v>2000.0096428571401</v>
      </c>
      <c r="AY600">
        <f t="shared" si="337"/>
        <v>1681.2080999999976</v>
      </c>
      <c r="AZ600">
        <f t="shared" si="338"/>
        <v>0.84059999710715672</v>
      </c>
      <c r="BA600">
        <f t="shared" si="339"/>
        <v>0.16075799441681263</v>
      </c>
      <c r="BB600">
        <v>6</v>
      </c>
      <c r="BC600">
        <v>0.5</v>
      </c>
      <c r="BD600" t="s">
        <v>353</v>
      </c>
      <c r="BE600">
        <v>2</v>
      </c>
      <c r="BF600" t="b">
        <v>1</v>
      </c>
      <c r="BG600">
        <v>1656089687.7142899</v>
      </c>
      <c r="BH600">
        <v>1857.3164285714299</v>
      </c>
      <c r="BI600">
        <v>1923.80535714286</v>
      </c>
      <c r="BJ600">
        <v>23.281839285714302</v>
      </c>
      <c r="BK600">
        <v>19.276610714285699</v>
      </c>
      <c r="BL600">
        <v>1852.9967857142899</v>
      </c>
      <c r="BM600">
        <v>23.218257142857102</v>
      </c>
      <c r="BN600">
        <v>500.00382142857097</v>
      </c>
      <c r="BO600">
        <v>76.0550107142857</v>
      </c>
      <c r="BP600">
        <v>0.100039832142857</v>
      </c>
      <c r="BQ600">
        <v>26.870207142857101</v>
      </c>
      <c r="BR600">
        <v>26.4158821428571</v>
      </c>
      <c r="BS600">
        <v>999.9</v>
      </c>
      <c r="BT600">
        <v>0</v>
      </c>
      <c r="BU600">
        <v>0</v>
      </c>
      <c r="BV600">
        <v>9989.6646428571403</v>
      </c>
      <c r="BW600">
        <v>0</v>
      </c>
      <c r="BX600">
        <v>1580.5457142857099</v>
      </c>
      <c r="BY600">
        <v>-66.489778571428602</v>
      </c>
      <c r="BZ600">
        <v>1901.58857142857</v>
      </c>
      <c r="CA600">
        <v>1961.6192857142901</v>
      </c>
      <c r="CB600">
        <v>4.0052178571428598</v>
      </c>
      <c r="CC600">
        <v>1923.80535714286</v>
      </c>
      <c r="CD600">
        <v>19.276610714285699</v>
      </c>
      <c r="CE600">
        <v>1.77069964285714</v>
      </c>
      <c r="CF600">
        <v>1.4660832142857101</v>
      </c>
      <c r="CG600">
        <v>15.530521428571401</v>
      </c>
      <c r="CH600">
        <v>12.618939285714299</v>
      </c>
      <c r="CI600">
        <v>2000.0096428571401</v>
      </c>
      <c r="CJ600">
        <v>0.98000085714285701</v>
      </c>
      <c r="CK600">
        <v>1.9998885714285701E-2</v>
      </c>
      <c r="CL600">
        <v>0</v>
      </c>
      <c r="CM600">
        <v>2.4583499999999998</v>
      </c>
      <c r="CN600">
        <v>0</v>
      </c>
      <c r="CO600">
        <v>16858.910714285699</v>
      </c>
      <c r="CP600">
        <v>16705.503571428599</v>
      </c>
      <c r="CQ600">
        <v>47.375</v>
      </c>
      <c r="CR600">
        <v>49.5</v>
      </c>
      <c r="CS600">
        <v>48.5</v>
      </c>
      <c r="CT600">
        <v>47.375</v>
      </c>
      <c r="CU600">
        <v>46.570999999999998</v>
      </c>
      <c r="CV600">
        <v>1960.0096428571401</v>
      </c>
      <c r="CW600">
        <v>40</v>
      </c>
      <c r="CX600">
        <v>0</v>
      </c>
      <c r="CY600">
        <v>1656089714.5</v>
      </c>
      <c r="CZ600">
        <v>0</v>
      </c>
      <c r="DA600">
        <v>1656081796.0999999</v>
      </c>
      <c r="DB600" t="s">
        <v>354</v>
      </c>
      <c r="DC600">
        <v>1656081796.0999999</v>
      </c>
      <c r="DD600">
        <v>1656081786.5999999</v>
      </c>
      <c r="DE600">
        <v>1</v>
      </c>
      <c r="DF600">
        <v>0.44700000000000001</v>
      </c>
      <c r="DG600">
        <v>1.2E-2</v>
      </c>
      <c r="DH600">
        <v>1.8160000000000001</v>
      </c>
      <c r="DI600">
        <v>-9.0999999999999998E-2</v>
      </c>
      <c r="DJ600">
        <v>420</v>
      </c>
      <c r="DK600">
        <v>13</v>
      </c>
      <c r="DL600">
        <v>0.64</v>
      </c>
      <c r="DM600">
        <v>0.22</v>
      </c>
      <c r="DN600">
        <v>-67.944272499999997</v>
      </c>
      <c r="DO600">
        <v>25.761276923076998</v>
      </c>
      <c r="DP600">
        <v>3.0427214743538</v>
      </c>
      <c r="DQ600">
        <v>0</v>
      </c>
      <c r="DR600">
        <v>4.0226747500000002</v>
      </c>
      <c r="DS600">
        <v>-0.28672266416511399</v>
      </c>
      <c r="DT600">
        <v>2.8563170691250299E-2</v>
      </c>
      <c r="DU600">
        <v>0</v>
      </c>
      <c r="DV600">
        <v>0</v>
      </c>
      <c r="DW600">
        <v>2</v>
      </c>
      <c r="DX600" t="s">
        <v>359</v>
      </c>
      <c r="DY600">
        <v>2.8310399999999998</v>
      </c>
      <c r="DZ600">
        <v>2.71638</v>
      </c>
      <c r="EA600">
        <v>0.20621800000000001</v>
      </c>
      <c r="EB600">
        <v>0.20945800000000001</v>
      </c>
      <c r="EC600">
        <v>8.4916199999999997E-2</v>
      </c>
      <c r="ED600">
        <v>7.38679E-2</v>
      </c>
      <c r="EE600">
        <v>22251</v>
      </c>
      <c r="EF600">
        <v>19231.8</v>
      </c>
      <c r="EG600">
        <v>25115.7</v>
      </c>
      <c r="EH600">
        <v>23711.8</v>
      </c>
      <c r="EI600">
        <v>39286.300000000003</v>
      </c>
      <c r="EJ600">
        <v>36378.800000000003</v>
      </c>
      <c r="EK600">
        <v>45463.7</v>
      </c>
      <c r="EL600">
        <v>42334.400000000001</v>
      </c>
      <c r="EM600">
        <v>1.7473000000000001</v>
      </c>
      <c r="EN600">
        <v>2.1353499999999999</v>
      </c>
      <c r="EO600">
        <v>8.7246300000000006E-3</v>
      </c>
      <c r="EP600">
        <v>0</v>
      </c>
      <c r="EQ600">
        <v>26.291499999999999</v>
      </c>
      <c r="ER600">
        <v>999.9</v>
      </c>
      <c r="ES600">
        <v>29.190999999999999</v>
      </c>
      <c r="ET600">
        <v>36.375999999999998</v>
      </c>
      <c r="EU600">
        <v>23.386199999999999</v>
      </c>
      <c r="EV600">
        <v>52.220300000000002</v>
      </c>
      <c r="EW600">
        <v>33.898200000000003</v>
      </c>
      <c r="EX600">
        <v>2</v>
      </c>
      <c r="EY600">
        <v>0.28115299999999999</v>
      </c>
      <c r="EZ600">
        <v>3.4150399999999999</v>
      </c>
      <c r="FA600">
        <v>20.2073</v>
      </c>
      <c r="FB600">
        <v>5.23062</v>
      </c>
      <c r="FC600">
        <v>11.992000000000001</v>
      </c>
      <c r="FD600">
        <v>4.9555499999999997</v>
      </c>
      <c r="FE600">
        <v>3.3038699999999999</v>
      </c>
      <c r="FF600">
        <v>3510.1</v>
      </c>
      <c r="FG600">
        <v>9999</v>
      </c>
      <c r="FH600">
        <v>9999</v>
      </c>
      <c r="FI600">
        <v>308.2</v>
      </c>
      <c r="FJ600">
        <v>1.8682700000000001</v>
      </c>
      <c r="FK600">
        <v>1.8640099999999999</v>
      </c>
      <c r="FL600">
        <v>1.8714900000000001</v>
      </c>
      <c r="FM600">
        <v>1.86249</v>
      </c>
      <c r="FN600">
        <v>1.86188</v>
      </c>
      <c r="FO600">
        <v>1.86829</v>
      </c>
      <c r="FP600">
        <v>1.8583700000000001</v>
      </c>
      <c r="FQ600">
        <v>1.8647800000000001</v>
      </c>
      <c r="FR600">
        <v>5</v>
      </c>
      <c r="FS600">
        <v>0</v>
      </c>
      <c r="FT600">
        <v>0</v>
      </c>
      <c r="FU600">
        <v>0</v>
      </c>
      <c r="FV600" t="s">
        <v>356</v>
      </c>
      <c r="FW600" t="s">
        <v>357</v>
      </c>
      <c r="FX600" t="s">
        <v>358</v>
      </c>
      <c r="FY600" t="s">
        <v>358</v>
      </c>
      <c r="FZ600" t="s">
        <v>358</v>
      </c>
      <c r="GA600" t="s">
        <v>358</v>
      </c>
      <c r="GB600">
        <v>0</v>
      </c>
      <c r="GC600">
        <v>100</v>
      </c>
      <c r="GD600">
        <v>100</v>
      </c>
      <c r="GE600">
        <v>4.4000000000000004</v>
      </c>
      <c r="GF600">
        <v>6.3500000000000001E-2</v>
      </c>
      <c r="GG600">
        <v>1.08196185844107</v>
      </c>
      <c r="GH600">
        <v>2.3582137630970201E-3</v>
      </c>
      <c r="GI600">
        <v>-1.7614342474491901E-6</v>
      </c>
      <c r="GJ600">
        <v>7.7246889935400501E-10</v>
      </c>
      <c r="GK600">
        <v>6.3571634766610305E-2</v>
      </c>
      <c r="GL600">
        <v>0</v>
      </c>
      <c r="GM600">
        <v>0</v>
      </c>
      <c r="GN600">
        <v>0</v>
      </c>
      <c r="GO600">
        <v>2</v>
      </c>
      <c r="GP600">
        <v>1957</v>
      </c>
      <c r="GQ600">
        <v>2</v>
      </c>
      <c r="GR600">
        <v>17</v>
      </c>
      <c r="GS600">
        <v>131.69999999999999</v>
      </c>
      <c r="GT600">
        <v>131.80000000000001</v>
      </c>
      <c r="GU600">
        <v>4.3237300000000003</v>
      </c>
      <c r="GV600">
        <v>0</v>
      </c>
      <c r="GW600">
        <v>1.9982899999999999</v>
      </c>
      <c r="GX600">
        <v>2.6696800000000001</v>
      </c>
      <c r="GY600">
        <v>2.0935100000000002</v>
      </c>
      <c r="GZ600">
        <v>2.4084500000000002</v>
      </c>
      <c r="HA600">
        <v>39.767299999999999</v>
      </c>
      <c r="HB600">
        <v>13.834300000000001</v>
      </c>
      <c r="HC600">
        <v>18</v>
      </c>
      <c r="HD600">
        <v>426.65899999999999</v>
      </c>
      <c r="HE600">
        <v>695.55200000000002</v>
      </c>
      <c r="HF600">
        <v>23.000800000000002</v>
      </c>
      <c r="HG600">
        <v>30.971499999999999</v>
      </c>
      <c r="HH600">
        <v>30.000599999999999</v>
      </c>
      <c r="HI600">
        <v>30.769600000000001</v>
      </c>
      <c r="HJ600">
        <v>30.752800000000001</v>
      </c>
      <c r="HK600">
        <v>88.315899999999999</v>
      </c>
      <c r="HL600">
        <v>14.655799999999999</v>
      </c>
      <c r="HM600">
        <v>6.7462200000000001</v>
      </c>
      <c r="HN600">
        <v>23</v>
      </c>
      <c r="HO600">
        <v>1974.39</v>
      </c>
      <c r="HP600">
        <v>19.413799999999998</v>
      </c>
      <c r="HQ600">
        <v>96.177400000000006</v>
      </c>
      <c r="HR600">
        <v>99.500399999999999</v>
      </c>
    </row>
    <row r="601" spans="1:226" x14ac:dyDescent="0.2">
      <c r="A601">
        <v>672</v>
      </c>
      <c r="B601">
        <v>1656089700.5</v>
      </c>
      <c r="C601">
        <v>6821</v>
      </c>
      <c r="D601" t="s">
        <v>1533</v>
      </c>
      <c r="E601" t="s">
        <v>1534</v>
      </c>
      <c r="F601">
        <v>5</v>
      </c>
      <c r="G601" t="s">
        <v>1302</v>
      </c>
      <c r="H601" t="s">
        <v>352</v>
      </c>
      <c r="I601">
        <v>1656089693</v>
      </c>
      <c r="J601">
        <f t="shared" si="306"/>
        <v>3.3887344858254671E-3</v>
      </c>
      <c r="K601">
        <f t="shared" si="307"/>
        <v>3.3887344858254673</v>
      </c>
      <c r="L601">
        <f t="shared" si="308"/>
        <v>33.097336449123432</v>
      </c>
      <c r="M601">
        <f t="shared" si="309"/>
        <v>1871.3196296296301</v>
      </c>
      <c r="N601">
        <f t="shared" si="310"/>
        <v>1453.8502871898354</v>
      </c>
      <c r="O601">
        <f t="shared" si="311"/>
        <v>110.7176641254608</v>
      </c>
      <c r="P601">
        <f t="shared" si="312"/>
        <v>142.50995446387503</v>
      </c>
      <c r="Q601">
        <f t="shared" si="313"/>
        <v>0.15279175139365594</v>
      </c>
      <c r="R601">
        <f t="shared" si="314"/>
        <v>2.4750474964431248</v>
      </c>
      <c r="S601">
        <f t="shared" si="315"/>
        <v>0.14773843981250101</v>
      </c>
      <c r="T601">
        <f t="shared" si="316"/>
        <v>9.2776622127376612E-2</v>
      </c>
      <c r="U601">
        <f t="shared" si="317"/>
        <v>321.51237320666803</v>
      </c>
      <c r="V601">
        <f t="shared" si="318"/>
        <v>28.062136393814768</v>
      </c>
      <c r="W601">
        <f t="shared" si="319"/>
        <v>26.424711111111101</v>
      </c>
      <c r="X601">
        <f t="shared" si="320"/>
        <v>3.4599952488545038</v>
      </c>
      <c r="Y601">
        <f t="shared" si="321"/>
        <v>49.905526255033159</v>
      </c>
      <c r="Z601">
        <f t="shared" si="322"/>
        <v>1.7732211437910317</v>
      </c>
      <c r="AA601">
        <f t="shared" si="323"/>
        <v>3.5531558864429282</v>
      </c>
      <c r="AB601">
        <f t="shared" si="324"/>
        <v>1.6867741050634721</v>
      </c>
      <c r="AC601">
        <f t="shared" si="325"/>
        <v>-149.4431908249031</v>
      </c>
      <c r="AD601">
        <f t="shared" si="326"/>
        <v>60.204775589829104</v>
      </c>
      <c r="AE601">
        <f t="shared" si="327"/>
        <v>5.2312206786438411</v>
      </c>
      <c r="AF601">
        <f t="shared" si="328"/>
        <v>237.50517865023789</v>
      </c>
      <c r="AG601">
        <f t="shared" si="329"/>
        <v>44.933777284854223</v>
      </c>
      <c r="AH601">
        <f t="shared" si="330"/>
        <v>3.3989150362147882</v>
      </c>
      <c r="AI601">
        <f t="shared" si="331"/>
        <v>33.097336449123432</v>
      </c>
      <c r="AJ601">
        <v>1975.1077702644</v>
      </c>
      <c r="AK601">
        <v>1929.27090909091</v>
      </c>
      <c r="AL601">
        <v>1.30908107056862</v>
      </c>
      <c r="AM601">
        <v>66.878518413109504</v>
      </c>
      <c r="AN601">
        <f t="shared" si="332"/>
        <v>3.3887344858254673</v>
      </c>
      <c r="AO601">
        <v>19.311175079015801</v>
      </c>
      <c r="AP601">
        <v>23.283046666666699</v>
      </c>
      <c r="AQ601">
        <v>-2.1554769344073902E-5</v>
      </c>
      <c r="AR601">
        <v>77.419592677351204</v>
      </c>
      <c r="AS601">
        <v>20</v>
      </c>
      <c r="AT601">
        <v>4</v>
      </c>
      <c r="AU601">
        <f t="shared" si="333"/>
        <v>1</v>
      </c>
      <c r="AV601">
        <f t="shared" si="334"/>
        <v>0</v>
      </c>
      <c r="AW601">
        <f t="shared" si="335"/>
        <v>40227.311401953339</v>
      </c>
      <c r="AX601">
        <f t="shared" si="336"/>
        <v>1999.9774074074101</v>
      </c>
      <c r="AY601">
        <f t="shared" si="337"/>
        <v>1681.1810113333358</v>
      </c>
      <c r="AZ601">
        <f t="shared" si="338"/>
        <v>0.84060000133334856</v>
      </c>
      <c r="BA601">
        <f t="shared" si="339"/>
        <v>0.16075800257336287</v>
      </c>
      <c r="BB601">
        <v>6</v>
      </c>
      <c r="BC601">
        <v>0.5</v>
      </c>
      <c r="BD601" t="s">
        <v>353</v>
      </c>
      <c r="BE601">
        <v>2</v>
      </c>
      <c r="BF601" t="b">
        <v>1</v>
      </c>
      <c r="BG601">
        <v>1656089693</v>
      </c>
      <c r="BH601">
        <v>1871.3196296296301</v>
      </c>
      <c r="BI601">
        <v>1932.87222222222</v>
      </c>
      <c r="BJ601">
        <v>23.2844333333333</v>
      </c>
      <c r="BK601">
        <v>19.300737037036999</v>
      </c>
      <c r="BL601">
        <v>1866.94703703704</v>
      </c>
      <c r="BM601">
        <v>23.220844444444399</v>
      </c>
      <c r="BN601">
        <v>500.00396296296299</v>
      </c>
      <c r="BO601">
        <v>76.054840740740701</v>
      </c>
      <c r="BP601">
        <v>9.9949818518518502E-2</v>
      </c>
      <c r="BQ601">
        <v>26.875903703703699</v>
      </c>
      <c r="BR601">
        <v>26.424711111111101</v>
      </c>
      <c r="BS601">
        <v>999.9</v>
      </c>
      <c r="BT601">
        <v>0</v>
      </c>
      <c r="BU601">
        <v>0</v>
      </c>
      <c r="BV601">
        <v>9998.7096296296295</v>
      </c>
      <c r="BW601">
        <v>0</v>
      </c>
      <c r="BX601">
        <v>1570.8774074074099</v>
      </c>
      <c r="BY601">
        <v>-61.553029629629599</v>
      </c>
      <c r="BZ601">
        <v>1915.9311111111101</v>
      </c>
      <c r="CA601">
        <v>1970.91259259259</v>
      </c>
      <c r="CB601">
        <v>3.9836862962963</v>
      </c>
      <c r="CC601">
        <v>1932.87222222222</v>
      </c>
      <c r="CD601">
        <v>19.300737037036999</v>
      </c>
      <c r="CE601">
        <v>1.7708918518518499</v>
      </c>
      <c r="CF601">
        <v>1.4679140740740699</v>
      </c>
      <c r="CG601">
        <v>15.5322185185185</v>
      </c>
      <c r="CH601">
        <v>12.637985185185199</v>
      </c>
      <c r="CI601">
        <v>1999.9774074074101</v>
      </c>
      <c r="CJ601">
        <v>0.98000100000000001</v>
      </c>
      <c r="CK601">
        <v>1.99987333333333E-2</v>
      </c>
      <c r="CL601">
        <v>0</v>
      </c>
      <c r="CM601">
        <v>2.4418777777777798</v>
      </c>
      <c r="CN601">
        <v>0</v>
      </c>
      <c r="CO601">
        <v>16688.685185185201</v>
      </c>
      <c r="CP601">
        <v>16705.225925925901</v>
      </c>
      <c r="CQ601">
        <v>47.375</v>
      </c>
      <c r="CR601">
        <v>49.5</v>
      </c>
      <c r="CS601">
        <v>48.5</v>
      </c>
      <c r="CT601">
        <v>47.368000000000002</v>
      </c>
      <c r="CU601">
        <v>46.5713333333333</v>
      </c>
      <c r="CV601">
        <v>1959.9774074074101</v>
      </c>
      <c r="CW601">
        <v>39.999629629629602</v>
      </c>
      <c r="CX601">
        <v>0</v>
      </c>
      <c r="CY601">
        <v>1656089719.3</v>
      </c>
      <c r="CZ601">
        <v>0</v>
      </c>
      <c r="DA601">
        <v>1656081796.0999999</v>
      </c>
      <c r="DB601" t="s">
        <v>354</v>
      </c>
      <c r="DC601">
        <v>1656081796.0999999</v>
      </c>
      <c r="DD601">
        <v>1656081786.5999999</v>
      </c>
      <c r="DE601">
        <v>1</v>
      </c>
      <c r="DF601">
        <v>0.44700000000000001</v>
      </c>
      <c r="DG601">
        <v>1.2E-2</v>
      </c>
      <c r="DH601">
        <v>1.8160000000000001</v>
      </c>
      <c r="DI601">
        <v>-9.0999999999999998E-2</v>
      </c>
      <c r="DJ601">
        <v>420</v>
      </c>
      <c r="DK601">
        <v>13</v>
      </c>
      <c r="DL601">
        <v>0.64</v>
      </c>
      <c r="DM601">
        <v>0.22</v>
      </c>
      <c r="DN601">
        <v>-64.594714999999994</v>
      </c>
      <c r="DO601">
        <v>53.739224015009597</v>
      </c>
      <c r="DP601">
        <v>5.4739161436557504</v>
      </c>
      <c r="DQ601">
        <v>0</v>
      </c>
      <c r="DR601">
        <v>4.0000427500000004</v>
      </c>
      <c r="DS601">
        <v>-0.24670998123827301</v>
      </c>
      <c r="DT601">
        <v>2.48430569764975E-2</v>
      </c>
      <c r="DU601">
        <v>0</v>
      </c>
      <c r="DV601">
        <v>0</v>
      </c>
      <c r="DW601">
        <v>2</v>
      </c>
      <c r="DX601" t="s">
        <v>359</v>
      </c>
      <c r="DY601">
        <v>2.8307500000000001</v>
      </c>
      <c r="DZ601">
        <v>2.7166299999999999</v>
      </c>
      <c r="EA601">
        <v>0.20663200000000001</v>
      </c>
      <c r="EB601">
        <v>0.20954999999999999</v>
      </c>
      <c r="EC601">
        <v>8.4905800000000003E-2</v>
      </c>
      <c r="ED601">
        <v>7.3975200000000005E-2</v>
      </c>
      <c r="EE601">
        <v>22238.799999999999</v>
      </c>
      <c r="EF601">
        <v>19229.400000000001</v>
      </c>
      <c r="EG601">
        <v>25115.1</v>
      </c>
      <c r="EH601">
        <v>23711.5</v>
      </c>
      <c r="EI601">
        <v>39285.9</v>
      </c>
      <c r="EJ601">
        <v>36374.199999999997</v>
      </c>
      <c r="EK601">
        <v>45462.7</v>
      </c>
      <c r="EL601">
        <v>42334</v>
      </c>
      <c r="EM601">
        <v>1.74695</v>
      </c>
      <c r="EN601">
        <v>2.1352500000000001</v>
      </c>
      <c r="EO601">
        <v>9.2014699999999998E-3</v>
      </c>
      <c r="EP601">
        <v>0</v>
      </c>
      <c r="EQ601">
        <v>26.293199999999999</v>
      </c>
      <c r="ER601">
        <v>999.9</v>
      </c>
      <c r="ES601">
        <v>29.190999999999999</v>
      </c>
      <c r="ET601">
        <v>36.396000000000001</v>
      </c>
      <c r="EU601">
        <v>23.412299999999998</v>
      </c>
      <c r="EV601">
        <v>52.020299999999999</v>
      </c>
      <c r="EW601">
        <v>33.974400000000003</v>
      </c>
      <c r="EX601">
        <v>2</v>
      </c>
      <c r="EY601">
        <v>0.28173999999999999</v>
      </c>
      <c r="EZ601">
        <v>3.4211800000000001</v>
      </c>
      <c r="FA601">
        <v>20.2073</v>
      </c>
      <c r="FB601">
        <v>5.2315199999999997</v>
      </c>
      <c r="FC601">
        <v>11.992000000000001</v>
      </c>
      <c r="FD601">
        <v>4.9556500000000003</v>
      </c>
      <c r="FE601">
        <v>3.3039800000000001</v>
      </c>
      <c r="FF601">
        <v>3510.1</v>
      </c>
      <c r="FG601">
        <v>9999</v>
      </c>
      <c r="FH601">
        <v>9999</v>
      </c>
      <c r="FI601">
        <v>308.2</v>
      </c>
      <c r="FJ601">
        <v>1.86826</v>
      </c>
      <c r="FK601">
        <v>1.8640099999999999</v>
      </c>
      <c r="FL601">
        <v>1.8714900000000001</v>
      </c>
      <c r="FM601">
        <v>1.86249</v>
      </c>
      <c r="FN601">
        <v>1.86188</v>
      </c>
      <c r="FO601">
        <v>1.8682799999999999</v>
      </c>
      <c r="FP601">
        <v>1.8583799999999999</v>
      </c>
      <c r="FQ601">
        <v>1.86477</v>
      </c>
      <c r="FR601">
        <v>5</v>
      </c>
      <c r="FS601">
        <v>0</v>
      </c>
      <c r="FT601">
        <v>0</v>
      </c>
      <c r="FU601">
        <v>0</v>
      </c>
      <c r="FV601" t="s">
        <v>356</v>
      </c>
      <c r="FW601" t="s">
        <v>357</v>
      </c>
      <c r="FX601" t="s">
        <v>358</v>
      </c>
      <c r="FY601" t="s">
        <v>358</v>
      </c>
      <c r="FZ601" t="s">
        <v>358</v>
      </c>
      <c r="GA601" t="s">
        <v>358</v>
      </c>
      <c r="GB601">
        <v>0</v>
      </c>
      <c r="GC601">
        <v>100</v>
      </c>
      <c r="GD601">
        <v>100</v>
      </c>
      <c r="GE601">
        <v>4.42</v>
      </c>
      <c r="GF601">
        <v>6.3500000000000001E-2</v>
      </c>
      <c r="GG601">
        <v>1.08196185844107</v>
      </c>
      <c r="GH601">
        <v>2.3582137630970201E-3</v>
      </c>
      <c r="GI601">
        <v>-1.7614342474491901E-6</v>
      </c>
      <c r="GJ601">
        <v>7.7246889935400501E-10</v>
      </c>
      <c r="GK601">
        <v>6.3571634766610305E-2</v>
      </c>
      <c r="GL601">
        <v>0</v>
      </c>
      <c r="GM601">
        <v>0</v>
      </c>
      <c r="GN601">
        <v>0</v>
      </c>
      <c r="GO601">
        <v>2</v>
      </c>
      <c r="GP601">
        <v>1957</v>
      </c>
      <c r="GQ601">
        <v>2</v>
      </c>
      <c r="GR601">
        <v>17</v>
      </c>
      <c r="GS601">
        <v>131.69999999999999</v>
      </c>
      <c r="GT601">
        <v>131.9</v>
      </c>
      <c r="GU601">
        <v>4.3249500000000003</v>
      </c>
      <c r="GV601">
        <v>0</v>
      </c>
      <c r="GW601">
        <v>1.9982899999999999</v>
      </c>
      <c r="GX601">
        <v>2.6709000000000001</v>
      </c>
      <c r="GY601">
        <v>2.0947300000000002</v>
      </c>
      <c r="GZ601">
        <v>2.3974600000000001</v>
      </c>
      <c r="HA601">
        <v>39.767299999999999</v>
      </c>
      <c r="HB601">
        <v>13.834300000000001</v>
      </c>
      <c r="HC601">
        <v>18</v>
      </c>
      <c r="HD601">
        <v>426.50599999999997</v>
      </c>
      <c r="HE601">
        <v>695.56</v>
      </c>
      <c r="HF601">
        <v>23.001100000000001</v>
      </c>
      <c r="HG601">
        <v>30.979700000000001</v>
      </c>
      <c r="HH601">
        <v>30.000699999999998</v>
      </c>
      <c r="HI601">
        <v>30.776900000000001</v>
      </c>
      <c r="HJ601">
        <v>30.760899999999999</v>
      </c>
      <c r="HK601">
        <v>90.158299999999997</v>
      </c>
      <c r="HL601">
        <v>14.361700000000001</v>
      </c>
      <c r="HM601">
        <v>6.7462200000000001</v>
      </c>
      <c r="HN601">
        <v>23</v>
      </c>
      <c r="HO601">
        <v>1987.87</v>
      </c>
      <c r="HP601">
        <v>19.438199999999998</v>
      </c>
      <c r="HQ601">
        <v>96.1751</v>
      </c>
      <c r="HR601">
        <v>99.499399999999994</v>
      </c>
    </row>
    <row r="602" spans="1:226" x14ac:dyDescent="0.2">
      <c r="A602">
        <v>673</v>
      </c>
      <c r="B602">
        <v>1656090230</v>
      </c>
      <c r="C602">
        <v>7350.5</v>
      </c>
      <c r="D602" t="s">
        <v>1535</v>
      </c>
      <c r="E602" t="s">
        <v>1536</v>
      </c>
      <c r="F602">
        <v>5</v>
      </c>
      <c r="G602" t="s">
        <v>1537</v>
      </c>
      <c r="H602" t="s">
        <v>352</v>
      </c>
      <c r="I602">
        <v>1656090222.25</v>
      </c>
      <c r="J602">
        <f t="shared" si="306"/>
        <v>4.0388823707821842E-3</v>
      </c>
      <c r="K602">
        <f t="shared" si="307"/>
        <v>4.0388823707821846</v>
      </c>
      <c r="L602">
        <f t="shared" si="308"/>
        <v>18.710238220235844</v>
      </c>
      <c r="M602">
        <f t="shared" si="309"/>
        <v>395.11056666666701</v>
      </c>
      <c r="N602">
        <f t="shared" si="310"/>
        <v>206.28063222510588</v>
      </c>
      <c r="O602">
        <f t="shared" si="311"/>
        <v>15.707626622630304</v>
      </c>
      <c r="P602">
        <f t="shared" si="312"/>
        <v>30.086437048938507</v>
      </c>
      <c r="Q602">
        <f t="shared" si="313"/>
        <v>0.1744758468466828</v>
      </c>
      <c r="R602">
        <f t="shared" si="314"/>
        <v>2.4739287537717018</v>
      </c>
      <c r="S602">
        <f t="shared" si="315"/>
        <v>0.1679166966120019</v>
      </c>
      <c r="T602">
        <f t="shared" si="316"/>
        <v>0.10551670440777434</v>
      </c>
      <c r="U602">
        <f t="shared" si="317"/>
        <v>321.51431022700797</v>
      </c>
      <c r="V602">
        <f t="shared" si="318"/>
        <v>27.964392198150833</v>
      </c>
      <c r="W602">
        <f t="shared" si="319"/>
        <v>26.829346666666702</v>
      </c>
      <c r="X602">
        <f t="shared" si="320"/>
        <v>3.5434427063214624</v>
      </c>
      <c r="Y602">
        <f t="shared" si="321"/>
        <v>49.68826885506266</v>
      </c>
      <c r="Z602">
        <f t="shared" si="322"/>
        <v>1.7758622623680229</v>
      </c>
      <c r="AA602">
        <f t="shared" si="323"/>
        <v>3.5740071113125191</v>
      </c>
      <c r="AB602">
        <f t="shared" si="324"/>
        <v>1.7675804439534395</v>
      </c>
      <c r="AC602">
        <f t="shared" si="325"/>
        <v>-178.11471255149434</v>
      </c>
      <c r="AD602">
        <f t="shared" si="326"/>
        <v>19.489563354715361</v>
      </c>
      <c r="AE602">
        <f t="shared" si="327"/>
        <v>1.6985018403632448</v>
      </c>
      <c r="AF602">
        <f t="shared" si="328"/>
        <v>164.58766287059223</v>
      </c>
      <c r="AG602">
        <f t="shared" si="329"/>
        <v>18.733276590688469</v>
      </c>
      <c r="AH602">
        <f t="shared" si="330"/>
        <v>4.0432128646644658</v>
      </c>
      <c r="AI602">
        <f t="shared" si="331"/>
        <v>18.710238220235844</v>
      </c>
      <c r="AJ602">
        <v>427.46335503773099</v>
      </c>
      <c r="AK602">
        <v>404.59155151515102</v>
      </c>
      <c r="AL602">
        <v>-1.3414378722548101E-3</v>
      </c>
      <c r="AM602">
        <v>66.879070311549199</v>
      </c>
      <c r="AN602">
        <f t="shared" si="332"/>
        <v>4.0388823707821846</v>
      </c>
      <c r="AO602">
        <v>18.600999794285102</v>
      </c>
      <c r="AP602">
        <v>23.334285454545501</v>
      </c>
      <c r="AQ602">
        <v>5.3082161687777897E-5</v>
      </c>
      <c r="AR602">
        <v>77.426662716599196</v>
      </c>
      <c r="AS602">
        <v>35</v>
      </c>
      <c r="AT602">
        <v>7</v>
      </c>
      <c r="AU602">
        <f t="shared" si="333"/>
        <v>1</v>
      </c>
      <c r="AV602">
        <f t="shared" si="334"/>
        <v>0</v>
      </c>
      <c r="AW602">
        <f t="shared" si="335"/>
        <v>40185.97911687797</v>
      </c>
      <c r="AX602">
        <f t="shared" si="336"/>
        <v>1999.9936666666699</v>
      </c>
      <c r="AY602">
        <f t="shared" si="337"/>
        <v>1681.1943282005248</v>
      </c>
      <c r="AZ602">
        <f t="shared" si="338"/>
        <v>0.84059982599971006</v>
      </c>
      <c r="BA602">
        <f t="shared" si="339"/>
        <v>0.16075766417944029</v>
      </c>
      <c r="BB602">
        <v>6</v>
      </c>
      <c r="BC602">
        <v>0.5</v>
      </c>
      <c r="BD602" t="s">
        <v>353</v>
      </c>
      <c r="BE602">
        <v>2</v>
      </c>
      <c r="BF602" t="b">
        <v>1</v>
      </c>
      <c r="BG602">
        <v>1656090222.25</v>
      </c>
      <c r="BH602">
        <v>395.11056666666701</v>
      </c>
      <c r="BI602">
        <v>419.507366666667</v>
      </c>
      <c r="BJ602">
        <v>23.321536666666699</v>
      </c>
      <c r="BK602">
        <v>18.5828633333333</v>
      </c>
      <c r="BL602">
        <v>393.32656666666702</v>
      </c>
      <c r="BM602">
        <v>23.257963333333301</v>
      </c>
      <c r="BN602">
        <v>500.00310000000002</v>
      </c>
      <c r="BO602">
        <v>76.046896666666697</v>
      </c>
      <c r="BP602">
        <v>9.9983693333333304E-2</v>
      </c>
      <c r="BQ602">
        <v>26.975473333333301</v>
      </c>
      <c r="BR602">
        <v>26.829346666666702</v>
      </c>
      <c r="BS602">
        <v>999.9</v>
      </c>
      <c r="BT602">
        <v>0</v>
      </c>
      <c r="BU602">
        <v>0</v>
      </c>
      <c r="BV602">
        <v>9992.5453333333407</v>
      </c>
      <c r="BW602">
        <v>0</v>
      </c>
      <c r="BX602">
        <v>1678.55933333333</v>
      </c>
      <c r="BY602">
        <v>-24.396833333333301</v>
      </c>
      <c r="BZ602">
        <v>404.54526666666698</v>
      </c>
      <c r="CA602">
        <v>427.45066666666702</v>
      </c>
      <c r="CB602">
        <v>4.7386806666666699</v>
      </c>
      <c r="CC602">
        <v>419.507366666667</v>
      </c>
      <c r="CD602">
        <v>18.5828633333333</v>
      </c>
      <c r="CE602">
        <v>1.773531</v>
      </c>
      <c r="CF602">
        <v>1.4131686666666701</v>
      </c>
      <c r="CG602">
        <v>15.555433333333299</v>
      </c>
      <c r="CH602">
        <v>12.059663333333299</v>
      </c>
      <c r="CI602">
        <v>1999.9936666666699</v>
      </c>
      <c r="CJ602">
        <v>0.98000710000000002</v>
      </c>
      <c r="CK602">
        <v>1.99931633333333E-2</v>
      </c>
      <c r="CL602">
        <v>0</v>
      </c>
      <c r="CM602">
        <v>2.5726900000000001</v>
      </c>
      <c r="CN602">
        <v>0</v>
      </c>
      <c r="CO602">
        <v>16374.3866666667</v>
      </c>
      <c r="CP602">
        <v>16705.400000000001</v>
      </c>
      <c r="CQ602">
        <v>47.987400000000001</v>
      </c>
      <c r="CR602">
        <v>50.311999999999998</v>
      </c>
      <c r="CS602">
        <v>49.089300000000001</v>
      </c>
      <c r="CT602">
        <v>48.125</v>
      </c>
      <c r="CU602">
        <v>47.151866666666699</v>
      </c>
      <c r="CV602">
        <v>1960.00833333333</v>
      </c>
      <c r="CW602">
        <v>39.988333333333301</v>
      </c>
      <c r="CX602">
        <v>0</v>
      </c>
      <c r="CY602">
        <v>1656090249.0999999</v>
      </c>
      <c r="CZ602">
        <v>0</v>
      </c>
      <c r="DA602">
        <v>1656081796.0999999</v>
      </c>
      <c r="DB602" t="s">
        <v>354</v>
      </c>
      <c r="DC602">
        <v>1656081796.0999999</v>
      </c>
      <c r="DD602">
        <v>1656081786.5999999</v>
      </c>
      <c r="DE602">
        <v>1</v>
      </c>
      <c r="DF602">
        <v>0.44700000000000001</v>
      </c>
      <c r="DG602">
        <v>1.2E-2</v>
      </c>
      <c r="DH602">
        <v>1.8160000000000001</v>
      </c>
      <c r="DI602">
        <v>-9.0999999999999998E-2</v>
      </c>
      <c r="DJ602">
        <v>420</v>
      </c>
      <c r="DK602">
        <v>13</v>
      </c>
      <c r="DL602">
        <v>0.64</v>
      </c>
      <c r="DM602">
        <v>0.22</v>
      </c>
      <c r="DN602">
        <v>-24.433084999999998</v>
      </c>
      <c r="DO602">
        <v>0.690828517823736</v>
      </c>
      <c r="DP602">
        <v>7.2732810855898902E-2</v>
      </c>
      <c r="DQ602">
        <v>0</v>
      </c>
      <c r="DR602">
        <v>4.7443072500000003</v>
      </c>
      <c r="DS602">
        <v>-0.13497242026267001</v>
      </c>
      <c r="DT602">
        <v>1.4365306990715501E-2</v>
      </c>
      <c r="DU602">
        <v>0</v>
      </c>
      <c r="DV602">
        <v>0</v>
      </c>
      <c r="DW602">
        <v>2</v>
      </c>
      <c r="DX602" t="s">
        <v>359</v>
      </c>
      <c r="DY602">
        <v>2.8253300000000001</v>
      </c>
      <c r="DZ602">
        <v>2.7164700000000002</v>
      </c>
      <c r="EA602">
        <v>7.2678499999999993E-2</v>
      </c>
      <c r="EB602">
        <v>7.62906E-2</v>
      </c>
      <c r="EC602">
        <v>8.4905700000000001E-2</v>
      </c>
      <c r="ED602">
        <v>7.1802500000000005E-2</v>
      </c>
      <c r="EE602">
        <v>25949</v>
      </c>
      <c r="EF602">
        <v>22445.4</v>
      </c>
      <c r="EG602">
        <v>25072.5</v>
      </c>
      <c r="EH602">
        <v>23684.799999999999</v>
      </c>
      <c r="EI602">
        <v>39223.4</v>
      </c>
      <c r="EJ602">
        <v>36419.199999999997</v>
      </c>
      <c r="EK602">
        <v>45394.400000000001</v>
      </c>
      <c r="EL602">
        <v>42291.6</v>
      </c>
      <c r="EM602">
        <v>1.71028</v>
      </c>
      <c r="EN602">
        <v>2.1177700000000002</v>
      </c>
      <c r="EO602">
        <v>1.8365699999999999E-2</v>
      </c>
      <c r="EP602">
        <v>0</v>
      </c>
      <c r="EQ602">
        <v>26.532699999999998</v>
      </c>
      <c r="ER602">
        <v>999.9</v>
      </c>
      <c r="ES602">
        <v>26.834</v>
      </c>
      <c r="ET602">
        <v>37.122</v>
      </c>
      <c r="EU602">
        <v>22.395099999999999</v>
      </c>
      <c r="EV602">
        <v>52.600299999999997</v>
      </c>
      <c r="EW602">
        <v>34.214700000000001</v>
      </c>
      <c r="EX602">
        <v>2</v>
      </c>
      <c r="EY602">
        <v>0.33256599999999997</v>
      </c>
      <c r="EZ602">
        <v>3.9589599999999998</v>
      </c>
      <c r="FA602">
        <v>20.196000000000002</v>
      </c>
      <c r="FB602">
        <v>5.2345100000000002</v>
      </c>
      <c r="FC602">
        <v>11.992000000000001</v>
      </c>
      <c r="FD602">
        <v>4.9555999999999996</v>
      </c>
      <c r="FE602">
        <v>3.3039499999999999</v>
      </c>
      <c r="FF602">
        <v>3524.1</v>
      </c>
      <c r="FG602">
        <v>9999</v>
      </c>
      <c r="FH602">
        <v>9999</v>
      </c>
      <c r="FI602">
        <v>308.39999999999998</v>
      </c>
      <c r="FJ602">
        <v>1.8682700000000001</v>
      </c>
      <c r="FK602">
        <v>1.8640099999999999</v>
      </c>
      <c r="FL602">
        <v>1.8714900000000001</v>
      </c>
      <c r="FM602">
        <v>1.8625</v>
      </c>
      <c r="FN602">
        <v>1.86188</v>
      </c>
      <c r="FO602">
        <v>1.8682399999999999</v>
      </c>
      <c r="FP602">
        <v>1.85839</v>
      </c>
      <c r="FQ602">
        <v>1.86473</v>
      </c>
      <c r="FR602">
        <v>5</v>
      </c>
      <c r="FS602">
        <v>0</v>
      </c>
      <c r="FT602">
        <v>0</v>
      </c>
      <c r="FU602">
        <v>0</v>
      </c>
      <c r="FV602" t="s">
        <v>356</v>
      </c>
      <c r="FW602" t="s">
        <v>357</v>
      </c>
      <c r="FX602" t="s">
        <v>358</v>
      </c>
      <c r="FY602" t="s">
        <v>358</v>
      </c>
      <c r="FZ602" t="s">
        <v>358</v>
      </c>
      <c r="GA602" t="s">
        <v>358</v>
      </c>
      <c r="GB602">
        <v>0</v>
      </c>
      <c r="GC602">
        <v>100</v>
      </c>
      <c r="GD602">
        <v>100</v>
      </c>
      <c r="GE602">
        <v>1.784</v>
      </c>
      <c r="GF602">
        <v>6.3600000000000004E-2</v>
      </c>
      <c r="GG602">
        <v>1.08196185844107</v>
      </c>
      <c r="GH602">
        <v>2.3582137630970201E-3</v>
      </c>
      <c r="GI602">
        <v>-1.7614342474491901E-6</v>
      </c>
      <c r="GJ602">
        <v>7.7246889935400501E-10</v>
      </c>
      <c r="GK602">
        <v>6.3571634766610305E-2</v>
      </c>
      <c r="GL602">
        <v>0</v>
      </c>
      <c r="GM602">
        <v>0</v>
      </c>
      <c r="GN602">
        <v>0</v>
      </c>
      <c r="GO602">
        <v>2</v>
      </c>
      <c r="GP602">
        <v>1957</v>
      </c>
      <c r="GQ602">
        <v>2</v>
      </c>
      <c r="GR602">
        <v>17</v>
      </c>
      <c r="GS602">
        <v>140.6</v>
      </c>
      <c r="GT602">
        <v>140.69999999999999</v>
      </c>
      <c r="GU602">
        <v>1.32935</v>
      </c>
      <c r="GV602">
        <v>2.3718300000000001</v>
      </c>
      <c r="GW602">
        <v>1.9982899999999999</v>
      </c>
      <c r="GX602">
        <v>2.6696800000000001</v>
      </c>
      <c r="GY602">
        <v>2.0935100000000002</v>
      </c>
      <c r="GZ602">
        <v>2.3645</v>
      </c>
      <c r="HA602">
        <v>40.553100000000001</v>
      </c>
      <c r="HB602">
        <v>13.702999999999999</v>
      </c>
      <c r="HC602">
        <v>18</v>
      </c>
      <c r="HD602">
        <v>409.80500000000001</v>
      </c>
      <c r="HE602">
        <v>687.83299999999997</v>
      </c>
      <c r="HF602">
        <v>22.9998</v>
      </c>
      <c r="HG602">
        <v>31.6325</v>
      </c>
      <c r="HH602">
        <v>30.000900000000001</v>
      </c>
      <c r="HI602">
        <v>31.424099999999999</v>
      </c>
      <c r="HJ602">
        <v>31.408000000000001</v>
      </c>
      <c r="HK602">
        <v>26.633900000000001</v>
      </c>
      <c r="HL602">
        <v>10.493399999999999</v>
      </c>
      <c r="HM602">
        <v>1.27732</v>
      </c>
      <c r="HN602">
        <v>23</v>
      </c>
      <c r="HO602">
        <v>412.80200000000002</v>
      </c>
      <c r="HP602">
        <v>18.66</v>
      </c>
      <c r="HQ602">
        <v>96.024000000000001</v>
      </c>
      <c r="HR602">
        <v>99.395200000000003</v>
      </c>
    </row>
    <row r="603" spans="1:226" x14ac:dyDescent="0.2">
      <c r="A603">
        <v>674</v>
      </c>
      <c r="B603">
        <v>1656090235</v>
      </c>
      <c r="C603">
        <v>7355.5</v>
      </c>
      <c r="D603" t="s">
        <v>1538</v>
      </c>
      <c r="E603" t="s">
        <v>1539</v>
      </c>
      <c r="F603">
        <v>5</v>
      </c>
      <c r="G603" t="s">
        <v>1537</v>
      </c>
      <c r="H603" t="s">
        <v>352</v>
      </c>
      <c r="I603">
        <v>1656090227.15517</v>
      </c>
      <c r="J603">
        <f t="shared" si="306"/>
        <v>4.041325113445981E-3</v>
      </c>
      <c r="K603">
        <f t="shared" si="307"/>
        <v>4.0413251134459811</v>
      </c>
      <c r="L603">
        <f t="shared" si="308"/>
        <v>18.659001712441306</v>
      </c>
      <c r="M603">
        <f t="shared" si="309"/>
        <v>395.139517241379</v>
      </c>
      <c r="N603">
        <f t="shared" si="310"/>
        <v>206.88695118337139</v>
      </c>
      <c r="O603">
        <f t="shared" si="311"/>
        <v>15.753773971668064</v>
      </c>
      <c r="P603">
        <f t="shared" si="312"/>
        <v>30.088599625489827</v>
      </c>
      <c r="Q603">
        <f t="shared" si="313"/>
        <v>0.17457942076834845</v>
      </c>
      <c r="R603">
        <f t="shared" si="314"/>
        <v>2.4750578971352355</v>
      </c>
      <c r="S603">
        <f t="shared" si="315"/>
        <v>0.16801551311883309</v>
      </c>
      <c r="T603">
        <f t="shared" si="316"/>
        <v>0.10557887454888132</v>
      </c>
      <c r="U603">
        <f t="shared" si="317"/>
        <v>321.5134403477187</v>
      </c>
      <c r="V603">
        <f t="shared" si="318"/>
        <v>27.967861975794555</v>
      </c>
      <c r="W603">
        <f t="shared" si="319"/>
        <v>26.832137931034499</v>
      </c>
      <c r="X603">
        <f t="shared" si="320"/>
        <v>3.5440243930229069</v>
      </c>
      <c r="Y603">
        <f t="shared" si="321"/>
        <v>49.690659304365461</v>
      </c>
      <c r="Z603">
        <f t="shared" si="322"/>
        <v>1.7764315104772279</v>
      </c>
      <c r="AA603">
        <f t="shared" si="323"/>
        <v>3.5749807616683476</v>
      </c>
      <c r="AB603">
        <f t="shared" si="324"/>
        <v>1.767592882545679</v>
      </c>
      <c r="AC603">
        <f t="shared" si="325"/>
        <v>-178.22243750296775</v>
      </c>
      <c r="AD603">
        <f t="shared" si="326"/>
        <v>19.744746585470271</v>
      </c>
      <c r="AE603">
        <f t="shared" si="327"/>
        <v>1.7200197692298145</v>
      </c>
      <c r="AF603">
        <f t="shared" si="328"/>
        <v>164.75576919945101</v>
      </c>
      <c r="AG603">
        <f t="shared" si="329"/>
        <v>18.528038757407298</v>
      </c>
      <c r="AH603">
        <f t="shared" si="330"/>
        <v>4.0366324963252769</v>
      </c>
      <c r="AI603">
        <f t="shared" si="331"/>
        <v>18.659001712441306</v>
      </c>
      <c r="AJ603">
        <v>427.37989809810398</v>
      </c>
      <c r="AK603">
        <v>404.57129090909098</v>
      </c>
      <c r="AL603">
        <v>-1.5745597328048E-3</v>
      </c>
      <c r="AM603">
        <v>66.879070311549199</v>
      </c>
      <c r="AN603">
        <f t="shared" si="332"/>
        <v>4.0413251134459811</v>
      </c>
      <c r="AO603">
        <v>18.604621385885899</v>
      </c>
      <c r="AP603">
        <v>23.340902424242401</v>
      </c>
      <c r="AQ603">
        <v>2.0275937132267201E-5</v>
      </c>
      <c r="AR603">
        <v>77.426662716599196</v>
      </c>
      <c r="AS603">
        <v>35</v>
      </c>
      <c r="AT603">
        <v>7</v>
      </c>
      <c r="AU603">
        <f t="shared" si="333"/>
        <v>1</v>
      </c>
      <c r="AV603">
        <f t="shared" si="334"/>
        <v>0</v>
      </c>
      <c r="AW603">
        <f t="shared" si="335"/>
        <v>40213.422657017145</v>
      </c>
      <c r="AX603">
        <f t="shared" si="336"/>
        <v>1999.9886206896599</v>
      </c>
      <c r="AY603">
        <f t="shared" si="337"/>
        <v>1681.1900561387181</v>
      </c>
      <c r="AZ603">
        <f t="shared" si="338"/>
        <v>0.84059981079241841</v>
      </c>
      <c r="BA603">
        <f t="shared" si="339"/>
        <v>0.16075763482936747</v>
      </c>
      <c r="BB603">
        <v>6</v>
      </c>
      <c r="BC603">
        <v>0.5</v>
      </c>
      <c r="BD603" t="s">
        <v>353</v>
      </c>
      <c r="BE603">
        <v>2</v>
      </c>
      <c r="BF603" t="b">
        <v>1</v>
      </c>
      <c r="BG603">
        <v>1656090227.15517</v>
      </c>
      <c r="BH603">
        <v>395.139517241379</v>
      </c>
      <c r="BI603">
        <v>419.28710344827601</v>
      </c>
      <c r="BJ603">
        <v>23.329044827586198</v>
      </c>
      <c r="BK603">
        <v>18.5981103448276</v>
      </c>
      <c r="BL603">
        <v>393.35544827586199</v>
      </c>
      <c r="BM603">
        <v>23.265462068965501</v>
      </c>
      <c r="BN603">
        <v>500.00206896551703</v>
      </c>
      <c r="BO603">
        <v>76.046824137930997</v>
      </c>
      <c r="BP603">
        <v>9.9950134482758607E-2</v>
      </c>
      <c r="BQ603">
        <v>26.980110344827601</v>
      </c>
      <c r="BR603">
        <v>26.832137931034499</v>
      </c>
      <c r="BS603">
        <v>999.9</v>
      </c>
      <c r="BT603">
        <v>0</v>
      </c>
      <c r="BU603">
        <v>0</v>
      </c>
      <c r="BV603">
        <v>9999.8306896551694</v>
      </c>
      <c r="BW603">
        <v>0</v>
      </c>
      <c r="BX603">
        <v>1681.5237931034501</v>
      </c>
      <c r="BY603">
        <v>-24.147679310344799</v>
      </c>
      <c r="BZ603">
        <v>404.57793103448302</v>
      </c>
      <c r="CA603">
        <v>427.23296551724098</v>
      </c>
      <c r="CB603">
        <v>4.7309268965517202</v>
      </c>
      <c r="CC603">
        <v>419.28710344827601</v>
      </c>
      <c r="CD603">
        <v>18.5981103448276</v>
      </c>
      <c r="CE603">
        <v>1.7740993103448299</v>
      </c>
      <c r="CF603">
        <v>1.4143279310344801</v>
      </c>
      <c r="CG603">
        <v>15.5604344827586</v>
      </c>
      <c r="CH603">
        <v>12.0721068965517</v>
      </c>
      <c r="CI603">
        <v>1999.9886206896599</v>
      </c>
      <c r="CJ603">
        <v>0.98000703448275905</v>
      </c>
      <c r="CK603">
        <v>1.9993231034482799E-2</v>
      </c>
      <c r="CL603">
        <v>0</v>
      </c>
      <c r="CM603">
        <v>2.5801931034482801</v>
      </c>
      <c r="CN603">
        <v>0</v>
      </c>
      <c r="CO603">
        <v>16355.2620689655</v>
      </c>
      <c r="CP603">
        <v>16705.348275862099</v>
      </c>
      <c r="CQ603">
        <v>47.993482758620701</v>
      </c>
      <c r="CR603">
        <v>50.311999999999998</v>
      </c>
      <c r="CS603">
        <v>49.105448275862102</v>
      </c>
      <c r="CT603">
        <v>48.125</v>
      </c>
      <c r="CU603">
        <v>47.169896551724101</v>
      </c>
      <c r="CV603">
        <v>1960.0055172413799</v>
      </c>
      <c r="CW603">
        <v>39.987241379310298</v>
      </c>
      <c r="CX603">
        <v>0</v>
      </c>
      <c r="CY603">
        <v>1656090253.9000001</v>
      </c>
      <c r="CZ603">
        <v>0</v>
      </c>
      <c r="DA603">
        <v>1656081796.0999999</v>
      </c>
      <c r="DB603" t="s">
        <v>354</v>
      </c>
      <c r="DC603">
        <v>1656081796.0999999</v>
      </c>
      <c r="DD603">
        <v>1656081786.5999999</v>
      </c>
      <c r="DE603">
        <v>1</v>
      </c>
      <c r="DF603">
        <v>0.44700000000000001</v>
      </c>
      <c r="DG603">
        <v>1.2E-2</v>
      </c>
      <c r="DH603">
        <v>1.8160000000000001</v>
      </c>
      <c r="DI603">
        <v>-9.0999999999999998E-2</v>
      </c>
      <c r="DJ603">
        <v>420</v>
      </c>
      <c r="DK603">
        <v>13</v>
      </c>
      <c r="DL603">
        <v>0.64</v>
      </c>
      <c r="DM603">
        <v>0.22</v>
      </c>
      <c r="DN603">
        <v>-24.3312121951219</v>
      </c>
      <c r="DO603">
        <v>1.4374390243902</v>
      </c>
      <c r="DP603">
        <v>0.23013543223144101</v>
      </c>
      <c r="DQ603">
        <v>0</v>
      </c>
      <c r="DR603">
        <v>4.7386375609756097</v>
      </c>
      <c r="DS603">
        <v>-9.7172822299650893E-2</v>
      </c>
      <c r="DT603">
        <v>1.23645819474046E-2</v>
      </c>
      <c r="DU603">
        <v>1</v>
      </c>
      <c r="DV603">
        <v>1</v>
      </c>
      <c r="DW603">
        <v>2</v>
      </c>
      <c r="DX603" t="s">
        <v>355</v>
      </c>
      <c r="DY603">
        <v>2.8252899999999999</v>
      </c>
      <c r="DZ603">
        <v>2.71658</v>
      </c>
      <c r="EA603">
        <v>7.2652599999999998E-2</v>
      </c>
      <c r="EB603">
        <v>7.5873300000000005E-2</v>
      </c>
      <c r="EC603">
        <v>8.4916699999999998E-2</v>
      </c>
      <c r="ED603">
        <v>7.1807999999999997E-2</v>
      </c>
      <c r="EE603">
        <v>25948.7</v>
      </c>
      <c r="EF603">
        <v>22455.5</v>
      </c>
      <c r="EG603">
        <v>25071.599999999999</v>
      </c>
      <c r="EH603">
        <v>23684.799999999999</v>
      </c>
      <c r="EI603">
        <v>39222.1</v>
      </c>
      <c r="EJ603">
        <v>36418.9</v>
      </c>
      <c r="EK603">
        <v>45393.3</v>
      </c>
      <c r="EL603">
        <v>42291.4</v>
      </c>
      <c r="EM603">
        <v>1.71017</v>
      </c>
      <c r="EN603">
        <v>2.1175999999999999</v>
      </c>
      <c r="EO603">
        <v>1.8943100000000001E-2</v>
      </c>
      <c r="EP603">
        <v>0</v>
      </c>
      <c r="EQ603">
        <v>26.532699999999998</v>
      </c>
      <c r="ER603">
        <v>999.9</v>
      </c>
      <c r="ES603">
        <v>26.81</v>
      </c>
      <c r="ET603">
        <v>37.152000000000001</v>
      </c>
      <c r="EU603">
        <v>22.412299999999998</v>
      </c>
      <c r="EV603">
        <v>52.220300000000002</v>
      </c>
      <c r="EW603">
        <v>34.154600000000002</v>
      </c>
      <c r="EX603">
        <v>2</v>
      </c>
      <c r="EY603">
        <v>0.333069</v>
      </c>
      <c r="EZ603">
        <v>3.9582999999999999</v>
      </c>
      <c r="FA603">
        <v>20.195900000000002</v>
      </c>
      <c r="FB603">
        <v>5.23271</v>
      </c>
      <c r="FC603">
        <v>11.992000000000001</v>
      </c>
      <c r="FD603">
        <v>4.9557500000000001</v>
      </c>
      <c r="FE603">
        <v>3.3039999999999998</v>
      </c>
      <c r="FF603">
        <v>3524.1</v>
      </c>
      <c r="FG603">
        <v>9999</v>
      </c>
      <c r="FH603">
        <v>9999</v>
      </c>
      <c r="FI603">
        <v>308.39999999999998</v>
      </c>
      <c r="FJ603">
        <v>1.8682799999999999</v>
      </c>
      <c r="FK603">
        <v>1.8640099999999999</v>
      </c>
      <c r="FL603">
        <v>1.8714900000000001</v>
      </c>
      <c r="FM603">
        <v>1.86249</v>
      </c>
      <c r="FN603">
        <v>1.86188</v>
      </c>
      <c r="FO603">
        <v>1.8682799999999999</v>
      </c>
      <c r="FP603">
        <v>1.85839</v>
      </c>
      <c r="FQ603">
        <v>1.8647400000000001</v>
      </c>
      <c r="FR603">
        <v>5</v>
      </c>
      <c r="FS603">
        <v>0</v>
      </c>
      <c r="FT603">
        <v>0</v>
      </c>
      <c r="FU603">
        <v>0</v>
      </c>
      <c r="FV603" t="s">
        <v>356</v>
      </c>
      <c r="FW603" t="s">
        <v>357</v>
      </c>
      <c r="FX603" t="s">
        <v>358</v>
      </c>
      <c r="FY603" t="s">
        <v>358</v>
      </c>
      <c r="FZ603" t="s">
        <v>358</v>
      </c>
      <c r="GA603" t="s">
        <v>358</v>
      </c>
      <c r="GB603">
        <v>0</v>
      </c>
      <c r="GC603">
        <v>100</v>
      </c>
      <c r="GD603">
        <v>100</v>
      </c>
      <c r="GE603">
        <v>1.784</v>
      </c>
      <c r="GF603">
        <v>6.3500000000000001E-2</v>
      </c>
      <c r="GG603">
        <v>1.08196185844107</v>
      </c>
      <c r="GH603">
        <v>2.3582137630970201E-3</v>
      </c>
      <c r="GI603">
        <v>-1.7614342474491901E-6</v>
      </c>
      <c r="GJ603">
        <v>7.7246889935400501E-10</v>
      </c>
      <c r="GK603">
        <v>6.3571634766610305E-2</v>
      </c>
      <c r="GL603">
        <v>0</v>
      </c>
      <c r="GM603">
        <v>0</v>
      </c>
      <c r="GN603">
        <v>0</v>
      </c>
      <c r="GO603">
        <v>2</v>
      </c>
      <c r="GP603">
        <v>1957</v>
      </c>
      <c r="GQ603">
        <v>2</v>
      </c>
      <c r="GR603">
        <v>17</v>
      </c>
      <c r="GS603">
        <v>140.6</v>
      </c>
      <c r="GT603">
        <v>140.80000000000001</v>
      </c>
      <c r="GU603">
        <v>1.3024899999999999</v>
      </c>
      <c r="GV603">
        <v>2.3730500000000001</v>
      </c>
      <c r="GW603">
        <v>1.9982899999999999</v>
      </c>
      <c r="GX603">
        <v>2.6696800000000001</v>
      </c>
      <c r="GY603">
        <v>2.0935100000000002</v>
      </c>
      <c r="GZ603">
        <v>2.36816</v>
      </c>
      <c r="HA603">
        <v>40.553100000000001</v>
      </c>
      <c r="HB603">
        <v>13.702999999999999</v>
      </c>
      <c r="HC603">
        <v>18</v>
      </c>
      <c r="HD603">
        <v>409.79500000000002</v>
      </c>
      <c r="HE603">
        <v>687.77099999999996</v>
      </c>
      <c r="HF603">
        <v>22.9998</v>
      </c>
      <c r="HG603">
        <v>31.642399999999999</v>
      </c>
      <c r="HH603">
        <v>30.000699999999998</v>
      </c>
      <c r="HI603">
        <v>31.4314</v>
      </c>
      <c r="HJ603">
        <v>31.415800000000001</v>
      </c>
      <c r="HK603">
        <v>26.1143</v>
      </c>
      <c r="HL603">
        <v>10.493399999999999</v>
      </c>
      <c r="HM603">
        <v>1.27732</v>
      </c>
      <c r="HN603">
        <v>23</v>
      </c>
      <c r="HO603">
        <v>399.31599999999997</v>
      </c>
      <c r="HP603">
        <v>18.665099999999999</v>
      </c>
      <c r="HQ603">
        <v>96.0214</v>
      </c>
      <c r="HR603">
        <v>99.394999999999996</v>
      </c>
    </row>
    <row r="604" spans="1:226" x14ac:dyDescent="0.2">
      <c r="A604">
        <v>675</v>
      </c>
      <c r="B604">
        <v>1656090240</v>
      </c>
      <c r="C604">
        <v>7360.5</v>
      </c>
      <c r="D604" t="s">
        <v>1540</v>
      </c>
      <c r="E604" t="s">
        <v>1541</v>
      </c>
      <c r="F604">
        <v>5</v>
      </c>
      <c r="G604" t="s">
        <v>1537</v>
      </c>
      <c r="H604" t="s">
        <v>352</v>
      </c>
      <c r="I604">
        <v>1656090232.2321401</v>
      </c>
      <c r="J604">
        <f t="shared" si="306"/>
        <v>4.0346105205616234E-3</v>
      </c>
      <c r="K604">
        <f t="shared" si="307"/>
        <v>4.0346105205616238</v>
      </c>
      <c r="L604">
        <f t="shared" si="308"/>
        <v>18.856635397791539</v>
      </c>
      <c r="M604">
        <f t="shared" si="309"/>
        <v>394.67457142857103</v>
      </c>
      <c r="N604">
        <f t="shared" si="310"/>
        <v>204.24141802402133</v>
      </c>
      <c r="O604">
        <f t="shared" si="311"/>
        <v>15.552222215288642</v>
      </c>
      <c r="P604">
        <f t="shared" si="312"/>
        <v>30.052996581031536</v>
      </c>
      <c r="Q604">
        <f t="shared" si="313"/>
        <v>0.17421341197030843</v>
      </c>
      <c r="R604">
        <f t="shared" si="314"/>
        <v>2.4747021508269587</v>
      </c>
      <c r="S604">
        <f t="shared" si="315"/>
        <v>0.16767554211304586</v>
      </c>
      <c r="T604">
        <f t="shared" si="316"/>
        <v>0.10536417328108565</v>
      </c>
      <c r="U604">
        <f t="shared" si="317"/>
        <v>321.5156825497624</v>
      </c>
      <c r="V604">
        <f t="shared" si="318"/>
        <v>27.974631958804991</v>
      </c>
      <c r="W604">
        <f t="shared" si="319"/>
        <v>26.8374392857143</v>
      </c>
      <c r="X604">
        <f t="shared" si="320"/>
        <v>3.5451294005605907</v>
      </c>
      <c r="Y604">
        <f t="shared" si="321"/>
        <v>49.691125408346736</v>
      </c>
      <c r="Z604">
        <f t="shared" si="322"/>
        <v>1.7769267908739168</v>
      </c>
      <c r="AA604">
        <f t="shared" si="323"/>
        <v>3.5759439462714244</v>
      </c>
      <c r="AB604">
        <f t="shared" si="324"/>
        <v>1.7682026096866739</v>
      </c>
      <c r="AC604">
        <f t="shared" si="325"/>
        <v>-177.92632395676759</v>
      </c>
      <c r="AD604">
        <f t="shared" si="326"/>
        <v>19.646479934269841</v>
      </c>
      <c r="AE604">
        <f t="shared" si="327"/>
        <v>1.7117901645800284</v>
      </c>
      <c r="AF604">
        <f t="shared" si="328"/>
        <v>164.94762869184467</v>
      </c>
      <c r="AG604">
        <f t="shared" si="329"/>
        <v>16.77084915308582</v>
      </c>
      <c r="AH604">
        <f t="shared" si="330"/>
        <v>4.0364483336709558</v>
      </c>
      <c r="AI604">
        <f t="shared" si="331"/>
        <v>18.856635397791539</v>
      </c>
      <c r="AJ604">
        <v>421.18616496249803</v>
      </c>
      <c r="AK604">
        <v>401.33308484848499</v>
      </c>
      <c r="AL604">
        <v>-0.78577940089852205</v>
      </c>
      <c r="AM604">
        <v>66.879070311549199</v>
      </c>
      <c r="AN604">
        <f t="shared" si="332"/>
        <v>4.0346105205616238</v>
      </c>
      <c r="AO604">
        <v>18.607370599848199</v>
      </c>
      <c r="AP604">
        <v>23.335775151515101</v>
      </c>
      <c r="AQ604">
        <v>-6.3906179435510303E-6</v>
      </c>
      <c r="AR604">
        <v>77.426662716599196</v>
      </c>
      <c r="AS604">
        <v>35</v>
      </c>
      <c r="AT604">
        <v>7</v>
      </c>
      <c r="AU604">
        <f t="shared" si="333"/>
        <v>1</v>
      </c>
      <c r="AV604">
        <f t="shared" si="334"/>
        <v>0</v>
      </c>
      <c r="AW604">
        <f t="shared" si="335"/>
        <v>40203.953772491805</v>
      </c>
      <c r="AX604">
        <f t="shared" si="336"/>
        <v>2000.0032142857101</v>
      </c>
      <c r="AY604">
        <f t="shared" si="337"/>
        <v>1681.2022697148998</v>
      </c>
      <c r="AZ604">
        <f t="shared" si="338"/>
        <v>0.8405997838935132</v>
      </c>
      <c r="BA604">
        <f t="shared" si="339"/>
        <v>0.16075758291448042</v>
      </c>
      <c r="BB604">
        <v>6</v>
      </c>
      <c r="BC604">
        <v>0.5</v>
      </c>
      <c r="BD604" t="s">
        <v>353</v>
      </c>
      <c r="BE604">
        <v>2</v>
      </c>
      <c r="BF604" t="b">
        <v>1</v>
      </c>
      <c r="BG604">
        <v>1656090232.2321401</v>
      </c>
      <c r="BH604">
        <v>394.67457142857103</v>
      </c>
      <c r="BI604">
        <v>416.71046428571401</v>
      </c>
      <c r="BJ604">
        <v>23.335703571428599</v>
      </c>
      <c r="BK604">
        <v>18.605174999999999</v>
      </c>
      <c r="BL604">
        <v>392.89117857142901</v>
      </c>
      <c r="BM604">
        <v>23.2721321428571</v>
      </c>
      <c r="BN604">
        <v>500.01875000000001</v>
      </c>
      <c r="BO604">
        <v>76.046296428571395</v>
      </c>
      <c r="BP604">
        <v>9.9973832142857197E-2</v>
      </c>
      <c r="BQ604">
        <v>26.9846964285714</v>
      </c>
      <c r="BR604">
        <v>26.8374392857143</v>
      </c>
      <c r="BS604">
        <v>999.9</v>
      </c>
      <c r="BT604">
        <v>0</v>
      </c>
      <c r="BU604">
        <v>0</v>
      </c>
      <c r="BV604">
        <v>9997.6075000000001</v>
      </c>
      <c r="BW604">
        <v>0</v>
      </c>
      <c r="BX604">
        <v>1682.1</v>
      </c>
      <c r="BY604">
        <v>-22.035921428571399</v>
      </c>
      <c r="BZ604">
        <v>404.10475000000002</v>
      </c>
      <c r="CA604">
        <v>424.6105</v>
      </c>
      <c r="CB604">
        <v>4.7305314285714299</v>
      </c>
      <c r="CC604">
        <v>416.71046428571401</v>
      </c>
      <c r="CD604">
        <v>18.605174999999999</v>
      </c>
      <c r="CE604">
        <v>1.7745935714285701</v>
      </c>
      <c r="CF604">
        <v>1.414855</v>
      </c>
      <c r="CG604">
        <v>15.5647821428571</v>
      </c>
      <c r="CH604">
        <v>12.077771428571401</v>
      </c>
      <c r="CI604">
        <v>2000.0032142857101</v>
      </c>
      <c r="CJ604">
        <v>0.98000678571428601</v>
      </c>
      <c r="CK604">
        <v>1.99934571428571E-2</v>
      </c>
      <c r="CL604">
        <v>0</v>
      </c>
      <c r="CM604">
        <v>2.56811071428571</v>
      </c>
      <c r="CN604">
        <v>0</v>
      </c>
      <c r="CO604">
        <v>16338.8607142857</v>
      </c>
      <c r="CP604">
        <v>16705.4714285714</v>
      </c>
      <c r="CQ604">
        <v>48</v>
      </c>
      <c r="CR604">
        <v>50.311999999999998</v>
      </c>
      <c r="CS604">
        <v>49.125</v>
      </c>
      <c r="CT604">
        <v>48.136071428571398</v>
      </c>
      <c r="CU604">
        <v>47.184785714285702</v>
      </c>
      <c r="CV604">
        <v>1960.0203571428599</v>
      </c>
      <c r="CW604">
        <v>39.985714285714302</v>
      </c>
      <c r="CX604">
        <v>0</v>
      </c>
      <c r="CY604">
        <v>1656090259.3</v>
      </c>
      <c r="CZ604">
        <v>0</v>
      </c>
      <c r="DA604">
        <v>1656081796.0999999</v>
      </c>
      <c r="DB604" t="s">
        <v>354</v>
      </c>
      <c r="DC604">
        <v>1656081796.0999999</v>
      </c>
      <c r="DD604">
        <v>1656081786.5999999</v>
      </c>
      <c r="DE604">
        <v>1</v>
      </c>
      <c r="DF604">
        <v>0.44700000000000001</v>
      </c>
      <c r="DG604">
        <v>1.2E-2</v>
      </c>
      <c r="DH604">
        <v>1.8160000000000001</v>
      </c>
      <c r="DI604">
        <v>-9.0999999999999998E-2</v>
      </c>
      <c r="DJ604">
        <v>420</v>
      </c>
      <c r="DK604">
        <v>13</v>
      </c>
      <c r="DL604">
        <v>0.64</v>
      </c>
      <c r="DM604">
        <v>0.22</v>
      </c>
      <c r="DN604">
        <v>-22.713029268292701</v>
      </c>
      <c r="DO604">
        <v>22.4371421602788</v>
      </c>
      <c r="DP604">
        <v>2.7982690262099199</v>
      </c>
      <c r="DQ604">
        <v>0</v>
      </c>
      <c r="DR604">
        <v>4.7313453658536604</v>
      </c>
      <c r="DS604">
        <v>-1.08656445992931E-2</v>
      </c>
      <c r="DT604">
        <v>5.2933073701544701E-3</v>
      </c>
      <c r="DU604">
        <v>1</v>
      </c>
      <c r="DV604">
        <v>1</v>
      </c>
      <c r="DW604">
        <v>2</v>
      </c>
      <c r="DX604" t="s">
        <v>355</v>
      </c>
      <c r="DY604">
        <v>2.8252199999999998</v>
      </c>
      <c r="DZ604">
        <v>2.7162999999999999</v>
      </c>
      <c r="EA604">
        <v>7.2131399999999998E-2</v>
      </c>
      <c r="EB604">
        <v>7.43307E-2</v>
      </c>
      <c r="EC604">
        <v>8.4903300000000001E-2</v>
      </c>
      <c r="ED604">
        <v>7.1815699999999996E-2</v>
      </c>
      <c r="EE604">
        <v>25962.6</v>
      </c>
      <c r="EF604">
        <v>22492.6</v>
      </c>
      <c r="EG604">
        <v>25070.9</v>
      </c>
      <c r="EH604">
        <v>23684.400000000001</v>
      </c>
      <c r="EI604">
        <v>39221.599999999999</v>
      </c>
      <c r="EJ604">
        <v>36418.1</v>
      </c>
      <c r="EK604">
        <v>45392.1</v>
      </c>
      <c r="EL604">
        <v>42290.9</v>
      </c>
      <c r="EM604">
        <v>1.7102200000000001</v>
      </c>
      <c r="EN604">
        <v>2.1175000000000002</v>
      </c>
      <c r="EO604">
        <v>1.9255999999999999E-2</v>
      </c>
      <c r="EP604">
        <v>0</v>
      </c>
      <c r="EQ604">
        <v>26.534099999999999</v>
      </c>
      <c r="ER604">
        <v>999.9</v>
      </c>
      <c r="ES604">
        <v>26.81</v>
      </c>
      <c r="ET604">
        <v>37.131999999999998</v>
      </c>
      <c r="EU604">
        <v>22.392199999999999</v>
      </c>
      <c r="EV604">
        <v>52.350299999999997</v>
      </c>
      <c r="EW604">
        <v>34.0625</v>
      </c>
      <c r="EX604">
        <v>2</v>
      </c>
      <c r="EY604">
        <v>0.33357700000000001</v>
      </c>
      <c r="EZ604">
        <v>3.9475099999999999</v>
      </c>
      <c r="FA604">
        <v>20.196000000000002</v>
      </c>
      <c r="FB604">
        <v>5.2325600000000003</v>
      </c>
      <c r="FC604">
        <v>11.992000000000001</v>
      </c>
      <c r="FD604">
        <v>4.9556500000000003</v>
      </c>
      <c r="FE604">
        <v>3.3039499999999999</v>
      </c>
      <c r="FF604">
        <v>3524.3</v>
      </c>
      <c r="FG604">
        <v>9999</v>
      </c>
      <c r="FH604">
        <v>9999</v>
      </c>
      <c r="FI604">
        <v>308.39999999999998</v>
      </c>
      <c r="FJ604">
        <v>1.8682799999999999</v>
      </c>
      <c r="FK604">
        <v>1.8640099999999999</v>
      </c>
      <c r="FL604">
        <v>1.8714900000000001</v>
      </c>
      <c r="FM604">
        <v>1.8625</v>
      </c>
      <c r="FN604">
        <v>1.86188</v>
      </c>
      <c r="FO604">
        <v>1.86825</v>
      </c>
      <c r="FP604">
        <v>1.8584499999999999</v>
      </c>
      <c r="FQ604">
        <v>1.86476</v>
      </c>
      <c r="FR604">
        <v>5</v>
      </c>
      <c r="FS604">
        <v>0</v>
      </c>
      <c r="FT604">
        <v>0</v>
      </c>
      <c r="FU604">
        <v>0</v>
      </c>
      <c r="FV604" t="s">
        <v>356</v>
      </c>
      <c r="FW604" t="s">
        <v>357</v>
      </c>
      <c r="FX604" t="s">
        <v>358</v>
      </c>
      <c r="FY604" t="s">
        <v>358</v>
      </c>
      <c r="FZ604" t="s">
        <v>358</v>
      </c>
      <c r="GA604" t="s">
        <v>358</v>
      </c>
      <c r="GB604">
        <v>0</v>
      </c>
      <c r="GC604">
        <v>100</v>
      </c>
      <c r="GD604">
        <v>100</v>
      </c>
      <c r="GE604">
        <v>1.7789999999999999</v>
      </c>
      <c r="GF604">
        <v>6.3600000000000004E-2</v>
      </c>
      <c r="GG604">
        <v>1.08196185844107</v>
      </c>
      <c r="GH604">
        <v>2.3582137630970201E-3</v>
      </c>
      <c r="GI604">
        <v>-1.7614342474491901E-6</v>
      </c>
      <c r="GJ604">
        <v>7.7246889935400501E-10</v>
      </c>
      <c r="GK604">
        <v>6.3571634766610305E-2</v>
      </c>
      <c r="GL604">
        <v>0</v>
      </c>
      <c r="GM604">
        <v>0</v>
      </c>
      <c r="GN604">
        <v>0</v>
      </c>
      <c r="GO604">
        <v>2</v>
      </c>
      <c r="GP604">
        <v>1957</v>
      </c>
      <c r="GQ604">
        <v>2</v>
      </c>
      <c r="GR604">
        <v>17</v>
      </c>
      <c r="GS604">
        <v>140.69999999999999</v>
      </c>
      <c r="GT604">
        <v>140.9</v>
      </c>
      <c r="GU604">
        <v>1.26953</v>
      </c>
      <c r="GV604">
        <v>2.3718300000000001</v>
      </c>
      <c r="GW604">
        <v>1.9982899999999999</v>
      </c>
      <c r="GX604">
        <v>2.6696800000000001</v>
      </c>
      <c r="GY604">
        <v>2.0935100000000002</v>
      </c>
      <c r="GZ604">
        <v>2.4011200000000001</v>
      </c>
      <c r="HA604">
        <v>40.553100000000001</v>
      </c>
      <c r="HB604">
        <v>13.702999999999999</v>
      </c>
      <c r="HC604">
        <v>18</v>
      </c>
      <c r="HD604">
        <v>409.86500000000001</v>
      </c>
      <c r="HE604">
        <v>687.76</v>
      </c>
      <c r="HF604">
        <v>22.998200000000001</v>
      </c>
      <c r="HG604">
        <v>31.650300000000001</v>
      </c>
      <c r="HH604">
        <v>30.000699999999998</v>
      </c>
      <c r="HI604">
        <v>31.437899999999999</v>
      </c>
      <c r="HJ604">
        <v>31.4223</v>
      </c>
      <c r="HK604">
        <v>25.451000000000001</v>
      </c>
      <c r="HL604">
        <v>10.493399999999999</v>
      </c>
      <c r="HM604">
        <v>1.27732</v>
      </c>
      <c r="HN604">
        <v>23</v>
      </c>
      <c r="HO604">
        <v>379.108</v>
      </c>
      <c r="HP604">
        <v>18.674099999999999</v>
      </c>
      <c r="HQ604">
        <v>96.018900000000002</v>
      </c>
      <c r="HR604">
        <v>99.393799999999999</v>
      </c>
    </row>
    <row r="605" spans="1:226" x14ac:dyDescent="0.2">
      <c r="A605">
        <v>676</v>
      </c>
      <c r="B605">
        <v>1656090245</v>
      </c>
      <c r="C605">
        <v>7365.5</v>
      </c>
      <c r="D605" t="s">
        <v>1542</v>
      </c>
      <c r="E605" t="s">
        <v>1543</v>
      </c>
      <c r="F605">
        <v>5</v>
      </c>
      <c r="G605" t="s">
        <v>1537</v>
      </c>
      <c r="H605" t="s">
        <v>352</v>
      </c>
      <c r="I605">
        <v>1656090237.5</v>
      </c>
      <c r="J605">
        <f t="shared" si="306"/>
        <v>4.0316812269077006E-3</v>
      </c>
      <c r="K605">
        <f t="shared" si="307"/>
        <v>4.0316812269077005</v>
      </c>
      <c r="L605">
        <f t="shared" si="308"/>
        <v>18.538280445693555</v>
      </c>
      <c r="M605">
        <f t="shared" si="309"/>
        <v>392.11596296296301</v>
      </c>
      <c r="N605">
        <f t="shared" si="310"/>
        <v>204.44667274913414</v>
      </c>
      <c r="O605">
        <f t="shared" si="311"/>
        <v>15.567770348139735</v>
      </c>
      <c r="P605">
        <f t="shared" si="312"/>
        <v>29.858012258959235</v>
      </c>
      <c r="Q605">
        <f t="shared" si="313"/>
        <v>0.17391897263933895</v>
      </c>
      <c r="R605">
        <f t="shared" si="314"/>
        <v>2.4730670781651654</v>
      </c>
      <c r="S605">
        <f t="shared" si="315"/>
        <v>0.1673986044522644</v>
      </c>
      <c r="T605">
        <f t="shared" si="316"/>
        <v>0.10518958969119827</v>
      </c>
      <c r="U605">
        <f t="shared" si="317"/>
        <v>321.5214486182407</v>
      </c>
      <c r="V605">
        <f t="shared" si="318"/>
        <v>27.980783270795943</v>
      </c>
      <c r="W605">
        <f t="shared" si="319"/>
        <v>26.845985185185199</v>
      </c>
      <c r="X605">
        <f t="shared" si="320"/>
        <v>3.5469113300745225</v>
      </c>
      <c r="Y605">
        <f t="shared" si="321"/>
        <v>49.682549684450613</v>
      </c>
      <c r="Z605">
        <f t="shared" si="322"/>
        <v>1.7771025333995631</v>
      </c>
      <c r="AA605">
        <f t="shared" si="323"/>
        <v>3.5769149222141303</v>
      </c>
      <c r="AB605">
        <f t="shared" si="324"/>
        <v>1.7698087966749594</v>
      </c>
      <c r="AC605">
        <f t="shared" si="325"/>
        <v>-177.79714210662959</v>
      </c>
      <c r="AD605">
        <f t="shared" si="326"/>
        <v>19.110345565581198</v>
      </c>
      <c r="AE605">
        <f t="shared" si="327"/>
        <v>1.6662875846107648</v>
      </c>
      <c r="AF605">
        <f t="shared" si="328"/>
        <v>164.50093966180305</v>
      </c>
      <c r="AG605">
        <f t="shared" si="329"/>
        <v>12.985935760993341</v>
      </c>
      <c r="AH605">
        <f t="shared" si="330"/>
        <v>4.0353787606783182</v>
      </c>
      <c r="AI605">
        <f t="shared" si="331"/>
        <v>18.538280445693555</v>
      </c>
      <c r="AJ605">
        <v>408.40418930886699</v>
      </c>
      <c r="AK605">
        <v>393.07577575757603</v>
      </c>
      <c r="AL605">
        <v>-1.8003135908141601</v>
      </c>
      <c r="AM605">
        <v>66.879070311549199</v>
      </c>
      <c r="AN605">
        <f t="shared" si="332"/>
        <v>4.0316812269077005</v>
      </c>
      <c r="AO605">
        <v>18.612491699559499</v>
      </c>
      <c r="AP605">
        <v>23.337319999999998</v>
      </c>
      <c r="AQ605">
        <v>8.9780389921149494E-6</v>
      </c>
      <c r="AR605">
        <v>77.426662716599196</v>
      </c>
      <c r="AS605">
        <v>35</v>
      </c>
      <c r="AT605">
        <v>7</v>
      </c>
      <c r="AU605">
        <f t="shared" si="333"/>
        <v>1</v>
      </c>
      <c r="AV605">
        <f t="shared" si="334"/>
        <v>0</v>
      </c>
      <c r="AW605">
        <f t="shared" si="335"/>
        <v>40162.687495798622</v>
      </c>
      <c r="AX605">
        <f t="shared" si="336"/>
        <v>2000.0377777777801</v>
      </c>
      <c r="AY605">
        <f t="shared" si="337"/>
        <v>1681.2314324446861</v>
      </c>
      <c r="AZ605">
        <f t="shared" si="338"/>
        <v>0.84059983822539786</v>
      </c>
      <c r="BA605">
        <f t="shared" si="339"/>
        <v>0.16075768777501775</v>
      </c>
      <c r="BB605">
        <v>6</v>
      </c>
      <c r="BC605">
        <v>0.5</v>
      </c>
      <c r="BD605" t="s">
        <v>353</v>
      </c>
      <c r="BE605">
        <v>2</v>
      </c>
      <c r="BF605" t="b">
        <v>1</v>
      </c>
      <c r="BG605">
        <v>1656090237.5</v>
      </c>
      <c r="BH605">
        <v>392.11596296296301</v>
      </c>
      <c r="BI605">
        <v>409.59699999999998</v>
      </c>
      <c r="BJ605">
        <v>23.3381333333333</v>
      </c>
      <c r="BK605">
        <v>18.608933333333301</v>
      </c>
      <c r="BL605">
        <v>390.33596296296298</v>
      </c>
      <c r="BM605">
        <v>23.274555555555601</v>
      </c>
      <c r="BN605">
        <v>500.02544444444402</v>
      </c>
      <c r="BO605">
        <v>76.045885185185199</v>
      </c>
      <c r="BP605">
        <v>9.9987666666666697E-2</v>
      </c>
      <c r="BQ605">
        <v>26.989318518518498</v>
      </c>
      <c r="BR605">
        <v>26.845985185185199</v>
      </c>
      <c r="BS605">
        <v>999.9</v>
      </c>
      <c r="BT605">
        <v>0</v>
      </c>
      <c r="BU605">
        <v>0</v>
      </c>
      <c r="BV605">
        <v>9987.1274074074099</v>
      </c>
      <c r="BW605">
        <v>0</v>
      </c>
      <c r="BX605">
        <v>1681.5029629629601</v>
      </c>
      <c r="BY605">
        <v>-17.480965185185202</v>
      </c>
      <c r="BZ605">
        <v>401.48603703703702</v>
      </c>
      <c r="CA605">
        <v>417.36366666666697</v>
      </c>
      <c r="CB605">
        <v>4.7291940740740701</v>
      </c>
      <c r="CC605">
        <v>409.59699999999998</v>
      </c>
      <c r="CD605">
        <v>18.608933333333301</v>
      </c>
      <c r="CE605">
        <v>1.7747681481481501</v>
      </c>
      <c r="CF605">
        <v>1.4151340740740701</v>
      </c>
      <c r="CG605">
        <v>15.566322222222199</v>
      </c>
      <c r="CH605">
        <v>12.0807703703704</v>
      </c>
      <c r="CI605">
        <v>2000.0377777777801</v>
      </c>
      <c r="CJ605">
        <v>0.98000474074074095</v>
      </c>
      <c r="CK605">
        <v>1.9995425925925899E-2</v>
      </c>
      <c r="CL605">
        <v>0</v>
      </c>
      <c r="CM605">
        <v>2.5611037037036999</v>
      </c>
      <c r="CN605">
        <v>0</v>
      </c>
      <c r="CO605">
        <v>16323.5888888889</v>
      </c>
      <c r="CP605">
        <v>16705.755555555599</v>
      </c>
      <c r="CQ605">
        <v>48</v>
      </c>
      <c r="CR605">
        <v>50.323666666666703</v>
      </c>
      <c r="CS605">
        <v>49.125</v>
      </c>
      <c r="CT605">
        <v>48.152555555555502</v>
      </c>
      <c r="CU605">
        <v>47.186999999999998</v>
      </c>
      <c r="CV605">
        <v>1960.04925925926</v>
      </c>
      <c r="CW605">
        <v>39.99</v>
      </c>
      <c r="CX605">
        <v>0</v>
      </c>
      <c r="CY605">
        <v>1656090264.0999999</v>
      </c>
      <c r="CZ605">
        <v>0</v>
      </c>
      <c r="DA605">
        <v>1656081796.0999999</v>
      </c>
      <c r="DB605" t="s">
        <v>354</v>
      </c>
      <c r="DC605">
        <v>1656081796.0999999</v>
      </c>
      <c r="DD605">
        <v>1656081786.5999999</v>
      </c>
      <c r="DE605">
        <v>1</v>
      </c>
      <c r="DF605">
        <v>0.44700000000000001</v>
      </c>
      <c r="DG605">
        <v>1.2E-2</v>
      </c>
      <c r="DH605">
        <v>1.8160000000000001</v>
      </c>
      <c r="DI605">
        <v>-9.0999999999999998E-2</v>
      </c>
      <c r="DJ605">
        <v>420</v>
      </c>
      <c r="DK605">
        <v>13</v>
      </c>
      <c r="DL605">
        <v>0.64</v>
      </c>
      <c r="DM605">
        <v>0.22</v>
      </c>
      <c r="DN605">
        <v>-20.263376829268299</v>
      </c>
      <c r="DO605">
        <v>46.159168641114903</v>
      </c>
      <c r="DP605">
        <v>4.9792358009268298</v>
      </c>
      <c r="DQ605">
        <v>0</v>
      </c>
      <c r="DR605">
        <v>4.72900390243902</v>
      </c>
      <c r="DS605">
        <v>-5.4622996515712599E-3</v>
      </c>
      <c r="DT605">
        <v>3.46210064390557E-3</v>
      </c>
      <c r="DU605">
        <v>1</v>
      </c>
      <c r="DV605">
        <v>1</v>
      </c>
      <c r="DW605">
        <v>2</v>
      </c>
      <c r="DX605" t="s">
        <v>355</v>
      </c>
      <c r="DY605">
        <v>2.8249300000000002</v>
      </c>
      <c r="DZ605">
        <v>2.7162199999999999</v>
      </c>
      <c r="EA605">
        <v>7.0899400000000001E-2</v>
      </c>
      <c r="EB605">
        <v>7.2283E-2</v>
      </c>
      <c r="EC605">
        <v>8.4908499999999998E-2</v>
      </c>
      <c r="ED605">
        <v>7.1823799999999993E-2</v>
      </c>
      <c r="EE605">
        <v>25996.1</v>
      </c>
      <c r="EF605">
        <v>22542.1</v>
      </c>
      <c r="EG605">
        <v>25070.1</v>
      </c>
      <c r="EH605">
        <v>23684.2</v>
      </c>
      <c r="EI605">
        <v>39220.6</v>
      </c>
      <c r="EJ605">
        <v>36417.5</v>
      </c>
      <c r="EK605">
        <v>45391.3</v>
      </c>
      <c r="EL605">
        <v>42290.6</v>
      </c>
      <c r="EM605">
        <v>1.71</v>
      </c>
      <c r="EN605">
        <v>2.1175000000000002</v>
      </c>
      <c r="EO605">
        <v>1.91145E-2</v>
      </c>
      <c r="EP605">
        <v>0</v>
      </c>
      <c r="EQ605">
        <v>26.535299999999999</v>
      </c>
      <c r="ER605">
        <v>999.9</v>
      </c>
      <c r="ES605">
        <v>26.81</v>
      </c>
      <c r="ET605">
        <v>37.152000000000001</v>
      </c>
      <c r="EU605">
        <v>22.413599999999999</v>
      </c>
      <c r="EV605">
        <v>52.090299999999999</v>
      </c>
      <c r="EW605">
        <v>34.242800000000003</v>
      </c>
      <c r="EX605">
        <v>2</v>
      </c>
      <c r="EY605">
        <v>0.33400200000000002</v>
      </c>
      <c r="EZ605">
        <v>3.92937</v>
      </c>
      <c r="FA605">
        <v>20.196200000000001</v>
      </c>
      <c r="FB605">
        <v>5.2319699999999996</v>
      </c>
      <c r="FC605">
        <v>11.992000000000001</v>
      </c>
      <c r="FD605">
        <v>4.9555999999999996</v>
      </c>
      <c r="FE605">
        <v>3.3039800000000001</v>
      </c>
      <c r="FF605">
        <v>3524.3</v>
      </c>
      <c r="FG605">
        <v>9999</v>
      </c>
      <c r="FH605">
        <v>9999</v>
      </c>
      <c r="FI605">
        <v>308.39999999999998</v>
      </c>
      <c r="FJ605">
        <v>1.8682799999999999</v>
      </c>
      <c r="FK605">
        <v>1.8640000000000001</v>
      </c>
      <c r="FL605">
        <v>1.8714900000000001</v>
      </c>
      <c r="FM605">
        <v>1.86249</v>
      </c>
      <c r="FN605">
        <v>1.86188</v>
      </c>
      <c r="FO605">
        <v>1.8682700000000001</v>
      </c>
      <c r="FP605">
        <v>1.8584000000000001</v>
      </c>
      <c r="FQ605">
        <v>1.86476</v>
      </c>
      <c r="FR605">
        <v>5</v>
      </c>
      <c r="FS605">
        <v>0</v>
      </c>
      <c r="FT605">
        <v>0</v>
      </c>
      <c r="FU605">
        <v>0</v>
      </c>
      <c r="FV605" t="s">
        <v>356</v>
      </c>
      <c r="FW605" t="s">
        <v>357</v>
      </c>
      <c r="FX605" t="s">
        <v>358</v>
      </c>
      <c r="FY605" t="s">
        <v>358</v>
      </c>
      <c r="FZ605" t="s">
        <v>358</v>
      </c>
      <c r="GA605" t="s">
        <v>358</v>
      </c>
      <c r="GB605">
        <v>0</v>
      </c>
      <c r="GC605">
        <v>100</v>
      </c>
      <c r="GD605">
        <v>100</v>
      </c>
      <c r="GE605">
        <v>1.7669999999999999</v>
      </c>
      <c r="GF605">
        <v>6.3600000000000004E-2</v>
      </c>
      <c r="GG605">
        <v>1.08196185844107</v>
      </c>
      <c r="GH605">
        <v>2.3582137630970201E-3</v>
      </c>
      <c r="GI605">
        <v>-1.7614342474491901E-6</v>
      </c>
      <c r="GJ605">
        <v>7.7246889935400501E-10</v>
      </c>
      <c r="GK605">
        <v>6.3571634766610305E-2</v>
      </c>
      <c r="GL605">
        <v>0</v>
      </c>
      <c r="GM605">
        <v>0</v>
      </c>
      <c r="GN605">
        <v>0</v>
      </c>
      <c r="GO605">
        <v>2</v>
      </c>
      <c r="GP605">
        <v>1957</v>
      </c>
      <c r="GQ605">
        <v>2</v>
      </c>
      <c r="GR605">
        <v>17</v>
      </c>
      <c r="GS605">
        <v>140.80000000000001</v>
      </c>
      <c r="GT605">
        <v>141</v>
      </c>
      <c r="GU605">
        <v>1.22803</v>
      </c>
      <c r="GV605">
        <v>2.3754900000000001</v>
      </c>
      <c r="GW605">
        <v>1.9982899999999999</v>
      </c>
      <c r="GX605">
        <v>2.6696800000000001</v>
      </c>
      <c r="GY605">
        <v>2.0935100000000002</v>
      </c>
      <c r="GZ605">
        <v>2.4035600000000001</v>
      </c>
      <c r="HA605">
        <v>40.578699999999998</v>
      </c>
      <c r="HB605">
        <v>13.702999999999999</v>
      </c>
      <c r="HC605">
        <v>18</v>
      </c>
      <c r="HD605">
        <v>409.779</v>
      </c>
      <c r="HE605">
        <v>687.84400000000005</v>
      </c>
      <c r="HF605">
        <v>22.997</v>
      </c>
      <c r="HG605">
        <v>31.6584</v>
      </c>
      <c r="HH605">
        <v>30.000499999999999</v>
      </c>
      <c r="HI605">
        <v>31.444400000000002</v>
      </c>
      <c r="HJ605">
        <v>31.429500000000001</v>
      </c>
      <c r="HK605">
        <v>24.62</v>
      </c>
      <c r="HL605">
        <v>10.493399999999999</v>
      </c>
      <c r="HM605">
        <v>1.27732</v>
      </c>
      <c r="HN605">
        <v>23</v>
      </c>
      <c r="HO605">
        <v>365.66699999999997</v>
      </c>
      <c r="HP605">
        <v>18.6782</v>
      </c>
      <c r="HQ605">
        <v>96.016499999999994</v>
      </c>
      <c r="HR605">
        <v>99.393000000000001</v>
      </c>
    </row>
    <row r="606" spans="1:226" x14ac:dyDescent="0.2">
      <c r="A606">
        <v>677</v>
      </c>
      <c r="B606">
        <v>1656090250</v>
      </c>
      <c r="C606">
        <v>7370.5</v>
      </c>
      <c r="D606" t="s">
        <v>1544</v>
      </c>
      <c r="E606" t="s">
        <v>1545</v>
      </c>
      <c r="F606">
        <v>5</v>
      </c>
      <c r="G606" t="s">
        <v>1537</v>
      </c>
      <c r="H606" t="s">
        <v>352</v>
      </c>
      <c r="I606">
        <v>1656090242.2142899</v>
      </c>
      <c r="J606">
        <f t="shared" si="306"/>
        <v>4.0296123480592482E-3</v>
      </c>
      <c r="K606">
        <f t="shared" si="307"/>
        <v>4.0296123480592483</v>
      </c>
      <c r="L606">
        <f t="shared" si="308"/>
        <v>17.921611827749722</v>
      </c>
      <c r="M606">
        <f t="shared" si="309"/>
        <v>386.45928571428601</v>
      </c>
      <c r="N606">
        <f t="shared" si="310"/>
        <v>204.5657543775684</v>
      </c>
      <c r="O606">
        <f t="shared" si="311"/>
        <v>15.576744319584789</v>
      </c>
      <c r="P606">
        <f t="shared" si="312"/>
        <v>29.427102800354628</v>
      </c>
      <c r="Q606">
        <f t="shared" si="313"/>
        <v>0.17372173131015711</v>
      </c>
      <c r="R606">
        <f t="shared" si="314"/>
        <v>2.4735006284583645</v>
      </c>
      <c r="S606">
        <f t="shared" si="315"/>
        <v>0.16721694107571039</v>
      </c>
      <c r="T606">
        <f t="shared" si="316"/>
        <v>0.10507472468689598</v>
      </c>
      <c r="U606">
        <f t="shared" si="317"/>
        <v>321.52335964285714</v>
      </c>
      <c r="V606">
        <f t="shared" si="318"/>
        <v>27.984419872731749</v>
      </c>
      <c r="W606">
        <f t="shared" si="319"/>
        <v>26.850639285714301</v>
      </c>
      <c r="X606">
        <f t="shared" si="320"/>
        <v>3.547882098486081</v>
      </c>
      <c r="Y606">
        <f t="shared" si="321"/>
        <v>49.672772287663228</v>
      </c>
      <c r="Z606">
        <f t="shared" si="322"/>
        <v>1.7770822457504714</v>
      </c>
      <c r="AA606">
        <f t="shared" si="323"/>
        <v>3.5775781457477236</v>
      </c>
      <c r="AB606">
        <f t="shared" si="324"/>
        <v>1.7707998527356097</v>
      </c>
      <c r="AC606">
        <f t="shared" si="325"/>
        <v>-177.70590454941285</v>
      </c>
      <c r="AD606">
        <f t="shared" si="326"/>
        <v>18.913986230768494</v>
      </c>
      <c r="AE606">
        <f t="shared" si="327"/>
        <v>1.648941780499084</v>
      </c>
      <c r="AF606">
        <f t="shared" si="328"/>
        <v>164.38038310471185</v>
      </c>
      <c r="AG606">
        <f t="shared" si="329"/>
        <v>8.4779212589929003</v>
      </c>
      <c r="AH606">
        <f t="shared" si="330"/>
        <v>4.0320240888000152</v>
      </c>
      <c r="AI606">
        <f t="shared" si="331"/>
        <v>17.921611827749722</v>
      </c>
      <c r="AJ606">
        <v>393.23827902757898</v>
      </c>
      <c r="AK606">
        <v>381.28173333333302</v>
      </c>
      <c r="AL606">
        <v>-2.4426904086334602</v>
      </c>
      <c r="AM606">
        <v>66.879070311549199</v>
      </c>
      <c r="AN606">
        <f t="shared" si="332"/>
        <v>4.0296123480592483</v>
      </c>
      <c r="AO606">
        <v>18.615549700584999</v>
      </c>
      <c r="AP606">
        <v>23.338040606060598</v>
      </c>
      <c r="AQ606">
        <v>1.06651455151182E-5</v>
      </c>
      <c r="AR606">
        <v>77.426662716599196</v>
      </c>
      <c r="AS606">
        <v>35</v>
      </c>
      <c r="AT606">
        <v>7</v>
      </c>
      <c r="AU606">
        <f t="shared" si="333"/>
        <v>1</v>
      </c>
      <c r="AV606">
        <f t="shared" si="334"/>
        <v>0</v>
      </c>
      <c r="AW606">
        <f t="shared" si="335"/>
        <v>40173.029856029476</v>
      </c>
      <c r="AX606">
        <f t="shared" si="336"/>
        <v>2000.05</v>
      </c>
      <c r="AY606">
        <f t="shared" si="337"/>
        <v>1681.2416785714286</v>
      </c>
      <c r="AZ606">
        <f t="shared" si="338"/>
        <v>0.84059982429010704</v>
      </c>
      <c r="BA606">
        <f t="shared" si="339"/>
        <v>0.16075766087990659</v>
      </c>
      <c r="BB606">
        <v>6</v>
      </c>
      <c r="BC606">
        <v>0.5</v>
      </c>
      <c r="BD606" t="s">
        <v>353</v>
      </c>
      <c r="BE606">
        <v>2</v>
      </c>
      <c r="BF606" t="b">
        <v>1</v>
      </c>
      <c r="BG606">
        <v>1656090242.2142899</v>
      </c>
      <c r="BH606">
        <v>386.45928571428601</v>
      </c>
      <c r="BI606">
        <v>398.50228571428602</v>
      </c>
      <c r="BJ606">
        <v>23.338007142857101</v>
      </c>
      <c r="BK606">
        <v>18.612639285714302</v>
      </c>
      <c r="BL606">
        <v>384.68682142857102</v>
      </c>
      <c r="BM606">
        <v>23.274428571428601</v>
      </c>
      <c r="BN606">
        <v>500.01499999999999</v>
      </c>
      <c r="BO606">
        <v>76.045432142857194</v>
      </c>
      <c r="BP606">
        <v>9.9983139285714298E-2</v>
      </c>
      <c r="BQ606">
        <v>26.992474999999999</v>
      </c>
      <c r="BR606">
        <v>26.850639285714301</v>
      </c>
      <c r="BS606">
        <v>999.9</v>
      </c>
      <c r="BT606">
        <v>0</v>
      </c>
      <c r="BU606">
        <v>0</v>
      </c>
      <c r="BV606">
        <v>9989.9796428571408</v>
      </c>
      <c r="BW606">
        <v>0</v>
      </c>
      <c r="BX606">
        <v>1681.7792857142899</v>
      </c>
      <c r="BY606">
        <v>-12.042909999999999</v>
      </c>
      <c r="BZ606">
        <v>395.69403571428597</v>
      </c>
      <c r="CA606">
        <v>406.06003571428602</v>
      </c>
      <c r="CB606">
        <v>4.7253682142857096</v>
      </c>
      <c r="CC606">
        <v>398.50228571428602</v>
      </c>
      <c r="CD606">
        <v>18.612639285714302</v>
      </c>
      <c r="CE606">
        <v>1.77474857142857</v>
      </c>
      <c r="CF606">
        <v>1.41540678571429</v>
      </c>
      <c r="CG606">
        <v>15.5661428571429</v>
      </c>
      <c r="CH606">
        <v>12.0837035714286</v>
      </c>
      <c r="CI606">
        <v>2000.05</v>
      </c>
      <c r="CJ606">
        <v>0.98000460714285698</v>
      </c>
      <c r="CK606">
        <v>1.9995539285714299E-2</v>
      </c>
      <c r="CL606">
        <v>0</v>
      </c>
      <c r="CM606">
        <v>2.5701785714285701</v>
      </c>
      <c r="CN606">
        <v>0</v>
      </c>
      <c r="CO606">
        <v>16309.310714285701</v>
      </c>
      <c r="CP606">
        <v>16705.8607142857</v>
      </c>
      <c r="CQ606">
        <v>48</v>
      </c>
      <c r="CR606">
        <v>50.343499999999999</v>
      </c>
      <c r="CS606">
        <v>49.125</v>
      </c>
      <c r="CT606">
        <v>48.171500000000002</v>
      </c>
      <c r="CU606">
        <v>47.186999999999998</v>
      </c>
      <c r="CV606">
        <v>1960.06071428571</v>
      </c>
      <c r="CW606">
        <v>39.9892857142857</v>
      </c>
      <c r="CX606">
        <v>0</v>
      </c>
      <c r="CY606">
        <v>1656090268.9000001</v>
      </c>
      <c r="CZ606">
        <v>0</v>
      </c>
      <c r="DA606">
        <v>1656081796.0999999</v>
      </c>
      <c r="DB606" t="s">
        <v>354</v>
      </c>
      <c r="DC606">
        <v>1656081796.0999999</v>
      </c>
      <c r="DD606">
        <v>1656081786.5999999</v>
      </c>
      <c r="DE606">
        <v>1</v>
      </c>
      <c r="DF606">
        <v>0.44700000000000001</v>
      </c>
      <c r="DG606">
        <v>1.2E-2</v>
      </c>
      <c r="DH606">
        <v>1.8160000000000001</v>
      </c>
      <c r="DI606">
        <v>-9.0999999999999998E-2</v>
      </c>
      <c r="DJ606">
        <v>420</v>
      </c>
      <c r="DK606">
        <v>13</v>
      </c>
      <c r="DL606">
        <v>0.64</v>
      </c>
      <c r="DM606">
        <v>0.22</v>
      </c>
      <c r="DN606">
        <v>-15.1344963414634</v>
      </c>
      <c r="DO606">
        <v>68.867429268292696</v>
      </c>
      <c r="DP606">
        <v>6.8440012457193902</v>
      </c>
      <c r="DQ606">
        <v>0</v>
      </c>
      <c r="DR606">
        <v>4.72721609756098</v>
      </c>
      <c r="DS606">
        <v>-4.6621672473859802E-2</v>
      </c>
      <c r="DT606">
        <v>4.9784123622917198E-3</v>
      </c>
      <c r="DU606">
        <v>1</v>
      </c>
      <c r="DV606">
        <v>1</v>
      </c>
      <c r="DW606">
        <v>2</v>
      </c>
      <c r="DX606" t="s">
        <v>355</v>
      </c>
      <c r="DY606">
        <v>2.8250299999999999</v>
      </c>
      <c r="DZ606">
        <v>2.7166299999999999</v>
      </c>
      <c r="EA606">
        <v>6.91769E-2</v>
      </c>
      <c r="EB606">
        <v>7.0031499999999997E-2</v>
      </c>
      <c r="EC606">
        <v>8.4908600000000001E-2</v>
      </c>
      <c r="ED606">
        <v>7.1839899999999998E-2</v>
      </c>
      <c r="EE606">
        <v>26044.1</v>
      </c>
      <c r="EF606">
        <v>22596.7</v>
      </c>
      <c r="EG606">
        <v>25069.9</v>
      </c>
      <c r="EH606">
        <v>23684.2</v>
      </c>
      <c r="EI606">
        <v>39220.199999999997</v>
      </c>
      <c r="EJ606">
        <v>36416.6</v>
      </c>
      <c r="EK606">
        <v>45390.8</v>
      </c>
      <c r="EL606">
        <v>42290.400000000001</v>
      </c>
      <c r="EM606">
        <v>1.7103999999999999</v>
      </c>
      <c r="EN606">
        <v>2.1172499999999999</v>
      </c>
      <c r="EO606">
        <v>1.9677E-2</v>
      </c>
      <c r="EP606">
        <v>0</v>
      </c>
      <c r="EQ606">
        <v>26.5381</v>
      </c>
      <c r="ER606">
        <v>999.9</v>
      </c>
      <c r="ES606">
        <v>26.81</v>
      </c>
      <c r="ET606">
        <v>37.152000000000001</v>
      </c>
      <c r="EU606">
        <v>22.415500000000002</v>
      </c>
      <c r="EV606">
        <v>51.920299999999997</v>
      </c>
      <c r="EW606">
        <v>34.2027</v>
      </c>
      <c r="EX606">
        <v>2</v>
      </c>
      <c r="EY606">
        <v>0.33447900000000003</v>
      </c>
      <c r="EZ606">
        <v>3.9203899999999998</v>
      </c>
      <c r="FA606">
        <v>20.196400000000001</v>
      </c>
      <c r="FB606">
        <v>5.2303199999999999</v>
      </c>
      <c r="FC606">
        <v>11.992000000000001</v>
      </c>
      <c r="FD606">
        <v>4.9554999999999998</v>
      </c>
      <c r="FE606">
        <v>3.3039000000000001</v>
      </c>
      <c r="FF606">
        <v>3524.6</v>
      </c>
      <c r="FG606">
        <v>9999</v>
      </c>
      <c r="FH606">
        <v>9999</v>
      </c>
      <c r="FI606">
        <v>308.39999999999998</v>
      </c>
      <c r="FJ606">
        <v>1.8682799999999999</v>
      </c>
      <c r="FK606">
        <v>1.8640000000000001</v>
      </c>
      <c r="FL606">
        <v>1.87148</v>
      </c>
      <c r="FM606">
        <v>1.86249</v>
      </c>
      <c r="FN606">
        <v>1.86188</v>
      </c>
      <c r="FO606">
        <v>1.8682700000000001</v>
      </c>
      <c r="FP606">
        <v>1.85843</v>
      </c>
      <c r="FQ606">
        <v>1.86476</v>
      </c>
      <c r="FR606">
        <v>5</v>
      </c>
      <c r="FS606">
        <v>0</v>
      </c>
      <c r="FT606">
        <v>0</v>
      </c>
      <c r="FU606">
        <v>0</v>
      </c>
      <c r="FV606" t="s">
        <v>356</v>
      </c>
      <c r="FW606" t="s">
        <v>357</v>
      </c>
      <c r="FX606" t="s">
        <v>358</v>
      </c>
      <c r="FY606" t="s">
        <v>358</v>
      </c>
      <c r="FZ606" t="s">
        <v>358</v>
      </c>
      <c r="GA606" t="s">
        <v>358</v>
      </c>
      <c r="GB606">
        <v>0</v>
      </c>
      <c r="GC606">
        <v>100</v>
      </c>
      <c r="GD606">
        <v>100</v>
      </c>
      <c r="GE606">
        <v>1.752</v>
      </c>
      <c r="GF606">
        <v>6.3500000000000001E-2</v>
      </c>
      <c r="GG606">
        <v>1.08196185844107</v>
      </c>
      <c r="GH606">
        <v>2.3582137630970201E-3</v>
      </c>
      <c r="GI606">
        <v>-1.7614342474491901E-6</v>
      </c>
      <c r="GJ606">
        <v>7.7246889935400501E-10</v>
      </c>
      <c r="GK606">
        <v>6.3571634766610305E-2</v>
      </c>
      <c r="GL606">
        <v>0</v>
      </c>
      <c r="GM606">
        <v>0</v>
      </c>
      <c r="GN606">
        <v>0</v>
      </c>
      <c r="GO606">
        <v>2</v>
      </c>
      <c r="GP606">
        <v>1957</v>
      </c>
      <c r="GQ606">
        <v>2</v>
      </c>
      <c r="GR606">
        <v>17</v>
      </c>
      <c r="GS606">
        <v>140.9</v>
      </c>
      <c r="GT606">
        <v>141.1</v>
      </c>
      <c r="GU606">
        <v>1.18774</v>
      </c>
      <c r="GV606">
        <v>2.3767100000000001</v>
      </c>
      <c r="GW606">
        <v>1.9982899999999999</v>
      </c>
      <c r="GX606">
        <v>2.6696800000000001</v>
      </c>
      <c r="GY606">
        <v>2.0935100000000002</v>
      </c>
      <c r="GZ606">
        <v>2.3901400000000002</v>
      </c>
      <c r="HA606">
        <v>40.578699999999998</v>
      </c>
      <c r="HB606">
        <v>13.702999999999999</v>
      </c>
      <c r="HC606">
        <v>18</v>
      </c>
      <c r="HD606">
        <v>410.04199999999997</v>
      </c>
      <c r="HE606">
        <v>687.70299999999997</v>
      </c>
      <c r="HF606">
        <v>22.997800000000002</v>
      </c>
      <c r="HG606">
        <v>31.665199999999999</v>
      </c>
      <c r="HH606">
        <v>30.000499999999999</v>
      </c>
      <c r="HI606">
        <v>31.450399999999998</v>
      </c>
      <c r="HJ606">
        <v>31.436299999999999</v>
      </c>
      <c r="HK606">
        <v>23.816800000000001</v>
      </c>
      <c r="HL606">
        <v>10.215</v>
      </c>
      <c r="HM606">
        <v>1.27732</v>
      </c>
      <c r="HN606">
        <v>23</v>
      </c>
      <c r="HO606">
        <v>345.46</v>
      </c>
      <c r="HP606">
        <v>18.685300000000002</v>
      </c>
      <c r="HQ606">
        <v>96.015699999999995</v>
      </c>
      <c r="HR606">
        <v>99.392600000000002</v>
      </c>
    </row>
    <row r="607" spans="1:226" x14ac:dyDescent="0.2">
      <c r="A607">
        <v>678</v>
      </c>
      <c r="B607">
        <v>1656090255</v>
      </c>
      <c r="C607">
        <v>7375.5</v>
      </c>
      <c r="D607" t="s">
        <v>1546</v>
      </c>
      <c r="E607" t="s">
        <v>1547</v>
      </c>
      <c r="F607">
        <v>5</v>
      </c>
      <c r="G607" t="s">
        <v>1537</v>
      </c>
      <c r="H607" t="s">
        <v>352</v>
      </c>
      <c r="I607">
        <v>1656090247.5</v>
      </c>
      <c r="J607">
        <f t="shared" si="306"/>
        <v>4.0247442944474051E-3</v>
      </c>
      <c r="K607">
        <f t="shared" si="307"/>
        <v>4.0247442944474052</v>
      </c>
      <c r="L607">
        <f t="shared" si="308"/>
        <v>17.090379601814664</v>
      </c>
      <c r="M607">
        <f t="shared" si="309"/>
        <v>376.39481481481499</v>
      </c>
      <c r="N607">
        <f t="shared" si="310"/>
        <v>202.40130474947674</v>
      </c>
      <c r="O607">
        <f t="shared" si="311"/>
        <v>15.411960616167953</v>
      </c>
      <c r="P607">
        <f t="shared" si="312"/>
        <v>28.660793808794633</v>
      </c>
      <c r="Q607">
        <f t="shared" si="313"/>
        <v>0.17345311434247046</v>
      </c>
      <c r="R607">
        <f t="shared" si="314"/>
        <v>2.4742335944048066</v>
      </c>
      <c r="S607">
        <f t="shared" si="315"/>
        <v>0.16696986460957688</v>
      </c>
      <c r="T607">
        <f t="shared" si="316"/>
        <v>0.10491846957332959</v>
      </c>
      <c r="U607">
        <f t="shared" si="317"/>
        <v>321.52362644444429</v>
      </c>
      <c r="V607">
        <f t="shared" si="318"/>
        <v>27.987577409038735</v>
      </c>
      <c r="W607">
        <f t="shared" si="319"/>
        <v>26.852788888888899</v>
      </c>
      <c r="X607">
        <f t="shared" si="320"/>
        <v>3.548330548463456</v>
      </c>
      <c r="Y607">
        <f t="shared" si="321"/>
        <v>49.666311289825686</v>
      </c>
      <c r="Z607">
        <f t="shared" si="322"/>
        <v>1.7770543299596766</v>
      </c>
      <c r="AA607">
        <f t="shared" si="323"/>
        <v>3.5779873395262842</v>
      </c>
      <c r="AB607">
        <f t="shared" si="324"/>
        <v>1.7712762185037794</v>
      </c>
      <c r="AC607">
        <f t="shared" si="325"/>
        <v>-177.49122338513055</v>
      </c>
      <c r="AD607">
        <f t="shared" si="326"/>
        <v>18.892595188997742</v>
      </c>
      <c r="AE607">
        <f t="shared" si="327"/>
        <v>1.6466226946804199</v>
      </c>
      <c r="AF607">
        <f t="shared" si="328"/>
        <v>164.57162094299193</v>
      </c>
      <c r="AG607">
        <f t="shared" si="329"/>
        <v>4.0699387321704528</v>
      </c>
      <c r="AH607">
        <f t="shared" si="330"/>
        <v>4.024932424824569</v>
      </c>
      <c r="AI607">
        <f t="shared" si="331"/>
        <v>17.090379601814664</v>
      </c>
      <c r="AJ607">
        <v>376.955444967196</v>
      </c>
      <c r="AK607">
        <v>367.47952727272701</v>
      </c>
      <c r="AL607">
        <v>-2.8019850184203698</v>
      </c>
      <c r="AM607">
        <v>66.879070311549199</v>
      </c>
      <c r="AN607">
        <f t="shared" si="332"/>
        <v>4.0247442944474052</v>
      </c>
      <c r="AO607">
        <v>18.6223924850892</v>
      </c>
      <c r="AP607">
        <v>23.339363636363601</v>
      </c>
      <c r="AQ607">
        <v>-2.6721081441846299E-5</v>
      </c>
      <c r="AR607">
        <v>77.426662716599196</v>
      </c>
      <c r="AS607">
        <v>35</v>
      </c>
      <c r="AT607">
        <v>7</v>
      </c>
      <c r="AU607">
        <f t="shared" si="333"/>
        <v>1</v>
      </c>
      <c r="AV607">
        <f t="shared" si="334"/>
        <v>0</v>
      </c>
      <c r="AW607">
        <f t="shared" si="335"/>
        <v>40190.988776428705</v>
      </c>
      <c r="AX607">
        <f t="shared" si="336"/>
        <v>2000.0507407407399</v>
      </c>
      <c r="AY607">
        <f t="shared" si="337"/>
        <v>1681.2423777777772</v>
      </c>
      <c r="AZ607">
        <f t="shared" si="338"/>
        <v>0.84059986255904251</v>
      </c>
      <c r="BA607">
        <f t="shared" si="339"/>
        <v>0.160757734738952</v>
      </c>
      <c r="BB607">
        <v>6</v>
      </c>
      <c r="BC607">
        <v>0.5</v>
      </c>
      <c r="BD607" t="s">
        <v>353</v>
      </c>
      <c r="BE607">
        <v>2</v>
      </c>
      <c r="BF607" t="b">
        <v>1</v>
      </c>
      <c r="BG607">
        <v>1656090247.5</v>
      </c>
      <c r="BH607">
        <v>376.39481481481499</v>
      </c>
      <c r="BI607">
        <v>383.09651851851902</v>
      </c>
      <c r="BJ607">
        <v>23.337596296296301</v>
      </c>
      <c r="BK607">
        <v>18.620522222222199</v>
      </c>
      <c r="BL607">
        <v>374.63596296296299</v>
      </c>
      <c r="BM607">
        <v>23.2740222222222</v>
      </c>
      <c r="BN607">
        <v>500.01337037037001</v>
      </c>
      <c r="BO607">
        <v>76.045570370370399</v>
      </c>
      <c r="BP607">
        <v>9.9989240740740698E-2</v>
      </c>
      <c r="BQ607">
        <v>26.994422222222202</v>
      </c>
      <c r="BR607">
        <v>26.852788888888899</v>
      </c>
      <c r="BS607">
        <v>999.9</v>
      </c>
      <c r="BT607">
        <v>0</v>
      </c>
      <c r="BU607">
        <v>0</v>
      </c>
      <c r="BV607">
        <v>9994.6837037037003</v>
      </c>
      <c r="BW607">
        <v>0</v>
      </c>
      <c r="BX607">
        <v>1681.1218518518499</v>
      </c>
      <c r="BY607">
        <v>-6.7016374074074099</v>
      </c>
      <c r="BZ607">
        <v>385.38877777777799</v>
      </c>
      <c r="CA607">
        <v>390.36514814814802</v>
      </c>
      <c r="CB607">
        <v>4.7170714814814803</v>
      </c>
      <c r="CC607">
        <v>383.09651851851902</v>
      </c>
      <c r="CD607">
        <v>18.620522222222199</v>
      </c>
      <c r="CE607">
        <v>1.7747211111111101</v>
      </c>
      <c r="CF607">
        <v>1.4160085185185201</v>
      </c>
      <c r="CG607">
        <v>15.5658962962963</v>
      </c>
      <c r="CH607">
        <v>12.0901592592593</v>
      </c>
      <c r="CI607">
        <v>2000.0507407407399</v>
      </c>
      <c r="CJ607">
        <v>0.98000340740740699</v>
      </c>
      <c r="CK607">
        <v>1.9996696296296301E-2</v>
      </c>
      <c r="CL607">
        <v>0</v>
      </c>
      <c r="CM607">
        <v>2.57851481481481</v>
      </c>
      <c r="CN607">
        <v>0</v>
      </c>
      <c r="CO607">
        <v>16290.5296296296</v>
      </c>
      <c r="CP607">
        <v>16705.855555555601</v>
      </c>
      <c r="CQ607">
        <v>48</v>
      </c>
      <c r="CR607">
        <v>50.365666666666698</v>
      </c>
      <c r="CS607">
        <v>49.125</v>
      </c>
      <c r="CT607">
        <v>48.182407407407403</v>
      </c>
      <c r="CU607">
        <v>47.186999999999998</v>
      </c>
      <c r="CV607">
        <v>1960.0588888888899</v>
      </c>
      <c r="CW607">
        <v>39.991851851851798</v>
      </c>
      <c r="CX607">
        <v>0</v>
      </c>
      <c r="CY607">
        <v>1656090274.3</v>
      </c>
      <c r="CZ607">
        <v>0</v>
      </c>
      <c r="DA607">
        <v>1656081796.0999999</v>
      </c>
      <c r="DB607" t="s">
        <v>354</v>
      </c>
      <c r="DC607">
        <v>1656081796.0999999</v>
      </c>
      <c r="DD607">
        <v>1656081786.5999999</v>
      </c>
      <c r="DE607">
        <v>1</v>
      </c>
      <c r="DF607">
        <v>0.44700000000000001</v>
      </c>
      <c r="DG607">
        <v>1.2E-2</v>
      </c>
      <c r="DH607">
        <v>1.8160000000000001</v>
      </c>
      <c r="DI607">
        <v>-9.0999999999999998E-2</v>
      </c>
      <c r="DJ607">
        <v>420</v>
      </c>
      <c r="DK607">
        <v>13</v>
      </c>
      <c r="DL607">
        <v>0.64</v>
      </c>
      <c r="DM607">
        <v>0.22</v>
      </c>
      <c r="DN607">
        <v>-11.074062195122</v>
      </c>
      <c r="DO607">
        <v>64.496764390243897</v>
      </c>
      <c r="DP607">
        <v>6.4443926854601497</v>
      </c>
      <c r="DQ607">
        <v>0</v>
      </c>
      <c r="DR607">
        <v>4.72300853658537</v>
      </c>
      <c r="DS607">
        <v>-7.6975191637617499E-2</v>
      </c>
      <c r="DT607">
        <v>8.1770740073593192E-3</v>
      </c>
      <c r="DU607">
        <v>1</v>
      </c>
      <c r="DV607">
        <v>1</v>
      </c>
      <c r="DW607">
        <v>2</v>
      </c>
      <c r="DX607" t="s">
        <v>355</v>
      </c>
      <c r="DY607">
        <v>2.8251300000000001</v>
      </c>
      <c r="DZ607">
        <v>2.71624</v>
      </c>
      <c r="EA607">
        <v>6.71485E-2</v>
      </c>
      <c r="EB607">
        <v>6.7626099999999995E-2</v>
      </c>
      <c r="EC607">
        <v>8.4913000000000002E-2</v>
      </c>
      <c r="ED607">
        <v>7.1906700000000004E-2</v>
      </c>
      <c r="EE607">
        <v>26100.3</v>
      </c>
      <c r="EF607">
        <v>22655.3</v>
      </c>
      <c r="EG607">
        <v>25069.4</v>
      </c>
      <c r="EH607">
        <v>23684.3</v>
      </c>
      <c r="EI607">
        <v>39219.4</v>
      </c>
      <c r="EJ607">
        <v>36414.1</v>
      </c>
      <c r="EK607">
        <v>45390.2</v>
      </c>
      <c r="EL607">
        <v>42290.7</v>
      </c>
      <c r="EM607">
        <v>1.71008</v>
      </c>
      <c r="EN607">
        <v>2.1171500000000001</v>
      </c>
      <c r="EO607">
        <v>1.8771699999999999E-2</v>
      </c>
      <c r="EP607">
        <v>0</v>
      </c>
      <c r="EQ607">
        <v>26.540900000000001</v>
      </c>
      <c r="ER607">
        <v>999.9</v>
      </c>
      <c r="ES607">
        <v>26.81</v>
      </c>
      <c r="ET607">
        <v>37.161999999999999</v>
      </c>
      <c r="EU607">
        <v>22.4239</v>
      </c>
      <c r="EV607">
        <v>52.170299999999997</v>
      </c>
      <c r="EW607">
        <v>34.1907</v>
      </c>
      <c r="EX607">
        <v>2</v>
      </c>
      <c r="EY607">
        <v>0.33462399999999998</v>
      </c>
      <c r="EZ607">
        <v>3.9227599999999998</v>
      </c>
      <c r="FA607">
        <v>20.196400000000001</v>
      </c>
      <c r="FB607">
        <v>5.2301700000000002</v>
      </c>
      <c r="FC607">
        <v>11.992000000000001</v>
      </c>
      <c r="FD607">
        <v>4.9556500000000003</v>
      </c>
      <c r="FE607">
        <v>3.3039800000000001</v>
      </c>
      <c r="FF607">
        <v>3524.6</v>
      </c>
      <c r="FG607">
        <v>9999</v>
      </c>
      <c r="FH607">
        <v>9999</v>
      </c>
      <c r="FI607">
        <v>308.39999999999998</v>
      </c>
      <c r="FJ607">
        <v>1.8682700000000001</v>
      </c>
      <c r="FK607">
        <v>1.8640099999999999</v>
      </c>
      <c r="FL607">
        <v>1.8714900000000001</v>
      </c>
      <c r="FM607">
        <v>1.86249</v>
      </c>
      <c r="FN607">
        <v>1.86188</v>
      </c>
      <c r="FO607">
        <v>1.8682700000000001</v>
      </c>
      <c r="FP607">
        <v>1.8584099999999999</v>
      </c>
      <c r="FQ607">
        <v>1.86473</v>
      </c>
      <c r="FR607">
        <v>5</v>
      </c>
      <c r="FS607">
        <v>0</v>
      </c>
      <c r="FT607">
        <v>0</v>
      </c>
      <c r="FU607">
        <v>0</v>
      </c>
      <c r="FV607" t="s">
        <v>356</v>
      </c>
      <c r="FW607" t="s">
        <v>357</v>
      </c>
      <c r="FX607" t="s">
        <v>358</v>
      </c>
      <c r="FY607" t="s">
        <v>358</v>
      </c>
      <c r="FZ607" t="s">
        <v>358</v>
      </c>
      <c r="GA607" t="s">
        <v>358</v>
      </c>
      <c r="GB607">
        <v>0</v>
      </c>
      <c r="GC607">
        <v>100</v>
      </c>
      <c r="GD607">
        <v>100</v>
      </c>
      <c r="GE607">
        <v>1.7330000000000001</v>
      </c>
      <c r="GF607">
        <v>6.3600000000000004E-2</v>
      </c>
      <c r="GG607">
        <v>1.08196185844107</v>
      </c>
      <c r="GH607">
        <v>2.3582137630970201E-3</v>
      </c>
      <c r="GI607">
        <v>-1.7614342474491901E-6</v>
      </c>
      <c r="GJ607">
        <v>7.7246889935400501E-10</v>
      </c>
      <c r="GK607">
        <v>6.3571634766610305E-2</v>
      </c>
      <c r="GL607">
        <v>0</v>
      </c>
      <c r="GM607">
        <v>0</v>
      </c>
      <c r="GN607">
        <v>0</v>
      </c>
      <c r="GO607">
        <v>2</v>
      </c>
      <c r="GP607">
        <v>1957</v>
      </c>
      <c r="GQ607">
        <v>2</v>
      </c>
      <c r="GR607">
        <v>17</v>
      </c>
      <c r="GS607">
        <v>141</v>
      </c>
      <c r="GT607">
        <v>141.1</v>
      </c>
      <c r="GU607">
        <v>1.1425799999999999</v>
      </c>
      <c r="GV607">
        <v>2.3779300000000001</v>
      </c>
      <c r="GW607">
        <v>1.9982899999999999</v>
      </c>
      <c r="GX607">
        <v>2.6696800000000001</v>
      </c>
      <c r="GY607">
        <v>2.0935100000000002</v>
      </c>
      <c r="GZ607">
        <v>2.4023400000000001</v>
      </c>
      <c r="HA607">
        <v>40.578699999999998</v>
      </c>
      <c r="HB607">
        <v>13.702999999999999</v>
      </c>
      <c r="HC607">
        <v>18</v>
      </c>
      <c r="HD607">
        <v>409.90300000000002</v>
      </c>
      <c r="HE607">
        <v>687.697</v>
      </c>
      <c r="HF607">
        <v>22.999500000000001</v>
      </c>
      <c r="HG607">
        <v>31.6724</v>
      </c>
      <c r="HH607">
        <v>30.000399999999999</v>
      </c>
      <c r="HI607">
        <v>31.4574</v>
      </c>
      <c r="HJ607">
        <v>31.443300000000001</v>
      </c>
      <c r="HK607">
        <v>22.918099999999999</v>
      </c>
      <c r="HL607">
        <v>10.215</v>
      </c>
      <c r="HM607">
        <v>1.27732</v>
      </c>
      <c r="HN607">
        <v>23</v>
      </c>
      <c r="HO607">
        <v>332.00099999999998</v>
      </c>
      <c r="HP607">
        <v>18.689900000000002</v>
      </c>
      <c r="HQ607">
        <v>96.014200000000002</v>
      </c>
      <c r="HR607">
        <v>99.393199999999993</v>
      </c>
    </row>
    <row r="608" spans="1:226" x14ac:dyDescent="0.2">
      <c r="A608">
        <v>679</v>
      </c>
      <c r="B608">
        <v>1656090260</v>
      </c>
      <c r="C608">
        <v>7380.5</v>
      </c>
      <c r="D608" t="s">
        <v>1548</v>
      </c>
      <c r="E608" t="s">
        <v>1549</v>
      </c>
      <c r="F608">
        <v>5</v>
      </c>
      <c r="G608" t="s">
        <v>1537</v>
      </c>
      <c r="H608" t="s">
        <v>352</v>
      </c>
      <c r="I608">
        <v>1656090252.2142899</v>
      </c>
      <c r="J608">
        <f t="shared" si="306"/>
        <v>4.0148112500101845E-3</v>
      </c>
      <c r="K608">
        <f t="shared" si="307"/>
        <v>4.0148112500101849</v>
      </c>
      <c r="L608">
        <f t="shared" si="308"/>
        <v>16.421287142453934</v>
      </c>
      <c r="M608">
        <f t="shared" si="309"/>
        <v>364.672464285714</v>
      </c>
      <c r="N608">
        <f t="shared" si="310"/>
        <v>196.98118853231543</v>
      </c>
      <c r="O608">
        <f t="shared" si="311"/>
        <v>14.999234675741549</v>
      </c>
      <c r="P608">
        <f t="shared" si="312"/>
        <v>27.768173765004278</v>
      </c>
      <c r="Q608">
        <f t="shared" si="313"/>
        <v>0.17299274110619939</v>
      </c>
      <c r="R608">
        <f t="shared" si="314"/>
        <v>2.4744247965970616</v>
      </c>
      <c r="S608">
        <f t="shared" si="315"/>
        <v>0.16654365104286092</v>
      </c>
      <c r="T608">
        <f t="shared" si="316"/>
        <v>0.1046491760861319</v>
      </c>
      <c r="U608">
        <f t="shared" si="317"/>
        <v>321.51869571428568</v>
      </c>
      <c r="V608">
        <f t="shared" si="318"/>
        <v>27.992273030306695</v>
      </c>
      <c r="W608">
        <f t="shared" si="319"/>
        <v>26.854714285714302</v>
      </c>
      <c r="X608">
        <f t="shared" si="320"/>
        <v>3.5487322665479333</v>
      </c>
      <c r="Y608">
        <f t="shared" si="321"/>
        <v>49.668391816713317</v>
      </c>
      <c r="Z608">
        <f t="shared" si="322"/>
        <v>1.7773147158090752</v>
      </c>
      <c r="AA608">
        <f t="shared" si="323"/>
        <v>3.5783617121483129</v>
      </c>
      <c r="AB608">
        <f t="shared" si="324"/>
        <v>1.7714175507388581</v>
      </c>
      <c r="AC608">
        <f t="shared" si="325"/>
        <v>-177.05317612544914</v>
      </c>
      <c r="AD608">
        <f t="shared" si="326"/>
        <v>18.874839034772489</v>
      </c>
      <c r="AE608">
        <f t="shared" si="327"/>
        <v>1.644978498399233</v>
      </c>
      <c r="AF608">
        <f t="shared" si="328"/>
        <v>164.98533712200825</v>
      </c>
      <c r="AG608">
        <f t="shared" si="329"/>
        <v>1.4610655747002559</v>
      </c>
      <c r="AH608">
        <f t="shared" si="330"/>
        <v>4.0187089199800488</v>
      </c>
      <c r="AI608">
        <f t="shared" si="331"/>
        <v>16.421287142453934</v>
      </c>
      <c r="AJ608">
        <v>360.35078414033597</v>
      </c>
      <c r="AK608">
        <v>352.54780606060598</v>
      </c>
      <c r="AL608">
        <v>-3.01178592051403</v>
      </c>
      <c r="AM608">
        <v>66.879070311549199</v>
      </c>
      <c r="AN608">
        <f t="shared" si="332"/>
        <v>4.0148112500101849</v>
      </c>
      <c r="AO608">
        <v>18.6457677864164</v>
      </c>
      <c r="AP608">
        <v>23.3506957575757</v>
      </c>
      <c r="AQ608">
        <v>5.3057378879894002E-5</v>
      </c>
      <c r="AR608">
        <v>77.426662716599196</v>
      </c>
      <c r="AS608">
        <v>35</v>
      </c>
      <c r="AT608">
        <v>7</v>
      </c>
      <c r="AU608">
        <f t="shared" si="333"/>
        <v>1</v>
      </c>
      <c r="AV608">
        <f t="shared" si="334"/>
        <v>0</v>
      </c>
      <c r="AW608">
        <f t="shared" si="335"/>
        <v>40195.501288326901</v>
      </c>
      <c r="AX608">
        <f t="shared" si="336"/>
        <v>2000.02</v>
      </c>
      <c r="AY608">
        <f t="shared" si="337"/>
        <v>1681.2165428571427</v>
      </c>
      <c r="AZ608">
        <f t="shared" si="338"/>
        <v>0.84059986542991705</v>
      </c>
      <c r="BA608">
        <f t="shared" si="339"/>
        <v>0.16075774027974005</v>
      </c>
      <c r="BB608">
        <v>6</v>
      </c>
      <c r="BC608">
        <v>0.5</v>
      </c>
      <c r="BD608" t="s">
        <v>353</v>
      </c>
      <c r="BE608">
        <v>2</v>
      </c>
      <c r="BF608" t="b">
        <v>1</v>
      </c>
      <c r="BG608">
        <v>1656090252.2142899</v>
      </c>
      <c r="BH608">
        <v>364.672464285714</v>
      </c>
      <c r="BI608">
        <v>368.18428571428598</v>
      </c>
      <c r="BJ608">
        <v>23.341028571428598</v>
      </c>
      <c r="BK608">
        <v>18.631235714285701</v>
      </c>
      <c r="BL608">
        <v>362.92985714285697</v>
      </c>
      <c r="BM608">
        <v>23.277464285714299</v>
      </c>
      <c r="BN608">
        <v>500.010285714286</v>
      </c>
      <c r="BO608">
        <v>76.045521428571405</v>
      </c>
      <c r="BP608">
        <v>9.9996767857142801E-2</v>
      </c>
      <c r="BQ608">
        <v>26.996203571428602</v>
      </c>
      <c r="BR608">
        <v>26.854714285714302</v>
      </c>
      <c r="BS608">
        <v>999.9</v>
      </c>
      <c r="BT608">
        <v>0</v>
      </c>
      <c r="BU608">
        <v>0</v>
      </c>
      <c r="BV608">
        <v>9995.92214285714</v>
      </c>
      <c r="BW608">
        <v>0</v>
      </c>
      <c r="BX608">
        <v>1680.06357142857</v>
      </c>
      <c r="BY608">
        <v>-3.5117839285714298</v>
      </c>
      <c r="BZ608">
        <v>373.38764285714302</v>
      </c>
      <c r="CA608">
        <v>375.17407142857098</v>
      </c>
      <c r="CB608">
        <v>4.7097939285714299</v>
      </c>
      <c r="CC608">
        <v>368.18428571428598</v>
      </c>
      <c r="CD608">
        <v>18.631235714285701</v>
      </c>
      <c r="CE608">
        <v>1.77498035714286</v>
      </c>
      <c r="CF608">
        <v>1.41682178571429</v>
      </c>
      <c r="CG608">
        <v>15.568175</v>
      </c>
      <c r="CH608">
        <v>12.098867857142899</v>
      </c>
      <c r="CI608">
        <v>2000.02</v>
      </c>
      <c r="CJ608">
        <v>0.98000328571428597</v>
      </c>
      <c r="CK608">
        <v>1.9996821428571399E-2</v>
      </c>
      <c r="CL608">
        <v>0</v>
      </c>
      <c r="CM608">
        <v>2.5948607142857099</v>
      </c>
      <c r="CN608">
        <v>0</v>
      </c>
      <c r="CO608">
        <v>16267.228571428601</v>
      </c>
      <c r="CP608">
        <v>16705.592857142899</v>
      </c>
      <c r="CQ608">
        <v>48</v>
      </c>
      <c r="CR608">
        <v>50.375</v>
      </c>
      <c r="CS608">
        <v>49.131642857142801</v>
      </c>
      <c r="CT608">
        <v>48.186999999999998</v>
      </c>
      <c r="CU608">
        <v>47.186999999999998</v>
      </c>
      <c r="CV608">
        <v>1960.0285714285701</v>
      </c>
      <c r="CW608">
        <v>39.9914285714286</v>
      </c>
      <c r="CX608">
        <v>0</v>
      </c>
      <c r="CY608">
        <v>1656090279.7</v>
      </c>
      <c r="CZ608">
        <v>0</v>
      </c>
      <c r="DA608">
        <v>1656081796.0999999</v>
      </c>
      <c r="DB608" t="s">
        <v>354</v>
      </c>
      <c r="DC608">
        <v>1656081796.0999999</v>
      </c>
      <c r="DD608">
        <v>1656081786.5999999</v>
      </c>
      <c r="DE608">
        <v>1</v>
      </c>
      <c r="DF608">
        <v>0.44700000000000001</v>
      </c>
      <c r="DG608">
        <v>1.2E-2</v>
      </c>
      <c r="DH608">
        <v>1.8160000000000001</v>
      </c>
      <c r="DI608">
        <v>-9.0999999999999998E-2</v>
      </c>
      <c r="DJ608">
        <v>420</v>
      </c>
      <c r="DK608">
        <v>13</v>
      </c>
      <c r="DL608">
        <v>0.64</v>
      </c>
      <c r="DM608">
        <v>0.22</v>
      </c>
      <c r="DN608">
        <v>-5.64729536585366</v>
      </c>
      <c r="DO608">
        <v>42.429409191637603</v>
      </c>
      <c r="DP608">
        <v>4.2725029205523901</v>
      </c>
      <c r="DQ608">
        <v>0</v>
      </c>
      <c r="DR608">
        <v>4.7136268292682901</v>
      </c>
      <c r="DS608">
        <v>-9.8847804878050005E-2</v>
      </c>
      <c r="DT608">
        <v>1.0675719531133899E-2</v>
      </c>
      <c r="DU608">
        <v>1</v>
      </c>
      <c r="DV608">
        <v>1</v>
      </c>
      <c r="DW608">
        <v>2</v>
      </c>
      <c r="DX608" t="s">
        <v>355</v>
      </c>
      <c r="DY608">
        <v>2.8250600000000001</v>
      </c>
      <c r="DZ608">
        <v>2.7162700000000002</v>
      </c>
      <c r="EA608">
        <v>6.4930699999999994E-2</v>
      </c>
      <c r="EB608">
        <v>6.5155000000000005E-2</v>
      </c>
      <c r="EC608">
        <v>8.4935399999999994E-2</v>
      </c>
      <c r="ED608">
        <v>7.1914500000000006E-2</v>
      </c>
      <c r="EE608">
        <v>26161.8</v>
      </c>
      <c r="EF608">
        <v>22714.9</v>
      </c>
      <c r="EG608">
        <v>25068.9</v>
      </c>
      <c r="EH608">
        <v>23683.9</v>
      </c>
      <c r="EI608">
        <v>39217.5</v>
      </c>
      <c r="EJ608">
        <v>36413.1</v>
      </c>
      <c r="EK608">
        <v>45389.2</v>
      </c>
      <c r="EL608">
        <v>42289.9</v>
      </c>
      <c r="EM608">
        <v>1.7101</v>
      </c>
      <c r="EN608">
        <v>2.1168800000000001</v>
      </c>
      <c r="EO608">
        <v>1.9270900000000001E-2</v>
      </c>
      <c r="EP608">
        <v>0</v>
      </c>
      <c r="EQ608">
        <v>26.5426</v>
      </c>
      <c r="ER608">
        <v>999.9</v>
      </c>
      <c r="ES608">
        <v>26.785</v>
      </c>
      <c r="ET608">
        <v>37.161999999999999</v>
      </c>
      <c r="EU608">
        <v>22.405899999999999</v>
      </c>
      <c r="EV608">
        <v>52.510300000000001</v>
      </c>
      <c r="EW608">
        <v>33.974400000000003</v>
      </c>
      <c r="EX608">
        <v>2</v>
      </c>
      <c r="EY608">
        <v>0.335231</v>
      </c>
      <c r="EZ608">
        <v>3.9308800000000002</v>
      </c>
      <c r="FA608">
        <v>20.196300000000001</v>
      </c>
      <c r="FB608">
        <v>5.2300199999999997</v>
      </c>
      <c r="FC608">
        <v>11.992000000000001</v>
      </c>
      <c r="FD608">
        <v>4.9556500000000003</v>
      </c>
      <c r="FE608">
        <v>3.3039499999999999</v>
      </c>
      <c r="FF608">
        <v>3524.9</v>
      </c>
      <c r="FG608">
        <v>9999</v>
      </c>
      <c r="FH608">
        <v>9999</v>
      </c>
      <c r="FI608">
        <v>308.39999999999998</v>
      </c>
      <c r="FJ608">
        <v>1.86829</v>
      </c>
      <c r="FK608">
        <v>1.8640099999999999</v>
      </c>
      <c r="FL608">
        <v>1.8714900000000001</v>
      </c>
      <c r="FM608">
        <v>1.86249</v>
      </c>
      <c r="FN608">
        <v>1.86188</v>
      </c>
      <c r="FO608">
        <v>1.8682799999999999</v>
      </c>
      <c r="FP608">
        <v>1.8584400000000001</v>
      </c>
      <c r="FQ608">
        <v>1.8647400000000001</v>
      </c>
      <c r="FR608">
        <v>5</v>
      </c>
      <c r="FS608">
        <v>0</v>
      </c>
      <c r="FT608">
        <v>0</v>
      </c>
      <c r="FU608">
        <v>0</v>
      </c>
      <c r="FV608" t="s">
        <v>356</v>
      </c>
      <c r="FW608" t="s">
        <v>357</v>
      </c>
      <c r="FX608" t="s">
        <v>358</v>
      </c>
      <c r="FY608" t="s">
        <v>358</v>
      </c>
      <c r="FZ608" t="s">
        <v>358</v>
      </c>
      <c r="GA608" t="s">
        <v>358</v>
      </c>
      <c r="GB608">
        <v>0</v>
      </c>
      <c r="GC608">
        <v>100</v>
      </c>
      <c r="GD608">
        <v>100</v>
      </c>
      <c r="GE608">
        <v>1.712</v>
      </c>
      <c r="GF608">
        <v>6.3600000000000004E-2</v>
      </c>
      <c r="GG608">
        <v>1.08196185844107</v>
      </c>
      <c r="GH608">
        <v>2.3582137630970201E-3</v>
      </c>
      <c r="GI608">
        <v>-1.7614342474491901E-6</v>
      </c>
      <c r="GJ608">
        <v>7.7246889935400501E-10</v>
      </c>
      <c r="GK608">
        <v>6.3571634766610305E-2</v>
      </c>
      <c r="GL608">
        <v>0</v>
      </c>
      <c r="GM608">
        <v>0</v>
      </c>
      <c r="GN608">
        <v>0</v>
      </c>
      <c r="GO608">
        <v>2</v>
      </c>
      <c r="GP608">
        <v>1957</v>
      </c>
      <c r="GQ608">
        <v>2</v>
      </c>
      <c r="GR608">
        <v>17</v>
      </c>
      <c r="GS608">
        <v>141.1</v>
      </c>
      <c r="GT608">
        <v>141.19999999999999</v>
      </c>
      <c r="GU608">
        <v>1.10107</v>
      </c>
      <c r="GV608">
        <v>2.3901400000000002</v>
      </c>
      <c r="GW608">
        <v>1.9982899999999999</v>
      </c>
      <c r="GX608">
        <v>2.6696800000000001</v>
      </c>
      <c r="GY608">
        <v>2.0947300000000002</v>
      </c>
      <c r="GZ608">
        <v>2.3584000000000001</v>
      </c>
      <c r="HA608">
        <v>40.578699999999998</v>
      </c>
      <c r="HB608">
        <v>13.6942</v>
      </c>
      <c r="HC608">
        <v>18</v>
      </c>
      <c r="HD608">
        <v>409.96100000000001</v>
      </c>
      <c r="HE608">
        <v>687.53700000000003</v>
      </c>
      <c r="HF608">
        <v>23.000900000000001</v>
      </c>
      <c r="HG608">
        <v>31.679300000000001</v>
      </c>
      <c r="HH608">
        <v>30.000599999999999</v>
      </c>
      <c r="HI608">
        <v>31.464300000000001</v>
      </c>
      <c r="HJ608">
        <v>31.450099999999999</v>
      </c>
      <c r="HK608">
        <v>22.076799999999999</v>
      </c>
      <c r="HL608">
        <v>10.215</v>
      </c>
      <c r="HM608">
        <v>1.27732</v>
      </c>
      <c r="HN608">
        <v>23</v>
      </c>
      <c r="HO608">
        <v>311.77600000000001</v>
      </c>
      <c r="HP608">
        <v>18.685700000000001</v>
      </c>
      <c r="HQ608">
        <v>96.012200000000007</v>
      </c>
      <c r="HR608">
        <v>99.391300000000001</v>
      </c>
    </row>
    <row r="609" spans="1:226" x14ac:dyDescent="0.2">
      <c r="A609">
        <v>680</v>
      </c>
      <c r="B609">
        <v>1656090265</v>
      </c>
      <c r="C609">
        <v>7385.5</v>
      </c>
      <c r="D609" t="s">
        <v>1550</v>
      </c>
      <c r="E609" t="s">
        <v>1551</v>
      </c>
      <c r="F609">
        <v>5</v>
      </c>
      <c r="G609" t="s">
        <v>1537</v>
      </c>
      <c r="H609" t="s">
        <v>352</v>
      </c>
      <c r="I609">
        <v>1656090257.5</v>
      </c>
      <c r="J609">
        <f t="shared" si="306"/>
        <v>4.0135258936335096E-3</v>
      </c>
      <c r="K609">
        <f t="shared" si="307"/>
        <v>4.0135258936335099</v>
      </c>
      <c r="L609">
        <f t="shared" si="308"/>
        <v>15.507790548081172</v>
      </c>
      <c r="M609">
        <f t="shared" si="309"/>
        <v>349.97829629629598</v>
      </c>
      <c r="N609">
        <f t="shared" si="310"/>
        <v>191.31968585325384</v>
      </c>
      <c r="O609">
        <f t="shared" si="311"/>
        <v>14.567978198537054</v>
      </c>
      <c r="P609">
        <f t="shared" si="312"/>
        <v>26.648988930058238</v>
      </c>
      <c r="Q609">
        <f t="shared" si="313"/>
        <v>0.17288835515943157</v>
      </c>
      <c r="R609">
        <f t="shared" si="314"/>
        <v>2.4756018136143214</v>
      </c>
      <c r="S609">
        <f t="shared" si="315"/>
        <v>0.16644982968410102</v>
      </c>
      <c r="T609">
        <f t="shared" si="316"/>
        <v>0.10458964209700281</v>
      </c>
      <c r="U609">
        <f t="shared" si="317"/>
        <v>321.51656555555599</v>
      </c>
      <c r="V609">
        <f t="shared" si="318"/>
        <v>27.994837363890039</v>
      </c>
      <c r="W609">
        <f t="shared" si="319"/>
        <v>26.858314814814801</v>
      </c>
      <c r="X609">
        <f t="shared" si="320"/>
        <v>3.54948359363866</v>
      </c>
      <c r="Y609">
        <f t="shared" si="321"/>
        <v>49.670611201483354</v>
      </c>
      <c r="Z609">
        <f t="shared" si="322"/>
        <v>1.7776682958512457</v>
      </c>
      <c r="AA609">
        <f t="shared" si="323"/>
        <v>3.5789136731986861</v>
      </c>
      <c r="AB609">
        <f t="shared" si="324"/>
        <v>1.7718152977874142</v>
      </c>
      <c r="AC609">
        <f t="shared" si="325"/>
        <v>-176.99649190923776</v>
      </c>
      <c r="AD609">
        <f t="shared" si="326"/>
        <v>18.753759873066006</v>
      </c>
      <c r="AE609">
        <f t="shared" si="327"/>
        <v>1.6337000062095948</v>
      </c>
      <c r="AF609">
        <f t="shared" si="328"/>
        <v>164.90753352559383</v>
      </c>
      <c r="AG609">
        <f t="shared" si="329"/>
        <v>-0.51672940551161683</v>
      </c>
      <c r="AH609">
        <f t="shared" si="330"/>
        <v>4.0123131864806298</v>
      </c>
      <c r="AI609">
        <f t="shared" si="331"/>
        <v>15.507790548081172</v>
      </c>
      <c r="AJ609">
        <v>343.66149062897603</v>
      </c>
      <c r="AK609">
        <v>337.19342424242399</v>
      </c>
      <c r="AL609">
        <v>-3.0654677306491398</v>
      </c>
      <c r="AM609">
        <v>66.879070311549199</v>
      </c>
      <c r="AN609">
        <f t="shared" si="332"/>
        <v>4.0135258936335099</v>
      </c>
      <c r="AO609">
        <v>18.649723300114601</v>
      </c>
      <c r="AP609">
        <v>23.3536351515151</v>
      </c>
      <c r="AQ609">
        <v>9.0531358272151093E-6</v>
      </c>
      <c r="AR609">
        <v>77.426662716599196</v>
      </c>
      <c r="AS609">
        <v>35</v>
      </c>
      <c r="AT609">
        <v>7</v>
      </c>
      <c r="AU609">
        <f t="shared" si="333"/>
        <v>1</v>
      </c>
      <c r="AV609">
        <f t="shared" si="334"/>
        <v>0</v>
      </c>
      <c r="AW609">
        <f t="shared" si="335"/>
        <v>40224.387814105314</v>
      </c>
      <c r="AX609">
        <f t="shared" si="336"/>
        <v>2000.0070370370399</v>
      </c>
      <c r="AY609">
        <f t="shared" si="337"/>
        <v>1681.2056222222247</v>
      </c>
      <c r="AZ609">
        <f t="shared" si="338"/>
        <v>0.84059985344496013</v>
      </c>
      <c r="BA609">
        <f t="shared" si="339"/>
        <v>0.16075771714877299</v>
      </c>
      <c r="BB609">
        <v>6</v>
      </c>
      <c r="BC609">
        <v>0.5</v>
      </c>
      <c r="BD609" t="s">
        <v>353</v>
      </c>
      <c r="BE609">
        <v>2</v>
      </c>
      <c r="BF609" t="b">
        <v>1</v>
      </c>
      <c r="BG609">
        <v>1656090257.5</v>
      </c>
      <c r="BH609">
        <v>349.97829629629598</v>
      </c>
      <c r="BI609">
        <v>351.04333333333301</v>
      </c>
      <c r="BJ609">
        <v>23.345925925925901</v>
      </c>
      <c r="BK609">
        <v>18.643355555555601</v>
      </c>
      <c r="BL609">
        <v>348.256296296296</v>
      </c>
      <c r="BM609">
        <v>23.282362962962999</v>
      </c>
      <c r="BN609">
        <v>499.97874074074099</v>
      </c>
      <c r="BO609">
        <v>76.044718518518494</v>
      </c>
      <c r="BP609">
        <v>9.9971629629629605E-2</v>
      </c>
      <c r="BQ609">
        <v>26.998829629629601</v>
      </c>
      <c r="BR609">
        <v>26.858314814814801</v>
      </c>
      <c r="BS609">
        <v>999.9</v>
      </c>
      <c r="BT609">
        <v>0</v>
      </c>
      <c r="BU609">
        <v>0</v>
      </c>
      <c r="BV609">
        <v>10003.6133333333</v>
      </c>
      <c r="BW609">
        <v>0</v>
      </c>
      <c r="BX609">
        <v>1678.33037037037</v>
      </c>
      <c r="BY609">
        <v>-1.06499644444444</v>
      </c>
      <c r="BZ609">
        <v>358.34411111111098</v>
      </c>
      <c r="CA609">
        <v>357.712148148148</v>
      </c>
      <c r="CB609">
        <v>4.7025733333333299</v>
      </c>
      <c r="CC609">
        <v>351.04333333333301</v>
      </c>
      <c r="CD609">
        <v>18.643355555555601</v>
      </c>
      <c r="CE609">
        <v>1.7753337037037</v>
      </c>
      <c r="CF609">
        <v>1.4177277777777799</v>
      </c>
      <c r="CG609">
        <v>15.571288888888899</v>
      </c>
      <c r="CH609">
        <v>12.108581481481499</v>
      </c>
      <c r="CI609">
        <v>2000.0070370370399</v>
      </c>
      <c r="CJ609">
        <v>0.98000370370370404</v>
      </c>
      <c r="CK609">
        <v>1.9996418518518501E-2</v>
      </c>
      <c r="CL609">
        <v>0</v>
      </c>
      <c r="CM609">
        <v>2.5526629629629598</v>
      </c>
      <c r="CN609">
        <v>0</v>
      </c>
      <c r="CO609">
        <v>16239.3851851852</v>
      </c>
      <c r="CP609">
        <v>16705.4962962963</v>
      </c>
      <c r="CQ609">
        <v>48</v>
      </c>
      <c r="CR609">
        <v>50.375</v>
      </c>
      <c r="CS609">
        <v>49.143370370370398</v>
      </c>
      <c r="CT609">
        <v>48.186999999999998</v>
      </c>
      <c r="CU609">
        <v>47.194000000000003</v>
      </c>
      <c r="CV609">
        <v>1960.0166666666701</v>
      </c>
      <c r="CW609">
        <v>39.9903703703704</v>
      </c>
      <c r="CX609">
        <v>0</v>
      </c>
      <c r="CY609">
        <v>1656090283.9000001</v>
      </c>
      <c r="CZ609">
        <v>0</v>
      </c>
      <c r="DA609">
        <v>1656081796.0999999</v>
      </c>
      <c r="DB609" t="s">
        <v>354</v>
      </c>
      <c r="DC609">
        <v>1656081796.0999999</v>
      </c>
      <c r="DD609">
        <v>1656081786.5999999</v>
      </c>
      <c r="DE609">
        <v>1</v>
      </c>
      <c r="DF609">
        <v>0.44700000000000001</v>
      </c>
      <c r="DG609">
        <v>1.2E-2</v>
      </c>
      <c r="DH609">
        <v>1.8160000000000001</v>
      </c>
      <c r="DI609">
        <v>-9.0999999999999998E-2</v>
      </c>
      <c r="DJ609">
        <v>420</v>
      </c>
      <c r="DK609">
        <v>13</v>
      </c>
      <c r="DL609">
        <v>0.64</v>
      </c>
      <c r="DM609">
        <v>0.22</v>
      </c>
      <c r="DN609">
        <v>-2.72003290925</v>
      </c>
      <c r="DO609">
        <v>28.7115221481051</v>
      </c>
      <c r="DP609">
        <v>2.8252435264142099</v>
      </c>
      <c r="DQ609">
        <v>0</v>
      </c>
      <c r="DR609">
        <v>4.7080087500000003</v>
      </c>
      <c r="DS609">
        <v>-8.5232307692323303E-2</v>
      </c>
      <c r="DT609">
        <v>9.6061996094969401E-3</v>
      </c>
      <c r="DU609">
        <v>1</v>
      </c>
      <c r="DV609">
        <v>1</v>
      </c>
      <c r="DW609">
        <v>2</v>
      </c>
      <c r="DX609" t="s">
        <v>355</v>
      </c>
      <c r="DY609">
        <v>2.8250299999999999</v>
      </c>
      <c r="DZ609">
        <v>2.7170899999999998</v>
      </c>
      <c r="EA609">
        <v>6.2629400000000002E-2</v>
      </c>
      <c r="EB609">
        <v>6.2693600000000002E-2</v>
      </c>
      <c r="EC609">
        <v>8.4941600000000006E-2</v>
      </c>
      <c r="ED609">
        <v>7.1932599999999999E-2</v>
      </c>
      <c r="EE609">
        <v>26225.8</v>
      </c>
      <c r="EF609">
        <v>22774.3</v>
      </c>
      <c r="EG609">
        <v>25068.6</v>
      </c>
      <c r="EH609">
        <v>23683.599999999999</v>
      </c>
      <c r="EI609">
        <v>39216.6</v>
      </c>
      <c r="EJ609">
        <v>36412.1</v>
      </c>
      <c r="EK609">
        <v>45388.5</v>
      </c>
      <c r="EL609">
        <v>42289.599999999999</v>
      </c>
      <c r="EM609">
        <v>1.71</v>
      </c>
      <c r="EN609">
        <v>2.1166</v>
      </c>
      <c r="EO609">
        <v>2.0630699999999998E-2</v>
      </c>
      <c r="EP609">
        <v>0</v>
      </c>
      <c r="EQ609">
        <v>26.543900000000001</v>
      </c>
      <c r="ER609">
        <v>999.9</v>
      </c>
      <c r="ES609">
        <v>26.81</v>
      </c>
      <c r="ET609">
        <v>37.182000000000002</v>
      </c>
      <c r="EU609">
        <v>22.449300000000001</v>
      </c>
      <c r="EV609">
        <v>52.340299999999999</v>
      </c>
      <c r="EW609">
        <v>34.170699999999997</v>
      </c>
      <c r="EX609">
        <v>2</v>
      </c>
      <c r="EY609">
        <v>0.33584399999999998</v>
      </c>
      <c r="EZ609">
        <v>3.9367999999999999</v>
      </c>
      <c r="FA609">
        <v>20.196200000000001</v>
      </c>
      <c r="FB609">
        <v>5.2294200000000002</v>
      </c>
      <c r="FC609">
        <v>11.992000000000001</v>
      </c>
      <c r="FD609">
        <v>4.9554999999999998</v>
      </c>
      <c r="FE609">
        <v>3.3039000000000001</v>
      </c>
      <c r="FF609">
        <v>3524.9</v>
      </c>
      <c r="FG609">
        <v>9999</v>
      </c>
      <c r="FH609">
        <v>9999</v>
      </c>
      <c r="FI609">
        <v>308.39999999999998</v>
      </c>
      <c r="FJ609">
        <v>1.86829</v>
      </c>
      <c r="FK609">
        <v>1.8640099999999999</v>
      </c>
      <c r="FL609">
        <v>1.8714900000000001</v>
      </c>
      <c r="FM609">
        <v>1.86249</v>
      </c>
      <c r="FN609">
        <v>1.86188</v>
      </c>
      <c r="FO609">
        <v>1.8682700000000001</v>
      </c>
      <c r="FP609">
        <v>1.85842</v>
      </c>
      <c r="FQ609">
        <v>1.8647199999999999</v>
      </c>
      <c r="FR609">
        <v>5</v>
      </c>
      <c r="FS609">
        <v>0</v>
      </c>
      <c r="FT609">
        <v>0</v>
      </c>
      <c r="FU609">
        <v>0</v>
      </c>
      <c r="FV609" t="s">
        <v>356</v>
      </c>
      <c r="FW609" t="s">
        <v>357</v>
      </c>
      <c r="FX609" t="s">
        <v>358</v>
      </c>
      <c r="FY609" t="s">
        <v>358</v>
      </c>
      <c r="FZ609" t="s">
        <v>358</v>
      </c>
      <c r="GA609" t="s">
        <v>358</v>
      </c>
      <c r="GB609">
        <v>0</v>
      </c>
      <c r="GC609">
        <v>100</v>
      </c>
      <c r="GD609">
        <v>100</v>
      </c>
      <c r="GE609">
        <v>1.6910000000000001</v>
      </c>
      <c r="GF609">
        <v>6.3500000000000001E-2</v>
      </c>
      <c r="GG609">
        <v>1.08196185844107</v>
      </c>
      <c r="GH609">
        <v>2.3582137630970201E-3</v>
      </c>
      <c r="GI609">
        <v>-1.7614342474491901E-6</v>
      </c>
      <c r="GJ609">
        <v>7.7246889935400501E-10</v>
      </c>
      <c r="GK609">
        <v>6.3571634766610305E-2</v>
      </c>
      <c r="GL609">
        <v>0</v>
      </c>
      <c r="GM609">
        <v>0</v>
      </c>
      <c r="GN609">
        <v>0</v>
      </c>
      <c r="GO609">
        <v>2</v>
      </c>
      <c r="GP609">
        <v>1957</v>
      </c>
      <c r="GQ609">
        <v>2</v>
      </c>
      <c r="GR609">
        <v>17</v>
      </c>
      <c r="GS609">
        <v>141.1</v>
      </c>
      <c r="GT609">
        <v>141.30000000000001</v>
      </c>
      <c r="GU609">
        <v>1.0559099999999999</v>
      </c>
      <c r="GV609">
        <v>2.3803700000000001</v>
      </c>
      <c r="GW609">
        <v>1.9982899999999999</v>
      </c>
      <c r="GX609">
        <v>2.6696800000000001</v>
      </c>
      <c r="GY609">
        <v>2.0947300000000002</v>
      </c>
      <c r="GZ609">
        <v>2.4169900000000002</v>
      </c>
      <c r="HA609">
        <v>40.578699999999998</v>
      </c>
      <c r="HB609">
        <v>13.6942</v>
      </c>
      <c r="HC609">
        <v>18</v>
      </c>
      <c r="HD609">
        <v>409.94600000000003</v>
      </c>
      <c r="HE609">
        <v>687.38</v>
      </c>
      <c r="HF609">
        <v>23.001100000000001</v>
      </c>
      <c r="HG609">
        <v>31.686</v>
      </c>
      <c r="HH609">
        <v>30.000599999999999</v>
      </c>
      <c r="HI609">
        <v>31.470800000000001</v>
      </c>
      <c r="HJ609">
        <v>31.4574</v>
      </c>
      <c r="HK609">
        <v>21.189800000000002</v>
      </c>
      <c r="HL609">
        <v>10.215</v>
      </c>
      <c r="HM609">
        <v>1.27732</v>
      </c>
      <c r="HN609">
        <v>23</v>
      </c>
      <c r="HO609">
        <v>298.23</v>
      </c>
      <c r="HP609">
        <v>18.685500000000001</v>
      </c>
      <c r="HQ609">
        <v>96.010800000000003</v>
      </c>
      <c r="HR609">
        <v>99.3904</v>
      </c>
    </row>
    <row r="610" spans="1:226" x14ac:dyDescent="0.2">
      <c r="A610">
        <v>681</v>
      </c>
      <c r="B610">
        <v>1656090270</v>
      </c>
      <c r="C610">
        <v>7390.5</v>
      </c>
      <c r="D610" t="s">
        <v>1552</v>
      </c>
      <c r="E610" t="s">
        <v>1553</v>
      </c>
      <c r="F610">
        <v>5</v>
      </c>
      <c r="G610" t="s">
        <v>1537</v>
      </c>
      <c r="H610" t="s">
        <v>352</v>
      </c>
      <c r="I610">
        <v>1656090262.2142899</v>
      </c>
      <c r="J610">
        <f t="shared" si="306"/>
        <v>4.0121785357331349E-3</v>
      </c>
      <c r="K610">
        <f t="shared" si="307"/>
        <v>4.0121785357331348</v>
      </c>
      <c r="L610">
        <f t="shared" si="308"/>
        <v>14.602372893971109</v>
      </c>
      <c r="M610">
        <f t="shared" si="309"/>
        <v>336.11417857142902</v>
      </c>
      <c r="N610">
        <f t="shared" si="310"/>
        <v>186.31781834449268</v>
      </c>
      <c r="O610">
        <f t="shared" si="311"/>
        <v>14.187100299530508</v>
      </c>
      <c r="P610">
        <f t="shared" si="312"/>
        <v>25.593287887637622</v>
      </c>
      <c r="Q610">
        <f t="shared" si="313"/>
        <v>0.17269970328495096</v>
      </c>
      <c r="R610">
        <f t="shared" si="314"/>
        <v>2.4747097832769764</v>
      </c>
      <c r="S610">
        <f t="shared" si="315"/>
        <v>0.16627271729310633</v>
      </c>
      <c r="T610">
        <f t="shared" si="316"/>
        <v>0.10447795989478244</v>
      </c>
      <c r="U610">
        <f t="shared" si="317"/>
        <v>321.51132257142899</v>
      </c>
      <c r="V610">
        <f t="shared" si="318"/>
        <v>27.998608993870064</v>
      </c>
      <c r="W610">
        <f t="shared" si="319"/>
        <v>26.866524999999999</v>
      </c>
      <c r="X610">
        <f t="shared" si="320"/>
        <v>3.5511973430320318</v>
      </c>
      <c r="Y610">
        <f t="shared" si="321"/>
        <v>49.674213768540575</v>
      </c>
      <c r="Z610">
        <f t="shared" si="322"/>
        <v>1.7781178476287378</v>
      </c>
      <c r="AA610">
        <f t="shared" si="323"/>
        <v>3.57955911675616</v>
      </c>
      <c r="AB610">
        <f t="shared" si="324"/>
        <v>1.773079495403294</v>
      </c>
      <c r="AC610">
        <f t="shared" si="325"/>
        <v>-176.93707342583124</v>
      </c>
      <c r="AD610">
        <f t="shared" si="326"/>
        <v>18.061265975552313</v>
      </c>
      <c r="AE610">
        <f t="shared" si="327"/>
        <v>1.5740305755252155</v>
      </c>
      <c r="AF610">
        <f t="shared" si="328"/>
        <v>164.20954569667529</v>
      </c>
      <c r="AG610">
        <f t="shared" si="329"/>
        <v>-1.7324120359726067</v>
      </c>
      <c r="AH610">
        <f t="shared" si="330"/>
        <v>4.0107469357740841</v>
      </c>
      <c r="AI610">
        <f t="shared" si="331"/>
        <v>14.602372893971109</v>
      </c>
      <c r="AJ610">
        <v>326.97644671772701</v>
      </c>
      <c r="AK610">
        <v>321.74343030302998</v>
      </c>
      <c r="AL610">
        <v>-3.0968584946741302</v>
      </c>
      <c r="AM610">
        <v>66.879070311549199</v>
      </c>
      <c r="AN610">
        <f t="shared" si="332"/>
        <v>4.0121785357331348</v>
      </c>
      <c r="AO610">
        <v>18.655256775235401</v>
      </c>
      <c r="AP610">
        <v>23.3573163636364</v>
      </c>
      <c r="AQ610">
        <v>2.6287604253589599E-5</v>
      </c>
      <c r="AR610">
        <v>77.426662716599196</v>
      </c>
      <c r="AS610">
        <v>35</v>
      </c>
      <c r="AT610">
        <v>7</v>
      </c>
      <c r="AU610">
        <f t="shared" si="333"/>
        <v>1</v>
      </c>
      <c r="AV610">
        <f t="shared" si="334"/>
        <v>0</v>
      </c>
      <c r="AW610">
        <f t="shared" si="335"/>
        <v>40201.801917804311</v>
      </c>
      <c r="AX610">
        <f t="shared" si="336"/>
        <v>1999.97535714286</v>
      </c>
      <c r="AY610">
        <f t="shared" si="337"/>
        <v>1681.1789142857167</v>
      </c>
      <c r="AZ610">
        <f t="shared" si="338"/>
        <v>0.84059981453342902</v>
      </c>
      <c r="BA610">
        <f t="shared" si="339"/>
        <v>0.16075764204951809</v>
      </c>
      <c r="BB610">
        <v>6</v>
      </c>
      <c r="BC610">
        <v>0.5</v>
      </c>
      <c r="BD610" t="s">
        <v>353</v>
      </c>
      <c r="BE610">
        <v>2</v>
      </c>
      <c r="BF610" t="b">
        <v>1</v>
      </c>
      <c r="BG610">
        <v>1656090262.2142899</v>
      </c>
      <c r="BH610">
        <v>336.11417857142902</v>
      </c>
      <c r="BI610">
        <v>335.65296428571401</v>
      </c>
      <c r="BJ610">
        <v>23.351849999999999</v>
      </c>
      <c r="BK610">
        <v>18.651317857142899</v>
      </c>
      <c r="BL610">
        <v>334.41192857142897</v>
      </c>
      <c r="BM610">
        <v>23.288278571428599</v>
      </c>
      <c r="BN610">
        <v>499.99725000000001</v>
      </c>
      <c r="BO610">
        <v>76.044624999999996</v>
      </c>
      <c r="BP610">
        <v>9.9999414285714294E-2</v>
      </c>
      <c r="BQ610">
        <v>27.001899999999999</v>
      </c>
      <c r="BR610">
        <v>26.866524999999999</v>
      </c>
      <c r="BS610">
        <v>999.9</v>
      </c>
      <c r="BT610">
        <v>0</v>
      </c>
      <c r="BU610">
        <v>0</v>
      </c>
      <c r="BV610">
        <v>9997.8764285714296</v>
      </c>
      <c r="BW610">
        <v>0</v>
      </c>
      <c r="BX610">
        <v>1677.54178571429</v>
      </c>
      <c r="BY610">
        <v>0.46120914285714298</v>
      </c>
      <c r="BZ610">
        <v>344.15067857142901</v>
      </c>
      <c r="CA610">
        <v>342.03221428571402</v>
      </c>
      <c r="CB610">
        <v>4.7005385714285701</v>
      </c>
      <c r="CC610">
        <v>335.65296428571401</v>
      </c>
      <c r="CD610">
        <v>18.651317857142899</v>
      </c>
      <c r="CE610">
        <v>1.77578142857143</v>
      </c>
      <c r="CF610">
        <v>1.41833107142857</v>
      </c>
      <c r="CG610">
        <v>15.575225</v>
      </c>
      <c r="CH610">
        <v>12.1150428571429</v>
      </c>
      <c r="CI610">
        <v>1999.97535714286</v>
      </c>
      <c r="CJ610">
        <v>0.98000500000000001</v>
      </c>
      <c r="CK610">
        <v>1.9995157142857101E-2</v>
      </c>
      <c r="CL610">
        <v>0</v>
      </c>
      <c r="CM610">
        <v>2.5287714285714298</v>
      </c>
      <c r="CN610">
        <v>0</v>
      </c>
      <c r="CO610">
        <v>16213.65</v>
      </c>
      <c r="CP610">
        <v>16705.246428571401</v>
      </c>
      <c r="CQ610">
        <v>48.011071428571398</v>
      </c>
      <c r="CR610">
        <v>50.375</v>
      </c>
      <c r="CS610">
        <v>49.153785714285704</v>
      </c>
      <c r="CT610">
        <v>48.186999999999998</v>
      </c>
      <c r="CU610">
        <v>47.204999999999998</v>
      </c>
      <c r="CV610">
        <v>1959.98821428571</v>
      </c>
      <c r="CW610">
        <v>39.987142857142899</v>
      </c>
      <c r="CX610">
        <v>0</v>
      </c>
      <c r="CY610">
        <v>1656090289.3</v>
      </c>
      <c r="CZ610">
        <v>0</v>
      </c>
      <c r="DA610">
        <v>1656081796.0999999</v>
      </c>
      <c r="DB610" t="s">
        <v>354</v>
      </c>
      <c r="DC610">
        <v>1656081796.0999999</v>
      </c>
      <c r="DD610">
        <v>1656081786.5999999</v>
      </c>
      <c r="DE610">
        <v>1</v>
      </c>
      <c r="DF610">
        <v>0.44700000000000001</v>
      </c>
      <c r="DG610">
        <v>1.2E-2</v>
      </c>
      <c r="DH610">
        <v>1.8160000000000001</v>
      </c>
      <c r="DI610">
        <v>-9.0999999999999998E-2</v>
      </c>
      <c r="DJ610">
        <v>420</v>
      </c>
      <c r="DK610">
        <v>13</v>
      </c>
      <c r="DL610">
        <v>0.64</v>
      </c>
      <c r="DM610">
        <v>0.22</v>
      </c>
      <c r="DN610">
        <v>-0.89245930170731702</v>
      </c>
      <c r="DO610">
        <v>21.323369851358901</v>
      </c>
      <c r="DP610">
        <v>2.1423477072788599</v>
      </c>
      <c r="DQ610">
        <v>0</v>
      </c>
      <c r="DR610">
        <v>4.7036402439024396</v>
      </c>
      <c r="DS610">
        <v>-4.3466759581895102E-2</v>
      </c>
      <c r="DT610">
        <v>6.7418215993229197E-3</v>
      </c>
      <c r="DU610">
        <v>1</v>
      </c>
      <c r="DV610">
        <v>1</v>
      </c>
      <c r="DW610">
        <v>2</v>
      </c>
      <c r="DX610" t="s">
        <v>355</v>
      </c>
      <c r="DY610">
        <v>2.82491</v>
      </c>
      <c r="DZ610">
        <v>2.7164600000000001</v>
      </c>
      <c r="EA610">
        <v>6.0266399999999998E-2</v>
      </c>
      <c r="EB610">
        <v>6.0156000000000001E-2</v>
      </c>
      <c r="EC610">
        <v>8.49525E-2</v>
      </c>
      <c r="ED610">
        <v>7.1941599999999994E-2</v>
      </c>
      <c r="EE610">
        <v>26291.7</v>
      </c>
      <c r="EF610">
        <v>22835.8</v>
      </c>
      <c r="EG610">
        <v>25068.400000000001</v>
      </c>
      <c r="EH610">
        <v>23683.4</v>
      </c>
      <c r="EI610">
        <v>39215.5</v>
      </c>
      <c r="EJ610">
        <v>36411.199999999997</v>
      </c>
      <c r="EK610">
        <v>45387.9</v>
      </c>
      <c r="EL610">
        <v>42289.1</v>
      </c>
      <c r="EM610">
        <v>1.7100299999999999</v>
      </c>
      <c r="EN610">
        <v>2.1165799999999999</v>
      </c>
      <c r="EO610">
        <v>1.90847E-2</v>
      </c>
      <c r="EP610">
        <v>0</v>
      </c>
      <c r="EQ610">
        <v>26.5459</v>
      </c>
      <c r="ER610">
        <v>999.9</v>
      </c>
      <c r="ES610">
        <v>26.81</v>
      </c>
      <c r="ET610">
        <v>37.182000000000002</v>
      </c>
      <c r="EU610">
        <v>22.447299999999998</v>
      </c>
      <c r="EV610">
        <v>52.350299999999997</v>
      </c>
      <c r="EW610">
        <v>34.098599999999998</v>
      </c>
      <c r="EX610">
        <v>2</v>
      </c>
      <c r="EY610">
        <v>0.33623199999999998</v>
      </c>
      <c r="EZ610">
        <v>3.9426100000000002</v>
      </c>
      <c r="FA610">
        <v>20.196100000000001</v>
      </c>
      <c r="FB610">
        <v>5.2292699999999996</v>
      </c>
      <c r="FC610">
        <v>11.992000000000001</v>
      </c>
      <c r="FD610">
        <v>4.9557000000000002</v>
      </c>
      <c r="FE610">
        <v>3.3039499999999999</v>
      </c>
      <c r="FF610">
        <v>3525.2</v>
      </c>
      <c r="FG610">
        <v>9999</v>
      </c>
      <c r="FH610">
        <v>9999</v>
      </c>
      <c r="FI610">
        <v>308.39999999999998</v>
      </c>
      <c r="FJ610">
        <v>1.86829</v>
      </c>
      <c r="FK610">
        <v>1.8640099999999999</v>
      </c>
      <c r="FL610">
        <v>1.8714900000000001</v>
      </c>
      <c r="FM610">
        <v>1.86249</v>
      </c>
      <c r="FN610">
        <v>1.86188</v>
      </c>
      <c r="FO610">
        <v>1.86825</v>
      </c>
      <c r="FP610">
        <v>1.85843</v>
      </c>
      <c r="FQ610">
        <v>1.8647400000000001</v>
      </c>
      <c r="FR610">
        <v>5</v>
      </c>
      <c r="FS610">
        <v>0</v>
      </c>
      <c r="FT610">
        <v>0</v>
      </c>
      <c r="FU610">
        <v>0</v>
      </c>
      <c r="FV610" t="s">
        <v>356</v>
      </c>
      <c r="FW610" t="s">
        <v>357</v>
      </c>
      <c r="FX610" t="s">
        <v>358</v>
      </c>
      <c r="FY610" t="s">
        <v>358</v>
      </c>
      <c r="FZ610" t="s">
        <v>358</v>
      </c>
      <c r="GA610" t="s">
        <v>358</v>
      </c>
      <c r="GB610">
        <v>0</v>
      </c>
      <c r="GC610">
        <v>100</v>
      </c>
      <c r="GD610">
        <v>100</v>
      </c>
      <c r="GE610">
        <v>1.669</v>
      </c>
      <c r="GF610">
        <v>6.3600000000000004E-2</v>
      </c>
      <c r="GG610">
        <v>1.08196185844107</v>
      </c>
      <c r="GH610">
        <v>2.3582137630970201E-3</v>
      </c>
      <c r="GI610">
        <v>-1.7614342474491901E-6</v>
      </c>
      <c r="GJ610">
        <v>7.7246889935400501E-10</v>
      </c>
      <c r="GK610">
        <v>6.3571634766610305E-2</v>
      </c>
      <c r="GL610">
        <v>0</v>
      </c>
      <c r="GM610">
        <v>0</v>
      </c>
      <c r="GN610">
        <v>0</v>
      </c>
      <c r="GO610">
        <v>2</v>
      </c>
      <c r="GP610">
        <v>1957</v>
      </c>
      <c r="GQ610">
        <v>2</v>
      </c>
      <c r="GR610">
        <v>17</v>
      </c>
      <c r="GS610">
        <v>141.19999999999999</v>
      </c>
      <c r="GT610">
        <v>141.4</v>
      </c>
      <c r="GU610">
        <v>1.01196</v>
      </c>
      <c r="GV610">
        <v>2.3864700000000001</v>
      </c>
      <c r="GW610">
        <v>1.9982899999999999</v>
      </c>
      <c r="GX610">
        <v>2.6696800000000001</v>
      </c>
      <c r="GY610">
        <v>2.0935100000000002</v>
      </c>
      <c r="GZ610">
        <v>2.3901400000000002</v>
      </c>
      <c r="HA610">
        <v>40.604199999999999</v>
      </c>
      <c r="HB610">
        <v>13.6942</v>
      </c>
      <c r="HC610">
        <v>18</v>
      </c>
      <c r="HD610">
        <v>410.012</v>
      </c>
      <c r="HE610">
        <v>687.447</v>
      </c>
      <c r="HF610">
        <v>23.001100000000001</v>
      </c>
      <c r="HG610">
        <v>31.6936</v>
      </c>
      <c r="HH610">
        <v>30.000599999999999</v>
      </c>
      <c r="HI610">
        <v>31.479099999999999</v>
      </c>
      <c r="HJ610">
        <v>31.465</v>
      </c>
      <c r="HK610">
        <v>20.312200000000001</v>
      </c>
      <c r="HL610">
        <v>10.215</v>
      </c>
      <c r="HM610">
        <v>1.27732</v>
      </c>
      <c r="HN610">
        <v>23</v>
      </c>
      <c r="HO610">
        <v>284.64499999999998</v>
      </c>
      <c r="HP610">
        <v>18.687100000000001</v>
      </c>
      <c r="HQ610">
        <v>96.009699999999995</v>
      </c>
      <c r="HR610">
        <v>99.389399999999995</v>
      </c>
    </row>
    <row r="611" spans="1:226" x14ac:dyDescent="0.2">
      <c r="A611">
        <v>682</v>
      </c>
      <c r="B611">
        <v>1656090275</v>
      </c>
      <c r="C611">
        <v>7395.5</v>
      </c>
      <c r="D611" t="s">
        <v>1554</v>
      </c>
      <c r="E611" t="s">
        <v>1555</v>
      </c>
      <c r="F611">
        <v>5</v>
      </c>
      <c r="G611" t="s">
        <v>1537</v>
      </c>
      <c r="H611" t="s">
        <v>352</v>
      </c>
      <c r="I611">
        <v>1656090267.5</v>
      </c>
      <c r="J611">
        <f t="shared" si="306"/>
        <v>4.00788027667496E-3</v>
      </c>
      <c r="K611">
        <f t="shared" si="307"/>
        <v>4.0078802766749604</v>
      </c>
      <c r="L611">
        <f t="shared" si="308"/>
        <v>14.106340990332258</v>
      </c>
      <c r="M611">
        <f t="shared" si="309"/>
        <v>320.23962962962997</v>
      </c>
      <c r="N611">
        <f t="shared" si="310"/>
        <v>175.54476501945285</v>
      </c>
      <c r="O611">
        <f t="shared" si="311"/>
        <v>13.366801142033353</v>
      </c>
      <c r="P611">
        <f t="shared" si="312"/>
        <v>24.384546281305099</v>
      </c>
      <c r="Q611">
        <f t="shared" si="313"/>
        <v>0.17249172904730725</v>
      </c>
      <c r="R611">
        <f t="shared" si="314"/>
        <v>2.4750325040529728</v>
      </c>
      <c r="S611">
        <f t="shared" si="315"/>
        <v>0.16608070668178876</v>
      </c>
      <c r="T611">
        <f t="shared" si="316"/>
        <v>0.10435659399116543</v>
      </c>
      <c r="U611">
        <f t="shared" si="317"/>
        <v>321.51622244444496</v>
      </c>
      <c r="V611">
        <f t="shared" si="318"/>
        <v>28.001558118986715</v>
      </c>
      <c r="W611">
        <f t="shared" si="319"/>
        <v>26.868381481481499</v>
      </c>
      <c r="X611">
        <f t="shared" si="320"/>
        <v>3.551584954995235</v>
      </c>
      <c r="Y611">
        <f t="shared" si="321"/>
        <v>49.676026803064801</v>
      </c>
      <c r="Z611">
        <f t="shared" si="322"/>
        <v>1.7783633891768791</v>
      </c>
      <c r="AA611">
        <f t="shared" si="323"/>
        <v>3.5799227587725708</v>
      </c>
      <c r="AB611">
        <f t="shared" si="324"/>
        <v>1.7732215658183559</v>
      </c>
      <c r="AC611">
        <f t="shared" si="325"/>
        <v>-176.74752020136575</v>
      </c>
      <c r="AD611">
        <f t="shared" si="326"/>
        <v>18.046694956569546</v>
      </c>
      <c r="AE611">
        <f t="shared" si="327"/>
        <v>1.5725838481940977</v>
      </c>
      <c r="AF611">
        <f t="shared" si="328"/>
        <v>164.38798104784286</v>
      </c>
      <c r="AG611">
        <f t="shared" si="329"/>
        <v>-2.7209510735649021</v>
      </c>
      <c r="AH611">
        <f t="shared" si="330"/>
        <v>4.0096797327642193</v>
      </c>
      <c r="AI611">
        <f t="shared" si="331"/>
        <v>14.106340990332258</v>
      </c>
      <c r="AJ611">
        <v>310.64591067316297</v>
      </c>
      <c r="AK611">
        <v>306.16992121212098</v>
      </c>
      <c r="AL611">
        <v>-3.1337968612020699</v>
      </c>
      <c r="AM611">
        <v>66.879070311549199</v>
      </c>
      <c r="AN611">
        <f t="shared" si="332"/>
        <v>4.0078802766749604</v>
      </c>
      <c r="AO611">
        <v>18.659149374764301</v>
      </c>
      <c r="AP611">
        <v>23.356290303030299</v>
      </c>
      <c r="AQ611">
        <v>-1.02483909622737E-5</v>
      </c>
      <c r="AR611">
        <v>77.426662716599196</v>
      </c>
      <c r="AS611">
        <v>35</v>
      </c>
      <c r="AT611">
        <v>7</v>
      </c>
      <c r="AU611">
        <f t="shared" si="333"/>
        <v>1</v>
      </c>
      <c r="AV611">
        <f t="shared" si="334"/>
        <v>0</v>
      </c>
      <c r="AW611">
        <f t="shared" si="335"/>
        <v>40209.592275325915</v>
      </c>
      <c r="AX611">
        <f t="shared" si="336"/>
        <v>2000.0070370370399</v>
      </c>
      <c r="AY611">
        <f t="shared" si="337"/>
        <v>1681.205444444447</v>
      </c>
      <c r="AZ611">
        <f t="shared" si="338"/>
        <v>0.84059976455638408</v>
      </c>
      <c r="BA611">
        <f t="shared" si="339"/>
        <v>0.16075754559382108</v>
      </c>
      <c r="BB611">
        <v>6</v>
      </c>
      <c r="BC611">
        <v>0.5</v>
      </c>
      <c r="BD611" t="s">
        <v>353</v>
      </c>
      <c r="BE611">
        <v>2</v>
      </c>
      <c r="BF611" t="b">
        <v>1</v>
      </c>
      <c r="BG611">
        <v>1656090267.5</v>
      </c>
      <c r="BH611">
        <v>320.23962962962997</v>
      </c>
      <c r="BI611">
        <v>318.51537037037002</v>
      </c>
      <c r="BJ611">
        <v>23.355055555555602</v>
      </c>
      <c r="BK611">
        <v>18.655848148148099</v>
      </c>
      <c r="BL611">
        <v>318.56040740740701</v>
      </c>
      <c r="BM611">
        <v>23.291481481481501</v>
      </c>
      <c r="BN611">
        <v>500.003481481481</v>
      </c>
      <c r="BO611">
        <v>76.0446666666667</v>
      </c>
      <c r="BP611">
        <v>0.10002007777777799</v>
      </c>
      <c r="BQ611">
        <v>27.0036296296296</v>
      </c>
      <c r="BR611">
        <v>26.868381481481499</v>
      </c>
      <c r="BS611">
        <v>999.9</v>
      </c>
      <c r="BT611">
        <v>0</v>
      </c>
      <c r="BU611">
        <v>0</v>
      </c>
      <c r="BV611">
        <v>9999.95074074074</v>
      </c>
      <c r="BW611">
        <v>0</v>
      </c>
      <c r="BX611">
        <v>1677.4411111111101</v>
      </c>
      <c r="BY611">
        <v>1.72420318518519</v>
      </c>
      <c r="BZ611">
        <v>327.89755555555598</v>
      </c>
      <c r="CA611">
        <v>324.57037037036997</v>
      </c>
      <c r="CB611">
        <v>4.6992085185185202</v>
      </c>
      <c r="CC611">
        <v>318.51537037037002</v>
      </c>
      <c r="CD611">
        <v>18.655848148148099</v>
      </c>
      <c r="CE611">
        <v>1.7760270370370399</v>
      </c>
      <c r="CF611">
        <v>1.4186770370370401</v>
      </c>
      <c r="CG611">
        <v>15.5773777777778</v>
      </c>
      <c r="CH611">
        <v>12.1187481481482</v>
      </c>
      <c r="CI611">
        <v>2000.0070370370399</v>
      </c>
      <c r="CJ611">
        <v>0.98000655555555505</v>
      </c>
      <c r="CK611">
        <v>1.9993622222222202E-2</v>
      </c>
      <c r="CL611">
        <v>0</v>
      </c>
      <c r="CM611">
        <v>2.4676444444444399</v>
      </c>
      <c r="CN611">
        <v>0</v>
      </c>
      <c r="CO611">
        <v>16189.0333333333</v>
      </c>
      <c r="CP611">
        <v>16705.5185185185</v>
      </c>
      <c r="CQ611">
        <v>48.027555555555502</v>
      </c>
      <c r="CR611">
        <v>50.377296296296301</v>
      </c>
      <c r="CS611">
        <v>49.168629629629599</v>
      </c>
      <c r="CT611">
        <v>48.1963333333333</v>
      </c>
      <c r="CU611">
        <v>47.222000000000001</v>
      </c>
      <c r="CV611">
        <v>1960.0225925925899</v>
      </c>
      <c r="CW611">
        <v>39.984444444444399</v>
      </c>
      <c r="CX611">
        <v>0</v>
      </c>
      <c r="CY611">
        <v>1656090294.0999999</v>
      </c>
      <c r="CZ611">
        <v>0</v>
      </c>
      <c r="DA611">
        <v>1656081796.0999999</v>
      </c>
      <c r="DB611" t="s">
        <v>354</v>
      </c>
      <c r="DC611">
        <v>1656081796.0999999</v>
      </c>
      <c r="DD611">
        <v>1656081786.5999999</v>
      </c>
      <c r="DE611">
        <v>1</v>
      </c>
      <c r="DF611">
        <v>0.44700000000000001</v>
      </c>
      <c r="DG611">
        <v>1.2E-2</v>
      </c>
      <c r="DH611">
        <v>1.8160000000000001</v>
      </c>
      <c r="DI611">
        <v>-9.0999999999999998E-2</v>
      </c>
      <c r="DJ611">
        <v>420</v>
      </c>
      <c r="DK611">
        <v>13</v>
      </c>
      <c r="DL611">
        <v>0.64</v>
      </c>
      <c r="DM611">
        <v>0.22</v>
      </c>
      <c r="DN611">
        <v>0.70508582024390198</v>
      </c>
      <c r="DO611">
        <v>15.566066583763099</v>
      </c>
      <c r="DP611">
        <v>1.5497978658348199</v>
      </c>
      <c r="DQ611">
        <v>0</v>
      </c>
      <c r="DR611">
        <v>4.6996192682926798</v>
      </c>
      <c r="DS611">
        <v>-6.5009059233414202E-3</v>
      </c>
      <c r="DT611">
        <v>2.2339884383436402E-3</v>
      </c>
      <c r="DU611">
        <v>1</v>
      </c>
      <c r="DV611">
        <v>1</v>
      </c>
      <c r="DW611">
        <v>2</v>
      </c>
      <c r="DX611" t="s">
        <v>355</v>
      </c>
      <c r="DY611">
        <v>2.82483</v>
      </c>
      <c r="DZ611">
        <v>2.7162299999999999</v>
      </c>
      <c r="EA611">
        <v>5.78358E-2</v>
      </c>
      <c r="EB611">
        <v>5.7630000000000001E-2</v>
      </c>
      <c r="EC611">
        <v>8.4948200000000001E-2</v>
      </c>
      <c r="ED611">
        <v>7.1953600000000006E-2</v>
      </c>
      <c r="EE611">
        <v>26359</v>
      </c>
      <c r="EF611">
        <v>22896.799999999999</v>
      </c>
      <c r="EG611">
        <v>25067.8</v>
      </c>
      <c r="EH611">
        <v>23683.1</v>
      </c>
      <c r="EI611">
        <v>39215.300000000003</v>
      </c>
      <c r="EJ611">
        <v>36410.1</v>
      </c>
      <c r="EK611">
        <v>45387.5</v>
      </c>
      <c r="EL611">
        <v>42288.4</v>
      </c>
      <c r="EM611">
        <v>1.70973</v>
      </c>
      <c r="EN611">
        <v>2.1164000000000001</v>
      </c>
      <c r="EO611">
        <v>2.00123E-2</v>
      </c>
      <c r="EP611">
        <v>0</v>
      </c>
      <c r="EQ611">
        <v>26.548400000000001</v>
      </c>
      <c r="ER611">
        <v>999.9</v>
      </c>
      <c r="ES611">
        <v>26.785</v>
      </c>
      <c r="ET611">
        <v>37.192</v>
      </c>
      <c r="EU611">
        <v>22.440899999999999</v>
      </c>
      <c r="EV611">
        <v>52.630299999999998</v>
      </c>
      <c r="EW611">
        <v>34.138599999999997</v>
      </c>
      <c r="EX611">
        <v>2</v>
      </c>
      <c r="EY611">
        <v>0.33673799999999998</v>
      </c>
      <c r="EZ611">
        <v>3.94841</v>
      </c>
      <c r="FA611">
        <v>20.195599999999999</v>
      </c>
      <c r="FB611">
        <v>5.2286700000000002</v>
      </c>
      <c r="FC611">
        <v>11.992000000000001</v>
      </c>
      <c r="FD611">
        <v>4.9555999999999996</v>
      </c>
      <c r="FE611">
        <v>3.3039000000000001</v>
      </c>
      <c r="FF611">
        <v>3525.2</v>
      </c>
      <c r="FG611">
        <v>9999</v>
      </c>
      <c r="FH611">
        <v>9999</v>
      </c>
      <c r="FI611">
        <v>308.39999999999998</v>
      </c>
      <c r="FJ611">
        <v>1.8682799999999999</v>
      </c>
      <c r="FK611">
        <v>1.8640099999999999</v>
      </c>
      <c r="FL611">
        <v>1.8714900000000001</v>
      </c>
      <c r="FM611">
        <v>1.86249</v>
      </c>
      <c r="FN611">
        <v>1.86188</v>
      </c>
      <c r="FO611">
        <v>1.8682700000000001</v>
      </c>
      <c r="FP611">
        <v>1.8584099999999999</v>
      </c>
      <c r="FQ611">
        <v>1.86473</v>
      </c>
      <c r="FR611">
        <v>5</v>
      </c>
      <c r="FS611">
        <v>0</v>
      </c>
      <c r="FT611">
        <v>0</v>
      </c>
      <c r="FU611">
        <v>0</v>
      </c>
      <c r="FV611" t="s">
        <v>356</v>
      </c>
      <c r="FW611" t="s">
        <v>357</v>
      </c>
      <c r="FX611" t="s">
        <v>358</v>
      </c>
      <c r="FY611" t="s">
        <v>358</v>
      </c>
      <c r="FZ611" t="s">
        <v>358</v>
      </c>
      <c r="GA611" t="s">
        <v>358</v>
      </c>
      <c r="GB611">
        <v>0</v>
      </c>
      <c r="GC611">
        <v>100</v>
      </c>
      <c r="GD611">
        <v>100</v>
      </c>
      <c r="GE611">
        <v>1.6459999999999999</v>
      </c>
      <c r="GF611">
        <v>6.3600000000000004E-2</v>
      </c>
      <c r="GG611">
        <v>1.08196185844107</v>
      </c>
      <c r="GH611">
        <v>2.3582137630970201E-3</v>
      </c>
      <c r="GI611">
        <v>-1.7614342474491901E-6</v>
      </c>
      <c r="GJ611">
        <v>7.7246889935400501E-10</v>
      </c>
      <c r="GK611">
        <v>6.3571634766610305E-2</v>
      </c>
      <c r="GL611">
        <v>0</v>
      </c>
      <c r="GM611">
        <v>0</v>
      </c>
      <c r="GN611">
        <v>0</v>
      </c>
      <c r="GO611">
        <v>2</v>
      </c>
      <c r="GP611">
        <v>1957</v>
      </c>
      <c r="GQ611">
        <v>2</v>
      </c>
      <c r="GR611">
        <v>17</v>
      </c>
      <c r="GS611">
        <v>141.30000000000001</v>
      </c>
      <c r="GT611">
        <v>141.5</v>
      </c>
      <c r="GU611">
        <v>0.96679700000000002</v>
      </c>
      <c r="GV611">
        <v>2.3877000000000002</v>
      </c>
      <c r="GW611">
        <v>1.9982899999999999</v>
      </c>
      <c r="GX611">
        <v>2.6696800000000001</v>
      </c>
      <c r="GY611">
        <v>2.0935100000000002</v>
      </c>
      <c r="GZ611">
        <v>2.4011200000000001</v>
      </c>
      <c r="HA611">
        <v>40.604199999999999</v>
      </c>
      <c r="HB611">
        <v>13.6942</v>
      </c>
      <c r="HC611">
        <v>18</v>
      </c>
      <c r="HD611">
        <v>409.89299999999997</v>
      </c>
      <c r="HE611">
        <v>687.37699999999995</v>
      </c>
      <c r="HF611">
        <v>23.001100000000001</v>
      </c>
      <c r="HG611">
        <v>31.7013</v>
      </c>
      <c r="HH611">
        <v>30.000599999999999</v>
      </c>
      <c r="HI611">
        <v>31.487100000000002</v>
      </c>
      <c r="HJ611">
        <v>31.472200000000001</v>
      </c>
      <c r="HK611">
        <v>19.408100000000001</v>
      </c>
      <c r="HL611">
        <v>9.9176500000000001</v>
      </c>
      <c r="HM611">
        <v>1.27732</v>
      </c>
      <c r="HN611">
        <v>23</v>
      </c>
      <c r="HO611">
        <v>264.45999999999998</v>
      </c>
      <c r="HP611">
        <v>18.8018</v>
      </c>
      <c r="HQ611">
        <v>96.008300000000006</v>
      </c>
      <c r="HR611">
        <v>99.387900000000002</v>
      </c>
    </row>
    <row r="612" spans="1:226" x14ac:dyDescent="0.2">
      <c r="A612">
        <v>683</v>
      </c>
      <c r="B612">
        <v>1656090280</v>
      </c>
      <c r="C612">
        <v>7400.5</v>
      </c>
      <c r="D612" t="s">
        <v>1556</v>
      </c>
      <c r="E612" t="s">
        <v>1557</v>
      </c>
      <c r="F612">
        <v>5</v>
      </c>
      <c r="G612" t="s">
        <v>1537</v>
      </c>
      <c r="H612" t="s">
        <v>352</v>
      </c>
      <c r="I612">
        <v>1656090272.2142899</v>
      </c>
      <c r="J612">
        <f t="shared" si="306"/>
        <v>4.0071908678416136E-3</v>
      </c>
      <c r="K612">
        <f t="shared" si="307"/>
        <v>4.0071908678416133</v>
      </c>
      <c r="L612">
        <f t="shared" si="308"/>
        <v>13.121400973568045</v>
      </c>
      <c r="M612">
        <f t="shared" si="309"/>
        <v>306.04267857142901</v>
      </c>
      <c r="N612">
        <f t="shared" si="310"/>
        <v>171.06564017981458</v>
      </c>
      <c r="O612">
        <f t="shared" si="311"/>
        <v>13.025939491876366</v>
      </c>
      <c r="P612">
        <f t="shared" si="312"/>
        <v>23.303881532333577</v>
      </c>
      <c r="Q612">
        <f t="shared" si="313"/>
        <v>0.17238879080876843</v>
      </c>
      <c r="R612">
        <f t="shared" si="314"/>
        <v>2.4735279950008016</v>
      </c>
      <c r="S612">
        <f t="shared" si="315"/>
        <v>0.16598152602915028</v>
      </c>
      <c r="T612">
        <f t="shared" si="316"/>
        <v>0.10429427990307899</v>
      </c>
      <c r="U612">
        <f t="shared" si="317"/>
        <v>321.51545785714353</v>
      </c>
      <c r="V612">
        <f t="shared" si="318"/>
        <v>28.002987076530495</v>
      </c>
      <c r="W612">
        <f t="shared" si="319"/>
        <v>26.873196428571401</v>
      </c>
      <c r="X612">
        <f t="shared" si="320"/>
        <v>3.5525904326450872</v>
      </c>
      <c r="Y612">
        <f t="shared" si="321"/>
        <v>49.680726653990817</v>
      </c>
      <c r="Z612">
        <f t="shared" si="322"/>
        <v>1.7786012917077081</v>
      </c>
      <c r="AA612">
        <f t="shared" si="323"/>
        <v>3.5800629569995115</v>
      </c>
      <c r="AB612">
        <f t="shared" si="324"/>
        <v>1.7739891409373791</v>
      </c>
      <c r="AC612">
        <f t="shared" si="325"/>
        <v>-176.71711727181517</v>
      </c>
      <c r="AD612">
        <f t="shared" si="326"/>
        <v>17.482557490035951</v>
      </c>
      <c r="AE612">
        <f t="shared" si="327"/>
        <v>1.5243934699777699</v>
      </c>
      <c r="AF612">
        <f t="shared" si="328"/>
        <v>163.8052915453421</v>
      </c>
      <c r="AG612">
        <f t="shared" si="329"/>
        <v>-3.5528305907733846</v>
      </c>
      <c r="AH612">
        <f t="shared" si="330"/>
        <v>4.0031738834825346</v>
      </c>
      <c r="AI612">
        <f t="shared" si="331"/>
        <v>13.121400973568045</v>
      </c>
      <c r="AJ612">
        <v>294.46394208610599</v>
      </c>
      <c r="AK612">
        <v>290.89549696969698</v>
      </c>
      <c r="AL612">
        <v>-3.0609194882290902</v>
      </c>
      <c r="AM612">
        <v>66.879070311549199</v>
      </c>
      <c r="AN612">
        <f t="shared" si="332"/>
        <v>4.0071908678416133</v>
      </c>
      <c r="AO612">
        <v>18.671679294069101</v>
      </c>
      <c r="AP612">
        <v>23.367569696969699</v>
      </c>
      <c r="AQ612">
        <v>1.1091011835895E-5</v>
      </c>
      <c r="AR612">
        <v>77.426662716599196</v>
      </c>
      <c r="AS612">
        <v>35</v>
      </c>
      <c r="AT612">
        <v>7</v>
      </c>
      <c r="AU612">
        <f t="shared" si="333"/>
        <v>1</v>
      </c>
      <c r="AV612">
        <f t="shared" si="334"/>
        <v>0</v>
      </c>
      <c r="AW612">
        <f t="shared" si="335"/>
        <v>40172.134948873216</v>
      </c>
      <c r="AX612">
        <f t="shared" si="336"/>
        <v>2000.00178571429</v>
      </c>
      <c r="AY612">
        <f t="shared" si="337"/>
        <v>1681.201071428575</v>
      </c>
      <c r="AZ612">
        <f t="shared" si="338"/>
        <v>0.84059978517876321</v>
      </c>
      <c r="BA612">
        <f t="shared" si="339"/>
        <v>0.16075758539501303</v>
      </c>
      <c r="BB612">
        <v>6</v>
      </c>
      <c r="BC612">
        <v>0.5</v>
      </c>
      <c r="BD612" t="s">
        <v>353</v>
      </c>
      <c r="BE612">
        <v>2</v>
      </c>
      <c r="BF612" t="b">
        <v>1</v>
      </c>
      <c r="BG612">
        <v>1656090272.2142899</v>
      </c>
      <c r="BH612">
        <v>306.04267857142901</v>
      </c>
      <c r="BI612">
        <v>303.24964285714299</v>
      </c>
      <c r="BJ612">
        <v>23.357821428571398</v>
      </c>
      <c r="BK612">
        <v>18.6665392857143</v>
      </c>
      <c r="BL612">
        <v>304.38453571428602</v>
      </c>
      <c r="BM612">
        <v>23.294242857142901</v>
      </c>
      <c r="BN612">
        <v>500.03410714285701</v>
      </c>
      <c r="BO612">
        <v>76.045803571428607</v>
      </c>
      <c r="BP612">
        <v>0.100051775</v>
      </c>
      <c r="BQ612">
        <v>27.004296428571401</v>
      </c>
      <c r="BR612">
        <v>26.873196428571401</v>
      </c>
      <c r="BS612">
        <v>999.9</v>
      </c>
      <c r="BT612">
        <v>0</v>
      </c>
      <c r="BU612">
        <v>0</v>
      </c>
      <c r="BV612">
        <v>9990.1071428571395</v>
      </c>
      <c r="BW612">
        <v>0</v>
      </c>
      <c r="BX612">
        <v>1677.9978571428601</v>
      </c>
      <c r="BY612">
        <v>2.7930083928571401</v>
      </c>
      <c r="BZ612">
        <v>313.36203571428598</v>
      </c>
      <c r="CA612">
        <v>309.01767857142897</v>
      </c>
      <c r="CB612">
        <v>4.6912903571428597</v>
      </c>
      <c r="CC612">
        <v>303.24964285714299</v>
      </c>
      <c r="CD612">
        <v>18.6665392857143</v>
      </c>
      <c r="CE612">
        <v>1.7762642857142901</v>
      </c>
      <c r="CF612">
        <v>1.41951035714286</v>
      </c>
      <c r="CG612">
        <v>15.5794607142857</v>
      </c>
      <c r="CH612">
        <v>12.1276678571429</v>
      </c>
      <c r="CI612">
        <v>2000.00178571429</v>
      </c>
      <c r="CJ612">
        <v>0.98000603571428602</v>
      </c>
      <c r="CK612">
        <v>1.9994121428571401E-2</v>
      </c>
      <c r="CL612">
        <v>0</v>
      </c>
      <c r="CM612">
        <v>2.4616750000000001</v>
      </c>
      <c r="CN612">
        <v>0</v>
      </c>
      <c r="CO612">
        <v>16166.65</v>
      </c>
      <c r="CP612">
        <v>16705.464285714301</v>
      </c>
      <c r="CQ612">
        <v>48.046500000000002</v>
      </c>
      <c r="CR612">
        <v>50.397142857142804</v>
      </c>
      <c r="CS612">
        <v>49.178142857142802</v>
      </c>
      <c r="CT612">
        <v>48.204999999999998</v>
      </c>
      <c r="CU612">
        <v>47.236499999999999</v>
      </c>
      <c r="CV612">
        <v>1960.0160714285701</v>
      </c>
      <c r="CW612">
        <v>39.985714285714302</v>
      </c>
      <c r="CX612">
        <v>0</v>
      </c>
      <c r="CY612">
        <v>1656090298.9000001</v>
      </c>
      <c r="CZ612">
        <v>0</v>
      </c>
      <c r="DA612">
        <v>1656081796.0999999</v>
      </c>
      <c r="DB612" t="s">
        <v>354</v>
      </c>
      <c r="DC612">
        <v>1656081796.0999999</v>
      </c>
      <c r="DD612">
        <v>1656081786.5999999</v>
      </c>
      <c r="DE612">
        <v>1</v>
      </c>
      <c r="DF612">
        <v>0.44700000000000001</v>
      </c>
      <c r="DG612">
        <v>1.2E-2</v>
      </c>
      <c r="DH612">
        <v>1.8160000000000001</v>
      </c>
      <c r="DI612">
        <v>-9.0999999999999998E-2</v>
      </c>
      <c r="DJ612">
        <v>420</v>
      </c>
      <c r="DK612">
        <v>13</v>
      </c>
      <c r="DL612">
        <v>0.64</v>
      </c>
      <c r="DM612">
        <v>0.22</v>
      </c>
      <c r="DN612">
        <v>1.8972223812195099</v>
      </c>
      <c r="DO612">
        <v>12.911978640209099</v>
      </c>
      <c r="DP612">
        <v>1.2952572086668701</v>
      </c>
      <c r="DQ612">
        <v>0</v>
      </c>
      <c r="DR612">
        <v>4.6957348780487802</v>
      </c>
      <c r="DS612">
        <v>-6.88452961672463E-2</v>
      </c>
      <c r="DT612">
        <v>8.8011604340068397E-3</v>
      </c>
      <c r="DU612">
        <v>1</v>
      </c>
      <c r="DV612">
        <v>1</v>
      </c>
      <c r="DW612">
        <v>2</v>
      </c>
      <c r="DX612" t="s">
        <v>355</v>
      </c>
      <c r="DY612">
        <v>2.8246000000000002</v>
      </c>
      <c r="DZ612">
        <v>2.7165300000000001</v>
      </c>
      <c r="EA612">
        <v>5.5391299999999997E-2</v>
      </c>
      <c r="EB612">
        <v>5.4815599999999999E-2</v>
      </c>
      <c r="EC612">
        <v>8.4979799999999994E-2</v>
      </c>
      <c r="ED612">
        <v>7.2061500000000001E-2</v>
      </c>
      <c r="EE612">
        <v>26426.6</v>
      </c>
      <c r="EF612">
        <v>22964.799999999999</v>
      </c>
      <c r="EG612">
        <v>25067.200000000001</v>
      </c>
      <c r="EH612">
        <v>23682.799999999999</v>
      </c>
      <c r="EI612">
        <v>39212.9</v>
      </c>
      <c r="EJ612">
        <v>36405.4</v>
      </c>
      <c r="EK612">
        <v>45386.400000000001</v>
      </c>
      <c r="EL612">
        <v>42288</v>
      </c>
      <c r="EM612">
        <v>1.70933</v>
      </c>
      <c r="EN612">
        <v>2.1162999999999998</v>
      </c>
      <c r="EO612">
        <v>1.9487000000000001E-2</v>
      </c>
      <c r="EP612">
        <v>0</v>
      </c>
      <c r="EQ612">
        <v>26.548100000000002</v>
      </c>
      <c r="ER612">
        <v>999.9</v>
      </c>
      <c r="ES612">
        <v>26.785</v>
      </c>
      <c r="ET612">
        <v>37.201999999999998</v>
      </c>
      <c r="EU612">
        <v>22.452500000000001</v>
      </c>
      <c r="EV612">
        <v>52.070300000000003</v>
      </c>
      <c r="EW612">
        <v>34.214700000000001</v>
      </c>
      <c r="EX612">
        <v>2</v>
      </c>
      <c r="EY612">
        <v>0.33745700000000001</v>
      </c>
      <c r="EZ612">
        <v>3.9543200000000001</v>
      </c>
      <c r="FA612">
        <v>20.195799999999998</v>
      </c>
      <c r="FB612">
        <v>5.2303199999999999</v>
      </c>
      <c r="FC612">
        <v>11.992000000000001</v>
      </c>
      <c r="FD612">
        <v>4.9557500000000001</v>
      </c>
      <c r="FE612">
        <v>3.3039999999999998</v>
      </c>
      <c r="FF612">
        <v>3525.4</v>
      </c>
      <c r="FG612">
        <v>9999</v>
      </c>
      <c r="FH612">
        <v>9999</v>
      </c>
      <c r="FI612">
        <v>308.39999999999998</v>
      </c>
      <c r="FJ612">
        <v>1.86829</v>
      </c>
      <c r="FK612">
        <v>1.8640099999999999</v>
      </c>
      <c r="FL612">
        <v>1.8714900000000001</v>
      </c>
      <c r="FM612">
        <v>1.86249</v>
      </c>
      <c r="FN612">
        <v>1.86188</v>
      </c>
      <c r="FO612">
        <v>1.8682700000000001</v>
      </c>
      <c r="FP612">
        <v>1.85843</v>
      </c>
      <c r="FQ612">
        <v>1.8647</v>
      </c>
      <c r="FR612">
        <v>5</v>
      </c>
      <c r="FS612">
        <v>0</v>
      </c>
      <c r="FT612">
        <v>0</v>
      </c>
      <c r="FU612">
        <v>0</v>
      </c>
      <c r="FV612" t="s">
        <v>356</v>
      </c>
      <c r="FW612" t="s">
        <v>357</v>
      </c>
      <c r="FX612" t="s">
        <v>358</v>
      </c>
      <c r="FY612" t="s">
        <v>358</v>
      </c>
      <c r="FZ612" t="s">
        <v>358</v>
      </c>
      <c r="GA612" t="s">
        <v>358</v>
      </c>
      <c r="GB612">
        <v>0</v>
      </c>
      <c r="GC612">
        <v>100</v>
      </c>
      <c r="GD612">
        <v>100</v>
      </c>
      <c r="GE612">
        <v>1.6220000000000001</v>
      </c>
      <c r="GF612">
        <v>6.3500000000000001E-2</v>
      </c>
      <c r="GG612">
        <v>1.08196185844107</v>
      </c>
      <c r="GH612">
        <v>2.3582137630970201E-3</v>
      </c>
      <c r="GI612">
        <v>-1.7614342474491901E-6</v>
      </c>
      <c r="GJ612">
        <v>7.7246889935400501E-10</v>
      </c>
      <c r="GK612">
        <v>6.3571634766610305E-2</v>
      </c>
      <c r="GL612">
        <v>0</v>
      </c>
      <c r="GM612">
        <v>0</v>
      </c>
      <c r="GN612">
        <v>0</v>
      </c>
      <c r="GO612">
        <v>2</v>
      </c>
      <c r="GP612">
        <v>1957</v>
      </c>
      <c r="GQ612">
        <v>2</v>
      </c>
      <c r="GR612">
        <v>17</v>
      </c>
      <c r="GS612">
        <v>141.4</v>
      </c>
      <c r="GT612">
        <v>141.6</v>
      </c>
      <c r="GU612">
        <v>0.924072</v>
      </c>
      <c r="GV612">
        <v>2.3889200000000002</v>
      </c>
      <c r="GW612">
        <v>1.9982899999999999</v>
      </c>
      <c r="GX612">
        <v>2.6696800000000001</v>
      </c>
      <c r="GY612">
        <v>2.0935100000000002</v>
      </c>
      <c r="GZ612">
        <v>2.4060100000000002</v>
      </c>
      <c r="HA612">
        <v>40.604199999999999</v>
      </c>
      <c r="HB612">
        <v>13.702999999999999</v>
      </c>
      <c r="HC612">
        <v>18</v>
      </c>
      <c r="HD612">
        <v>409.71300000000002</v>
      </c>
      <c r="HE612">
        <v>687.38199999999995</v>
      </c>
      <c r="HF612">
        <v>23.001200000000001</v>
      </c>
      <c r="HG612">
        <v>31.7087</v>
      </c>
      <c r="HH612">
        <v>30.000599999999999</v>
      </c>
      <c r="HI612">
        <v>31.4941</v>
      </c>
      <c r="HJ612">
        <v>31.4801</v>
      </c>
      <c r="HK612">
        <v>18.537299999999998</v>
      </c>
      <c r="HL612">
        <v>9.6290999999999993</v>
      </c>
      <c r="HM612">
        <v>1.27732</v>
      </c>
      <c r="HN612">
        <v>23</v>
      </c>
      <c r="HO612">
        <v>251.02799999999999</v>
      </c>
      <c r="HP612">
        <v>18.828299999999999</v>
      </c>
      <c r="HQ612">
        <v>96.005899999999997</v>
      </c>
      <c r="HR612">
        <v>99.386899999999997</v>
      </c>
    </row>
    <row r="613" spans="1:226" x14ac:dyDescent="0.2">
      <c r="A613">
        <v>684</v>
      </c>
      <c r="B613">
        <v>1656090285</v>
      </c>
      <c r="C613">
        <v>7405.5</v>
      </c>
      <c r="D613" t="s">
        <v>1558</v>
      </c>
      <c r="E613" t="s">
        <v>1559</v>
      </c>
      <c r="F613">
        <v>5</v>
      </c>
      <c r="G613" t="s">
        <v>1537</v>
      </c>
      <c r="H613" t="s">
        <v>352</v>
      </c>
      <c r="I613">
        <v>1656090277.5</v>
      </c>
      <c r="J613">
        <f t="shared" si="306"/>
        <v>3.9875512210226704E-3</v>
      </c>
      <c r="K613">
        <f t="shared" si="307"/>
        <v>3.9875512210226707</v>
      </c>
      <c r="L613">
        <f t="shared" si="308"/>
        <v>12.275054260419621</v>
      </c>
      <c r="M613">
        <f t="shared" si="309"/>
        <v>290.00333333333299</v>
      </c>
      <c r="N613">
        <f t="shared" si="310"/>
        <v>163.1209810266337</v>
      </c>
      <c r="O613">
        <f t="shared" si="311"/>
        <v>12.420991341510875</v>
      </c>
      <c r="P613">
        <f t="shared" si="312"/>
        <v>22.082560254799358</v>
      </c>
      <c r="Q613">
        <f t="shared" si="313"/>
        <v>0.1716519140399691</v>
      </c>
      <c r="R613">
        <f t="shared" si="314"/>
        <v>2.4743861280112069</v>
      </c>
      <c r="S613">
        <f t="shared" si="315"/>
        <v>0.16530033788247681</v>
      </c>
      <c r="T613">
        <f t="shared" si="316"/>
        <v>0.10386379372180335</v>
      </c>
      <c r="U613">
        <f t="shared" si="317"/>
        <v>321.51810244444499</v>
      </c>
      <c r="V613">
        <f t="shared" si="318"/>
        <v>28.008347494750165</v>
      </c>
      <c r="W613">
        <f t="shared" si="319"/>
        <v>26.868918518518502</v>
      </c>
      <c r="X613">
        <f t="shared" si="320"/>
        <v>3.5516970890338695</v>
      </c>
      <c r="Y613">
        <f t="shared" si="321"/>
        <v>49.696197606140302</v>
      </c>
      <c r="Z613">
        <f t="shared" si="322"/>
        <v>1.779122639712589</v>
      </c>
      <c r="AA613">
        <f t="shared" si="323"/>
        <v>3.5799975157309949</v>
      </c>
      <c r="AB613">
        <f t="shared" si="324"/>
        <v>1.7725744493212805</v>
      </c>
      <c r="AC613">
        <f t="shared" si="325"/>
        <v>-175.85100884709976</v>
      </c>
      <c r="AD613">
        <f t="shared" si="326"/>
        <v>18.017772439667443</v>
      </c>
      <c r="AE613">
        <f t="shared" si="327"/>
        <v>1.5704807013050106</v>
      </c>
      <c r="AF613">
        <f t="shared" si="328"/>
        <v>165.25534673831771</v>
      </c>
      <c r="AG613">
        <f t="shared" si="329"/>
        <v>-4.5106759636349345</v>
      </c>
      <c r="AH613">
        <f t="shared" si="330"/>
        <v>3.9915964087995861</v>
      </c>
      <c r="AI613">
        <f t="shared" si="331"/>
        <v>12.275054260419621</v>
      </c>
      <c r="AJ613">
        <v>277.037342220494</v>
      </c>
      <c r="AK613">
        <v>274.979309090909</v>
      </c>
      <c r="AL613">
        <v>-3.1776877462369302</v>
      </c>
      <c r="AM613">
        <v>66.879070311549199</v>
      </c>
      <c r="AN613">
        <f t="shared" si="332"/>
        <v>3.9875512210226707</v>
      </c>
      <c r="AO613">
        <v>18.707870964564702</v>
      </c>
      <c r="AP613">
        <v>23.380716969697001</v>
      </c>
      <c r="AQ613">
        <v>4.9324681991153103E-5</v>
      </c>
      <c r="AR613">
        <v>77.426662716599196</v>
      </c>
      <c r="AS613">
        <v>35</v>
      </c>
      <c r="AT613">
        <v>7</v>
      </c>
      <c r="AU613">
        <f t="shared" si="333"/>
        <v>1</v>
      </c>
      <c r="AV613">
        <f t="shared" si="334"/>
        <v>0</v>
      </c>
      <c r="AW613">
        <f t="shared" si="335"/>
        <v>40193.505693258834</v>
      </c>
      <c r="AX613">
        <f t="shared" si="336"/>
        <v>2000.0166666666701</v>
      </c>
      <c r="AY613">
        <f t="shared" si="337"/>
        <v>1681.2137111111138</v>
      </c>
      <c r="AZ613">
        <f t="shared" si="338"/>
        <v>0.84059985055680086</v>
      </c>
      <c r="BA613">
        <f t="shared" si="339"/>
        <v>0.16075771157462576</v>
      </c>
      <c r="BB613">
        <v>6</v>
      </c>
      <c r="BC613">
        <v>0.5</v>
      </c>
      <c r="BD613" t="s">
        <v>353</v>
      </c>
      <c r="BE613">
        <v>2</v>
      </c>
      <c r="BF613" t="b">
        <v>1</v>
      </c>
      <c r="BG613">
        <v>1656090277.5</v>
      </c>
      <c r="BH613">
        <v>290.00333333333299</v>
      </c>
      <c r="BI613">
        <v>285.97970370370399</v>
      </c>
      <c r="BJ613">
        <v>23.364659259259302</v>
      </c>
      <c r="BK613">
        <v>18.686762962963002</v>
      </c>
      <c r="BL613">
        <v>288.36951851851899</v>
      </c>
      <c r="BM613">
        <v>23.301085185185201</v>
      </c>
      <c r="BN613">
        <v>500.01118518518501</v>
      </c>
      <c r="BO613">
        <v>76.045896296296306</v>
      </c>
      <c r="BP613">
        <v>9.9987962962962904E-2</v>
      </c>
      <c r="BQ613">
        <v>27.003985185185201</v>
      </c>
      <c r="BR613">
        <v>26.868918518518502</v>
      </c>
      <c r="BS613">
        <v>999.9</v>
      </c>
      <c r="BT613">
        <v>0</v>
      </c>
      <c r="BU613">
        <v>0</v>
      </c>
      <c r="BV613">
        <v>9995.6237037037008</v>
      </c>
      <c r="BW613">
        <v>0</v>
      </c>
      <c r="BX613">
        <v>1677.70148148148</v>
      </c>
      <c r="BY613">
        <v>4.0237337037036998</v>
      </c>
      <c r="BZ613">
        <v>296.94118518518502</v>
      </c>
      <c r="CA613">
        <v>291.42511111111099</v>
      </c>
      <c r="CB613">
        <v>4.6779037037037003</v>
      </c>
      <c r="CC613">
        <v>285.97970370370399</v>
      </c>
      <c r="CD613">
        <v>18.686762962963002</v>
      </c>
      <c r="CE613">
        <v>1.7767862962962999</v>
      </c>
      <c r="CF613">
        <v>1.42104962962963</v>
      </c>
      <c r="CG613">
        <v>15.584048148148099</v>
      </c>
      <c r="CH613">
        <v>12.1441296296296</v>
      </c>
      <c r="CI613">
        <v>2000.0166666666701</v>
      </c>
      <c r="CJ613">
        <v>0.98000403703703698</v>
      </c>
      <c r="CK613">
        <v>1.9996066666666701E-2</v>
      </c>
      <c r="CL613">
        <v>0</v>
      </c>
      <c r="CM613">
        <v>2.4594851851851902</v>
      </c>
      <c r="CN613">
        <v>0</v>
      </c>
      <c r="CO613">
        <v>16141.3814814815</v>
      </c>
      <c r="CP613">
        <v>16705.577777777798</v>
      </c>
      <c r="CQ613">
        <v>48.057407407407403</v>
      </c>
      <c r="CR613">
        <v>50.414037037036998</v>
      </c>
      <c r="CS613">
        <v>49.186999999999998</v>
      </c>
      <c r="CT613">
        <v>48.222000000000001</v>
      </c>
      <c r="CU613">
        <v>47.240666666666698</v>
      </c>
      <c r="CV613">
        <v>1960.0262962963</v>
      </c>
      <c r="CW613">
        <v>39.9903703703704</v>
      </c>
      <c r="CX613">
        <v>0</v>
      </c>
      <c r="CY613">
        <v>1656090304.3</v>
      </c>
      <c r="CZ613">
        <v>0</v>
      </c>
      <c r="DA613">
        <v>1656081796.0999999</v>
      </c>
      <c r="DB613" t="s">
        <v>354</v>
      </c>
      <c r="DC613">
        <v>1656081796.0999999</v>
      </c>
      <c r="DD613">
        <v>1656081786.5999999</v>
      </c>
      <c r="DE613">
        <v>1</v>
      </c>
      <c r="DF613">
        <v>0.44700000000000001</v>
      </c>
      <c r="DG613">
        <v>1.2E-2</v>
      </c>
      <c r="DH613">
        <v>1.8160000000000001</v>
      </c>
      <c r="DI613">
        <v>-9.0999999999999998E-2</v>
      </c>
      <c r="DJ613">
        <v>420</v>
      </c>
      <c r="DK613">
        <v>13</v>
      </c>
      <c r="DL613">
        <v>0.64</v>
      </c>
      <c r="DM613">
        <v>0.22</v>
      </c>
      <c r="DN613">
        <v>3.3658620731707298</v>
      </c>
      <c r="DO613">
        <v>14.1864499651568</v>
      </c>
      <c r="DP613">
        <v>1.4344817463277599</v>
      </c>
      <c r="DQ613">
        <v>0</v>
      </c>
      <c r="DR613">
        <v>4.6845451219512197</v>
      </c>
      <c r="DS613">
        <v>-0.15412432055749001</v>
      </c>
      <c r="DT613">
        <v>1.61677714834551E-2</v>
      </c>
      <c r="DU613">
        <v>0</v>
      </c>
      <c r="DV613">
        <v>0</v>
      </c>
      <c r="DW613">
        <v>2</v>
      </c>
      <c r="DX613" t="s">
        <v>359</v>
      </c>
      <c r="DY613">
        <v>2.82457</v>
      </c>
      <c r="DZ613">
        <v>2.71644</v>
      </c>
      <c r="EA613">
        <v>5.2810299999999998E-2</v>
      </c>
      <c r="EB613">
        <v>5.21463E-2</v>
      </c>
      <c r="EC613">
        <v>8.5009299999999996E-2</v>
      </c>
      <c r="ED613">
        <v>7.2124800000000003E-2</v>
      </c>
      <c r="EE613">
        <v>26498.1</v>
      </c>
      <c r="EF613">
        <v>23028.9</v>
      </c>
      <c r="EG613">
        <v>25066.6</v>
      </c>
      <c r="EH613">
        <v>23682</v>
      </c>
      <c r="EI613">
        <v>39210.9</v>
      </c>
      <c r="EJ613">
        <v>36402.1</v>
      </c>
      <c r="EK613">
        <v>45385.599999999999</v>
      </c>
      <c r="EL613">
        <v>42287.199999999997</v>
      </c>
      <c r="EM613">
        <v>1.7091700000000001</v>
      </c>
      <c r="EN613">
        <v>2.1161799999999999</v>
      </c>
      <c r="EO613">
        <v>1.8980400000000001E-2</v>
      </c>
      <c r="EP613">
        <v>0</v>
      </c>
      <c r="EQ613">
        <v>26.545300000000001</v>
      </c>
      <c r="ER613">
        <v>999.9</v>
      </c>
      <c r="ES613">
        <v>26.785</v>
      </c>
      <c r="ET613">
        <v>37.201999999999998</v>
      </c>
      <c r="EU613">
        <v>22.4526</v>
      </c>
      <c r="EV613">
        <v>52.320300000000003</v>
      </c>
      <c r="EW613">
        <v>34.226799999999997</v>
      </c>
      <c r="EX613">
        <v>2</v>
      </c>
      <c r="EY613">
        <v>0.33823399999999998</v>
      </c>
      <c r="EZ613">
        <v>3.9602300000000001</v>
      </c>
      <c r="FA613">
        <v>20.195599999999999</v>
      </c>
      <c r="FB613">
        <v>5.2316700000000003</v>
      </c>
      <c r="FC613">
        <v>11.992000000000001</v>
      </c>
      <c r="FD613">
        <v>4.9555999999999996</v>
      </c>
      <c r="FE613">
        <v>3.3039000000000001</v>
      </c>
      <c r="FF613">
        <v>3525.4</v>
      </c>
      <c r="FG613">
        <v>9999</v>
      </c>
      <c r="FH613">
        <v>9999</v>
      </c>
      <c r="FI613">
        <v>308.39999999999998</v>
      </c>
      <c r="FJ613">
        <v>1.8682799999999999</v>
      </c>
      <c r="FK613">
        <v>1.8640099999999999</v>
      </c>
      <c r="FL613">
        <v>1.8714900000000001</v>
      </c>
      <c r="FM613">
        <v>1.86249</v>
      </c>
      <c r="FN613">
        <v>1.86188</v>
      </c>
      <c r="FO613">
        <v>1.8682799999999999</v>
      </c>
      <c r="FP613">
        <v>1.8584000000000001</v>
      </c>
      <c r="FQ613">
        <v>1.8647199999999999</v>
      </c>
      <c r="FR613">
        <v>5</v>
      </c>
      <c r="FS613">
        <v>0</v>
      </c>
      <c r="FT613">
        <v>0</v>
      </c>
      <c r="FU613">
        <v>0</v>
      </c>
      <c r="FV613" t="s">
        <v>356</v>
      </c>
      <c r="FW613" t="s">
        <v>357</v>
      </c>
      <c r="FX613" t="s">
        <v>358</v>
      </c>
      <c r="FY613" t="s">
        <v>358</v>
      </c>
      <c r="FZ613" t="s">
        <v>358</v>
      </c>
      <c r="GA613" t="s">
        <v>358</v>
      </c>
      <c r="GB613">
        <v>0</v>
      </c>
      <c r="GC613">
        <v>100</v>
      </c>
      <c r="GD613">
        <v>100</v>
      </c>
      <c r="GE613">
        <v>1.599</v>
      </c>
      <c r="GF613">
        <v>6.3600000000000004E-2</v>
      </c>
      <c r="GG613">
        <v>1.08196185844107</v>
      </c>
      <c r="GH613">
        <v>2.3582137630970201E-3</v>
      </c>
      <c r="GI613">
        <v>-1.7614342474491901E-6</v>
      </c>
      <c r="GJ613">
        <v>7.7246889935400501E-10</v>
      </c>
      <c r="GK613">
        <v>6.3571634766610305E-2</v>
      </c>
      <c r="GL613">
        <v>0</v>
      </c>
      <c r="GM613">
        <v>0</v>
      </c>
      <c r="GN613">
        <v>0</v>
      </c>
      <c r="GO613">
        <v>2</v>
      </c>
      <c r="GP613">
        <v>1957</v>
      </c>
      <c r="GQ613">
        <v>2</v>
      </c>
      <c r="GR613">
        <v>17</v>
      </c>
      <c r="GS613">
        <v>141.5</v>
      </c>
      <c r="GT613">
        <v>141.6</v>
      </c>
      <c r="GU613">
        <v>0.87768599999999997</v>
      </c>
      <c r="GV613">
        <v>2.3950200000000001</v>
      </c>
      <c r="GW613">
        <v>1.9982899999999999</v>
      </c>
      <c r="GX613">
        <v>2.6696800000000001</v>
      </c>
      <c r="GY613">
        <v>2.0935100000000002</v>
      </c>
      <c r="GZ613">
        <v>2.4267599999999998</v>
      </c>
      <c r="HA613">
        <v>40.604199999999999</v>
      </c>
      <c r="HB613">
        <v>13.702999999999999</v>
      </c>
      <c r="HC613">
        <v>18</v>
      </c>
      <c r="HD613">
        <v>409.68</v>
      </c>
      <c r="HE613">
        <v>687.36099999999999</v>
      </c>
      <c r="HF613">
        <v>23.001200000000001</v>
      </c>
      <c r="HG613">
        <v>31.7166</v>
      </c>
      <c r="HH613">
        <v>30.000800000000002</v>
      </c>
      <c r="HI613">
        <v>31.502400000000002</v>
      </c>
      <c r="HJ613">
        <v>31.4877</v>
      </c>
      <c r="HK613">
        <v>17.613499999999998</v>
      </c>
      <c r="HL613">
        <v>9.3387600000000006</v>
      </c>
      <c r="HM613">
        <v>1.27732</v>
      </c>
      <c r="HN613">
        <v>23</v>
      </c>
      <c r="HO613">
        <v>230.80500000000001</v>
      </c>
      <c r="HP613">
        <v>18.8504</v>
      </c>
      <c r="HQ613">
        <v>96.004000000000005</v>
      </c>
      <c r="HR613">
        <v>99.384500000000003</v>
      </c>
    </row>
    <row r="614" spans="1:226" x14ac:dyDescent="0.2">
      <c r="A614">
        <v>685</v>
      </c>
      <c r="B614">
        <v>1656090290</v>
      </c>
      <c r="C614">
        <v>7410.5</v>
      </c>
      <c r="D614" t="s">
        <v>1560</v>
      </c>
      <c r="E614" t="s">
        <v>1561</v>
      </c>
      <c r="F614">
        <v>5</v>
      </c>
      <c r="G614" t="s">
        <v>1537</v>
      </c>
      <c r="H614" t="s">
        <v>352</v>
      </c>
      <c r="I614">
        <v>1656090282.2142899</v>
      </c>
      <c r="J614">
        <f t="shared" si="306"/>
        <v>3.9825878109781172E-3</v>
      </c>
      <c r="K614">
        <f t="shared" si="307"/>
        <v>3.9825878109781172</v>
      </c>
      <c r="L614">
        <f t="shared" si="308"/>
        <v>11.366830288909018</v>
      </c>
      <c r="M614">
        <f t="shared" si="309"/>
        <v>275.63600000000002</v>
      </c>
      <c r="N614">
        <f t="shared" si="310"/>
        <v>157.83358159036061</v>
      </c>
      <c r="O614">
        <f t="shared" si="311"/>
        <v>12.018388999124094</v>
      </c>
      <c r="P614">
        <f t="shared" si="312"/>
        <v>20.98856679790941</v>
      </c>
      <c r="Q614">
        <f t="shared" si="313"/>
        <v>0.17157283056035716</v>
      </c>
      <c r="R614">
        <f t="shared" si="314"/>
        <v>2.47468887293949</v>
      </c>
      <c r="S614">
        <f t="shared" si="315"/>
        <v>0.16522773471871868</v>
      </c>
      <c r="T614">
        <f t="shared" si="316"/>
        <v>0.10381786545686106</v>
      </c>
      <c r="U614">
        <f t="shared" si="317"/>
        <v>321.51687728571386</v>
      </c>
      <c r="V614">
        <f t="shared" si="318"/>
        <v>28.008864870625771</v>
      </c>
      <c r="W614">
        <f t="shared" si="319"/>
        <v>26.8662107142857</v>
      </c>
      <c r="X614">
        <f t="shared" si="320"/>
        <v>3.5511317274479515</v>
      </c>
      <c r="Y614">
        <f t="shared" si="321"/>
        <v>49.722901762898786</v>
      </c>
      <c r="Z614">
        <f t="shared" si="322"/>
        <v>1.7799876014336395</v>
      </c>
      <c r="AA614">
        <f t="shared" si="323"/>
        <v>3.5798144080999594</v>
      </c>
      <c r="AB614">
        <f t="shared" si="324"/>
        <v>1.7711441260143119</v>
      </c>
      <c r="AC614">
        <f t="shared" si="325"/>
        <v>-175.63212246413497</v>
      </c>
      <c r="AD614">
        <f t="shared" si="326"/>
        <v>18.26504837397243</v>
      </c>
      <c r="AE614">
        <f t="shared" si="327"/>
        <v>1.5918107294368948</v>
      </c>
      <c r="AF614">
        <f t="shared" si="328"/>
        <v>165.7416139249882</v>
      </c>
      <c r="AG614">
        <f t="shared" si="329"/>
        <v>-5.3882989337877953</v>
      </c>
      <c r="AH614">
        <f t="shared" si="330"/>
        <v>3.9781063217200114</v>
      </c>
      <c r="AI614">
        <f t="shared" si="331"/>
        <v>11.366830288909018</v>
      </c>
      <c r="AJ614">
        <v>260.615306666479</v>
      </c>
      <c r="AK614">
        <v>259.41364848484898</v>
      </c>
      <c r="AL614">
        <v>-3.1153998018647702</v>
      </c>
      <c r="AM614">
        <v>66.879070311549199</v>
      </c>
      <c r="AN614">
        <f t="shared" si="332"/>
        <v>3.9825878109781172</v>
      </c>
      <c r="AO614">
        <v>18.735063704413999</v>
      </c>
      <c r="AP614">
        <v>23.4020333333333</v>
      </c>
      <c r="AQ614">
        <v>4.1030693838988798E-5</v>
      </c>
      <c r="AR614">
        <v>77.426662716599196</v>
      </c>
      <c r="AS614">
        <v>35</v>
      </c>
      <c r="AT614">
        <v>7</v>
      </c>
      <c r="AU614">
        <f t="shared" si="333"/>
        <v>1</v>
      </c>
      <c r="AV614">
        <f t="shared" si="334"/>
        <v>0</v>
      </c>
      <c r="AW614">
        <f t="shared" si="335"/>
        <v>40201.148299966713</v>
      </c>
      <c r="AX614">
        <f t="shared" si="336"/>
        <v>2000.0096428571401</v>
      </c>
      <c r="AY614">
        <f t="shared" si="337"/>
        <v>1681.2077571428549</v>
      </c>
      <c r="AZ614">
        <f t="shared" si="338"/>
        <v>0.84059982567941194</v>
      </c>
      <c r="BA614">
        <f t="shared" si="339"/>
        <v>0.16075766356126497</v>
      </c>
      <c r="BB614">
        <v>6</v>
      </c>
      <c r="BC614">
        <v>0.5</v>
      </c>
      <c r="BD614" t="s">
        <v>353</v>
      </c>
      <c r="BE614">
        <v>2</v>
      </c>
      <c r="BF614" t="b">
        <v>1</v>
      </c>
      <c r="BG614">
        <v>1656090282.2142899</v>
      </c>
      <c r="BH614">
        <v>275.63600000000002</v>
      </c>
      <c r="BI614">
        <v>270.48596428571398</v>
      </c>
      <c r="BJ614">
        <v>23.375996428571401</v>
      </c>
      <c r="BK614">
        <v>18.713960714285701</v>
      </c>
      <c r="BL614">
        <v>274.02442857142898</v>
      </c>
      <c r="BM614">
        <v>23.312421428571401</v>
      </c>
      <c r="BN614">
        <v>500.01085714285699</v>
      </c>
      <c r="BO614">
        <v>76.045960714285698</v>
      </c>
      <c r="BP614">
        <v>9.9995539285714294E-2</v>
      </c>
      <c r="BQ614">
        <v>27.0031142857143</v>
      </c>
      <c r="BR614">
        <v>26.8662107142857</v>
      </c>
      <c r="BS614">
        <v>999.9</v>
      </c>
      <c r="BT614">
        <v>0</v>
      </c>
      <c r="BU614">
        <v>0</v>
      </c>
      <c r="BV614">
        <v>9997.5660714285696</v>
      </c>
      <c r="BW614">
        <v>0</v>
      </c>
      <c r="BX614">
        <v>1677.0421428571401</v>
      </c>
      <c r="BY614">
        <v>5.1500775000000001</v>
      </c>
      <c r="BZ614">
        <v>282.23335714285702</v>
      </c>
      <c r="CA614">
        <v>275.64389285714299</v>
      </c>
      <c r="CB614">
        <v>4.66205178571429</v>
      </c>
      <c r="CC614">
        <v>270.48596428571398</v>
      </c>
      <c r="CD614">
        <v>18.713960714285701</v>
      </c>
      <c r="CE614">
        <v>1.77765</v>
      </c>
      <c r="CF614">
        <v>1.4231185714285699</v>
      </c>
      <c r="CG614">
        <v>15.591639285714299</v>
      </c>
      <c r="CH614">
        <v>12.166225000000001</v>
      </c>
      <c r="CI614">
        <v>2000.0096428571401</v>
      </c>
      <c r="CJ614">
        <v>0.98000492857142896</v>
      </c>
      <c r="CK614">
        <v>1.99951928571429E-2</v>
      </c>
      <c r="CL614">
        <v>0</v>
      </c>
      <c r="CM614">
        <v>2.4939464285714301</v>
      </c>
      <c r="CN614">
        <v>0</v>
      </c>
      <c r="CO614">
        <v>16118.8714285714</v>
      </c>
      <c r="CP614">
        <v>16705.521428571399</v>
      </c>
      <c r="CQ614">
        <v>48.061999999999998</v>
      </c>
      <c r="CR614">
        <v>50.4325714285714</v>
      </c>
      <c r="CS614">
        <v>49.186999999999998</v>
      </c>
      <c r="CT614">
        <v>48.231999999999999</v>
      </c>
      <c r="CU614">
        <v>47.2455</v>
      </c>
      <c r="CV614">
        <v>1960.0210714285699</v>
      </c>
      <c r="CW614">
        <v>39.988571428571397</v>
      </c>
      <c r="CX614">
        <v>0</v>
      </c>
      <c r="CY614">
        <v>1656090309.0999999</v>
      </c>
      <c r="CZ614">
        <v>0</v>
      </c>
      <c r="DA614">
        <v>1656081796.0999999</v>
      </c>
      <c r="DB614" t="s">
        <v>354</v>
      </c>
      <c r="DC614">
        <v>1656081796.0999999</v>
      </c>
      <c r="DD614">
        <v>1656081786.5999999</v>
      </c>
      <c r="DE614">
        <v>1</v>
      </c>
      <c r="DF614">
        <v>0.44700000000000001</v>
      </c>
      <c r="DG614">
        <v>1.2E-2</v>
      </c>
      <c r="DH614">
        <v>1.8160000000000001</v>
      </c>
      <c r="DI614">
        <v>-9.0999999999999998E-2</v>
      </c>
      <c r="DJ614">
        <v>420</v>
      </c>
      <c r="DK614">
        <v>13</v>
      </c>
      <c r="DL614">
        <v>0.64</v>
      </c>
      <c r="DM614">
        <v>0.22</v>
      </c>
      <c r="DN614">
        <v>4.2549782926829298</v>
      </c>
      <c r="DO614">
        <v>14.529138188153301</v>
      </c>
      <c r="DP614">
        <v>1.4648667526232499</v>
      </c>
      <c r="DQ614">
        <v>0</v>
      </c>
      <c r="DR614">
        <v>4.6741251219512199</v>
      </c>
      <c r="DS614">
        <v>-0.19596418118466399</v>
      </c>
      <c r="DT614">
        <v>1.9647334222695399E-2</v>
      </c>
      <c r="DU614">
        <v>0</v>
      </c>
      <c r="DV614">
        <v>0</v>
      </c>
      <c r="DW614">
        <v>2</v>
      </c>
      <c r="DX614" t="s">
        <v>359</v>
      </c>
      <c r="DY614">
        <v>2.8245399999999998</v>
      </c>
      <c r="DZ614">
        <v>2.7162899999999999</v>
      </c>
      <c r="EA614">
        <v>5.0221000000000002E-2</v>
      </c>
      <c r="EB614">
        <v>4.9297300000000002E-2</v>
      </c>
      <c r="EC614">
        <v>8.5064600000000004E-2</v>
      </c>
      <c r="ED614">
        <v>7.22159E-2</v>
      </c>
      <c r="EE614">
        <v>26569.599999999999</v>
      </c>
      <c r="EF614">
        <v>23097.599999999999</v>
      </c>
      <c r="EG614">
        <v>25065.7</v>
      </c>
      <c r="EH614">
        <v>23681.599999999999</v>
      </c>
      <c r="EI614">
        <v>39207.5</v>
      </c>
      <c r="EJ614">
        <v>36397.800000000003</v>
      </c>
      <c r="EK614">
        <v>45384.5</v>
      </c>
      <c r="EL614">
        <v>42286.400000000001</v>
      </c>
      <c r="EM614">
        <v>1.7092499999999999</v>
      </c>
      <c r="EN614">
        <v>2.1159699999999999</v>
      </c>
      <c r="EO614">
        <v>1.8760599999999999E-2</v>
      </c>
      <c r="EP614">
        <v>0</v>
      </c>
      <c r="EQ614">
        <v>26.539400000000001</v>
      </c>
      <c r="ER614">
        <v>999.9</v>
      </c>
      <c r="ES614">
        <v>26.785</v>
      </c>
      <c r="ET614">
        <v>37.201999999999998</v>
      </c>
      <c r="EU614">
        <v>22.455100000000002</v>
      </c>
      <c r="EV614">
        <v>52.240299999999998</v>
      </c>
      <c r="EW614">
        <v>34.218800000000002</v>
      </c>
      <c r="EX614">
        <v>2</v>
      </c>
      <c r="EY614">
        <v>0.33884700000000001</v>
      </c>
      <c r="EZ614">
        <v>3.9657800000000001</v>
      </c>
      <c r="FA614">
        <v>20.195699999999999</v>
      </c>
      <c r="FB614">
        <v>5.2319699999999996</v>
      </c>
      <c r="FC614">
        <v>11.992000000000001</v>
      </c>
      <c r="FD614">
        <v>4.9556500000000003</v>
      </c>
      <c r="FE614">
        <v>3.3039999999999998</v>
      </c>
      <c r="FF614">
        <v>3525.4</v>
      </c>
      <c r="FG614">
        <v>9999</v>
      </c>
      <c r="FH614">
        <v>9999</v>
      </c>
      <c r="FI614">
        <v>308.39999999999998</v>
      </c>
      <c r="FJ614">
        <v>1.8682799999999999</v>
      </c>
      <c r="FK614">
        <v>1.8640000000000001</v>
      </c>
      <c r="FL614">
        <v>1.8714900000000001</v>
      </c>
      <c r="FM614">
        <v>1.86249</v>
      </c>
      <c r="FN614">
        <v>1.86188</v>
      </c>
      <c r="FO614">
        <v>1.8682799999999999</v>
      </c>
      <c r="FP614">
        <v>1.8584099999999999</v>
      </c>
      <c r="FQ614">
        <v>1.8647400000000001</v>
      </c>
      <c r="FR614">
        <v>5</v>
      </c>
      <c r="FS614">
        <v>0</v>
      </c>
      <c r="FT614">
        <v>0</v>
      </c>
      <c r="FU614">
        <v>0</v>
      </c>
      <c r="FV614" t="s">
        <v>356</v>
      </c>
      <c r="FW614" t="s">
        <v>357</v>
      </c>
      <c r="FX614" t="s">
        <v>358</v>
      </c>
      <c r="FY614" t="s">
        <v>358</v>
      </c>
      <c r="FZ614" t="s">
        <v>358</v>
      </c>
      <c r="GA614" t="s">
        <v>358</v>
      </c>
      <c r="GB614">
        <v>0</v>
      </c>
      <c r="GC614">
        <v>100</v>
      </c>
      <c r="GD614">
        <v>100</v>
      </c>
      <c r="GE614">
        <v>1.5740000000000001</v>
      </c>
      <c r="GF614">
        <v>6.3600000000000004E-2</v>
      </c>
      <c r="GG614">
        <v>1.08196185844107</v>
      </c>
      <c r="GH614">
        <v>2.3582137630970201E-3</v>
      </c>
      <c r="GI614">
        <v>-1.7614342474491901E-6</v>
      </c>
      <c r="GJ614">
        <v>7.7246889935400501E-10</v>
      </c>
      <c r="GK614">
        <v>6.3571634766610305E-2</v>
      </c>
      <c r="GL614">
        <v>0</v>
      </c>
      <c r="GM614">
        <v>0</v>
      </c>
      <c r="GN614">
        <v>0</v>
      </c>
      <c r="GO614">
        <v>2</v>
      </c>
      <c r="GP614">
        <v>1957</v>
      </c>
      <c r="GQ614">
        <v>2</v>
      </c>
      <c r="GR614">
        <v>17</v>
      </c>
      <c r="GS614">
        <v>141.6</v>
      </c>
      <c r="GT614">
        <v>141.69999999999999</v>
      </c>
      <c r="GU614">
        <v>0.83252000000000004</v>
      </c>
      <c r="GV614">
        <v>2.4023400000000001</v>
      </c>
      <c r="GW614">
        <v>1.9982899999999999</v>
      </c>
      <c r="GX614">
        <v>2.6696800000000001</v>
      </c>
      <c r="GY614">
        <v>2.0935100000000002</v>
      </c>
      <c r="GZ614">
        <v>2.3925800000000002</v>
      </c>
      <c r="HA614">
        <v>40.604199999999999</v>
      </c>
      <c r="HB614">
        <v>13.6942</v>
      </c>
      <c r="HC614">
        <v>18</v>
      </c>
      <c r="HD614">
        <v>409.76600000000002</v>
      </c>
      <c r="HE614">
        <v>687.274</v>
      </c>
      <c r="HF614">
        <v>23.001100000000001</v>
      </c>
      <c r="HG614">
        <v>31.7242</v>
      </c>
      <c r="HH614">
        <v>30.000699999999998</v>
      </c>
      <c r="HI614">
        <v>31.5093</v>
      </c>
      <c r="HJ614">
        <v>31.4953</v>
      </c>
      <c r="HK614">
        <v>16.7044</v>
      </c>
      <c r="HL614">
        <v>9.0578800000000008</v>
      </c>
      <c r="HM614">
        <v>1.27732</v>
      </c>
      <c r="HN614">
        <v>23</v>
      </c>
      <c r="HO614">
        <v>217.38499999999999</v>
      </c>
      <c r="HP614">
        <v>18.8613</v>
      </c>
      <c r="HQ614">
        <v>96.001300000000001</v>
      </c>
      <c r="HR614">
        <v>99.382599999999996</v>
      </c>
    </row>
    <row r="615" spans="1:226" x14ac:dyDescent="0.2">
      <c r="A615">
        <v>686</v>
      </c>
      <c r="B615">
        <v>1656090295</v>
      </c>
      <c r="C615">
        <v>7415.5</v>
      </c>
      <c r="D615" t="s">
        <v>1562</v>
      </c>
      <c r="E615" t="s">
        <v>1563</v>
      </c>
      <c r="F615">
        <v>5</v>
      </c>
      <c r="G615" t="s">
        <v>1537</v>
      </c>
      <c r="H615" t="s">
        <v>352</v>
      </c>
      <c r="I615">
        <v>1656090287.5</v>
      </c>
      <c r="J615">
        <f t="shared" si="306"/>
        <v>3.9749896678054411E-3</v>
      </c>
      <c r="K615">
        <f t="shared" si="307"/>
        <v>3.9749896678054411</v>
      </c>
      <c r="L615">
        <f t="shared" si="308"/>
        <v>10.495556592681151</v>
      </c>
      <c r="M615">
        <f t="shared" si="309"/>
        <v>259.425555555556</v>
      </c>
      <c r="N615">
        <f t="shared" si="310"/>
        <v>150.49994190420534</v>
      </c>
      <c r="O615">
        <f t="shared" si="311"/>
        <v>11.459909225192014</v>
      </c>
      <c r="P615">
        <f t="shared" si="312"/>
        <v>19.754116046463448</v>
      </c>
      <c r="Q615">
        <f t="shared" si="313"/>
        <v>0.17160167177878272</v>
      </c>
      <c r="R615">
        <f t="shared" si="314"/>
        <v>2.4748001766557373</v>
      </c>
      <c r="S615">
        <f t="shared" si="315"/>
        <v>0.16525475910190057</v>
      </c>
      <c r="T615">
        <f t="shared" si="316"/>
        <v>0.10383491101890324</v>
      </c>
      <c r="U615">
        <f t="shared" si="317"/>
        <v>321.51476555555615</v>
      </c>
      <c r="V615">
        <f t="shared" si="318"/>
        <v>28.00679678915526</v>
      </c>
      <c r="W615">
        <f t="shared" si="319"/>
        <v>26.854762962963001</v>
      </c>
      <c r="X615">
        <f t="shared" si="320"/>
        <v>3.5487424231668525</v>
      </c>
      <c r="Y615">
        <f t="shared" si="321"/>
        <v>49.77112852462443</v>
      </c>
      <c r="Z615">
        <f t="shared" si="322"/>
        <v>1.7812614618195726</v>
      </c>
      <c r="AA615">
        <f t="shared" si="323"/>
        <v>3.5789051094919166</v>
      </c>
      <c r="AB615">
        <f t="shared" si="324"/>
        <v>1.7674809613472799</v>
      </c>
      <c r="AC615">
        <f t="shared" si="325"/>
        <v>-175.29704435021995</v>
      </c>
      <c r="AD615">
        <f t="shared" si="326"/>
        <v>19.216144579869344</v>
      </c>
      <c r="AE615">
        <f t="shared" si="327"/>
        <v>1.6744919705698693</v>
      </c>
      <c r="AF615">
        <f t="shared" si="328"/>
        <v>167.10835775577542</v>
      </c>
      <c r="AG615">
        <f t="shared" si="329"/>
        <v>-6.3676948451483772</v>
      </c>
      <c r="AH615">
        <f t="shared" si="330"/>
        <v>3.9670165865179685</v>
      </c>
      <c r="AI615">
        <f t="shared" si="331"/>
        <v>10.495556592681151</v>
      </c>
      <c r="AJ615">
        <v>243.67163754023699</v>
      </c>
      <c r="AK615">
        <v>243.65598787878801</v>
      </c>
      <c r="AL615">
        <v>-3.14504470271928</v>
      </c>
      <c r="AM615">
        <v>66.879070311549199</v>
      </c>
      <c r="AN615">
        <f t="shared" si="332"/>
        <v>3.9749896678054411</v>
      </c>
      <c r="AO615">
        <v>18.762531563624901</v>
      </c>
      <c r="AP615">
        <v>23.4160587878788</v>
      </c>
      <c r="AQ615">
        <v>1.0042810171278301E-3</v>
      </c>
      <c r="AR615">
        <v>77.426662716599196</v>
      </c>
      <c r="AS615">
        <v>35</v>
      </c>
      <c r="AT615">
        <v>7</v>
      </c>
      <c r="AU615">
        <f t="shared" si="333"/>
        <v>1</v>
      </c>
      <c r="AV615">
        <f t="shared" si="334"/>
        <v>0</v>
      </c>
      <c r="AW615">
        <f t="shared" si="335"/>
        <v>40204.486376877067</v>
      </c>
      <c r="AX615">
        <f t="shared" si="336"/>
        <v>1999.9962962963</v>
      </c>
      <c r="AY615">
        <f t="shared" si="337"/>
        <v>1681.1965555555587</v>
      </c>
      <c r="AZ615">
        <f t="shared" si="338"/>
        <v>0.84059983444413788</v>
      </c>
      <c r="BA615">
        <f t="shared" si="339"/>
        <v>0.16075768047718608</v>
      </c>
      <c r="BB615">
        <v>6</v>
      </c>
      <c r="BC615">
        <v>0.5</v>
      </c>
      <c r="BD615" t="s">
        <v>353</v>
      </c>
      <c r="BE615">
        <v>2</v>
      </c>
      <c r="BF615" t="b">
        <v>1</v>
      </c>
      <c r="BG615">
        <v>1656090287.5</v>
      </c>
      <c r="BH615">
        <v>259.425555555556</v>
      </c>
      <c r="BI615">
        <v>253.01933333333301</v>
      </c>
      <c r="BJ615">
        <v>23.3928333333333</v>
      </c>
      <c r="BK615">
        <v>18.7438</v>
      </c>
      <c r="BL615">
        <v>257.83959259259302</v>
      </c>
      <c r="BM615">
        <v>23.329277777777801</v>
      </c>
      <c r="BN615">
        <v>500.002888888889</v>
      </c>
      <c r="BO615">
        <v>76.045588888888901</v>
      </c>
      <c r="BP615">
        <v>0.10001675185185201</v>
      </c>
      <c r="BQ615">
        <v>26.9987888888889</v>
      </c>
      <c r="BR615">
        <v>26.854762962963001</v>
      </c>
      <c r="BS615">
        <v>999.9</v>
      </c>
      <c r="BT615">
        <v>0</v>
      </c>
      <c r="BU615">
        <v>0</v>
      </c>
      <c r="BV615">
        <v>9998.3322222222196</v>
      </c>
      <c r="BW615">
        <v>0</v>
      </c>
      <c r="BX615">
        <v>1675.91148148148</v>
      </c>
      <c r="BY615">
        <v>6.4063207407407399</v>
      </c>
      <c r="BZ615">
        <v>265.639555555556</v>
      </c>
      <c r="CA615">
        <v>257.85207407407398</v>
      </c>
      <c r="CB615">
        <v>4.6490514814814796</v>
      </c>
      <c r="CC615">
        <v>253.01933333333301</v>
      </c>
      <c r="CD615">
        <v>18.7438</v>
      </c>
      <c r="CE615">
        <v>1.77892259259259</v>
      </c>
      <c r="CF615">
        <v>1.42538185185185</v>
      </c>
      <c r="CG615">
        <v>15.6028037037037</v>
      </c>
      <c r="CH615">
        <v>12.190370370370401</v>
      </c>
      <c r="CI615">
        <v>1999.9962962963</v>
      </c>
      <c r="CJ615">
        <v>0.98000455555555599</v>
      </c>
      <c r="CK615">
        <v>1.9995559259259301E-2</v>
      </c>
      <c r="CL615">
        <v>0</v>
      </c>
      <c r="CM615">
        <v>2.5080925925925901</v>
      </c>
      <c r="CN615">
        <v>0</v>
      </c>
      <c r="CO615">
        <v>16096.311111111099</v>
      </c>
      <c r="CP615">
        <v>16705.403703703701</v>
      </c>
      <c r="CQ615">
        <v>48.061999999999998</v>
      </c>
      <c r="CR615">
        <v>50.432407407407403</v>
      </c>
      <c r="CS615">
        <v>49.186999999999998</v>
      </c>
      <c r="CT615">
        <v>48.245333333333299</v>
      </c>
      <c r="CU615">
        <v>47.245333333333299</v>
      </c>
      <c r="CV615">
        <v>1960.00740740741</v>
      </c>
      <c r="CW615">
        <v>39.988888888888901</v>
      </c>
      <c r="CX615">
        <v>0</v>
      </c>
      <c r="CY615">
        <v>1656090313.9000001</v>
      </c>
      <c r="CZ615">
        <v>0</v>
      </c>
      <c r="DA615">
        <v>1656081796.0999999</v>
      </c>
      <c r="DB615" t="s">
        <v>354</v>
      </c>
      <c r="DC615">
        <v>1656081796.0999999</v>
      </c>
      <c r="DD615">
        <v>1656081786.5999999</v>
      </c>
      <c r="DE615">
        <v>1</v>
      </c>
      <c r="DF615">
        <v>0.44700000000000001</v>
      </c>
      <c r="DG615">
        <v>1.2E-2</v>
      </c>
      <c r="DH615">
        <v>1.8160000000000001</v>
      </c>
      <c r="DI615">
        <v>-9.0999999999999998E-2</v>
      </c>
      <c r="DJ615">
        <v>420</v>
      </c>
      <c r="DK615">
        <v>13</v>
      </c>
      <c r="DL615">
        <v>0.64</v>
      </c>
      <c r="DM615">
        <v>0.22</v>
      </c>
      <c r="DN615">
        <v>5.6609912195121996</v>
      </c>
      <c r="DO615">
        <v>14.3180299651568</v>
      </c>
      <c r="DP615">
        <v>1.4453989231573301</v>
      </c>
      <c r="DQ615">
        <v>0</v>
      </c>
      <c r="DR615">
        <v>4.6575736585365899</v>
      </c>
      <c r="DS615">
        <v>-0.15878529616724199</v>
      </c>
      <c r="DT615">
        <v>1.6351050649631601E-2</v>
      </c>
      <c r="DU615">
        <v>0</v>
      </c>
      <c r="DV615">
        <v>0</v>
      </c>
      <c r="DW615">
        <v>2</v>
      </c>
      <c r="DX615" t="s">
        <v>359</v>
      </c>
      <c r="DY615">
        <v>2.82464</v>
      </c>
      <c r="DZ615">
        <v>2.7164700000000002</v>
      </c>
      <c r="EA615">
        <v>4.7557200000000001E-2</v>
      </c>
      <c r="EB615">
        <v>4.6489900000000001E-2</v>
      </c>
      <c r="EC615">
        <v>8.5102700000000003E-2</v>
      </c>
      <c r="ED615">
        <v>7.2261500000000006E-2</v>
      </c>
      <c r="EE615">
        <v>26643.7</v>
      </c>
      <c r="EF615">
        <v>23165.3</v>
      </c>
      <c r="EG615">
        <v>25065.4</v>
      </c>
      <c r="EH615">
        <v>23681.1</v>
      </c>
      <c r="EI615">
        <v>39205</v>
      </c>
      <c r="EJ615">
        <v>36395.300000000003</v>
      </c>
      <c r="EK615">
        <v>45383.6</v>
      </c>
      <c r="EL615">
        <v>42285.7</v>
      </c>
      <c r="EM615">
        <v>1.7091000000000001</v>
      </c>
      <c r="EN615">
        <v>2.1157499999999998</v>
      </c>
      <c r="EO615">
        <v>1.8950600000000001E-2</v>
      </c>
      <c r="EP615">
        <v>0</v>
      </c>
      <c r="EQ615">
        <v>26.5304</v>
      </c>
      <c r="ER615">
        <v>999.9</v>
      </c>
      <c r="ES615">
        <v>26.760999999999999</v>
      </c>
      <c r="ET615">
        <v>37.222000000000001</v>
      </c>
      <c r="EU615">
        <v>22.4559</v>
      </c>
      <c r="EV615">
        <v>52.670299999999997</v>
      </c>
      <c r="EW615">
        <v>34.150599999999997</v>
      </c>
      <c r="EX615">
        <v>2</v>
      </c>
      <c r="EY615">
        <v>0.33945399999999998</v>
      </c>
      <c r="EZ615">
        <v>3.9632800000000001</v>
      </c>
      <c r="FA615">
        <v>20.195599999999999</v>
      </c>
      <c r="FB615">
        <v>5.2328599999999996</v>
      </c>
      <c r="FC615">
        <v>11.992000000000001</v>
      </c>
      <c r="FD615">
        <v>4.9555999999999996</v>
      </c>
      <c r="FE615">
        <v>3.3039499999999999</v>
      </c>
      <c r="FF615">
        <v>3525.7</v>
      </c>
      <c r="FG615">
        <v>9999</v>
      </c>
      <c r="FH615">
        <v>9999</v>
      </c>
      <c r="FI615">
        <v>308.39999999999998</v>
      </c>
      <c r="FJ615">
        <v>1.86825</v>
      </c>
      <c r="FK615">
        <v>1.8640099999999999</v>
      </c>
      <c r="FL615">
        <v>1.8714900000000001</v>
      </c>
      <c r="FM615">
        <v>1.86249</v>
      </c>
      <c r="FN615">
        <v>1.86188</v>
      </c>
      <c r="FO615">
        <v>1.86826</v>
      </c>
      <c r="FP615">
        <v>1.8584099999999999</v>
      </c>
      <c r="FQ615">
        <v>1.8647100000000001</v>
      </c>
      <c r="FR615">
        <v>5</v>
      </c>
      <c r="FS615">
        <v>0</v>
      </c>
      <c r="FT615">
        <v>0</v>
      </c>
      <c r="FU615">
        <v>0</v>
      </c>
      <c r="FV615" t="s">
        <v>356</v>
      </c>
      <c r="FW615" t="s">
        <v>357</v>
      </c>
      <c r="FX615" t="s">
        <v>358</v>
      </c>
      <c r="FY615" t="s">
        <v>358</v>
      </c>
      <c r="FZ615" t="s">
        <v>358</v>
      </c>
      <c r="GA615" t="s">
        <v>358</v>
      </c>
      <c r="GB615">
        <v>0</v>
      </c>
      <c r="GC615">
        <v>100</v>
      </c>
      <c r="GD615">
        <v>100</v>
      </c>
      <c r="GE615">
        <v>1.5489999999999999</v>
      </c>
      <c r="GF615">
        <v>6.3600000000000004E-2</v>
      </c>
      <c r="GG615">
        <v>1.08196185844107</v>
      </c>
      <c r="GH615">
        <v>2.3582137630970201E-3</v>
      </c>
      <c r="GI615">
        <v>-1.7614342474491901E-6</v>
      </c>
      <c r="GJ615">
        <v>7.7246889935400501E-10</v>
      </c>
      <c r="GK615">
        <v>6.3571634766610305E-2</v>
      </c>
      <c r="GL615">
        <v>0</v>
      </c>
      <c r="GM615">
        <v>0</v>
      </c>
      <c r="GN615">
        <v>0</v>
      </c>
      <c r="GO615">
        <v>2</v>
      </c>
      <c r="GP615">
        <v>1957</v>
      </c>
      <c r="GQ615">
        <v>2</v>
      </c>
      <c r="GR615">
        <v>17</v>
      </c>
      <c r="GS615">
        <v>141.6</v>
      </c>
      <c r="GT615">
        <v>141.80000000000001</v>
      </c>
      <c r="GU615">
        <v>0.78491200000000005</v>
      </c>
      <c r="GV615">
        <v>2.4084500000000002</v>
      </c>
      <c r="GW615">
        <v>1.9982899999999999</v>
      </c>
      <c r="GX615">
        <v>2.6696800000000001</v>
      </c>
      <c r="GY615">
        <v>2.0935100000000002</v>
      </c>
      <c r="GZ615">
        <v>2.4121100000000002</v>
      </c>
      <c r="HA615">
        <v>40.604199999999999</v>
      </c>
      <c r="HB615">
        <v>13.6942</v>
      </c>
      <c r="HC615">
        <v>18</v>
      </c>
      <c r="HD615">
        <v>409.72699999999998</v>
      </c>
      <c r="HE615">
        <v>687.15700000000004</v>
      </c>
      <c r="HF615">
        <v>22.9999</v>
      </c>
      <c r="HG615">
        <v>31.7319</v>
      </c>
      <c r="HH615">
        <v>30.000699999999998</v>
      </c>
      <c r="HI615">
        <v>31.5166</v>
      </c>
      <c r="HJ615">
        <v>31.502199999999998</v>
      </c>
      <c r="HK615">
        <v>15.7471</v>
      </c>
      <c r="HL615">
        <v>9.0578800000000008</v>
      </c>
      <c r="HM615">
        <v>1.27732</v>
      </c>
      <c r="HN615">
        <v>23</v>
      </c>
      <c r="HO615">
        <v>197.23500000000001</v>
      </c>
      <c r="HP615">
        <v>18.876300000000001</v>
      </c>
      <c r="HQ615">
        <v>95.999700000000004</v>
      </c>
      <c r="HR615">
        <v>99.380700000000004</v>
      </c>
    </row>
    <row r="616" spans="1:226" x14ac:dyDescent="0.2">
      <c r="A616">
        <v>687</v>
      </c>
      <c r="B616">
        <v>1656090300</v>
      </c>
      <c r="C616">
        <v>7420.5</v>
      </c>
      <c r="D616" t="s">
        <v>1564</v>
      </c>
      <c r="E616" t="s">
        <v>1565</v>
      </c>
      <c r="F616">
        <v>5</v>
      </c>
      <c r="G616" t="s">
        <v>1537</v>
      </c>
      <c r="H616" t="s">
        <v>352</v>
      </c>
      <c r="I616">
        <v>1656090292.2142899</v>
      </c>
      <c r="J616">
        <f t="shared" si="306"/>
        <v>3.9656278412148523E-3</v>
      </c>
      <c r="K616">
        <f t="shared" si="307"/>
        <v>3.965627841214852</v>
      </c>
      <c r="L616">
        <f t="shared" si="308"/>
        <v>9.6597823312043083</v>
      </c>
      <c r="M616">
        <f t="shared" si="309"/>
        <v>244.98460714285699</v>
      </c>
      <c r="N616">
        <f t="shared" si="310"/>
        <v>144.43070472308801</v>
      </c>
      <c r="O616">
        <f t="shared" si="311"/>
        <v>10.99778501144492</v>
      </c>
      <c r="P616">
        <f t="shared" si="312"/>
        <v>18.654537798151022</v>
      </c>
      <c r="Q616">
        <f t="shared" si="313"/>
        <v>0.1714499094996669</v>
      </c>
      <c r="R616">
        <f t="shared" si="314"/>
        <v>2.4737221534000486</v>
      </c>
      <c r="S616">
        <f t="shared" si="315"/>
        <v>0.16511134384947079</v>
      </c>
      <c r="T616">
        <f t="shared" si="316"/>
        <v>0.10374456069264262</v>
      </c>
      <c r="U616">
        <f t="shared" si="317"/>
        <v>321.51505885714352</v>
      </c>
      <c r="V616">
        <f t="shared" si="318"/>
        <v>28.004105393892132</v>
      </c>
      <c r="W616">
        <f t="shared" si="319"/>
        <v>26.847149999999999</v>
      </c>
      <c r="X616">
        <f t="shared" si="320"/>
        <v>3.5471542694259077</v>
      </c>
      <c r="Y616">
        <f t="shared" si="321"/>
        <v>49.817389811818366</v>
      </c>
      <c r="Z616">
        <f t="shared" si="322"/>
        <v>1.7822941852715626</v>
      </c>
      <c r="AA616">
        <f t="shared" si="323"/>
        <v>3.5776546944832952</v>
      </c>
      <c r="AB616">
        <f t="shared" si="324"/>
        <v>1.7648600841543451</v>
      </c>
      <c r="AC616">
        <f t="shared" si="325"/>
        <v>-174.88418779757498</v>
      </c>
      <c r="AD616">
        <f t="shared" si="326"/>
        <v>19.429605189967333</v>
      </c>
      <c r="AE616">
        <f t="shared" si="327"/>
        <v>1.6937158425145913</v>
      </c>
      <c r="AF616">
        <f t="shared" si="328"/>
        <v>167.75419209205043</v>
      </c>
      <c r="AG616">
        <f t="shared" si="329"/>
        <v>-7.1690275889896427</v>
      </c>
      <c r="AH616">
        <f t="shared" si="330"/>
        <v>3.9600305546472412</v>
      </c>
      <c r="AI616">
        <f t="shared" si="331"/>
        <v>9.6597823312043083</v>
      </c>
      <c r="AJ616">
        <v>227.06591206042799</v>
      </c>
      <c r="AK616">
        <v>228.02001818181799</v>
      </c>
      <c r="AL616">
        <v>-3.1322065667539198</v>
      </c>
      <c r="AM616">
        <v>66.879070311549199</v>
      </c>
      <c r="AN616">
        <f t="shared" si="332"/>
        <v>3.965627841214852</v>
      </c>
      <c r="AO616">
        <v>18.777117121418499</v>
      </c>
      <c r="AP616">
        <v>23.423425454545399</v>
      </c>
      <c r="AQ616">
        <v>1.86590172765829E-4</v>
      </c>
      <c r="AR616">
        <v>77.426662716599196</v>
      </c>
      <c r="AS616">
        <v>35</v>
      </c>
      <c r="AT616">
        <v>7</v>
      </c>
      <c r="AU616">
        <f t="shared" si="333"/>
        <v>1</v>
      </c>
      <c r="AV616">
        <f t="shared" si="334"/>
        <v>0</v>
      </c>
      <c r="AW616">
        <f t="shared" si="335"/>
        <v>40178.49367259592</v>
      </c>
      <c r="AX616">
        <f t="shared" si="336"/>
        <v>1999.99928571429</v>
      </c>
      <c r="AY616">
        <f t="shared" si="337"/>
        <v>1681.1989714285749</v>
      </c>
      <c r="AZ616">
        <f t="shared" si="338"/>
        <v>0.84059978592849494</v>
      </c>
      <c r="BA616">
        <f t="shared" si="339"/>
        <v>0.16075758684199529</v>
      </c>
      <c r="BB616">
        <v>6</v>
      </c>
      <c r="BC616">
        <v>0.5</v>
      </c>
      <c r="BD616" t="s">
        <v>353</v>
      </c>
      <c r="BE616">
        <v>2</v>
      </c>
      <c r="BF616" t="b">
        <v>1</v>
      </c>
      <c r="BG616">
        <v>1656090292.2142899</v>
      </c>
      <c r="BH616">
        <v>244.98460714285699</v>
      </c>
      <c r="BI616">
        <v>237.54610714285701</v>
      </c>
      <c r="BJ616">
        <v>23.40635</v>
      </c>
      <c r="BK616">
        <v>18.7656392857143</v>
      </c>
      <c r="BL616">
        <v>243.422</v>
      </c>
      <c r="BM616">
        <v>23.3427821428571</v>
      </c>
      <c r="BN616">
        <v>500.01057142857098</v>
      </c>
      <c r="BO616">
        <v>76.045760714285706</v>
      </c>
      <c r="BP616">
        <v>9.9993974999999999E-2</v>
      </c>
      <c r="BQ616">
        <v>26.9928392857143</v>
      </c>
      <c r="BR616">
        <v>26.847149999999999</v>
      </c>
      <c r="BS616">
        <v>999.9</v>
      </c>
      <c r="BT616">
        <v>0</v>
      </c>
      <c r="BU616">
        <v>0</v>
      </c>
      <c r="BV616">
        <v>9991.3635714285701</v>
      </c>
      <c r="BW616">
        <v>0</v>
      </c>
      <c r="BX616">
        <v>1675.3085714285701</v>
      </c>
      <c r="BY616">
        <v>7.4385510714285701</v>
      </c>
      <c r="BZ616">
        <v>250.856142857143</v>
      </c>
      <c r="CA616">
        <v>242.08871428571399</v>
      </c>
      <c r="CB616">
        <v>4.64072142857143</v>
      </c>
      <c r="CC616">
        <v>237.54610714285701</v>
      </c>
      <c r="CD616">
        <v>18.7656392857143</v>
      </c>
      <c r="CE616">
        <v>1.7799539285714301</v>
      </c>
      <c r="CF616">
        <v>1.42704607142857</v>
      </c>
      <c r="CG616">
        <v>15.6118535714286</v>
      </c>
      <c r="CH616">
        <v>12.2081142857143</v>
      </c>
      <c r="CI616">
        <v>1999.99928571429</v>
      </c>
      <c r="CJ616">
        <v>0.98000603571428602</v>
      </c>
      <c r="CK616">
        <v>1.9994110714285699E-2</v>
      </c>
      <c r="CL616">
        <v>0</v>
      </c>
      <c r="CM616">
        <v>2.5701571428571399</v>
      </c>
      <c r="CN616">
        <v>0</v>
      </c>
      <c r="CO616">
        <v>16078.392857142901</v>
      </c>
      <c r="CP616">
        <v>16705.442857142902</v>
      </c>
      <c r="CQ616">
        <v>48.061999999999998</v>
      </c>
      <c r="CR616">
        <v>50.436999999999998</v>
      </c>
      <c r="CS616">
        <v>49.186999999999998</v>
      </c>
      <c r="CT616">
        <v>48.25</v>
      </c>
      <c r="CU616">
        <v>47.25</v>
      </c>
      <c r="CV616">
        <v>1960.01357142857</v>
      </c>
      <c r="CW616">
        <v>39.985714285714302</v>
      </c>
      <c r="CX616">
        <v>0</v>
      </c>
      <c r="CY616">
        <v>1656090319.3</v>
      </c>
      <c r="CZ616">
        <v>0</v>
      </c>
      <c r="DA616">
        <v>1656081796.0999999</v>
      </c>
      <c r="DB616" t="s">
        <v>354</v>
      </c>
      <c r="DC616">
        <v>1656081796.0999999</v>
      </c>
      <c r="DD616">
        <v>1656081786.5999999</v>
      </c>
      <c r="DE616">
        <v>1</v>
      </c>
      <c r="DF616">
        <v>0.44700000000000001</v>
      </c>
      <c r="DG616">
        <v>1.2E-2</v>
      </c>
      <c r="DH616">
        <v>1.8160000000000001</v>
      </c>
      <c r="DI616">
        <v>-9.0999999999999998E-2</v>
      </c>
      <c r="DJ616">
        <v>420</v>
      </c>
      <c r="DK616">
        <v>13</v>
      </c>
      <c r="DL616">
        <v>0.64</v>
      </c>
      <c r="DM616">
        <v>0.22</v>
      </c>
      <c r="DN616">
        <v>6.6489000000000003</v>
      </c>
      <c r="DO616">
        <v>12.513942857142901</v>
      </c>
      <c r="DP616">
        <v>1.2488501052802701</v>
      </c>
      <c r="DQ616">
        <v>0</v>
      </c>
      <c r="DR616">
        <v>4.6486741463414596</v>
      </c>
      <c r="DS616">
        <v>-0.104972822299654</v>
      </c>
      <c r="DT616">
        <v>1.10502254641186E-2</v>
      </c>
      <c r="DU616">
        <v>0</v>
      </c>
      <c r="DV616">
        <v>0</v>
      </c>
      <c r="DW616">
        <v>2</v>
      </c>
      <c r="DX616" t="s">
        <v>359</v>
      </c>
      <c r="DY616">
        <v>2.8243399999999999</v>
      </c>
      <c r="DZ616">
        <v>2.7165300000000001</v>
      </c>
      <c r="EA616">
        <v>4.4849699999999999E-2</v>
      </c>
      <c r="EB616">
        <v>4.3463399999999999E-2</v>
      </c>
      <c r="EC616">
        <v>8.5123799999999999E-2</v>
      </c>
      <c r="ED616">
        <v>7.2340799999999997E-2</v>
      </c>
      <c r="EE616">
        <v>26719</v>
      </c>
      <c r="EF616">
        <v>23238.7</v>
      </c>
      <c r="EG616">
        <v>25065</v>
      </c>
      <c r="EH616">
        <v>23681.1</v>
      </c>
      <c r="EI616">
        <v>39203.4</v>
      </c>
      <c r="EJ616">
        <v>36392.6</v>
      </c>
      <c r="EK616">
        <v>45382.8</v>
      </c>
      <c r="EL616">
        <v>42286.2</v>
      </c>
      <c r="EM616">
        <v>1.7086300000000001</v>
      </c>
      <c r="EN616">
        <v>2.1156700000000002</v>
      </c>
      <c r="EO616">
        <v>1.94311E-2</v>
      </c>
      <c r="EP616">
        <v>0</v>
      </c>
      <c r="EQ616">
        <v>26.517800000000001</v>
      </c>
      <c r="ER616">
        <v>999.9</v>
      </c>
      <c r="ES616">
        <v>26.736999999999998</v>
      </c>
      <c r="ET616">
        <v>37.231999999999999</v>
      </c>
      <c r="EU616">
        <v>22.449400000000001</v>
      </c>
      <c r="EV616">
        <v>52.110300000000002</v>
      </c>
      <c r="EW616">
        <v>34.162700000000001</v>
      </c>
      <c r="EX616">
        <v>2</v>
      </c>
      <c r="EY616">
        <v>0.34006900000000001</v>
      </c>
      <c r="EZ616">
        <v>3.96082</v>
      </c>
      <c r="FA616">
        <v>20.195599999999999</v>
      </c>
      <c r="FB616">
        <v>5.2328599999999996</v>
      </c>
      <c r="FC616">
        <v>11.992000000000001</v>
      </c>
      <c r="FD616">
        <v>4.9556500000000003</v>
      </c>
      <c r="FE616">
        <v>3.3039800000000001</v>
      </c>
      <c r="FF616">
        <v>3525.7</v>
      </c>
      <c r="FG616">
        <v>9999</v>
      </c>
      <c r="FH616">
        <v>9999</v>
      </c>
      <c r="FI616">
        <v>308.39999999999998</v>
      </c>
      <c r="FJ616">
        <v>1.8682700000000001</v>
      </c>
      <c r="FK616">
        <v>1.8640000000000001</v>
      </c>
      <c r="FL616">
        <v>1.8714900000000001</v>
      </c>
      <c r="FM616">
        <v>1.86249</v>
      </c>
      <c r="FN616">
        <v>1.86188</v>
      </c>
      <c r="FO616">
        <v>1.8682700000000001</v>
      </c>
      <c r="FP616">
        <v>1.8584000000000001</v>
      </c>
      <c r="FQ616">
        <v>1.8647100000000001</v>
      </c>
      <c r="FR616">
        <v>5</v>
      </c>
      <c r="FS616">
        <v>0</v>
      </c>
      <c r="FT616">
        <v>0</v>
      </c>
      <c r="FU616">
        <v>0</v>
      </c>
      <c r="FV616" t="s">
        <v>356</v>
      </c>
      <c r="FW616" t="s">
        <v>357</v>
      </c>
      <c r="FX616" t="s">
        <v>358</v>
      </c>
      <c r="FY616" t="s">
        <v>358</v>
      </c>
      <c r="FZ616" t="s">
        <v>358</v>
      </c>
      <c r="GA616" t="s">
        <v>358</v>
      </c>
      <c r="GB616">
        <v>0</v>
      </c>
      <c r="GC616">
        <v>100</v>
      </c>
      <c r="GD616">
        <v>100</v>
      </c>
      <c r="GE616">
        <v>1.5229999999999999</v>
      </c>
      <c r="GF616">
        <v>6.3600000000000004E-2</v>
      </c>
      <c r="GG616">
        <v>1.08196185844107</v>
      </c>
      <c r="GH616">
        <v>2.3582137630970201E-3</v>
      </c>
      <c r="GI616">
        <v>-1.7614342474491901E-6</v>
      </c>
      <c r="GJ616">
        <v>7.7246889935400501E-10</v>
      </c>
      <c r="GK616">
        <v>6.3571634766610305E-2</v>
      </c>
      <c r="GL616">
        <v>0</v>
      </c>
      <c r="GM616">
        <v>0</v>
      </c>
      <c r="GN616">
        <v>0</v>
      </c>
      <c r="GO616">
        <v>2</v>
      </c>
      <c r="GP616">
        <v>1957</v>
      </c>
      <c r="GQ616">
        <v>2</v>
      </c>
      <c r="GR616">
        <v>17</v>
      </c>
      <c r="GS616">
        <v>141.69999999999999</v>
      </c>
      <c r="GT616">
        <v>141.9</v>
      </c>
      <c r="GU616">
        <v>0.73852499999999999</v>
      </c>
      <c r="GV616">
        <v>2.4035600000000001</v>
      </c>
      <c r="GW616">
        <v>1.9982899999999999</v>
      </c>
      <c r="GX616">
        <v>2.6696800000000001</v>
      </c>
      <c r="GY616">
        <v>2.0935100000000002</v>
      </c>
      <c r="GZ616">
        <v>2.3986800000000001</v>
      </c>
      <c r="HA616">
        <v>40.604199999999999</v>
      </c>
      <c r="HB616">
        <v>13.6942</v>
      </c>
      <c r="HC616">
        <v>18</v>
      </c>
      <c r="HD616">
        <v>409.50900000000001</v>
      </c>
      <c r="HE616">
        <v>687.18700000000001</v>
      </c>
      <c r="HF616">
        <v>22.999500000000001</v>
      </c>
      <c r="HG616">
        <v>31.740100000000002</v>
      </c>
      <c r="HH616">
        <v>30.000599999999999</v>
      </c>
      <c r="HI616">
        <v>31.5243</v>
      </c>
      <c r="HJ616">
        <v>31.510400000000001</v>
      </c>
      <c r="HK616">
        <v>14.8171</v>
      </c>
      <c r="HL616">
        <v>8.76267</v>
      </c>
      <c r="HM616">
        <v>1.27732</v>
      </c>
      <c r="HN616">
        <v>23</v>
      </c>
      <c r="HO616">
        <v>183.702</v>
      </c>
      <c r="HP616">
        <v>18.881799999999998</v>
      </c>
      <c r="HQ616">
        <v>95.998199999999997</v>
      </c>
      <c r="HR616">
        <v>99.381500000000003</v>
      </c>
    </row>
    <row r="617" spans="1:226" x14ac:dyDescent="0.2">
      <c r="A617">
        <v>688</v>
      </c>
      <c r="B617">
        <v>1656090304.5</v>
      </c>
      <c r="C617">
        <v>7425</v>
      </c>
      <c r="D617" t="s">
        <v>1566</v>
      </c>
      <c r="E617" t="s">
        <v>1567</v>
      </c>
      <c r="F617">
        <v>5</v>
      </c>
      <c r="G617" t="s">
        <v>1537</v>
      </c>
      <c r="H617" t="s">
        <v>352</v>
      </c>
      <c r="I617">
        <v>1656090296.6607101</v>
      </c>
      <c r="J617">
        <f t="shared" si="306"/>
        <v>3.9795159226069963E-3</v>
      </c>
      <c r="K617">
        <f t="shared" si="307"/>
        <v>3.9795159226069967</v>
      </c>
      <c r="L617">
        <f t="shared" si="308"/>
        <v>9.0012549503730686</v>
      </c>
      <c r="M617">
        <f t="shared" si="309"/>
        <v>231.325892857143</v>
      </c>
      <c r="N617">
        <f t="shared" si="310"/>
        <v>137.96305676786858</v>
      </c>
      <c r="O617">
        <f t="shared" si="311"/>
        <v>10.505291903765027</v>
      </c>
      <c r="P617">
        <f t="shared" si="312"/>
        <v>17.614469310086626</v>
      </c>
      <c r="Q617">
        <f t="shared" si="313"/>
        <v>0.17236299637608396</v>
      </c>
      <c r="R617">
        <f t="shared" si="314"/>
        <v>2.4755293939429679</v>
      </c>
      <c r="S617">
        <f t="shared" si="315"/>
        <v>0.16596258228649702</v>
      </c>
      <c r="T617">
        <f t="shared" si="316"/>
        <v>0.10428186402350867</v>
      </c>
      <c r="U617">
        <f t="shared" si="317"/>
        <v>321.51420385714306</v>
      </c>
      <c r="V617">
        <f t="shared" si="318"/>
        <v>27.994206899298423</v>
      </c>
      <c r="W617">
        <f t="shared" si="319"/>
        <v>26.838367857142899</v>
      </c>
      <c r="X617">
        <f t="shared" si="320"/>
        <v>3.5453229817452039</v>
      </c>
      <c r="Y617">
        <f t="shared" si="321"/>
        <v>49.861766848551312</v>
      </c>
      <c r="Z617">
        <f t="shared" si="322"/>
        <v>1.7833583966859821</v>
      </c>
      <c r="AA617">
        <f t="shared" si="323"/>
        <v>3.5766049007102043</v>
      </c>
      <c r="AB617">
        <f t="shared" si="324"/>
        <v>1.7619645850592218</v>
      </c>
      <c r="AC617">
        <f t="shared" si="325"/>
        <v>-175.49665218696853</v>
      </c>
      <c r="AD617">
        <f t="shared" si="326"/>
        <v>19.949044214078036</v>
      </c>
      <c r="AE617">
        <f t="shared" si="327"/>
        <v>1.7376070544569924</v>
      </c>
      <c r="AF617">
        <f t="shared" si="328"/>
        <v>167.70420293870956</v>
      </c>
      <c r="AG617">
        <f t="shared" si="329"/>
        <v>-7.9864079142658282</v>
      </c>
      <c r="AH617">
        <f t="shared" si="330"/>
        <v>3.9544168461024198</v>
      </c>
      <c r="AI617">
        <f t="shared" si="331"/>
        <v>9.0012549503730686</v>
      </c>
      <c r="AJ617">
        <v>211.64591654767901</v>
      </c>
      <c r="AK617">
        <v>213.65991515151501</v>
      </c>
      <c r="AL617">
        <v>-3.19464702118136</v>
      </c>
      <c r="AM617">
        <v>66.879070311549199</v>
      </c>
      <c r="AN617">
        <f t="shared" si="332"/>
        <v>3.9795159226069967</v>
      </c>
      <c r="AO617">
        <v>18.808953806916701</v>
      </c>
      <c r="AP617">
        <v>23.447632727272701</v>
      </c>
      <c r="AQ617">
        <v>5.2591159519776304E-3</v>
      </c>
      <c r="AR617">
        <v>77.426662716599196</v>
      </c>
      <c r="AS617">
        <v>35</v>
      </c>
      <c r="AT617">
        <v>7</v>
      </c>
      <c r="AU617">
        <f t="shared" si="333"/>
        <v>1</v>
      </c>
      <c r="AV617">
        <f t="shared" si="334"/>
        <v>0</v>
      </c>
      <c r="AW617">
        <f t="shared" si="335"/>
        <v>40224.082968283714</v>
      </c>
      <c r="AX617">
        <f t="shared" si="336"/>
        <v>1999.9939285714299</v>
      </c>
      <c r="AY617">
        <f t="shared" si="337"/>
        <v>1681.1944714285726</v>
      </c>
      <c r="AZ617">
        <f t="shared" si="338"/>
        <v>0.84059978753506925</v>
      </c>
      <c r="BA617">
        <f t="shared" si="339"/>
        <v>0.16075758994268374</v>
      </c>
      <c r="BB617">
        <v>6</v>
      </c>
      <c r="BC617">
        <v>0.5</v>
      </c>
      <c r="BD617" t="s">
        <v>353</v>
      </c>
      <c r="BE617">
        <v>2</v>
      </c>
      <c r="BF617" t="b">
        <v>1</v>
      </c>
      <c r="BG617">
        <v>1656090296.6607101</v>
      </c>
      <c r="BH617">
        <v>231.325892857143</v>
      </c>
      <c r="BI617">
        <v>222.83982142857101</v>
      </c>
      <c r="BJ617">
        <v>23.420346428571399</v>
      </c>
      <c r="BK617">
        <v>18.786132142857099</v>
      </c>
      <c r="BL617">
        <v>229.78575000000001</v>
      </c>
      <c r="BM617">
        <v>23.356778571428599</v>
      </c>
      <c r="BN617">
        <v>499.99453571428597</v>
      </c>
      <c r="BO617">
        <v>76.045742857142898</v>
      </c>
      <c r="BP617">
        <v>9.9945342857142794E-2</v>
      </c>
      <c r="BQ617">
        <v>26.987842857142901</v>
      </c>
      <c r="BR617">
        <v>26.838367857142899</v>
      </c>
      <c r="BS617">
        <v>999.9</v>
      </c>
      <c r="BT617">
        <v>0</v>
      </c>
      <c r="BU617">
        <v>0</v>
      </c>
      <c r="BV617">
        <v>10003.0117857143</v>
      </c>
      <c r="BW617">
        <v>0</v>
      </c>
      <c r="BX617">
        <v>1674.87392857143</v>
      </c>
      <c r="BY617">
        <v>8.4860050000000005</v>
      </c>
      <c r="BZ617">
        <v>236.87339285714299</v>
      </c>
      <c r="CA617">
        <v>227.10596428571401</v>
      </c>
      <c r="CB617">
        <v>4.6342178571428603</v>
      </c>
      <c r="CC617">
        <v>222.83982142857101</v>
      </c>
      <c r="CD617">
        <v>18.786132142857099</v>
      </c>
      <c r="CE617">
        <v>1.7810178571428601</v>
      </c>
      <c r="CF617">
        <v>1.42860464285714</v>
      </c>
      <c r="CG617">
        <v>15.621178571428599</v>
      </c>
      <c r="CH617">
        <v>12.224707142857101</v>
      </c>
      <c r="CI617">
        <v>1999.9939285714299</v>
      </c>
      <c r="CJ617">
        <v>0.98000592857142899</v>
      </c>
      <c r="CK617">
        <v>1.99942214285714E-2</v>
      </c>
      <c r="CL617">
        <v>0</v>
      </c>
      <c r="CM617">
        <v>2.6121857142857099</v>
      </c>
      <c r="CN617">
        <v>0</v>
      </c>
      <c r="CO617">
        <v>16062.203571428599</v>
      </c>
      <c r="CP617">
        <v>16705.400000000001</v>
      </c>
      <c r="CQ617">
        <v>48.061999999999998</v>
      </c>
      <c r="CR617">
        <v>50.436999999999998</v>
      </c>
      <c r="CS617">
        <v>49.186999999999998</v>
      </c>
      <c r="CT617">
        <v>48.25</v>
      </c>
      <c r="CU617">
        <v>47.25</v>
      </c>
      <c r="CV617">
        <v>1960.00821428571</v>
      </c>
      <c r="CW617">
        <v>39.985714285714302</v>
      </c>
      <c r="CX617">
        <v>0</v>
      </c>
      <c r="CY617">
        <v>1656090323.5</v>
      </c>
      <c r="CZ617">
        <v>0</v>
      </c>
      <c r="DA617">
        <v>1656081796.0999999</v>
      </c>
      <c r="DB617" t="s">
        <v>354</v>
      </c>
      <c r="DC617">
        <v>1656081796.0999999</v>
      </c>
      <c r="DD617">
        <v>1656081786.5999999</v>
      </c>
      <c r="DE617">
        <v>1</v>
      </c>
      <c r="DF617">
        <v>0.44700000000000001</v>
      </c>
      <c r="DG617">
        <v>1.2E-2</v>
      </c>
      <c r="DH617">
        <v>1.8160000000000001</v>
      </c>
      <c r="DI617">
        <v>-9.0999999999999998E-2</v>
      </c>
      <c r="DJ617">
        <v>420</v>
      </c>
      <c r="DK617">
        <v>13</v>
      </c>
      <c r="DL617">
        <v>0.64</v>
      </c>
      <c r="DM617">
        <v>0.22</v>
      </c>
      <c r="DN617">
        <v>7.688142</v>
      </c>
      <c r="DO617">
        <v>14.384753696060001</v>
      </c>
      <c r="DP617">
        <v>1.39315346064997</v>
      </c>
      <c r="DQ617">
        <v>0</v>
      </c>
      <c r="DR617">
        <v>4.63875525</v>
      </c>
      <c r="DS617">
        <v>-0.102365065666047</v>
      </c>
      <c r="DT617">
        <v>1.0802744787205699E-2</v>
      </c>
      <c r="DU617">
        <v>0</v>
      </c>
      <c r="DV617">
        <v>0</v>
      </c>
      <c r="DW617">
        <v>2</v>
      </c>
      <c r="DX617" t="s">
        <v>359</v>
      </c>
      <c r="DY617">
        <v>2.8244799999999999</v>
      </c>
      <c r="DZ617">
        <v>2.7166399999999999</v>
      </c>
      <c r="EA617">
        <v>4.2324500000000001E-2</v>
      </c>
      <c r="EB617">
        <v>4.0813799999999997E-2</v>
      </c>
      <c r="EC617">
        <v>8.5181199999999999E-2</v>
      </c>
      <c r="ED617">
        <v>7.2363300000000005E-2</v>
      </c>
      <c r="EE617">
        <v>26789</v>
      </c>
      <c r="EF617">
        <v>23302.9</v>
      </c>
      <c r="EG617">
        <v>25064.6</v>
      </c>
      <c r="EH617">
        <v>23680.9</v>
      </c>
      <c r="EI617">
        <v>39200.199999999997</v>
      </c>
      <c r="EJ617">
        <v>36391.300000000003</v>
      </c>
      <c r="EK617">
        <v>45382.1</v>
      </c>
      <c r="EL617">
        <v>42285.8</v>
      </c>
      <c r="EM617">
        <v>1.70882</v>
      </c>
      <c r="EN617">
        <v>2.1154199999999999</v>
      </c>
      <c r="EO617">
        <v>1.96099E-2</v>
      </c>
      <c r="EP617">
        <v>0</v>
      </c>
      <c r="EQ617">
        <v>26.506900000000002</v>
      </c>
      <c r="ER617">
        <v>999.9</v>
      </c>
      <c r="ES617">
        <v>26.736999999999998</v>
      </c>
      <c r="ET617">
        <v>37.231999999999999</v>
      </c>
      <c r="EU617">
        <v>22.449400000000001</v>
      </c>
      <c r="EV617">
        <v>52.280299999999997</v>
      </c>
      <c r="EW617">
        <v>34.034500000000001</v>
      </c>
      <c r="EX617">
        <v>2</v>
      </c>
      <c r="EY617">
        <v>0.340696</v>
      </c>
      <c r="EZ617">
        <v>3.95486</v>
      </c>
      <c r="FA617">
        <v>20.195699999999999</v>
      </c>
      <c r="FB617">
        <v>5.2336099999999997</v>
      </c>
      <c r="FC617">
        <v>11.992000000000001</v>
      </c>
      <c r="FD617">
        <v>4.9555999999999996</v>
      </c>
      <c r="FE617">
        <v>3.3039999999999998</v>
      </c>
      <c r="FF617">
        <v>3526</v>
      </c>
      <c r="FG617">
        <v>9999</v>
      </c>
      <c r="FH617">
        <v>9999</v>
      </c>
      <c r="FI617">
        <v>308.39999999999998</v>
      </c>
      <c r="FJ617">
        <v>1.8682799999999999</v>
      </c>
      <c r="FK617">
        <v>1.8640099999999999</v>
      </c>
      <c r="FL617">
        <v>1.8714900000000001</v>
      </c>
      <c r="FM617">
        <v>1.8625</v>
      </c>
      <c r="FN617">
        <v>1.86188</v>
      </c>
      <c r="FO617">
        <v>1.86826</v>
      </c>
      <c r="FP617">
        <v>1.85842</v>
      </c>
      <c r="FQ617">
        <v>1.86476</v>
      </c>
      <c r="FR617">
        <v>5</v>
      </c>
      <c r="FS617">
        <v>0</v>
      </c>
      <c r="FT617">
        <v>0</v>
      </c>
      <c r="FU617">
        <v>0</v>
      </c>
      <c r="FV617" t="s">
        <v>356</v>
      </c>
      <c r="FW617" t="s">
        <v>357</v>
      </c>
      <c r="FX617" t="s">
        <v>358</v>
      </c>
      <c r="FY617" t="s">
        <v>358</v>
      </c>
      <c r="FZ617" t="s">
        <v>358</v>
      </c>
      <c r="GA617" t="s">
        <v>358</v>
      </c>
      <c r="GB617">
        <v>0</v>
      </c>
      <c r="GC617">
        <v>100</v>
      </c>
      <c r="GD617">
        <v>100</v>
      </c>
      <c r="GE617">
        <v>1.4990000000000001</v>
      </c>
      <c r="GF617">
        <v>6.3600000000000004E-2</v>
      </c>
      <c r="GG617">
        <v>1.08196185844107</v>
      </c>
      <c r="GH617">
        <v>2.3582137630970201E-3</v>
      </c>
      <c r="GI617">
        <v>-1.7614342474491901E-6</v>
      </c>
      <c r="GJ617">
        <v>7.7246889935400501E-10</v>
      </c>
      <c r="GK617">
        <v>6.3571634766610305E-2</v>
      </c>
      <c r="GL617">
        <v>0</v>
      </c>
      <c r="GM617">
        <v>0</v>
      </c>
      <c r="GN617">
        <v>0</v>
      </c>
      <c r="GO617">
        <v>2</v>
      </c>
      <c r="GP617">
        <v>1957</v>
      </c>
      <c r="GQ617">
        <v>2</v>
      </c>
      <c r="GR617">
        <v>17</v>
      </c>
      <c r="GS617">
        <v>141.80000000000001</v>
      </c>
      <c r="GT617">
        <v>142</v>
      </c>
      <c r="GU617">
        <v>0.697021</v>
      </c>
      <c r="GV617">
        <v>2.4279799999999998</v>
      </c>
      <c r="GW617">
        <v>1.9982899999999999</v>
      </c>
      <c r="GX617">
        <v>2.6696800000000001</v>
      </c>
      <c r="GY617">
        <v>2.0935100000000002</v>
      </c>
      <c r="GZ617">
        <v>2.32422</v>
      </c>
      <c r="HA617">
        <v>40.604199999999999</v>
      </c>
      <c r="HB617">
        <v>13.6767</v>
      </c>
      <c r="HC617">
        <v>18</v>
      </c>
      <c r="HD617">
        <v>409.65600000000001</v>
      </c>
      <c r="HE617">
        <v>687.03300000000002</v>
      </c>
      <c r="HF617">
        <v>22.998899999999999</v>
      </c>
      <c r="HG617">
        <v>31.746600000000001</v>
      </c>
      <c r="HH617">
        <v>30.000699999999998</v>
      </c>
      <c r="HI617">
        <v>31.529699999999998</v>
      </c>
      <c r="HJ617">
        <v>31.515999999999998</v>
      </c>
      <c r="HK617">
        <v>13.978</v>
      </c>
      <c r="HL617">
        <v>8.76267</v>
      </c>
      <c r="HM617">
        <v>1.27732</v>
      </c>
      <c r="HN617">
        <v>23</v>
      </c>
      <c r="HO617">
        <v>163.49</v>
      </c>
      <c r="HP617">
        <v>18.881799999999998</v>
      </c>
      <c r="HQ617">
        <v>95.996499999999997</v>
      </c>
      <c r="HR617">
        <v>99.380799999999994</v>
      </c>
    </row>
    <row r="618" spans="1:226" x14ac:dyDescent="0.2">
      <c r="A618">
        <v>689</v>
      </c>
      <c r="B618">
        <v>1656090310</v>
      </c>
      <c r="C618">
        <v>7430.5</v>
      </c>
      <c r="D618" t="s">
        <v>1568</v>
      </c>
      <c r="E618" t="s">
        <v>1569</v>
      </c>
      <c r="F618">
        <v>5</v>
      </c>
      <c r="G618" t="s">
        <v>1537</v>
      </c>
      <c r="H618" t="s">
        <v>352</v>
      </c>
      <c r="I618">
        <v>1656090302.2321401</v>
      </c>
      <c r="J618">
        <f t="shared" si="306"/>
        <v>3.9665402683754696E-3</v>
      </c>
      <c r="K618">
        <f t="shared" si="307"/>
        <v>3.9665402683754696</v>
      </c>
      <c r="L618">
        <f t="shared" si="308"/>
        <v>8.0904376292040165</v>
      </c>
      <c r="M618">
        <f t="shared" si="309"/>
        <v>214.17942857142901</v>
      </c>
      <c r="N618">
        <f t="shared" si="310"/>
        <v>129.87498350085383</v>
      </c>
      <c r="O618">
        <f t="shared" si="311"/>
        <v>9.8894179730502518</v>
      </c>
      <c r="P618">
        <f t="shared" si="312"/>
        <v>16.308836646420037</v>
      </c>
      <c r="Q618">
        <f t="shared" si="313"/>
        <v>0.17198379657862006</v>
      </c>
      <c r="R618">
        <f t="shared" si="314"/>
        <v>2.4763394248406501</v>
      </c>
      <c r="S618">
        <f t="shared" si="315"/>
        <v>0.16561295491655922</v>
      </c>
      <c r="T618">
        <f t="shared" si="316"/>
        <v>0.10406082931758089</v>
      </c>
      <c r="U618">
        <f t="shared" si="317"/>
        <v>321.51737014285777</v>
      </c>
      <c r="V618">
        <f t="shared" si="318"/>
        <v>27.995727429590673</v>
      </c>
      <c r="W618">
        <f t="shared" si="319"/>
        <v>26.834792857142901</v>
      </c>
      <c r="X618">
        <f t="shared" si="320"/>
        <v>3.5445777448080391</v>
      </c>
      <c r="Y618">
        <f t="shared" si="321"/>
        <v>49.904374941429246</v>
      </c>
      <c r="Z618">
        <f t="shared" si="322"/>
        <v>1.784657674874268</v>
      </c>
      <c r="AA618">
        <f t="shared" si="323"/>
        <v>3.5761547498968751</v>
      </c>
      <c r="AB618">
        <f t="shared" si="324"/>
        <v>1.7599200699337711</v>
      </c>
      <c r="AC618">
        <f t="shared" si="325"/>
        <v>-174.92442583535822</v>
      </c>
      <c r="AD618">
        <f t="shared" si="326"/>
        <v>20.146769233696752</v>
      </c>
      <c r="AE618">
        <f t="shared" si="327"/>
        <v>1.7542051687837708</v>
      </c>
      <c r="AF618">
        <f t="shared" si="328"/>
        <v>168.49391870998005</v>
      </c>
      <c r="AG618">
        <f t="shared" si="329"/>
        <v>-8.9495658963581146</v>
      </c>
      <c r="AH618">
        <f t="shared" si="330"/>
        <v>3.9549477872927556</v>
      </c>
      <c r="AI618">
        <f t="shared" si="331"/>
        <v>8.0904376292040165</v>
      </c>
      <c r="AJ618">
        <v>193.378312076669</v>
      </c>
      <c r="AK618">
        <v>196.34826060606099</v>
      </c>
      <c r="AL618">
        <v>-3.1559236100650501</v>
      </c>
      <c r="AM618">
        <v>66.879070311549199</v>
      </c>
      <c r="AN618">
        <f t="shared" si="332"/>
        <v>3.9665402683754696</v>
      </c>
      <c r="AO618">
        <v>18.812643640227598</v>
      </c>
      <c r="AP618">
        <v>23.457338181818201</v>
      </c>
      <c r="AQ618">
        <v>7.3843473716024696E-4</v>
      </c>
      <c r="AR618">
        <v>77.426662716599196</v>
      </c>
      <c r="AS618">
        <v>35</v>
      </c>
      <c r="AT618">
        <v>7</v>
      </c>
      <c r="AU618">
        <f t="shared" si="333"/>
        <v>1</v>
      </c>
      <c r="AV618">
        <f t="shared" si="334"/>
        <v>0</v>
      </c>
      <c r="AW618">
        <f t="shared" si="335"/>
        <v>40244.506813709973</v>
      </c>
      <c r="AX618">
        <f t="shared" si="336"/>
        <v>2000.0142857142901</v>
      </c>
      <c r="AY618">
        <f t="shared" si="337"/>
        <v>1681.2115285714319</v>
      </c>
      <c r="AZ618">
        <f t="shared" si="338"/>
        <v>0.8405997600017141</v>
      </c>
      <c r="BA618">
        <f t="shared" si="339"/>
        <v>0.16075753680330851</v>
      </c>
      <c r="BB618">
        <v>6</v>
      </c>
      <c r="BC618">
        <v>0.5</v>
      </c>
      <c r="BD618" t="s">
        <v>353</v>
      </c>
      <c r="BE618">
        <v>2</v>
      </c>
      <c r="BF618" t="b">
        <v>1</v>
      </c>
      <c r="BG618">
        <v>1656090302.2321401</v>
      </c>
      <c r="BH618">
        <v>214.17942857142901</v>
      </c>
      <c r="BI618">
        <v>204.45646428571399</v>
      </c>
      <c r="BJ618">
        <v>23.437414285714301</v>
      </c>
      <c r="BK618">
        <v>18.802724999999999</v>
      </c>
      <c r="BL618">
        <v>212.66828571428599</v>
      </c>
      <c r="BM618">
        <v>23.373835714285701</v>
      </c>
      <c r="BN618">
        <v>500.00167857142799</v>
      </c>
      <c r="BO618">
        <v>76.045732142857105</v>
      </c>
      <c r="BP618">
        <v>9.9940460714285695E-2</v>
      </c>
      <c r="BQ618">
        <v>26.985700000000001</v>
      </c>
      <c r="BR618">
        <v>26.834792857142901</v>
      </c>
      <c r="BS618">
        <v>999.9</v>
      </c>
      <c r="BT618">
        <v>0</v>
      </c>
      <c r="BU618">
        <v>0</v>
      </c>
      <c r="BV618">
        <v>10008.235000000001</v>
      </c>
      <c r="BW618">
        <v>0</v>
      </c>
      <c r="BX618">
        <v>1674.7650000000001</v>
      </c>
      <c r="BY618">
        <v>9.7228810714285707</v>
      </c>
      <c r="BZ618">
        <v>219.31950000000001</v>
      </c>
      <c r="CA618">
        <v>208.374285714286</v>
      </c>
      <c r="CB618">
        <v>4.6346810714285702</v>
      </c>
      <c r="CC618">
        <v>204.45646428571399</v>
      </c>
      <c r="CD618">
        <v>18.802724999999999</v>
      </c>
      <c r="CE618">
        <v>1.7823146428571399</v>
      </c>
      <c r="CF618">
        <v>1.42986642857143</v>
      </c>
      <c r="CG618">
        <v>15.6325392857143</v>
      </c>
      <c r="CH618">
        <v>12.238135714285701</v>
      </c>
      <c r="CI618">
        <v>2000.0142857142901</v>
      </c>
      <c r="CJ618">
        <v>0.98000685714285696</v>
      </c>
      <c r="CK618">
        <v>1.99933071428571E-2</v>
      </c>
      <c r="CL618">
        <v>0</v>
      </c>
      <c r="CM618">
        <v>2.6241785714285699</v>
      </c>
      <c r="CN618">
        <v>0</v>
      </c>
      <c r="CO618">
        <v>16051.4964285714</v>
      </c>
      <c r="CP618">
        <v>16705.575000000001</v>
      </c>
      <c r="CQ618">
        <v>48.061999999999998</v>
      </c>
      <c r="CR618">
        <v>50.436999999999998</v>
      </c>
      <c r="CS618">
        <v>49.189250000000001</v>
      </c>
      <c r="CT618">
        <v>48.25</v>
      </c>
      <c r="CU618">
        <v>47.25</v>
      </c>
      <c r="CV618">
        <v>1960.03</v>
      </c>
      <c r="CW618">
        <v>39.984285714285697</v>
      </c>
      <c r="CX618">
        <v>0</v>
      </c>
      <c r="CY618">
        <v>1656090328.9000001</v>
      </c>
      <c r="CZ618">
        <v>0</v>
      </c>
      <c r="DA618">
        <v>1656081796.0999999</v>
      </c>
      <c r="DB618" t="s">
        <v>354</v>
      </c>
      <c r="DC618">
        <v>1656081796.0999999</v>
      </c>
      <c r="DD618">
        <v>1656081786.5999999</v>
      </c>
      <c r="DE618">
        <v>1</v>
      </c>
      <c r="DF618">
        <v>0.44700000000000001</v>
      </c>
      <c r="DG618">
        <v>1.2E-2</v>
      </c>
      <c r="DH618">
        <v>1.8160000000000001</v>
      </c>
      <c r="DI618">
        <v>-9.0999999999999998E-2</v>
      </c>
      <c r="DJ618">
        <v>420</v>
      </c>
      <c r="DK618">
        <v>13</v>
      </c>
      <c r="DL618">
        <v>0.64</v>
      </c>
      <c r="DM618">
        <v>0.22</v>
      </c>
      <c r="DN618">
        <v>9.0984839024390194</v>
      </c>
      <c r="DO618">
        <v>13.528485365853699</v>
      </c>
      <c r="DP618">
        <v>1.34729072205881</v>
      </c>
      <c r="DQ618">
        <v>0</v>
      </c>
      <c r="DR618">
        <v>4.6360746341463397</v>
      </c>
      <c r="DS618">
        <v>-8.4944947735142596E-3</v>
      </c>
      <c r="DT618">
        <v>8.1596060693892494E-3</v>
      </c>
      <c r="DU618">
        <v>1</v>
      </c>
      <c r="DV618">
        <v>1</v>
      </c>
      <c r="DW618">
        <v>2</v>
      </c>
      <c r="DX618" t="s">
        <v>355</v>
      </c>
      <c r="DY618">
        <v>2.8242500000000001</v>
      </c>
      <c r="DZ618">
        <v>2.7166199999999998</v>
      </c>
      <c r="EA618">
        <v>3.9196399999999999E-2</v>
      </c>
      <c r="EB618">
        <v>3.7340400000000003E-2</v>
      </c>
      <c r="EC618">
        <v>8.5202299999999995E-2</v>
      </c>
      <c r="ED618">
        <v>7.2355699999999995E-2</v>
      </c>
      <c r="EE618">
        <v>26875.7</v>
      </c>
      <c r="EF618">
        <v>23386.6</v>
      </c>
      <c r="EG618">
        <v>25063.9</v>
      </c>
      <c r="EH618">
        <v>23680.3</v>
      </c>
      <c r="EI618">
        <v>39198.400000000001</v>
      </c>
      <c r="EJ618">
        <v>36390.400000000001</v>
      </c>
      <c r="EK618">
        <v>45381.1</v>
      </c>
      <c r="EL618">
        <v>42284.5</v>
      </c>
      <c r="EM618">
        <v>1.7087699999999999</v>
      </c>
      <c r="EN618">
        <v>2.1151300000000002</v>
      </c>
      <c r="EO618">
        <v>2.0790800000000002E-2</v>
      </c>
      <c r="EP618">
        <v>0</v>
      </c>
      <c r="EQ618">
        <v>26.496200000000002</v>
      </c>
      <c r="ER618">
        <v>999.9</v>
      </c>
      <c r="ES618">
        <v>26.712</v>
      </c>
      <c r="ET618">
        <v>37.252000000000002</v>
      </c>
      <c r="EU618">
        <v>22.453399999999998</v>
      </c>
      <c r="EV618">
        <v>52.580300000000001</v>
      </c>
      <c r="EW618">
        <v>34.194699999999997</v>
      </c>
      <c r="EX618">
        <v>2</v>
      </c>
      <c r="EY618">
        <v>0.34104699999999999</v>
      </c>
      <c r="EZ618">
        <v>3.9533399999999999</v>
      </c>
      <c r="FA618">
        <v>20.195599999999999</v>
      </c>
      <c r="FB618">
        <v>5.23271</v>
      </c>
      <c r="FC618">
        <v>11.992000000000001</v>
      </c>
      <c r="FD618">
        <v>4.9554999999999998</v>
      </c>
      <c r="FE618">
        <v>3.3038699999999999</v>
      </c>
      <c r="FF618">
        <v>3526</v>
      </c>
      <c r="FG618">
        <v>9999</v>
      </c>
      <c r="FH618">
        <v>9999</v>
      </c>
      <c r="FI618">
        <v>308.39999999999998</v>
      </c>
      <c r="FJ618">
        <v>1.86829</v>
      </c>
      <c r="FK618">
        <v>1.8640099999999999</v>
      </c>
      <c r="FL618">
        <v>1.8714900000000001</v>
      </c>
      <c r="FM618">
        <v>1.8625</v>
      </c>
      <c r="FN618">
        <v>1.86188</v>
      </c>
      <c r="FO618">
        <v>1.86826</v>
      </c>
      <c r="FP618">
        <v>1.85843</v>
      </c>
      <c r="FQ618">
        <v>1.8647</v>
      </c>
      <c r="FR618">
        <v>5</v>
      </c>
      <c r="FS618">
        <v>0</v>
      </c>
      <c r="FT618">
        <v>0</v>
      </c>
      <c r="FU618">
        <v>0</v>
      </c>
      <c r="FV618" t="s">
        <v>356</v>
      </c>
      <c r="FW618" t="s">
        <v>357</v>
      </c>
      <c r="FX618" t="s">
        <v>358</v>
      </c>
      <c r="FY618" t="s">
        <v>358</v>
      </c>
      <c r="FZ618" t="s">
        <v>358</v>
      </c>
      <c r="GA618" t="s">
        <v>358</v>
      </c>
      <c r="GB618">
        <v>0</v>
      </c>
      <c r="GC618">
        <v>100</v>
      </c>
      <c r="GD618">
        <v>100</v>
      </c>
      <c r="GE618">
        <v>1.47</v>
      </c>
      <c r="GF618">
        <v>6.3600000000000004E-2</v>
      </c>
      <c r="GG618">
        <v>1.08196185844107</v>
      </c>
      <c r="GH618">
        <v>2.3582137630970201E-3</v>
      </c>
      <c r="GI618">
        <v>-1.7614342474491901E-6</v>
      </c>
      <c r="GJ618">
        <v>7.7246889935400501E-10</v>
      </c>
      <c r="GK618">
        <v>6.3571634766610305E-2</v>
      </c>
      <c r="GL618">
        <v>0</v>
      </c>
      <c r="GM618">
        <v>0</v>
      </c>
      <c r="GN618">
        <v>0</v>
      </c>
      <c r="GO618">
        <v>2</v>
      </c>
      <c r="GP618">
        <v>1957</v>
      </c>
      <c r="GQ618">
        <v>2</v>
      </c>
      <c r="GR618">
        <v>17</v>
      </c>
      <c r="GS618">
        <v>141.9</v>
      </c>
      <c r="GT618">
        <v>142.1</v>
      </c>
      <c r="GU618">
        <v>0.64086900000000002</v>
      </c>
      <c r="GV618">
        <v>2.4243199999999998</v>
      </c>
      <c r="GW618">
        <v>1.9982899999999999</v>
      </c>
      <c r="GX618">
        <v>2.6696800000000001</v>
      </c>
      <c r="GY618">
        <v>2.0935100000000002</v>
      </c>
      <c r="GZ618">
        <v>2.4316399999999998</v>
      </c>
      <c r="HA618">
        <v>40.629800000000003</v>
      </c>
      <c r="HB618">
        <v>13.685499999999999</v>
      </c>
      <c r="HC618">
        <v>18</v>
      </c>
      <c r="HD618">
        <v>409.67099999999999</v>
      </c>
      <c r="HE618">
        <v>686.85</v>
      </c>
      <c r="HF618">
        <v>22.999500000000001</v>
      </c>
      <c r="HG618">
        <v>31.753699999999998</v>
      </c>
      <c r="HH618">
        <v>30.000599999999999</v>
      </c>
      <c r="HI618">
        <v>31.5367</v>
      </c>
      <c r="HJ618">
        <v>31.5229</v>
      </c>
      <c r="HK618">
        <v>12.881500000000001</v>
      </c>
      <c r="HL618">
        <v>8.76267</v>
      </c>
      <c r="HM618">
        <v>1.27732</v>
      </c>
      <c r="HN618">
        <v>23</v>
      </c>
      <c r="HO618">
        <v>150.05500000000001</v>
      </c>
      <c r="HP618">
        <v>18.886900000000001</v>
      </c>
      <c r="HQ618">
        <v>95.994299999999996</v>
      </c>
      <c r="HR618">
        <v>99.377700000000004</v>
      </c>
    </row>
    <row r="619" spans="1:226" x14ac:dyDescent="0.2">
      <c r="A619">
        <v>690</v>
      </c>
      <c r="B619">
        <v>1656090315</v>
      </c>
      <c r="C619">
        <v>7435.5</v>
      </c>
      <c r="D619" t="s">
        <v>1570</v>
      </c>
      <c r="E619" t="s">
        <v>1571</v>
      </c>
      <c r="F619">
        <v>5</v>
      </c>
      <c r="G619" t="s">
        <v>1537</v>
      </c>
      <c r="H619" t="s">
        <v>352</v>
      </c>
      <c r="I619">
        <v>1656090307.5185201</v>
      </c>
      <c r="J619">
        <f t="shared" si="306"/>
        <v>3.9751265344293175E-3</v>
      </c>
      <c r="K619">
        <f t="shared" si="307"/>
        <v>3.9751265344293172</v>
      </c>
      <c r="L619">
        <f t="shared" si="308"/>
        <v>7.2513845086471385</v>
      </c>
      <c r="M619">
        <f t="shared" si="309"/>
        <v>197.82144444444401</v>
      </c>
      <c r="N619">
        <f t="shared" si="310"/>
        <v>122.22621988757605</v>
      </c>
      <c r="O619">
        <f t="shared" si="311"/>
        <v>9.3070093382600749</v>
      </c>
      <c r="P619">
        <f t="shared" si="312"/>
        <v>15.063265741557</v>
      </c>
      <c r="Q619">
        <f t="shared" si="313"/>
        <v>0.17245883498141415</v>
      </c>
      <c r="R619">
        <f t="shared" si="314"/>
        <v>2.4759737032402453</v>
      </c>
      <c r="S619">
        <f t="shared" si="315"/>
        <v>0.16605254745995407</v>
      </c>
      <c r="T619">
        <f t="shared" si="316"/>
        <v>0.10433859461714792</v>
      </c>
      <c r="U619">
        <f t="shared" si="317"/>
        <v>321.51642644444479</v>
      </c>
      <c r="V619">
        <f t="shared" si="318"/>
        <v>27.996309357186007</v>
      </c>
      <c r="W619">
        <f t="shared" si="319"/>
        <v>26.836059259259301</v>
      </c>
      <c r="X619">
        <f t="shared" si="320"/>
        <v>3.5448417206708966</v>
      </c>
      <c r="Y619">
        <f t="shared" si="321"/>
        <v>49.927212583769752</v>
      </c>
      <c r="Z619">
        <f t="shared" si="322"/>
        <v>1.7857956424381145</v>
      </c>
      <c r="AA619">
        <f t="shared" si="323"/>
        <v>3.5767982028675034</v>
      </c>
      <c r="AB619">
        <f t="shared" si="324"/>
        <v>1.7590460782327821</v>
      </c>
      <c r="AC619">
        <f t="shared" si="325"/>
        <v>-175.30308016833291</v>
      </c>
      <c r="AD619">
        <f t="shared" si="326"/>
        <v>20.383607205699946</v>
      </c>
      <c r="AE619">
        <f t="shared" si="327"/>
        <v>1.7751275523110441</v>
      </c>
      <c r="AF619">
        <f t="shared" si="328"/>
        <v>168.37208103412289</v>
      </c>
      <c r="AG619">
        <f t="shared" si="329"/>
        <v>-9.8937969085574746</v>
      </c>
      <c r="AH619">
        <f t="shared" si="330"/>
        <v>3.9597268361139895</v>
      </c>
      <c r="AI619">
        <f t="shared" si="331"/>
        <v>7.2513845086471385</v>
      </c>
      <c r="AJ619">
        <v>176.15402072132301</v>
      </c>
      <c r="AK619">
        <v>180.34550303030301</v>
      </c>
      <c r="AL619">
        <v>-3.2039218058776702</v>
      </c>
      <c r="AM619">
        <v>66.879070311549199</v>
      </c>
      <c r="AN619">
        <f t="shared" si="332"/>
        <v>3.9751265344293172</v>
      </c>
      <c r="AO619">
        <v>18.810323071219099</v>
      </c>
      <c r="AP619">
        <v>23.465656969697001</v>
      </c>
      <c r="AQ619">
        <v>5.9261586896122904E-4</v>
      </c>
      <c r="AR619">
        <v>77.426662716599196</v>
      </c>
      <c r="AS619">
        <v>35</v>
      </c>
      <c r="AT619">
        <v>7</v>
      </c>
      <c r="AU619">
        <f t="shared" si="333"/>
        <v>1</v>
      </c>
      <c r="AV619">
        <f t="shared" si="334"/>
        <v>0</v>
      </c>
      <c r="AW619">
        <f t="shared" si="335"/>
        <v>40235.005070012041</v>
      </c>
      <c r="AX619">
        <f t="shared" si="336"/>
        <v>2000.0077777777799</v>
      </c>
      <c r="AY619">
        <f t="shared" si="337"/>
        <v>1681.2061111111127</v>
      </c>
      <c r="AZ619">
        <f t="shared" si="338"/>
        <v>0.84059978655638556</v>
      </c>
      <c r="BA619">
        <f t="shared" si="339"/>
        <v>0.16075758805382423</v>
      </c>
      <c r="BB619">
        <v>6</v>
      </c>
      <c r="BC619">
        <v>0.5</v>
      </c>
      <c r="BD619" t="s">
        <v>353</v>
      </c>
      <c r="BE619">
        <v>2</v>
      </c>
      <c r="BF619" t="b">
        <v>1</v>
      </c>
      <c r="BG619">
        <v>1656090307.5185201</v>
      </c>
      <c r="BH619">
        <v>197.82144444444401</v>
      </c>
      <c r="BI619">
        <v>186.88907407407399</v>
      </c>
      <c r="BJ619">
        <v>23.452329629629599</v>
      </c>
      <c r="BK619">
        <v>18.812181481481499</v>
      </c>
      <c r="BL619">
        <v>196.33859259259299</v>
      </c>
      <c r="BM619">
        <v>23.388755555555601</v>
      </c>
      <c r="BN619">
        <v>500.00929629629599</v>
      </c>
      <c r="BO619">
        <v>76.045770370370406</v>
      </c>
      <c r="BP619">
        <v>9.9997262962963004E-2</v>
      </c>
      <c r="BQ619">
        <v>26.988762962963001</v>
      </c>
      <c r="BR619">
        <v>26.836059259259301</v>
      </c>
      <c r="BS619">
        <v>999.9</v>
      </c>
      <c r="BT619">
        <v>0</v>
      </c>
      <c r="BU619">
        <v>0</v>
      </c>
      <c r="BV619">
        <v>10005.8722222222</v>
      </c>
      <c r="BW619">
        <v>0</v>
      </c>
      <c r="BX619">
        <v>1675.2096296296299</v>
      </c>
      <c r="BY619">
        <v>10.932243703703699</v>
      </c>
      <c r="BZ619">
        <v>202.57203703703701</v>
      </c>
      <c r="CA619">
        <v>190.472259259259</v>
      </c>
      <c r="CB619">
        <v>4.6401455555555504</v>
      </c>
      <c r="CC619">
        <v>186.88907407407399</v>
      </c>
      <c r="CD619">
        <v>18.812181481481499</v>
      </c>
      <c r="CE619">
        <v>1.78345</v>
      </c>
      <c r="CF619">
        <v>1.4305862962963001</v>
      </c>
      <c r="CG619">
        <v>15.6424814814815</v>
      </c>
      <c r="CH619">
        <v>12.245781481481499</v>
      </c>
      <c r="CI619">
        <v>2000.0077777777799</v>
      </c>
      <c r="CJ619">
        <v>0.98000614814814802</v>
      </c>
      <c r="CK619">
        <v>1.9994000000000001E-2</v>
      </c>
      <c r="CL619">
        <v>0</v>
      </c>
      <c r="CM619">
        <v>2.6135851851851899</v>
      </c>
      <c r="CN619">
        <v>0</v>
      </c>
      <c r="CO619">
        <v>16049.8925925926</v>
      </c>
      <c r="CP619">
        <v>16705.5074074074</v>
      </c>
      <c r="CQ619">
        <v>48.061999999999998</v>
      </c>
      <c r="CR619">
        <v>50.436999999999998</v>
      </c>
      <c r="CS619">
        <v>49.189333333333302</v>
      </c>
      <c r="CT619">
        <v>48.25</v>
      </c>
      <c r="CU619">
        <v>47.25</v>
      </c>
      <c r="CV619">
        <v>1960.02185185185</v>
      </c>
      <c r="CW619">
        <v>39.985925925925898</v>
      </c>
      <c r="CX619">
        <v>0</v>
      </c>
      <c r="CY619">
        <v>1656090334.3</v>
      </c>
      <c r="CZ619">
        <v>0</v>
      </c>
      <c r="DA619">
        <v>1656081796.0999999</v>
      </c>
      <c r="DB619" t="s">
        <v>354</v>
      </c>
      <c r="DC619">
        <v>1656081796.0999999</v>
      </c>
      <c r="DD619">
        <v>1656081786.5999999</v>
      </c>
      <c r="DE619">
        <v>1</v>
      </c>
      <c r="DF619">
        <v>0.44700000000000001</v>
      </c>
      <c r="DG619">
        <v>1.2E-2</v>
      </c>
      <c r="DH619">
        <v>1.8160000000000001</v>
      </c>
      <c r="DI619">
        <v>-9.0999999999999998E-2</v>
      </c>
      <c r="DJ619">
        <v>420</v>
      </c>
      <c r="DK619">
        <v>13</v>
      </c>
      <c r="DL619">
        <v>0.64</v>
      </c>
      <c r="DM619">
        <v>0.22</v>
      </c>
      <c r="DN619">
        <v>10.0110775609756</v>
      </c>
      <c r="DO619">
        <v>14.141409616724699</v>
      </c>
      <c r="DP619">
        <v>1.4061723220437301</v>
      </c>
      <c r="DQ619">
        <v>0</v>
      </c>
      <c r="DR619">
        <v>4.6378678048780504</v>
      </c>
      <c r="DS619">
        <v>5.7190243902434303E-2</v>
      </c>
      <c r="DT619">
        <v>1.0081468754829801E-2</v>
      </c>
      <c r="DU619">
        <v>1</v>
      </c>
      <c r="DV619">
        <v>1</v>
      </c>
      <c r="DW619">
        <v>2</v>
      </c>
      <c r="DX619" t="s">
        <v>355</v>
      </c>
      <c r="DY619">
        <v>2.8243200000000002</v>
      </c>
      <c r="DZ619">
        <v>2.7161200000000001</v>
      </c>
      <c r="EA619">
        <v>3.62542E-2</v>
      </c>
      <c r="EB619">
        <v>3.4206100000000003E-2</v>
      </c>
      <c r="EC619">
        <v>8.5218000000000002E-2</v>
      </c>
      <c r="ED619">
        <v>7.2366E-2</v>
      </c>
      <c r="EE619">
        <v>26957.4</v>
      </c>
      <c r="EF619">
        <v>23462.5</v>
      </c>
      <c r="EG619">
        <v>25063.4</v>
      </c>
      <c r="EH619">
        <v>23680.2</v>
      </c>
      <c r="EI619">
        <v>39196.9</v>
      </c>
      <c r="EJ619">
        <v>36389.4</v>
      </c>
      <c r="EK619">
        <v>45380.2</v>
      </c>
      <c r="EL619">
        <v>42284</v>
      </c>
      <c r="EM619">
        <v>1.70865</v>
      </c>
      <c r="EN619">
        <v>2.1150000000000002</v>
      </c>
      <c r="EO619">
        <v>2.1722200000000001E-2</v>
      </c>
      <c r="EP619">
        <v>0</v>
      </c>
      <c r="EQ619">
        <v>26.491399999999999</v>
      </c>
      <c r="ER619">
        <v>999.9</v>
      </c>
      <c r="ES619">
        <v>26.712</v>
      </c>
      <c r="ET619">
        <v>37.252000000000002</v>
      </c>
      <c r="EU619">
        <v>22.453299999999999</v>
      </c>
      <c r="EV619">
        <v>52.500300000000003</v>
      </c>
      <c r="EW619">
        <v>34.118600000000001</v>
      </c>
      <c r="EX619">
        <v>2</v>
      </c>
      <c r="EY619">
        <v>0.34160099999999999</v>
      </c>
      <c r="EZ619">
        <v>3.9534799999999999</v>
      </c>
      <c r="FA619">
        <v>20.195499999999999</v>
      </c>
      <c r="FB619">
        <v>5.2328599999999996</v>
      </c>
      <c r="FC619">
        <v>11.992000000000001</v>
      </c>
      <c r="FD619">
        <v>4.9557000000000002</v>
      </c>
      <c r="FE619">
        <v>3.3039499999999999</v>
      </c>
      <c r="FF619">
        <v>3526.3</v>
      </c>
      <c r="FG619">
        <v>9999</v>
      </c>
      <c r="FH619">
        <v>9999</v>
      </c>
      <c r="FI619">
        <v>308.39999999999998</v>
      </c>
      <c r="FJ619">
        <v>1.86829</v>
      </c>
      <c r="FK619">
        <v>1.8640099999999999</v>
      </c>
      <c r="FL619">
        <v>1.8714900000000001</v>
      </c>
      <c r="FM619">
        <v>1.86249</v>
      </c>
      <c r="FN619">
        <v>1.86188</v>
      </c>
      <c r="FO619">
        <v>1.8682700000000001</v>
      </c>
      <c r="FP619">
        <v>1.85842</v>
      </c>
      <c r="FQ619">
        <v>1.86473</v>
      </c>
      <c r="FR619">
        <v>5</v>
      </c>
      <c r="FS619">
        <v>0</v>
      </c>
      <c r="FT619">
        <v>0</v>
      </c>
      <c r="FU619">
        <v>0</v>
      </c>
      <c r="FV619" t="s">
        <v>356</v>
      </c>
      <c r="FW619" t="s">
        <v>357</v>
      </c>
      <c r="FX619" t="s">
        <v>358</v>
      </c>
      <c r="FY619" t="s">
        <v>358</v>
      </c>
      <c r="FZ619" t="s">
        <v>358</v>
      </c>
      <c r="GA619" t="s">
        <v>358</v>
      </c>
      <c r="GB619">
        <v>0</v>
      </c>
      <c r="GC619">
        <v>100</v>
      </c>
      <c r="GD619">
        <v>100</v>
      </c>
      <c r="GE619">
        <v>1.4410000000000001</v>
      </c>
      <c r="GF619">
        <v>6.3500000000000001E-2</v>
      </c>
      <c r="GG619">
        <v>1.08196185844107</v>
      </c>
      <c r="GH619">
        <v>2.3582137630970201E-3</v>
      </c>
      <c r="GI619">
        <v>-1.7614342474491901E-6</v>
      </c>
      <c r="GJ619">
        <v>7.7246889935400501E-10</v>
      </c>
      <c r="GK619">
        <v>6.3571634766610305E-2</v>
      </c>
      <c r="GL619">
        <v>0</v>
      </c>
      <c r="GM619">
        <v>0</v>
      </c>
      <c r="GN619">
        <v>0</v>
      </c>
      <c r="GO619">
        <v>2</v>
      </c>
      <c r="GP619">
        <v>1957</v>
      </c>
      <c r="GQ619">
        <v>2</v>
      </c>
      <c r="GR619">
        <v>17</v>
      </c>
      <c r="GS619">
        <v>142</v>
      </c>
      <c r="GT619">
        <v>142.1</v>
      </c>
      <c r="GU619">
        <v>0.59936500000000004</v>
      </c>
      <c r="GV619">
        <v>2.4255399999999998</v>
      </c>
      <c r="GW619">
        <v>1.9982899999999999</v>
      </c>
      <c r="GX619">
        <v>2.6696800000000001</v>
      </c>
      <c r="GY619">
        <v>2.0935100000000002</v>
      </c>
      <c r="GZ619">
        <v>2.4389599999999998</v>
      </c>
      <c r="HA619">
        <v>40.629800000000003</v>
      </c>
      <c r="HB619">
        <v>13.685499999999999</v>
      </c>
      <c r="HC619">
        <v>18</v>
      </c>
      <c r="HD619">
        <v>409.63600000000002</v>
      </c>
      <c r="HE619">
        <v>686.82100000000003</v>
      </c>
      <c r="HF619">
        <v>22.9998</v>
      </c>
      <c r="HG619">
        <v>31.761199999999999</v>
      </c>
      <c r="HH619">
        <v>30.000599999999999</v>
      </c>
      <c r="HI619">
        <v>31.542200000000001</v>
      </c>
      <c r="HJ619">
        <v>31.529800000000002</v>
      </c>
      <c r="HK619">
        <v>11.888</v>
      </c>
      <c r="HL619">
        <v>8.4757200000000008</v>
      </c>
      <c r="HM619">
        <v>1.27732</v>
      </c>
      <c r="HN619">
        <v>23</v>
      </c>
      <c r="HO619">
        <v>129.84100000000001</v>
      </c>
      <c r="HP619">
        <v>18.888200000000001</v>
      </c>
      <c r="HQ619">
        <v>95.992400000000004</v>
      </c>
      <c r="HR619">
        <v>99.376800000000003</v>
      </c>
    </row>
    <row r="620" spans="1:226" x14ac:dyDescent="0.2">
      <c r="A620">
        <v>691</v>
      </c>
      <c r="B620">
        <v>1656090320</v>
      </c>
      <c r="C620">
        <v>7440.5</v>
      </c>
      <c r="D620" t="s">
        <v>1572</v>
      </c>
      <c r="E620" t="s">
        <v>1573</v>
      </c>
      <c r="F620">
        <v>5</v>
      </c>
      <c r="G620" t="s">
        <v>1537</v>
      </c>
      <c r="H620" t="s">
        <v>352</v>
      </c>
      <c r="I620">
        <v>1656090312.2321401</v>
      </c>
      <c r="J620">
        <f t="shared" si="306"/>
        <v>3.9650017952847644E-3</v>
      </c>
      <c r="K620">
        <f t="shared" si="307"/>
        <v>3.9650017952847647</v>
      </c>
      <c r="L620">
        <f t="shared" si="308"/>
        <v>6.4586437260165361</v>
      </c>
      <c r="M620">
        <f t="shared" si="309"/>
        <v>183.21239285714299</v>
      </c>
      <c r="N620">
        <f t="shared" si="310"/>
        <v>115.47372875978417</v>
      </c>
      <c r="O620">
        <f t="shared" si="311"/>
        <v>8.7927938007960798</v>
      </c>
      <c r="P620">
        <f t="shared" si="312"/>
        <v>13.950781787730277</v>
      </c>
      <c r="Q620">
        <f t="shared" si="313"/>
        <v>0.17203478109275577</v>
      </c>
      <c r="R620">
        <f t="shared" si="314"/>
        <v>2.4744047339084898</v>
      </c>
      <c r="S620">
        <f t="shared" si="315"/>
        <v>0.16565545158737882</v>
      </c>
      <c r="T620">
        <f t="shared" si="316"/>
        <v>0.10408810572498921</v>
      </c>
      <c r="U620">
        <f t="shared" si="317"/>
        <v>321.51707957142878</v>
      </c>
      <c r="V620">
        <f t="shared" si="318"/>
        <v>28.002054721459285</v>
      </c>
      <c r="W620">
        <f t="shared" si="319"/>
        <v>26.8376535714286</v>
      </c>
      <c r="X620">
        <f t="shared" si="320"/>
        <v>3.5451740723226268</v>
      </c>
      <c r="Y620">
        <f t="shared" si="321"/>
        <v>49.938650052578339</v>
      </c>
      <c r="Z620">
        <f t="shared" si="322"/>
        <v>1.7864225908181985</v>
      </c>
      <c r="AA620">
        <f t="shared" si="323"/>
        <v>3.5772344445381448</v>
      </c>
      <c r="AB620">
        <f t="shared" si="324"/>
        <v>1.7587514815044283</v>
      </c>
      <c r="AC620">
        <f t="shared" si="325"/>
        <v>-174.8565791720581</v>
      </c>
      <c r="AD620">
        <f t="shared" si="326"/>
        <v>20.434990831986994</v>
      </c>
      <c r="AE620">
        <f t="shared" si="327"/>
        <v>1.7807634505575385</v>
      </c>
      <c r="AF620">
        <f t="shared" si="328"/>
        <v>168.87625468191519</v>
      </c>
      <c r="AG620">
        <f t="shared" si="329"/>
        <v>-10.65742467208629</v>
      </c>
      <c r="AH620">
        <f t="shared" si="330"/>
        <v>3.964405740059759</v>
      </c>
      <c r="AI620">
        <f t="shared" si="331"/>
        <v>6.4586437260165361</v>
      </c>
      <c r="AJ620">
        <v>159.541261284086</v>
      </c>
      <c r="AK620">
        <v>164.53219393939401</v>
      </c>
      <c r="AL620">
        <v>-3.1622410951579898</v>
      </c>
      <c r="AM620">
        <v>66.879070311549199</v>
      </c>
      <c r="AN620">
        <f t="shared" si="332"/>
        <v>3.9650017952847647</v>
      </c>
      <c r="AO620">
        <v>18.819618153908198</v>
      </c>
      <c r="AP620">
        <v>23.466320606060599</v>
      </c>
      <c r="AQ620">
        <v>-9.2055604727099002E-5</v>
      </c>
      <c r="AR620">
        <v>77.426662716599196</v>
      </c>
      <c r="AS620">
        <v>35</v>
      </c>
      <c r="AT620">
        <v>7</v>
      </c>
      <c r="AU620">
        <f t="shared" si="333"/>
        <v>1</v>
      </c>
      <c r="AV620">
        <f t="shared" si="334"/>
        <v>0</v>
      </c>
      <c r="AW620">
        <f t="shared" si="335"/>
        <v>40195.719922491866</v>
      </c>
      <c r="AX620">
        <f t="shared" si="336"/>
        <v>2000.0114285714301</v>
      </c>
      <c r="AY620">
        <f t="shared" si="337"/>
        <v>1681.2092142857152</v>
      </c>
      <c r="AZ620">
        <f t="shared" si="338"/>
        <v>0.84059980371540721</v>
      </c>
      <c r="BA620">
        <f t="shared" si="339"/>
        <v>0.16075762117073614</v>
      </c>
      <c r="BB620">
        <v>6</v>
      </c>
      <c r="BC620">
        <v>0.5</v>
      </c>
      <c r="BD620" t="s">
        <v>353</v>
      </c>
      <c r="BE620">
        <v>2</v>
      </c>
      <c r="BF620" t="b">
        <v>1</v>
      </c>
      <c r="BG620">
        <v>1656090312.2321401</v>
      </c>
      <c r="BH620">
        <v>183.21239285714299</v>
      </c>
      <c r="BI620">
        <v>171.295285714286</v>
      </c>
      <c r="BJ620">
        <v>23.460674999999998</v>
      </c>
      <c r="BK620">
        <v>18.8150785714286</v>
      </c>
      <c r="BL620">
        <v>181.75557142857099</v>
      </c>
      <c r="BM620">
        <v>23.397092857142901</v>
      </c>
      <c r="BN620">
        <v>500.00875000000002</v>
      </c>
      <c r="BO620">
        <v>76.045453571428595</v>
      </c>
      <c r="BP620">
        <v>9.9951060714285694E-2</v>
      </c>
      <c r="BQ620">
        <v>26.990839285714301</v>
      </c>
      <c r="BR620">
        <v>26.8376535714286</v>
      </c>
      <c r="BS620">
        <v>999.9</v>
      </c>
      <c r="BT620">
        <v>0</v>
      </c>
      <c r="BU620">
        <v>0</v>
      </c>
      <c r="BV620">
        <v>9995.8017857142804</v>
      </c>
      <c r="BW620">
        <v>0</v>
      </c>
      <c r="BX620">
        <v>1675.0464285714299</v>
      </c>
      <c r="BY620">
        <v>11.9170964285714</v>
      </c>
      <c r="BZ620">
        <v>187.61389285714299</v>
      </c>
      <c r="CA620">
        <v>174.57992857142901</v>
      </c>
      <c r="CB620">
        <v>4.6455921428571401</v>
      </c>
      <c r="CC620">
        <v>171.295285714286</v>
      </c>
      <c r="CD620">
        <v>18.8150785714286</v>
      </c>
      <c r="CE620">
        <v>1.7840767857142901</v>
      </c>
      <c r="CF620">
        <v>1.43080071428571</v>
      </c>
      <c r="CG620">
        <v>15.647971428571401</v>
      </c>
      <c r="CH620">
        <v>12.2480607142857</v>
      </c>
      <c r="CI620">
        <v>2000.0114285714301</v>
      </c>
      <c r="CJ620">
        <v>0.98000571428571404</v>
      </c>
      <c r="CK620">
        <v>1.9994396428571402E-2</v>
      </c>
      <c r="CL620">
        <v>0</v>
      </c>
      <c r="CM620">
        <v>2.5832000000000002</v>
      </c>
      <c r="CN620">
        <v>0</v>
      </c>
      <c r="CO620">
        <v>16050.8357142857</v>
      </c>
      <c r="CP620">
        <v>16705.525000000001</v>
      </c>
      <c r="CQ620">
        <v>48.073250000000002</v>
      </c>
      <c r="CR620">
        <v>50.436999999999998</v>
      </c>
      <c r="CS620">
        <v>49.189250000000001</v>
      </c>
      <c r="CT620">
        <v>48.256642857142801</v>
      </c>
      <c r="CU620">
        <v>47.254428571428598</v>
      </c>
      <c r="CV620">
        <v>1960.02428571429</v>
      </c>
      <c r="CW620">
        <v>39.987142857142899</v>
      </c>
      <c r="CX620">
        <v>0</v>
      </c>
      <c r="CY620">
        <v>1656090339.0999999</v>
      </c>
      <c r="CZ620">
        <v>0</v>
      </c>
      <c r="DA620">
        <v>1656081796.0999999</v>
      </c>
      <c r="DB620" t="s">
        <v>354</v>
      </c>
      <c r="DC620">
        <v>1656081796.0999999</v>
      </c>
      <c r="DD620">
        <v>1656081786.5999999</v>
      </c>
      <c r="DE620">
        <v>1</v>
      </c>
      <c r="DF620">
        <v>0.44700000000000001</v>
      </c>
      <c r="DG620">
        <v>1.2E-2</v>
      </c>
      <c r="DH620">
        <v>1.8160000000000001</v>
      </c>
      <c r="DI620">
        <v>-9.0999999999999998E-2</v>
      </c>
      <c r="DJ620">
        <v>420</v>
      </c>
      <c r="DK620">
        <v>13</v>
      </c>
      <c r="DL620">
        <v>0.64</v>
      </c>
      <c r="DM620">
        <v>0.22</v>
      </c>
      <c r="DN620">
        <v>11.128261219512201</v>
      </c>
      <c r="DO620">
        <v>12.6543993031359</v>
      </c>
      <c r="DP620">
        <v>1.2584369132383799</v>
      </c>
      <c r="DQ620">
        <v>0</v>
      </c>
      <c r="DR620">
        <v>4.6394280487804904</v>
      </c>
      <c r="DS620">
        <v>8.8116167247384594E-2</v>
      </c>
      <c r="DT620">
        <v>1.0752736967409899E-2</v>
      </c>
      <c r="DU620">
        <v>1</v>
      </c>
      <c r="DV620">
        <v>1</v>
      </c>
      <c r="DW620">
        <v>2</v>
      </c>
      <c r="DX620" t="s">
        <v>355</v>
      </c>
      <c r="DY620">
        <v>2.8241700000000001</v>
      </c>
      <c r="DZ620">
        <v>2.7165300000000001</v>
      </c>
      <c r="EA620">
        <v>3.3268399999999997E-2</v>
      </c>
      <c r="EB620">
        <v>3.0925500000000002E-2</v>
      </c>
      <c r="EC620">
        <v>8.52218E-2</v>
      </c>
      <c r="ED620">
        <v>7.2384900000000002E-2</v>
      </c>
      <c r="EE620">
        <v>27040.6</v>
      </c>
      <c r="EF620">
        <v>23541.4</v>
      </c>
      <c r="EG620">
        <v>25063.1</v>
      </c>
      <c r="EH620">
        <v>23679.5</v>
      </c>
      <c r="EI620">
        <v>39196.199999999997</v>
      </c>
      <c r="EJ620">
        <v>36387.699999999997</v>
      </c>
      <c r="EK620">
        <v>45379.8</v>
      </c>
      <c r="EL620">
        <v>42282.9</v>
      </c>
      <c r="EM620">
        <v>1.7083699999999999</v>
      </c>
      <c r="EN620">
        <v>2.1147800000000001</v>
      </c>
      <c r="EO620">
        <v>2.0727499999999999E-2</v>
      </c>
      <c r="EP620">
        <v>0</v>
      </c>
      <c r="EQ620">
        <v>26.4892</v>
      </c>
      <c r="ER620">
        <v>999.9</v>
      </c>
      <c r="ES620">
        <v>26.712</v>
      </c>
      <c r="ET620">
        <v>37.262999999999998</v>
      </c>
      <c r="EU620">
        <v>22.467400000000001</v>
      </c>
      <c r="EV620">
        <v>52.600299999999997</v>
      </c>
      <c r="EW620">
        <v>34.126600000000003</v>
      </c>
      <c r="EX620">
        <v>2</v>
      </c>
      <c r="EY620">
        <v>0.34221299999999999</v>
      </c>
      <c r="EZ620">
        <v>3.9571800000000001</v>
      </c>
      <c r="FA620">
        <v>20.195599999999999</v>
      </c>
      <c r="FB620">
        <v>5.2333100000000004</v>
      </c>
      <c r="FC620">
        <v>11.992000000000001</v>
      </c>
      <c r="FD620">
        <v>4.9555999999999996</v>
      </c>
      <c r="FE620">
        <v>3.3039299999999998</v>
      </c>
      <c r="FF620">
        <v>3526.3</v>
      </c>
      <c r="FG620">
        <v>9999</v>
      </c>
      <c r="FH620">
        <v>9999</v>
      </c>
      <c r="FI620">
        <v>308.39999999999998</v>
      </c>
      <c r="FJ620">
        <v>1.86829</v>
      </c>
      <c r="FK620">
        <v>1.8640099999999999</v>
      </c>
      <c r="FL620">
        <v>1.8714900000000001</v>
      </c>
      <c r="FM620">
        <v>1.86249</v>
      </c>
      <c r="FN620">
        <v>1.86188</v>
      </c>
      <c r="FO620">
        <v>1.8682799999999999</v>
      </c>
      <c r="FP620">
        <v>1.8584000000000001</v>
      </c>
      <c r="FQ620">
        <v>1.86476</v>
      </c>
      <c r="FR620">
        <v>5</v>
      </c>
      <c r="FS620">
        <v>0</v>
      </c>
      <c r="FT620">
        <v>0</v>
      </c>
      <c r="FU620">
        <v>0</v>
      </c>
      <c r="FV620" t="s">
        <v>356</v>
      </c>
      <c r="FW620" t="s">
        <v>357</v>
      </c>
      <c r="FX620" t="s">
        <v>358</v>
      </c>
      <c r="FY620" t="s">
        <v>358</v>
      </c>
      <c r="FZ620" t="s">
        <v>358</v>
      </c>
      <c r="GA620" t="s">
        <v>358</v>
      </c>
      <c r="GB620">
        <v>0</v>
      </c>
      <c r="GC620">
        <v>100</v>
      </c>
      <c r="GD620">
        <v>100</v>
      </c>
      <c r="GE620">
        <v>1.413</v>
      </c>
      <c r="GF620">
        <v>6.3600000000000004E-2</v>
      </c>
      <c r="GG620">
        <v>1.08196185844107</v>
      </c>
      <c r="GH620">
        <v>2.3582137630970201E-3</v>
      </c>
      <c r="GI620">
        <v>-1.7614342474491901E-6</v>
      </c>
      <c r="GJ620">
        <v>7.7246889935400501E-10</v>
      </c>
      <c r="GK620">
        <v>6.3571634766610305E-2</v>
      </c>
      <c r="GL620">
        <v>0</v>
      </c>
      <c r="GM620">
        <v>0</v>
      </c>
      <c r="GN620">
        <v>0</v>
      </c>
      <c r="GO620">
        <v>2</v>
      </c>
      <c r="GP620">
        <v>1957</v>
      </c>
      <c r="GQ620">
        <v>2</v>
      </c>
      <c r="GR620">
        <v>17</v>
      </c>
      <c r="GS620">
        <v>142.1</v>
      </c>
      <c r="GT620">
        <v>142.19999999999999</v>
      </c>
      <c r="GU620">
        <v>0.54443399999999997</v>
      </c>
      <c r="GV620">
        <v>2.4352999999999998</v>
      </c>
      <c r="GW620">
        <v>1.9982899999999999</v>
      </c>
      <c r="GX620">
        <v>2.6696800000000001</v>
      </c>
      <c r="GY620">
        <v>2.0935100000000002</v>
      </c>
      <c r="GZ620">
        <v>2.36816</v>
      </c>
      <c r="HA620">
        <v>40.629800000000003</v>
      </c>
      <c r="HB620">
        <v>13.6767</v>
      </c>
      <c r="HC620">
        <v>18</v>
      </c>
      <c r="HD620">
        <v>409.52600000000001</v>
      </c>
      <c r="HE620">
        <v>686.70399999999995</v>
      </c>
      <c r="HF620">
        <v>23.000399999999999</v>
      </c>
      <c r="HG620">
        <v>31.767700000000001</v>
      </c>
      <c r="HH620">
        <v>30.000599999999999</v>
      </c>
      <c r="HI620">
        <v>31.549299999999999</v>
      </c>
      <c r="HJ620">
        <v>31.5367</v>
      </c>
      <c r="HK620">
        <v>10.9412</v>
      </c>
      <c r="HL620">
        <v>8.4757200000000008</v>
      </c>
      <c r="HM620">
        <v>1.27732</v>
      </c>
      <c r="HN620">
        <v>23</v>
      </c>
      <c r="HO620">
        <v>116.3</v>
      </c>
      <c r="HP620">
        <v>18.882999999999999</v>
      </c>
      <c r="HQ620">
        <v>95.991399999999999</v>
      </c>
      <c r="HR620">
        <v>99.374099999999999</v>
      </c>
    </row>
    <row r="621" spans="1:226" x14ac:dyDescent="0.2">
      <c r="A621">
        <v>692</v>
      </c>
      <c r="B621">
        <v>1656090325</v>
      </c>
      <c r="C621">
        <v>7445.5</v>
      </c>
      <c r="D621" t="s">
        <v>1574</v>
      </c>
      <c r="E621" t="s">
        <v>1575</v>
      </c>
      <c r="F621">
        <v>5</v>
      </c>
      <c r="G621" t="s">
        <v>1537</v>
      </c>
      <c r="H621" t="s">
        <v>352</v>
      </c>
      <c r="I621">
        <v>1656090317.5</v>
      </c>
      <c r="J621">
        <f t="shared" si="306"/>
        <v>3.9683958706127533E-3</v>
      </c>
      <c r="K621">
        <f t="shared" si="307"/>
        <v>3.9683958706127536</v>
      </c>
      <c r="L621">
        <f t="shared" si="308"/>
        <v>5.6681686940500233</v>
      </c>
      <c r="M621">
        <f t="shared" si="309"/>
        <v>166.83403703703701</v>
      </c>
      <c r="N621">
        <f t="shared" si="310"/>
        <v>107.23437058608027</v>
      </c>
      <c r="O621">
        <f t="shared" si="311"/>
        <v>8.1653787656926777</v>
      </c>
      <c r="P621">
        <f t="shared" si="312"/>
        <v>12.703605159163757</v>
      </c>
      <c r="Q621">
        <f t="shared" si="313"/>
        <v>0.17227385128750353</v>
      </c>
      <c r="R621">
        <f t="shared" si="314"/>
        <v>2.4745587077512172</v>
      </c>
      <c r="S621">
        <f t="shared" si="315"/>
        <v>0.16587751595385999</v>
      </c>
      <c r="T621">
        <f t="shared" si="316"/>
        <v>0.10422834610492696</v>
      </c>
      <c r="U621">
        <f t="shared" si="317"/>
        <v>321.51571711111052</v>
      </c>
      <c r="V621">
        <f t="shared" si="318"/>
        <v>28.000324120979442</v>
      </c>
      <c r="W621">
        <f t="shared" si="319"/>
        <v>26.835566666666701</v>
      </c>
      <c r="X621">
        <f t="shared" si="320"/>
        <v>3.5447390399064345</v>
      </c>
      <c r="Y621">
        <f t="shared" si="321"/>
        <v>49.952288206514744</v>
      </c>
      <c r="Z621">
        <f t="shared" si="322"/>
        <v>1.7868441406758466</v>
      </c>
      <c r="AA621">
        <f t="shared" si="323"/>
        <v>3.5771016800844122</v>
      </c>
      <c r="AB621">
        <f t="shared" si="324"/>
        <v>1.7578948992305878</v>
      </c>
      <c r="AC621">
        <f t="shared" si="325"/>
        <v>-175.00625789402241</v>
      </c>
      <c r="AD621">
        <f t="shared" si="326"/>
        <v>20.630375196883385</v>
      </c>
      <c r="AE621">
        <f t="shared" si="327"/>
        <v>1.7976534964681135</v>
      </c>
      <c r="AF621">
        <f t="shared" si="328"/>
        <v>168.93748791043961</v>
      </c>
      <c r="AG621">
        <f t="shared" si="329"/>
        <v>-11.534644150645525</v>
      </c>
      <c r="AH621">
        <f t="shared" si="330"/>
        <v>3.9662422345157782</v>
      </c>
      <c r="AI621">
        <f t="shared" si="331"/>
        <v>5.6681686940500233</v>
      </c>
      <c r="AJ621">
        <v>142.403669417126</v>
      </c>
      <c r="AK621">
        <v>148.51395151515101</v>
      </c>
      <c r="AL621">
        <v>-3.1996947547726502</v>
      </c>
      <c r="AM621">
        <v>66.879070311549199</v>
      </c>
      <c r="AN621">
        <f t="shared" si="332"/>
        <v>3.9683958706127536</v>
      </c>
      <c r="AO621">
        <v>18.8241301303201</v>
      </c>
      <c r="AP621">
        <v>23.4739975757576</v>
      </c>
      <c r="AQ621">
        <v>6.9273635258287203E-5</v>
      </c>
      <c r="AR621">
        <v>77.426662716599196</v>
      </c>
      <c r="AS621">
        <v>35</v>
      </c>
      <c r="AT621">
        <v>7</v>
      </c>
      <c r="AU621">
        <f t="shared" si="333"/>
        <v>1</v>
      </c>
      <c r="AV621">
        <f t="shared" si="334"/>
        <v>0</v>
      </c>
      <c r="AW621">
        <f t="shared" si="335"/>
        <v>40199.626100466645</v>
      </c>
      <c r="AX621">
        <f t="shared" si="336"/>
        <v>2000.0033333333299</v>
      </c>
      <c r="AY621">
        <f t="shared" si="337"/>
        <v>1681.2023777777749</v>
      </c>
      <c r="AZ621">
        <f t="shared" si="338"/>
        <v>0.84059978788924239</v>
      </c>
      <c r="BA621">
        <f t="shared" si="339"/>
        <v>0.16075759062623782</v>
      </c>
      <c r="BB621">
        <v>6</v>
      </c>
      <c r="BC621">
        <v>0.5</v>
      </c>
      <c r="BD621" t="s">
        <v>353</v>
      </c>
      <c r="BE621">
        <v>2</v>
      </c>
      <c r="BF621" t="b">
        <v>1</v>
      </c>
      <c r="BG621">
        <v>1656090317.5</v>
      </c>
      <c r="BH621">
        <v>166.83403703703701</v>
      </c>
      <c r="BI621">
        <v>153.78677777777801</v>
      </c>
      <c r="BJ621">
        <v>23.4662851851852</v>
      </c>
      <c r="BK621">
        <v>18.818577777777801</v>
      </c>
      <c r="BL621">
        <v>165.406888888889</v>
      </c>
      <c r="BM621">
        <v>23.402699999999999</v>
      </c>
      <c r="BN621">
        <v>500.01029629629602</v>
      </c>
      <c r="BO621">
        <v>76.045196296296297</v>
      </c>
      <c r="BP621">
        <v>9.9967992592592606E-2</v>
      </c>
      <c r="BQ621">
        <v>26.9902074074074</v>
      </c>
      <c r="BR621">
        <v>26.835566666666701</v>
      </c>
      <c r="BS621">
        <v>999.9</v>
      </c>
      <c r="BT621">
        <v>0</v>
      </c>
      <c r="BU621">
        <v>0</v>
      </c>
      <c r="BV621">
        <v>9996.8277777777803</v>
      </c>
      <c r="BW621">
        <v>0</v>
      </c>
      <c r="BX621">
        <v>1673.5540740740701</v>
      </c>
      <c r="BY621">
        <v>13.047185185185199</v>
      </c>
      <c r="BZ621">
        <v>170.84303703703699</v>
      </c>
      <c r="CA621">
        <v>156.73629629629599</v>
      </c>
      <c r="CB621">
        <v>4.6477059259259299</v>
      </c>
      <c r="CC621">
        <v>153.78677777777801</v>
      </c>
      <c r="CD621">
        <v>18.818577777777801</v>
      </c>
      <c r="CE621">
        <v>1.78449740740741</v>
      </c>
      <c r="CF621">
        <v>1.4310614814814799</v>
      </c>
      <c r="CG621">
        <v>15.6516555555556</v>
      </c>
      <c r="CH621">
        <v>12.2508296296296</v>
      </c>
      <c r="CI621">
        <v>2000.0033333333299</v>
      </c>
      <c r="CJ621">
        <v>0.980006222222222</v>
      </c>
      <c r="CK621">
        <v>1.9993899999999998E-2</v>
      </c>
      <c r="CL621">
        <v>0</v>
      </c>
      <c r="CM621">
        <v>2.5543814814814798</v>
      </c>
      <c r="CN621">
        <v>0</v>
      </c>
      <c r="CO621">
        <v>16043.3851851852</v>
      </c>
      <c r="CP621">
        <v>16705.4518518519</v>
      </c>
      <c r="CQ621">
        <v>48.087666666666699</v>
      </c>
      <c r="CR621">
        <v>50.436999999999998</v>
      </c>
      <c r="CS621">
        <v>49.186999999999998</v>
      </c>
      <c r="CT621">
        <v>48.2752592592593</v>
      </c>
      <c r="CU621">
        <v>47.268370370370398</v>
      </c>
      <c r="CV621">
        <v>1960.01740740741</v>
      </c>
      <c r="CW621">
        <v>39.985925925925898</v>
      </c>
      <c r="CX621">
        <v>0</v>
      </c>
      <c r="CY621">
        <v>1656090343.9000001</v>
      </c>
      <c r="CZ621">
        <v>0</v>
      </c>
      <c r="DA621">
        <v>1656081796.0999999</v>
      </c>
      <c r="DB621" t="s">
        <v>354</v>
      </c>
      <c r="DC621">
        <v>1656081796.0999999</v>
      </c>
      <c r="DD621">
        <v>1656081786.5999999</v>
      </c>
      <c r="DE621">
        <v>1</v>
      </c>
      <c r="DF621">
        <v>0.44700000000000001</v>
      </c>
      <c r="DG621">
        <v>1.2E-2</v>
      </c>
      <c r="DH621">
        <v>1.8160000000000001</v>
      </c>
      <c r="DI621">
        <v>-9.0999999999999998E-2</v>
      </c>
      <c r="DJ621">
        <v>420</v>
      </c>
      <c r="DK621">
        <v>13</v>
      </c>
      <c r="DL621">
        <v>0.64</v>
      </c>
      <c r="DM621">
        <v>0.22</v>
      </c>
      <c r="DN621">
        <v>12.1807136585366</v>
      </c>
      <c r="DO621">
        <v>13.222672055749101</v>
      </c>
      <c r="DP621">
        <v>1.31287574800188</v>
      </c>
      <c r="DQ621">
        <v>0</v>
      </c>
      <c r="DR621">
        <v>4.6449378048780501</v>
      </c>
      <c r="DS621">
        <v>2.29524041811861E-2</v>
      </c>
      <c r="DT621">
        <v>5.3155343040504604E-3</v>
      </c>
      <c r="DU621">
        <v>1</v>
      </c>
      <c r="DV621">
        <v>1</v>
      </c>
      <c r="DW621">
        <v>2</v>
      </c>
      <c r="DX621" t="s">
        <v>355</v>
      </c>
      <c r="DY621">
        <v>2.8241399999999999</v>
      </c>
      <c r="DZ621">
        <v>2.7165900000000001</v>
      </c>
      <c r="EA621">
        <v>3.0203000000000001E-2</v>
      </c>
      <c r="EB621">
        <v>2.7679200000000001E-2</v>
      </c>
      <c r="EC621">
        <v>8.5241999999999998E-2</v>
      </c>
      <c r="ED621">
        <v>7.2376700000000002E-2</v>
      </c>
      <c r="EE621">
        <v>27125.7</v>
      </c>
      <c r="EF621">
        <v>23620</v>
      </c>
      <c r="EG621">
        <v>25062.6</v>
      </c>
      <c r="EH621">
        <v>23679.200000000001</v>
      </c>
      <c r="EI621">
        <v>39194.5</v>
      </c>
      <c r="EJ621">
        <v>36387.699999999997</v>
      </c>
      <c r="EK621">
        <v>45378.9</v>
      </c>
      <c r="EL621">
        <v>42282.6</v>
      </c>
      <c r="EM621">
        <v>1.7084699999999999</v>
      </c>
      <c r="EN621">
        <v>2.1147</v>
      </c>
      <c r="EO621">
        <v>2.1662600000000001E-2</v>
      </c>
      <c r="EP621">
        <v>0</v>
      </c>
      <c r="EQ621">
        <v>26.4848</v>
      </c>
      <c r="ER621">
        <v>999.9</v>
      </c>
      <c r="ES621">
        <v>26.712</v>
      </c>
      <c r="ET621">
        <v>37.273000000000003</v>
      </c>
      <c r="EU621">
        <v>22.479700000000001</v>
      </c>
      <c r="EV621">
        <v>52.520299999999999</v>
      </c>
      <c r="EW621">
        <v>34.146599999999999</v>
      </c>
      <c r="EX621">
        <v>2</v>
      </c>
      <c r="EY621">
        <v>0.34266000000000002</v>
      </c>
      <c r="EZ621">
        <v>3.9617800000000001</v>
      </c>
      <c r="FA621">
        <v>20.1953</v>
      </c>
      <c r="FB621">
        <v>5.2330100000000002</v>
      </c>
      <c r="FC621">
        <v>11.992000000000001</v>
      </c>
      <c r="FD621">
        <v>4.9555999999999996</v>
      </c>
      <c r="FE621">
        <v>3.3038500000000002</v>
      </c>
      <c r="FF621">
        <v>3526.5</v>
      </c>
      <c r="FG621">
        <v>9999</v>
      </c>
      <c r="FH621">
        <v>9999</v>
      </c>
      <c r="FI621">
        <v>308.39999999999998</v>
      </c>
      <c r="FJ621">
        <v>1.86829</v>
      </c>
      <c r="FK621">
        <v>1.8640099999999999</v>
      </c>
      <c r="FL621">
        <v>1.8714900000000001</v>
      </c>
      <c r="FM621">
        <v>1.8625</v>
      </c>
      <c r="FN621">
        <v>1.86188</v>
      </c>
      <c r="FO621">
        <v>1.8682799999999999</v>
      </c>
      <c r="FP621">
        <v>1.85843</v>
      </c>
      <c r="FQ621">
        <v>1.86469</v>
      </c>
      <c r="FR621">
        <v>5</v>
      </c>
      <c r="FS621">
        <v>0</v>
      </c>
      <c r="FT621">
        <v>0</v>
      </c>
      <c r="FU621">
        <v>0</v>
      </c>
      <c r="FV621" t="s">
        <v>356</v>
      </c>
      <c r="FW621" t="s">
        <v>357</v>
      </c>
      <c r="FX621" t="s">
        <v>358</v>
      </c>
      <c r="FY621" t="s">
        <v>358</v>
      </c>
      <c r="FZ621" t="s">
        <v>358</v>
      </c>
      <c r="GA621" t="s">
        <v>358</v>
      </c>
      <c r="GB621">
        <v>0</v>
      </c>
      <c r="GC621">
        <v>100</v>
      </c>
      <c r="GD621">
        <v>100</v>
      </c>
      <c r="GE621">
        <v>1.3839999999999999</v>
      </c>
      <c r="GF621">
        <v>6.3600000000000004E-2</v>
      </c>
      <c r="GG621">
        <v>1.08196185844107</v>
      </c>
      <c r="GH621">
        <v>2.3582137630970201E-3</v>
      </c>
      <c r="GI621">
        <v>-1.7614342474491901E-6</v>
      </c>
      <c r="GJ621">
        <v>7.7246889935400501E-10</v>
      </c>
      <c r="GK621">
        <v>6.3571634766610305E-2</v>
      </c>
      <c r="GL621">
        <v>0</v>
      </c>
      <c r="GM621">
        <v>0</v>
      </c>
      <c r="GN621">
        <v>0</v>
      </c>
      <c r="GO621">
        <v>2</v>
      </c>
      <c r="GP621">
        <v>1957</v>
      </c>
      <c r="GQ621">
        <v>2</v>
      </c>
      <c r="GR621">
        <v>17</v>
      </c>
      <c r="GS621">
        <v>142.1</v>
      </c>
      <c r="GT621">
        <v>142.30000000000001</v>
      </c>
      <c r="GU621">
        <v>0.49804700000000002</v>
      </c>
      <c r="GV621">
        <v>2.4389599999999998</v>
      </c>
      <c r="GW621">
        <v>1.9982899999999999</v>
      </c>
      <c r="GX621">
        <v>2.6696800000000001</v>
      </c>
      <c r="GY621">
        <v>2.0935100000000002</v>
      </c>
      <c r="GZ621">
        <v>2.33887</v>
      </c>
      <c r="HA621">
        <v>40.629800000000003</v>
      </c>
      <c r="HB621">
        <v>13.667999999999999</v>
      </c>
      <c r="HC621">
        <v>18</v>
      </c>
      <c r="HD621">
        <v>409.63099999999997</v>
      </c>
      <c r="HE621">
        <v>686.71500000000003</v>
      </c>
      <c r="HF621">
        <v>23.000699999999998</v>
      </c>
      <c r="HG621">
        <v>31.774899999999999</v>
      </c>
      <c r="HH621">
        <v>30.000599999999999</v>
      </c>
      <c r="HI621">
        <v>31.556999999999999</v>
      </c>
      <c r="HJ621">
        <v>31.543299999999999</v>
      </c>
      <c r="HK621">
        <v>9.9920100000000005</v>
      </c>
      <c r="HL621">
        <v>8.4757200000000008</v>
      </c>
      <c r="HM621">
        <v>1.27732</v>
      </c>
      <c r="HN621">
        <v>23</v>
      </c>
      <c r="HO621">
        <v>96.0792</v>
      </c>
      <c r="HP621">
        <v>18.881399999999999</v>
      </c>
      <c r="HQ621">
        <v>95.989500000000007</v>
      </c>
      <c r="HR621">
        <v>99.3733</v>
      </c>
    </row>
    <row r="622" spans="1:226" x14ac:dyDescent="0.2">
      <c r="A622">
        <v>693</v>
      </c>
      <c r="B622">
        <v>1656090330</v>
      </c>
      <c r="C622">
        <v>7450.5</v>
      </c>
      <c r="D622" t="s">
        <v>1576</v>
      </c>
      <c r="E622" t="s">
        <v>1577</v>
      </c>
      <c r="F622">
        <v>5</v>
      </c>
      <c r="G622" t="s">
        <v>1537</v>
      </c>
      <c r="H622" t="s">
        <v>352</v>
      </c>
      <c r="I622">
        <v>1656090322.2142899</v>
      </c>
      <c r="J622">
        <f t="shared" si="306"/>
        <v>3.9738342498594689E-3</v>
      </c>
      <c r="K622">
        <f t="shared" si="307"/>
        <v>3.9738342498594692</v>
      </c>
      <c r="L622">
        <f t="shared" si="308"/>
        <v>4.938312611798815</v>
      </c>
      <c r="M622">
        <f t="shared" si="309"/>
        <v>152.18478571428599</v>
      </c>
      <c r="N622">
        <f t="shared" si="310"/>
        <v>100.07743685445369</v>
      </c>
      <c r="O622">
        <f t="shared" si="311"/>
        <v>7.6203669264539897</v>
      </c>
      <c r="P622">
        <f t="shared" si="312"/>
        <v>11.588065644139474</v>
      </c>
      <c r="Q622">
        <f t="shared" si="313"/>
        <v>0.17254902618774204</v>
      </c>
      <c r="R622">
        <f t="shared" si="314"/>
        <v>2.4756410964459876</v>
      </c>
      <c r="S622">
        <f t="shared" si="315"/>
        <v>0.16613534317691014</v>
      </c>
      <c r="T622">
        <f t="shared" si="316"/>
        <v>0.10439097096314999</v>
      </c>
      <c r="U622">
        <f t="shared" si="317"/>
        <v>321.51648942857207</v>
      </c>
      <c r="V622">
        <f t="shared" si="318"/>
        <v>27.996674939326816</v>
      </c>
      <c r="W622">
        <f t="shared" si="319"/>
        <v>26.8356142857143</v>
      </c>
      <c r="X622">
        <f t="shared" si="320"/>
        <v>3.5447489659679245</v>
      </c>
      <c r="Y622">
        <f t="shared" si="321"/>
        <v>49.96670163722127</v>
      </c>
      <c r="Z622">
        <f t="shared" si="322"/>
        <v>1.7871921038038214</v>
      </c>
      <c r="AA622">
        <f t="shared" si="323"/>
        <v>3.5767662167888696</v>
      </c>
      <c r="AB622">
        <f t="shared" si="324"/>
        <v>1.7575568621641031</v>
      </c>
      <c r="AC622">
        <f t="shared" si="325"/>
        <v>-175.24609041880257</v>
      </c>
      <c r="AD622">
        <f t="shared" si="326"/>
        <v>20.419938040100249</v>
      </c>
      <c r="AE622">
        <f t="shared" si="327"/>
        <v>1.7785250653010249</v>
      </c>
      <c r="AF622">
        <f t="shared" si="328"/>
        <v>168.46886211517079</v>
      </c>
      <c r="AG622">
        <f t="shared" si="329"/>
        <v>-12.228084405300343</v>
      </c>
      <c r="AH622">
        <f t="shared" si="330"/>
        <v>3.9679452203785388</v>
      </c>
      <c r="AI622">
        <f t="shared" si="331"/>
        <v>4.938312611798815</v>
      </c>
      <c r="AJ622">
        <v>125.78246580824801</v>
      </c>
      <c r="AK622">
        <v>132.677896969697</v>
      </c>
      <c r="AL622">
        <v>-3.1733249539405901</v>
      </c>
      <c r="AM622">
        <v>66.879070311549199</v>
      </c>
      <c r="AN622">
        <f t="shared" si="332"/>
        <v>3.9738342498594692</v>
      </c>
      <c r="AO622">
        <v>18.820652739479801</v>
      </c>
      <c r="AP622">
        <v>23.476605454545499</v>
      </c>
      <c r="AQ622">
        <v>1.3546825144748899E-4</v>
      </c>
      <c r="AR622">
        <v>77.426662716599196</v>
      </c>
      <c r="AS622">
        <v>35</v>
      </c>
      <c r="AT622">
        <v>7</v>
      </c>
      <c r="AU622">
        <f t="shared" si="333"/>
        <v>1</v>
      </c>
      <c r="AV622">
        <f t="shared" si="334"/>
        <v>0</v>
      </c>
      <c r="AW622">
        <f t="shared" si="335"/>
        <v>40226.734901802243</v>
      </c>
      <c r="AX622">
        <f t="shared" si="336"/>
        <v>2000.0092857142899</v>
      </c>
      <c r="AY622">
        <f t="shared" si="337"/>
        <v>1681.2072857142894</v>
      </c>
      <c r="AZ622">
        <f t="shared" si="338"/>
        <v>0.84059974007263538</v>
      </c>
      <c r="BA622">
        <f t="shared" si="339"/>
        <v>0.16075749834018627</v>
      </c>
      <c r="BB622">
        <v>6</v>
      </c>
      <c r="BC622">
        <v>0.5</v>
      </c>
      <c r="BD622" t="s">
        <v>353</v>
      </c>
      <c r="BE622">
        <v>2</v>
      </c>
      <c r="BF622" t="b">
        <v>1</v>
      </c>
      <c r="BG622">
        <v>1656090322.2142899</v>
      </c>
      <c r="BH622">
        <v>152.18478571428599</v>
      </c>
      <c r="BI622">
        <v>138.235892857143</v>
      </c>
      <c r="BJ622">
        <v>23.4709964285714</v>
      </c>
      <c r="BK622">
        <v>18.8212785714286</v>
      </c>
      <c r="BL622">
        <v>150.78489285714301</v>
      </c>
      <c r="BM622">
        <v>23.4074107142857</v>
      </c>
      <c r="BN622">
        <v>500.00628571428598</v>
      </c>
      <c r="BO622">
        <v>76.044735714285693</v>
      </c>
      <c r="BP622">
        <v>9.9969485714285697E-2</v>
      </c>
      <c r="BQ622">
        <v>26.988610714285699</v>
      </c>
      <c r="BR622">
        <v>26.8356142857143</v>
      </c>
      <c r="BS622">
        <v>999.9</v>
      </c>
      <c r="BT622">
        <v>0</v>
      </c>
      <c r="BU622">
        <v>0</v>
      </c>
      <c r="BV622">
        <v>10003.8642857143</v>
      </c>
      <c r="BW622">
        <v>0</v>
      </c>
      <c r="BX622">
        <v>1671.6789285714301</v>
      </c>
      <c r="BY622">
        <v>13.948760714285701</v>
      </c>
      <c r="BZ622">
        <v>155.8425</v>
      </c>
      <c r="CA622">
        <v>140.887714285714</v>
      </c>
      <c r="CB622">
        <v>4.6497089285714299</v>
      </c>
      <c r="CC622">
        <v>138.235892857143</v>
      </c>
      <c r="CD622">
        <v>18.8212785714286</v>
      </c>
      <c r="CE622">
        <v>1.78484535714286</v>
      </c>
      <c r="CF622">
        <v>1.4312585714285699</v>
      </c>
      <c r="CG622">
        <v>15.6546964285714</v>
      </c>
      <c r="CH622">
        <v>12.252924999999999</v>
      </c>
      <c r="CI622">
        <v>2000.0092857142899</v>
      </c>
      <c r="CJ622">
        <v>0.98000774999999996</v>
      </c>
      <c r="CK622">
        <v>1.99924E-2</v>
      </c>
      <c r="CL622">
        <v>0</v>
      </c>
      <c r="CM622">
        <v>2.5602928571428598</v>
      </c>
      <c r="CN622">
        <v>0</v>
      </c>
      <c r="CO622">
        <v>16030.6535714286</v>
      </c>
      <c r="CP622">
        <v>16705.5142857143</v>
      </c>
      <c r="CQ622">
        <v>48.102499999999999</v>
      </c>
      <c r="CR622">
        <v>50.436999999999998</v>
      </c>
      <c r="CS622">
        <v>49.202750000000002</v>
      </c>
      <c r="CT622">
        <v>48.294285714285699</v>
      </c>
      <c r="CU622">
        <v>47.287642857142799</v>
      </c>
      <c r="CV622">
        <v>1960.02642857143</v>
      </c>
      <c r="CW622">
        <v>39.9828571428571</v>
      </c>
      <c r="CX622">
        <v>0</v>
      </c>
      <c r="CY622">
        <v>1656090349.3</v>
      </c>
      <c r="CZ622">
        <v>0</v>
      </c>
      <c r="DA622">
        <v>1656081796.0999999</v>
      </c>
      <c r="DB622" t="s">
        <v>354</v>
      </c>
      <c r="DC622">
        <v>1656081796.0999999</v>
      </c>
      <c r="DD622">
        <v>1656081786.5999999</v>
      </c>
      <c r="DE622">
        <v>1</v>
      </c>
      <c r="DF622">
        <v>0.44700000000000001</v>
      </c>
      <c r="DG622">
        <v>1.2E-2</v>
      </c>
      <c r="DH622">
        <v>1.8160000000000001</v>
      </c>
      <c r="DI622">
        <v>-9.0999999999999998E-2</v>
      </c>
      <c r="DJ622">
        <v>420</v>
      </c>
      <c r="DK622">
        <v>13</v>
      </c>
      <c r="DL622">
        <v>0.64</v>
      </c>
      <c r="DM622">
        <v>0.22</v>
      </c>
      <c r="DN622">
        <v>13.2336902439024</v>
      </c>
      <c r="DO622">
        <v>11.596852264808399</v>
      </c>
      <c r="DP622">
        <v>1.14896295442304</v>
      </c>
      <c r="DQ622">
        <v>0</v>
      </c>
      <c r="DR622">
        <v>4.6491531707317097</v>
      </c>
      <c r="DS622">
        <v>2.4363344947730001E-2</v>
      </c>
      <c r="DT622">
        <v>5.2675395464381403E-3</v>
      </c>
      <c r="DU622">
        <v>1</v>
      </c>
      <c r="DV622">
        <v>1</v>
      </c>
      <c r="DW622">
        <v>2</v>
      </c>
      <c r="DX622" t="s">
        <v>355</v>
      </c>
      <c r="DY622">
        <v>2.8241399999999999</v>
      </c>
      <c r="DZ622">
        <v>2.7165900000000001</v>
      </c>
      <c r="EA622">
        <v>2.7101900000000002E-2</v>
      </c>
      <c r="EB622">
        <v>2.4292299999999999E-2</v>
      </c>
      <c r="EC622">
        <v>8.5249099999999994E-2</v>
      </c>
      <c r="ED622">
        <v>7.2369100000000006E-2</v>
      </c>
      <c r="EE622">
        <v>27211.8</v>
      </c>
      <c r="EF622">
        <v>23702</v>
      </c>
      <c r="EG622">
        <v>25062.2</v>
      </c>
      <c r="EH622">
        <v>23679.1</v>
      </c>
      <c r="EI622">
        <v>39193.800000000003</v>
      </c>
      <c r="EJ622">
        <v>36387.699999999997</v>
      </c>
      <c r="EK622">
        <v>45378.5</v>
      </c>
      <c r="EL622">
        <v>42282.400000000001</v>
      </c>
      <c r="EM622">
        <v>1.70845</v>
      </c>
      <c r="EN622">
        <v>2.1143999999999998</v>
      </c>
      <c r="EO622">
        <v>2.1390599999999999E-2</v>
      </c>
      <c r="EP622">
        <v>0</v>
      </c>
      <c r="EQ622">
        <v>26.478300000000001</v>
      </c>
      <c r="ER622">
        <v>999.9</v>
      </c>
      <c r="ES622">
        <v>26.687999999999999</v>
      </c>
      <c r="ET622">
        <v>37.273000000000003</v>
      </c>
      <c r="EU622">
        <v>22.458500000000001</v>
      </c>
      <c r="EV622">
        <v>52.260300000000001</v>
      </c>
      <c r="EW622">
        <v>34.114600000000003</v>
      </c>
      <c r="EX622">
        <v>2</v>
      </c>
      <c r="EY622">
        <v>0.34323199999999998</v>
      </c>
      <c r="EZ622">
        <v>3.9644400000000002</v>
      </c>
      <c r="FA622">
        <v>20.1953</v>
      </c>
      <c r="FB622">
        <v>5.23346</v>
      </c>
      <c r="FC622">
        <v>11.992000000000001</v>
      </c>
      <c r="FD622">
        <v>4.9558499999999999</v>
      </c>
      <c r="FE622">
        <v>3.3039999999999998</v>
      </c>
      <c r="FF622">
        <v>3526.5</v>
      </c>
      <c r="FG622">
        <v>9999</v>
      </c>
      <c r="FH622">
        <v>9999</v>
      </c>
      <c r="FI622">
        <v>308.39999999999998</v>
      </c>
      <c r="FJ622">
        <v>1.86829</v>
      </c>
      <c r="FK622">
        <v>1.8640099999999999</v>
      </c>
      <c r="FL622">
        <v>1.87148</v>
      </c>
      <c r="FM622">
        <v>1.86249</v>
      </c>
      <c r="FN622">
        <v>1.86188</v>
      </c>
      <c r="FO622">
        <v>1.8682700000000001</v>
      </c>
      <c r="FP622">
        <v>1.85842</v>
      </c>
      <c r="FQ622">
        <v>1.8647400000000001</v>
      </c>
      <c r="FR622">
        <v>5</v>
      </c>
      <c r="FS622">
        <v>0</v>
      </c>
      <c r="FT622">
        <v>0</v>
      </c>
      <c r="FU622">
        <v>0</v>
      </c>
      <c r="FV622" t="s">
        <v>356</v>
      </c>
      <c r="FW622" t="s">
        <v>357</v>
      </c>
      <c r="FX622" t="s">
        <v>358</v>
      </c>
      <c r="FY622" t="s">
        <v>358</v>
      </c>
      <c r="FZ622" t="s">
        <v>358</v>
      </c>
      <c r="GA622" t="s">
        <v>358</v>
      </c>
      <c r="GB622">
        <v>0</v>
      </c>
      <c r="GC622">
        <v>100</v>
      </c>
      <c r="GD622">
        <v>100</v>
      </c>
      <c r="GE622">
        <v>1.3540000000000001</v>
      </c>
      <c r="GF622">
        <v>6.3500000000000001E-2</v>
      </c>
      <c r="GG622">
        <v>1.08196185844107</v>
      </c>
      <c r="GH622">
        <v>2.3582137630970201E-3</v>
      </c>
      <c r="GI622">
        <v>-1.7614342474491901E-6</v>
      </c>
      <c r="GJ622">
        <v>7.7246889935400501E-10</v>
      </c>
      <c r="GK622">
        <v>6.3571634766610305E-2</v>
      </c>
      <c r="GL622">
        <v>0</v>
      </c>
      <c r="GM622">
        <v>0</v>
      </c>
      <c r="GN622">
        <v>0</v>
      </c>
      <c r="GO622">
        <v>2</v>
      </c>
      <c r="GP622">
        <v>1957</v>
      </c>
      <c r="GQ622">
        <v>2</v>
      </c>
      <c r="GR622">
        <v>17</v>
      </c>
      <c r="GS622">
        <v>142.19999999999999</v>
      </c>
      <c r="GT622">
        <v>142.4</v>
      </c>
      <c r="GU622">
        <v>0.44677699999999998</v>
      </c>
      <c r="GV622">
        <v>2.4511699999999998</v>
      </c>
      <c r="GW622">
        <v>1.9982899999999999</v>
      </c>
      <c r="GX622">
        <v>2.6696800000000001</v>
      </c>
      <c r="GY622">
        <v>2.0935100000000002</v>
      </c>
      <c r="GZ622">
        <v>2.3059099999999999</v>
      </c>
      <c r="HA622">
        <v>40.6554</v>
      </c>
      <c r="HB622">
        <v>13.667999999999999</v>
      </c>
      <c r="HC622">
        <v>18</v>
      </c>
      <c r="HD622">
        <v>409.65600000000001</v>
      </c>
      <c r="HE622">
        <v>686.53599999999994</v>
      </c>
      <c r="HF622">
        <v>23.000499999999999</v>
      </c>
      <c r="HG622">
        <v>31.781700000000001</v>
      </c>
      <c r="HH622">
        <v>30.000599999999999</v>
      </c>
      <c r="HI622">
        <v>31.563300000000002</v>
      </c>
      <c r="HJ622">
        <v>31.5505</v>
      </c>
      <c r="HK622">
        <v>8.9856300000000005</v>
      </c>
      <c r="HL622">
        <v>8.4757200000000008</v>
      </c>
      <c r="HM622">
        <v>1.27732</v>
      </c>
      <c r="HN622">
        <v>23</v>
      </c>
      <c r="HO622">
        <v>82.617800000000003</v>
      </c>
      <c r="HP622">
        <v>18.882100000000001</v>
      </c>
      <c r="HQ622">
        <v>95.988299999999995</v>
      </c>
      <c r="HR622">
        <v>99.372799999999998</v>
      </c>
    </row>
    <row r="623" spans="1:226" x14ac:dyDescent="0.2">
      <c r="A623">
        <v>694</v>
      </c>
      <c r="B623">
        <v>1656090335</v>
      </c>
      <c r="C623">
        <v>7455.5</v>
      </c>
      <c r="D623" t="s">
        <v>1578</v>
      </c>
      <c r="E623" t="s">
        <v>1579</v>
      </c>
      <c r="F623">
        <v>5</v>
      </c>
      <c r="G623" t="s">
        <v>1537</v>
      </c>
      <c r="H623" t="s">
        <v>352</v>
      </c>
      <c r="I623">
        <v>1656090327.5</v>
      </c>
      <c r="J623">
        <f t="shared" si="306"/>
        <v>3.9799689731420075E-3</v>
      </c>
      <c r="K623">
        <f t="shared" si="307"/>
        <v>3.9799689731420074</v>
      </c>
      <c r="L623">
        <f t="shared" si="308"/>
        <v>4.0684677981791566</v>
      </c>
      <c r="M623">
        <f t="shared" si="309"/>
        <v>135.77362962962999</v>
      </c>
      <c r="N623">
        <f t="shared" si="310"/>
        <v>92.545065025811624</v>
      </c>
      <c r="O623">
        <f t="shared" si="311"/>
        <v>7.0468761169487495</v>
      </c>
      <c r="P623">
        <f t="shared" si="312"/>
        <v>10.338530181826879</v>
      </c>
      <c r="Q623">
        <f t="shared" si="313"/>
        <v>0.17294873589851043</v>
      </c>
      <c r="R623">
        <f t="shared" si="314"/>
        <v>2.476112539334788</v>
      </c>
      <c r="S623">
        <f t="shared" si="315"/>
        <v>0.16650707819140748</v>
      </c>
      <c r="T623">
        <f t="shared" si="316"/>
        <v>0.10462569136839045</v>
      </c>
      <c r="U623">
        <f t="shared" si="317"/>
        <v>321.51472377777787</v>
      </c>
      <c r="V623">
        <f t="shared" si="318"/>
        <v>27.994145044723766</v>
      </c>
      <c r="W623">
        <f t="shared" si="319"/>
        <v>26.8317333333333</v>
      </c>
      <c r="X623">
        <f t="shared" si="320"/>
        <v>3.5439400715506895</v>
      </c>
      <c r="Y623">
        <f t="shared" si="321"/>
        <v>49.978932000299352</v>
      </c>
      <c r="Z623">
        <f t="shared" si="322"/>
        <v>1.7875794305139041</v>
      </c>
      <c r="AA623">
        <f t="shared" si="323"/>
        <v>3.5766659249605359</v>
      </c>
      <c r="AB623">
        <f t="shared" si="324"/>
        <v>1.7563606410367854</v>
      </c>
      <c r="AC623">
        <f t="shared" si="325"/>
        <v>-175.51663171556254</v>
      </c>
      <c r="AD623">
        <f t="shared" si="326"/>
        <v>20.878176830104234</v>
      </c>
      <c r="AE623">
        <f t="shared" si="327"/>
        <v>1.8180506583958052</v>
      </c>
      <c r="AF623">
        <f t="shared" si="328"/>
        <v>168.69431955071536</v>
      </c>
      <c r="AG623">
        <f t="shared" si="329"/>
        <v>-13.0271970708095</v>
      </c>
      <c r="AH623">
        <f t="shared" si="330"/>
        <v>3.9735402428855799</v>
      </c>
      <c r="AI623">
        <f t="shared" si="331"/>
        <v>4.0684677981791566</v>
      </c>
      <c r="AJ623">
        <v>109.00948846861</v>
      </c>
      <c r="AK623">
        <v>116.874284848485</v>
      </c>
      <c r="AL623">
        <v>-3.15018571230036</v>
      </c>
      <c r="AM623">
        <v>66.879070311549199</v>
      </c>
      <c r="AN623">
        <f t="shared" si="332"/>
        <v>3.9799689731420074</v>
      </c>
      <c r="AO623">
        <v>18.818067687475299</v>
      </c>
      <c r="AP623">
        <v>23.4812703030303</v>
      </c>
      <c r="AQ623">
        <v>8.4975129375248706E-5</v>
      </c>
      <c r="AR623">
        <v>77.426662716599196</v>
      </c>
      <c r="AS623">
        <v>35</v>
      </c>
      <c r="AT623">
        <v>7</v>
      </c>
      <c r="AU623">
        <f t="shared" si="333"/>
        <v>1</v>
      </c>
      <c r="AV623">
        <f t="shared" si="334"/>
        <v>0</v>
      </c>
      <c r="AW623">
        <f t="shared" si="335"/>
        <v>40238.530592009745</v>
      </c>
      <c r="AX623">
        <f t="shared" si="336"/>
        <v>1999.99925925926</v>
      </c>
      <c r="AY623">
        <f t="shared" si="337"/>
        <v>1681.1987777777781</v>
      </c>
      <c r="AZ623">
        <f t="shared" si="338"/>
        <v>0.84059970022211106</v>
      </c>
      <c r="BA623">
        <f t="shared" si="339"/>
        <v>0.16075742142867458</v>
      </c>
      <c r="BB623">
        <v>6</v>
      </c>
      <c r="BC623">
        <v>0.5</v>
      </c>
      <c r="BD623" t="s">
        <v>353</v>
      </c>
      <c r="BE623">
        <v>2</v>
      </c>
      <c r="BF623" t="b">
        <v>1</v>
      </c>
      <c r="BG623">
        <v>1656090327.5</v>
      </c>
      <c r="BH623">
        <v>135.77362962962999</v>
      </c>
      <c r="BI623">
        <v>120.78908148148101</v>
      </c>
      <c r="BJ623">
        <v>23.475885185185199</v>
      </c>
      <c r="BK623">
        <v>18.819788888888901</v>
      </c>
      <c r="BL623">
        <v>134.40485185185199</v>
      </c>
      <c r="BM623">
        <v>23.412303703703699</v>
      </c>
      <c r="BN623">
        <v>500.02288888888899</v>
      </c>
      <c r="BO623">
        <v>76.0452962962963</v>
      </c>
      <c r="BP623">
        <v>0.100051</v>
      </c>
      <c r="BQ623">
        <v>26.988133333333298</v>
      </c>
      <c r="BR623">
        <v>26.8317333333333</v>
      </c>
      <c r="BS623">
        <v>999.9</v>
      </c>
      <c r="BT623">
        <v>0</v>
      </c>
      <c r="BU623">
        <v>0</v>
      </c>
      <c r="BV623">
        <v>10006.829629629599</v>
      </c>
      <c r="BW623">
        <v>0</v>
      </c>
      <c r="BX623">
        <v>1670.12</v>
      </c>
      <c r="BY623">
        <v>14.9844666666667</v>
      </c>
      <c r="BZ623">
        <v>139.03762962963</v>
      </c>
      <c r="CA623">
        <v>123.106037037037</v>
      </c>
      <c r="CB623">
        <v>4.6560848148148199</v>
      </c>
      <c r="CC623">
        <v>120.78908148148101</v>
      </c>
      <c r="CD623">
        <v>18.819788888888901</v>
      </c>
      <c r="CE623">
        <v>1.78523037037037</v>
      </c>
      <c r="CF623">
        <v>1.4311562962963</v>
      </c>
      <c r="CG623">
        <v>15.658062962962999</v>
      </c>
      <c r="CH623">
        <v>12.2518333333333</v>
      </c>
      <c r="CI623">
        <v>1999.99925925926</v>
      </c>
      <c r="CJ623">
        <v>0.98000900000000002</v>
      </c>
      <c r="CK623">
        <v>1.9991200000000001E-2</v>
      </c>
      <c r="CL623">
        <v>0</v>
      </c>
      <c r="CM623">
        <v>2.5521814814814801</v>
      </c>
      <c r="CN623">
        <v>0</v>
      </c>
      <c r="CO623">
        <v>16019.6407407407</v>
      </c>
      <c r="CP623">
        <v>16705.444444444402</v>
      </c>
      <c r="CQ623">
        <v>48.113333333333301</v>
      </c>
      <c r="CR623">
        <v>50.436999999999998</v>
      </c>
      <c r="CS623">
        <v>49.224333333333298</v>
      </c>
      <c r="CT623">
        <v>48.309703703703697</v>
      </c>
      <c r="CU623">
        <v>47.305111111111103</v>
      </c>
      <c r="CV623">
        <v>1960.01925925926</v>
      </c>
      <c r="CW623">
        <v>39.979999999999997</v>
      </c>
      <c r="CX623">
        <v>0</v>
      </c>
      <c r="CY623">
        <v>1656090354.0999999</v>
      </c>
      <c r="CZ623">
        <v>0</v>
      </c>
      <c r="DA623">
        <v>1656081796.0999999</v>
      </c>
      <c r="DB623" t="s">
        <v>354</v>
      </c>
      <c r="DC623">
        <v>1656081796.0999999</v>
      </c>
      <c r="DD623">
        <v>1656081786.5999999</v>
      </c>
      <c r="DE623">
        <v>1</v>
      </c>
      <c r="DF623">
        <v>0.44700000000000001</v>
      </c>
      <c r="DG623">
        <v>1.2E-2</v>
      </c>
      <c r="DH623">
        <v>1.8160000000000001</v>
      </c>
      <c r="DI623">
        <v>-9.0999999999999998E-2</v>
      </c>
      <c r="DJ623">
        <v>420</v>
      </c>
      <c r="DK623">
        <v>13</v>
      </c>
      <c r="DL623">
        <v>0.64</v>
      </c>
      <c r="DM623">
        <v>0.22</v>
      </c>
      <c r="DN623">
        <v>14.381251219512199</v>
      </c>
      <c r="DO623">
        <v>11.7298599303136</v>
      </c>
      <c r="DP623">
        <v>1.1616007233758501</v>
      </c>
      <c r="DQ623">
        <v>0</v>
      </c>
      <c r="DR623">
        <v>4.6526526829268304</v>
      </c>
      <c r="DS623">
        <v>7.1197212543556002E-2</v>
      </c>
      <c r="DT623">
        <v>7.6418925712284204E-3</v>
      </c>
      <c r="DU623">
        <v>1</v>
      </c>
      <c r="DV623">
        <v>1</v>
      </c>
      <c r="DW623">
        <v>2</v>
      </c>
      <c r="DX623" t="s">
        <v>355</v>
      </c>
      <c r="DY623">
        <v>2.8241700000000001</v>
      </c>
      <c r="DZ623">
        <v>2.7163499999999998</v>
      </c>
      <c r="EA623">
        <v>2.3961900000000001E-2</v>
      </c>
      <c r="EB623">
        <v>2.08839E-2</v>
      </c>
      <c r="EC623">
        <v>8.5261100000000006E-2</v>
      </c>
      <c r="ED623">
        <v>7.2360499999999994E-2</v>
      </c>
      <c r="EE623">
        <v>27298.9</v>
      </c>
      <c r="EF623">
        <v>23784.400000000001</v>
      </c>
      <c r="EG623">
        <v>25061.599999999999</v>
      </c>
      <c r="EH623">
        <v>23678.7</v>
      </c>
      <c r="EI623">
        <v>39192.5</v>
      </c>
      <c r="EJ623">
        <v>36387.599999999999</v>
      </c>
      <c r="EK623">
        <v>45377.7</v>
      </c>
      <c r="EL623">
        <v>42282</v>
      </c>
      <c r="EM623">
        <v>1.70872</v>
      </c>
      <c r="EN623">
        <v>2.1143000000000001</v>
      </c>
      <c r="EO623">
        <v>2.0992E-2</v>
      </c>
      <c r="EP623">
        <v>0</v>
      </c>
      <c r="EQ623">
        <v>26.473600000000001</v>
      </c>
      <c r="ER623">
        <v>999.9</v>
      </c>
      <c r="ES623">
        <v>26.687999999999999</v>
      </c>
      <c r="ET623">
        <v>37.292999999999999</v>
      </c>
      <c r="EU623">
        <v>22.481400000000001</v>
      </c>
      <c r="EV623">
        <v>51.970300000000002</v>
      </c>
      <c r="EW623">
        <v>34.022399999999998</v>
      </c>
      <c r="EX623">
        <v>2</v>
      </c>
      <c r="EY623">
        <v>0.34373199999999998</v>
      </c>
      <c r="EZ623">
        <v>3.9685800000000002</v>
      </c>
      <c r="FA623">
        <v>20.1952</v>
      </c>
      <c r="FB623">
        <v>5.2328599999999996</v>
      </c>
      <c r="FC623">
        <v>11.992000000000001</v>
      </c>
      <c r="FD623">
        <v>4.9556500000000003</v>
      </c>
      <c r="FE623">
        <v>3.3039499999999999</v>
      </c>
      <c r="FF623">
        <v>3526.8</v>
      </c>
      <c r="FG623">
        <v>9999</v>
      </c>
      <c r="FH623">
        <v>9999</v>
      </c>
      <c r="FI623">
        <v>308.39999999999998</v>
      </c>
      <c r="FJ623">
        <v>1.8682700000000001</v>
      </c>
      <c r="FK623">
        <v>1.8640099999999999</v>
      </c>
      <c r="FL623">
        <v>1.8714900000000001</v>
      </c>
      <c r="FM623">
        <v>1.86249</v>
      </c>
      <c r="FN623">
        <v>1.86188</v>
      </c>
      <c r="FO623">
        <v>1.86826</v>
      </c>
      <c r="FP623">
        <v>1.85842</v>
      </c>
      <c r="FQ623">
        <v>1.8647199999999999</v>
      </c>
      <c r="FR623">
        <v>5</v>
      </c>
      <c r="FS623">
        <v>0</v>
      </c>
      <c r="FT623">
        <v>0</v>
      </c>
      <c r="FU623">
        <v>0</v>
      </c>
      <c r="FV623" t="s">
        <v>356</v>
      </c>
      <c r="FW623" t="s">
        <v>357</v>
      </c>
      <c r="FX623" t="s">
        <v>358</v>
      </c>
      <c r="FY623" t="s">
        <v>358</v>
      </c>
      <c r="FZ623" t="s">
        <v>358</v>
      </c>
      <c r="GA623" t="s">
        <v>358</v>
      </c>
      <c r="GB623">
        <v>0</v>
      </c>
      <c r="GC623">
        <v>100</v>
      </c>
      <c r="GD623">
        <v>100</v>
      </c>
      <c r="GE623">
        <v>1.3240000000000001</v>
      </c>
      <c r="GF623">
        <v>6.3600000000000004E-2</v>
      </c>
      <c r="GG623">
        <v>1.08196185844107</v>
      </c>
      <c r="GH623">
        <v>2.3582137630970201E-3</v>
      </c>
      <c r="GI623">
        <v>-1.7614342474491901E-6</v>
      </c>
      <c r="GJ623">
        <v>7.7246889935400501E-10</v>
      </c>
      <c r="GK623">
        <v>6.3571634766610305E-2</v>
      </c>
      <c r="GL623">
        <v>0</v>
      </c>
      <c r="GM623">
        <v>0</v>
      </c>
      <c r="GN623">
        <v>0</v>
      </c>
      <c r="GO623">
        <v>2</v>
      </c>
      <c r="GP623">
        <v>1957</v>
      </c>
      <c r="GQ623">
        <v>2</v>
      </c>
      <c r="GR623">
        <v>17</v>
      </c>
      <c r="GS623">
        <v>142.30000000000001</v>
      </c>
      <c r="GT623">
        <v>142.5</v>
      </c>
      <c r="GU623">
        <v>0.400391</v>
      </c>
      <c r="GV623">
        <v>2.4523899999999998</v>
      </c>
      <c r="GW623">
        <v>1.9982899999999999</v>
      </c>
      <c r="GX623">
        <v>2.6696800000000001</v>
      </c>
      <c r="GY623">
        <v>2.0935100000000002</v>
      </c>
      <c r="GZ623">
        <v>2.3120099999999999</v>
      </c>
      <c r="HA623">
        <v>40.629800000000003</v>
      </c>
      <c r="HB623">
        <v>13.667999999999999</v>
      </c>
      <c r="HC623">
        <v>18</v>
      </c>
      <c r="HD623">
        <v>409.858</v>
      </c>
      <c r="HE623">
        <v>686.52499999999998</v>
      </c>
      <c r="HF623">
        <v>23.000699999999998</v>
      </c>
      <c r="HG623">
        <v>31.7882</v>
      </c>
      <c r="HH623">
        <v>30.000499999999999</v>
      </c>
      <c r="HI623">
        <v>31.570799999999998</v>
      </c>
      <c r="HJ623">
        <v>31.557099999999998</v>
      </c>
      <c r="HK623">
        <v>8.04115</v>
      </c>
      <c r="HL623">
        <v>8.2004599999999996</v>
      </c>
      <c r="HM623">
        <v>1.27732</v>
      </c>
      <c r="HN623">
        <v>23</v>
      </c>
      <c r="HO623">
        <v>62.484000000000002</v>
      </c>
      <c r="HP623">
        <v>18.882000000000001</v>
      </c>
      <c r="HQ623">
        <v>95.986400000000003</v>
      </c>
      <c r="HR623">
        <v>99.371600000000001</v>
      </c>
    </row>
    <row r="624" spans="1:226" x14ac:dyDescent="0.2">
      <c r="A624">
        <v>695</v>
      </c>
      <c r="B624">
        <v>1656090402</v>
      </c>
      <c r="C624">
        <v>7522.5</v>
      </c>
      <c r="D624" t="s">
        <v>1580</v>
      </c>
      <c r="E624" t="s">
        <v>1581</v>
      </c>
      <c r="F624">
        <v>5</v>
      </c>
      <c r="G624" t="s">
        <v>1537</v>
      </c>
      <c r="H624" t="s">
        <v>352</v>
      </c>
      <c r="I624">
        <v>1656090394</v>
      </c>
      <c r="J624">
        <f t="shared" si="306"/>
        <v>3.9927328081753232E-3</v>
      </c>
      <c r="K624">
        <f t="shared" si="307"/>
        <v>3.9927328081753228</v>
      </c>
      <c r="L624">
        <f t="shared" si="308"/>
        <v>18.657612555141419</v>
      </c>
      <c r="M624">
        <f t="shared" si="309"/>
        <v>394.79764516129001</v>
      </c>
      <c r="N624">
        <f t="shared" si="310"/>
        <v>205.91206796398731</v>
      </c>
      <c r="O624">
        <f t="shared" si="311"/>
        <v>15.679323897979895</v>
      </c>
      <c r="P624">
        <f t="shared" si="312"/>
        <v>30.062153296067233</v>
      </c>
      <c r="Q624">
        <f t="shared" si="313"/>
        <v>0.17380947881680064</v>
      </c>
      <c r="R624">
        <f t="shared" si="314"/>
        <v>2.4736825445279158</v>
      </c>
      <c r="S624">
        <f t="shared" si="315"/>
        <v>0.16729870774671973</v>
      </c>
      <c r="T624">
        <f t="shared" si="316"/>
        <v>0.10512633912907046</v>
      </c>
      <c r="U624">
        <f t="shared" si="317"/>
        <v>321.51602170963378</v>
      </c>
      <c r="V624">
        <f t="shared" si="318"/>
        <v>28.005352220992467</v>
      </c>
      <c r="W624">
        <f t="shared" si="319"/>
        <v>26.832396774193501</v>
      </c>
      <c r="X624">
        <f t="shared" si="320"/>
        <v>3.5440783389743391</v>
      </c>
      <c r="Y624">
        <f t="shared" si="321"/>
        <v>50.017488683895706</v>
      </c>
      <c r="Z624">
        <f t="shared" si="322"/>
        <v>1.7904493340312346</v>
      </c>
      <c r="AA624">
        <f t="shared" si="323"/>
        <v>3.5796466019048885</v>
      </c>
      <c r="AB624">
        <f t="shared" si="324"/>
        <v>1.7536290049431045</v>
      </c>
      <c r="AC624">
        <f t="shared" si="325"/>
        <v>-176.07951684053177</v>
      </c>
      <c r="AD624">
        <f t="shared" si="326"/>
        <v>22.660644534578296</v>
      </c>
      <c r="AE624">
        <f t="shared" si="327"/>
        <v>1.9753512648681926</v>
      </c>
      <c r="AF624">
        <f t="shared" si="328"/>
        <v>170.07250066854851</v>
      </c>
      <c r="AG624">
        <f t="shared" si="329"/>
        <v>18.997828239291387</v>
      </c>
      <c r="AH624">
        <f t="shared" si="330"/>
        <v>3.9896788025433021</v>
      </c>
      <c r="AI624">
        <f t="shared" si="331"/>
        <v>18.657612555141419</v>
      </c>
      <c r="AJ624">
        <v>427.57254079147998</v>
      </c>
      <c r="AK624">
        <v>404.66936969697002</v>
      </c>
      <c r="AL624">
        <v>2.0666152391864898E-2</v>
      </c>
      <c r="AM624">
        <v>66.879070311549199</v>
      </c>
      <c r="AN624">
        <f t="shared" si="332"/>
        <v>3.9927328081753228</v>
      </c>
      <c r="AO624">
        <v>18.836091337058701</v>
      </c>
      <c r="AP624">
        <v>23.514627878787898</v>
      </c>
      <c r="AQ624">
        <v>1.31984832812706E-5</v>
      </c>
      <c r="AR624">
        <v>77.426662716599196</v>
      </c>
      <c r="AS624">
        <v>35</v>
      </c>
      <c r="AT624">
        <v>7</v>
      </c>
      <c r="AU624">
        <f t="shared" si="333"/>
        <v>1</v>
      </c>
      <c r="AV624">
        <f t="shared" si="334"/>
        <v>0</v>
      </c>
      <c r="AW624">
        <f t="shared" si="335"/>
        <v>40176.239617317624</v>
      </c>
      <c r="AX624">
        <f t="shared" si="336"/>
        <v>1999.9961290322599</v>
      </c>
      <c r="AY624">
        <f t="shared" si="337"/>
        <v>1681.1970797425827</v>
      </c>
      <c r="AZ624">
        <f t="shared" si="338"/>
        <v>0.84060016683935546</v>
      </c>
      <c r="BA624">
        <f t="shared" si="339"/>
        <v>0.1607583219999561</v>
      </c>
      <c r="BB624">
        <v>6</v>
      </c>
      <c r="BC624">
        <v>0.5</v>
      </c>
      <c r="BD624" t="s">
        <v>353</v>
      </c>
      <c r="BE624">
        <v>2</v>
      </c>
      <c r="BF624" t="b">
        <v>1</v>
      </c>
      <c r="BG624">
        <v>1656090394</v>
      </c>
      <c r="BH624">
        <v>394.79764516129001</v>
      </c>
      <c r="BI624">
        <v>419.48509677419298</v>
      </c>
      <c r="BJ624">
        <v>23.513458064516101</v>
      </c>
      <c r="BK624">
        <v>18.838432258064501</v>
      </c>
      <c r="BL624">
        <v>393.01409677419298</v>
      </c>
      <c r="BM624">
        <v>23.4498903225806</v>
      </c>
      <c r="BN624">
        <v>500.00164516129001</v>
      </c>
      <c r="BO624">
        <v>76.045738709677394</v>
      </c>
      <c r="BP624">
        <v>9.9987245161290303E-2</v>
      </c>
      <c r="BQ624">
        <v>27.002316129032302</v>
      </c>
      <c r="BR624">
        <v>26.832396774193501</v>
      </c>
      <c r="BS624">
        <v>999.9</v>
      </c>
      <c r="BT624">
        <v>0</v>
      </c>
      <c r="BU624">
        <v>0</v>
      </c>
      <c r="BV624">
        <v>9991.1112903225803</v>
      </c>
      <c r="BW624">
        <v>0</v>
      </c>
      <c r="BX624">
        <v>1677.5074193548401</v>
      </c>
      <c r="BY624">
        <v>-24.6873258064516</v>
      </c>
      <c r="BZ624">
        <v>404.30432258064502</v>
      </c>
      <c r="CA624">
        <v>427.53925806451599</v>
      </c>
      <c r="CB624">
        <v>4.6750187096774196</v>
      </c>
      <c r="CC624">
        <v>419.48509677419298</v>
      </c>
      <c r="CD624">
        <v>18.838432258064501</v>
      </c>
      <c r="CE624">
        <v>1.78809806451613</v>
      </c>
      <c r="CF624">
        <v>1.4325832258064499</v>
      </c>
      <c r="CG624">
        <v>15.6831322580645</v>
      </c>
      <c r="CH624">
        <v>12.2669903225806</v>
      </c>
      <c r="CI624">
        <v>1999.9961290322599</v>
      </c>
      <c r="CJ624">
        <v>0.97999238709677405</v>
      </c>
      <c r="CK624">
        <v>2.0007387096774201E-2</v>
      </c>
      <c r="CL624">
        <v>0</v>
      </c>
      <c r="CM624">
        <v>2.5437709677419398</v>
      </c>
      <c r="CN624">
        <v>0</v>
      </c>
      <c r="CO624">
        <v>15836.683870967699</v>
      </c>
      <c r="CP624">
        <v>16705.335483871</v>
      </c>
      <c r="CQ624">
        <v>48.186999999999998</v>
      </c>
      <c r="CR624">
        <v>50.455290322580602</v>
      </c>
      <c r="CS624">
        <v>49.311999999999998</v>
      </c>
      <c r="CT624">
        <v>48.311999999999998</v>
      </c>
      <c r="CU624">
        <v>47.375</v>
      </c>
      <c r="CV624">
        <v>1959.98129032258</v>
      </c>
      <c r="CW624">
        <v>40.010967741935502</v>
      </c>
      <c r="CX624">
        <v>0</v>
      </c>
      <c r="CY624">
        <v>1656090421.3</v>
      </c>
      <c r="CZ624">
        <v>0</v>
      </c>
      <c r="DA624">
        <v>1656081796.0999999</v>
      </c>
      <c r="DB624" t="s">
        <v>354</v>
      </c>
      <c r="DC624">
        <v>1656081796.0999999</v>
      </c>
      <c r="DD624">
        <v>1656081786.5999999</v>
      </c>
      <c r="DE624">
        <v>1</v>
      </c>
      <c r="DF624">
        <v>0.44700000000000001</v>
      </c>
      <c r="DG624">
        <v>1.2E-2</v>
      </c>
      <c r="DH624">
        <v>1.8160000000000001</v>
      </c>
      <c r="DI624">
        <v>-9.0999999999999998E-2</v>
      </c>
      <c r="DJ624">
        <v>420</v>
      </c>
      <c r="DK624">
        <v>13</v>
      </c>
      <c r="DL624">
        <v>0.64</v>
      </c>
      <c r="DM624">
        <v>0.22</v>
      </c>
      <c r="DN624">
        <v>-25.016131707317101</v>
      </c>
      <c r="DO624">
        <v>6.2983003484320301</v>
      </c>
      <c r="DP624">
        <v>0.67499255151771997</v>
      </c>
      <c r="DQ624">
        <v>0</v>
      </c>
      <c r="DR624">
        <v>4.6731512195122002</v>
      </c>
      <c r="DS624">
        <v>5.1460975609748702E-2</v>
      </c>
      <c r="DT624">
        <v>5.4313440797642398E-3</v>
      </c>
      <c r="DU624">
        <v>1</v>
      </c>
      <c r="DV624">
        <v>1</v>
      </c>
      <c r="DW624">
        <v>2</v>
      </c>
      <c r="DX624" t="s">
        <v>355</v>
      </c>
      <c r="DY624">
        <v>2.8231899999999999</v>
      </c>
      <c r="DZ624">
        <v>2.7166999999999999</v>
      </c>
      <c r="EA624">
        <v>7.2627399999999995E-2</v>
      </c>
      <c r="EB624">
        <v>7.6249700000000004E-2</v>
      </c>
      <c r="EC624">
        <v>8.5325899999999996E-2</v>
      </c>
      <c r="ED624">
        <v>7.2396000000000002E-2</v>
      </c>
      <c r="EE624">
        <v>25930.9</v>
      </c>
      <c r="EF624">
        <v>22435.4</v>
      </c>
      <c r="EG624">
        <v>25054.7</v>
      </c>
      <c r="EH624">
        <v>23674.3</v>
      </c>
      <c r="EI624">
        <v>39181.599999999999</v>
      </c>
      <c r="EJ624">
        <v>36381.599999999999</v>
      </c>
      <c r="EK624">
        <v>45366.8</v>
      </c>
      <c r="EL624">
        <v>42275.4</v>
      </c>
      <c r="EM624">
        <v>1.7073</v>
      </c>
      <c r="EN624">
        <v>2.1133999999999999</v>
      </c>
      <c r="EO624">
        <v>2.3283100000000001E-2</v>
      </c>
      <c r="EP624">
        <v>0</v>
      </c>
      <c r="EQ624">
        <v>26.459399999999999</v>
      </c>
      <c r="ER624">
        <v>999.9</v>
      </c>
      <c r="ES624">
        <v>26.535</v>
      </c>
      <c r="ET624">
        <v>37.383000000000003</v>
      </c>
      <c r="EU624">
        <v>22.464600000000001</v>
      </c>
      <c r="EV624">
        <v>52.680199999999999</v>
      </c>
      <c r="EW624">
        <v>34.178699999999999</v>
      </c>
      <c r="EX624">
        <v>2</v>
      </c>
      <c r="EY624">
        <v>0.35203299999999998</v>
      </c>
      <c r="EZ624">
        <v>3.9608699999999999</v>
      </c>
      <c r="FA624">
        <v>20.195599999999999</v>
      </c>
      <c r="FB624">
        <v>5.2346599999999999</v>
      </c>
      <c r="FC624">
        <v>11.992000000000001</v>
      </c>
      <c r="FD624">
        <v>4.9556500000000003</v>
      </c>
      <c r="FE624">
        <v>3.3039800000000001</v>
      </c>
      <c r="FF624">
        <v>3528.5</v>
      </c>
      <c r="FG624">
        <v>9999</v>
      </c>
      <c r="FH624">
        <v>9999</v>
      </c>
      <c r="FI624">
        <v>308.39999999999998</v>
      </c>
      <c r="FJ624">
        <v>1.86829</v>
      </c>
      <c r="FK624">
        <v>1.8640099999999999</v>
      </c>
      <c r="FL624">
        <v>1.87148</v>
      </c>
      <c r="FM624">
        <v>1.8625</v>
      </c>
      <c r="FN624">
        <v>1.86188</v>
      </c>
      <c r="FO624">
        <v>1.8682799999999999</v>
      </c>
      <c r="FP624">
        <v>1.8583700000000001</v>
      </c>
      <c r="FQ624">
        <v>1.86473</v>
      </c>
      <c r="FR624">
        <v>5</v>
      </c>
      <c r="FS624">
        <v>0</v>
      </c>
      <c r="FT624">
        <v>0</v>
      </c>
      <c r="FU624">
        <v>0</v>
      </c>
      <c r="FV624" t="s">
        <v>356</v>
      </c>
      <c r="FW624" t="s">
        <v>357</v>
      </c>
      <c r="FX624" t="s">
        <v>358</v>
      </c>
      <c r="FY624" t="s">
        <v>358</v>
      </c>
      <c r="FZ624" t="s">
        <v>358</v>
      </c>
      <c r="GA624" t="s">
        <v>358</v>
      </c>
      <c r="GB624">
        <v>0</v>
      </c>
      <c r="GC624">
        <v>100</v>
      </c>
      <c r="GD624">
        <v>100</v>
      </c>
      <c r="GE624">
        <v>1.784</v>
      </c>
      <c r="GF624">
        <v>6.3600000000000004E-2</v>
      </c>
      <c r="GG624">
        <v>1.08196185844107</v>
      </c>
      <c r="GH624">
        <v>2.3582137630970201E-3</v>
      </c>
      <c r="GI624">
        <v>-1.7614342474491901E-6</v>
      </c>
      <c r="GJ624">
        <v>7.7246889935400501E-10</v>
      </c>
      <c r="GK624">
        <v>6.3571634766610305E-2</v>
      </c>
      <c r="GL624">
        <v>0</v>
      </c>
      <c r="GM624">
        <v>0</v>
      </c>
      <c r="GN624">
        <v>0</v>
      </c>
      <c r="GO624">
        <v>2</v>
      </c>
      <c r="GP624">
        <v>1957</v>
      </c>
      <c r="GQ624">
        <v>2</v>
      </c>
      <c r="GR624">
        <v>17</v>
      </c>
      <c r="GS624">
        <v>143.4</v>
      </c>
      <c r="GT624">
        <v>143.6</v>
      </c>
      <c r="GU624">
        <v>1.32935</v>
      </c>
      <c r="GV624">
        <v>2.4108900000000002</v>
      </c>
      <c r="GW624">
        <v>1.9982899999999999</v>
      </c>
      <c r="GX624">
        <v>2.6696800000000001</v>
      </c>
      <c r="GY624">
        <v>2.0935100000000002</v>
      </c>
      <c r="GZ624">
        <v>2.3059099999999999</v>
      </c>
      <c r="HA624">
        <v>40.706699999999998</v>
      </c>
      <c r="HB624">
        <v>13.650499999999999</v>
      </c>
      <c r="HC624">
        <v>18</v>
      </c>
      <c r="HD624">
        <v>409.67099999999999</v>
      </c>
      <c r="HE624">
        <v>686.87099999999998</v>
      </c>
      <c r="HF624">
        <v>23.000399999999999</v>
      </c>
      <c r="HG624">
        <v>31.8841</v>
      </c>
      <c r="HH624">
        <v>30.000699999999998</v>
      </c>
      <c r="HI624">
        <v>31.668700000000001</v>
      </c>
      <c r="HJ624">
        <v>31.654900000000001</v>
      </c>
      <c r="HK624">
        <v>26.655100000000001</v>
      </c>
      <c r="HL624">
        <v>8.2004599999999996</v>
      </c>
      <c r="HM624">
        <v>1.27732</v>
      </c>
      <c r="HN624">
        <v>23</v>
      </c>
      <c r="HO624">
        <v>426.28300000000002</v>
      </c>
      <c r="HP624">
        <v>18.882000000000001</v>
      </c>
      <c r="HQ624">
        <v>95.962299999999999</v>
      </c>
      <c r="HR624">
        <v>99.355000000000004</v>
      </c>
    </row>
    <row r="625" spans="1:226" x14ac:dyDescent="0.2">
      <c r="A625">
        <v>696</v>
      </c>
      <c r="B625">
        <v>1656090407</v>
      </c>
      <c r="C625">
        <v>7527.5</v>
      </c>
      <c r="D625" t="s">
        <v>1582</v>
      </c>
      <c r="E625" t="s">
        <v>1583</v>
      </c>
      <c r="F625">
        <v>5</v>
      </c>
      <c r="G625" t="s">
        <v>1537</v>
      </c>
      <c r="H625" t="s">
        <v>352</v>
      </c>
      <c r="I625">
        <v>1656090399.15517</v>
      </c>
      <c r="J625">
        <f t="shared" si="306"/>
        <v>3.9977440616354035E-3</v>
      </c>
      <c r="K625">
        <f t="shared" si="307"/>
        <v>3.9977440616354034</v>
      </c>
      <c r="L625">
        <f t="shared" si="308"/>
        <v>18.502157850916962</v>
      </c>
      <c r="M625">
        <f t="shared" si="309"/>
        <v>395.08065517241403</v>
      </c>
      <c r="N625">
        <f t="shared" si="310"/>
        <v>207.83181700708045</v>
      </c>
      <c r="O625">
        <f t="shared" si="311"/>
        <v>15.825499726488788</v>
      </c>
      <c r="P625">
        <f t="shared" si="312"/>
        <v>30.083694067684757</v>
      </c>
      <c r="Q625">
        <f t="shared" si="313"/>
        <v>0.17401395307404899</v>
      </c>
      <c r="R625">
        <f t="shared" si="314"/>
        <v>2.4740963568079284</v>
      </c>
      <c r="S625">
        <f t="shared" si="315"/>
        <v>0.16748921090328597</v>
      </c>
      <c r="T625">
        <f t="shared" si="316"/>
        <v>0.1052465955019006</v>
      </c>
      <c r="U625">
        <f t="shared" si="317"/>
        <v>321.51316925855889</v>
      </c>
      <c r="V625">
        <f t="shared" si="318"/>
        <v>28.005643497134194</v>
      </c>
      <c r="W625">
        <f t="shared" si="319"/>
        <v>26.834027586206901</v>
      </c>
      <c r="X625">
        <f t="shared" si="320"/>
        <v>3.5444182358192644</v>
      </c>
      <c r="Y625">
        <f t="shared" si="321"/>
        <v>50.015616666205943</v>
      </c>
      <c r="Z625">
        <f t="shared" si="322"/>
        <v>1.7905916658203993</v>
      </c>
      <c r="AA625">
        <f t="shared" si="323"/>
        <v>3.5800651579894414</v>
      </c>
      <c r="AB625">
        <f t="shared" si="324"/>
        <v>1.7538265699988651</v>
      </c>
      <c r="AC625">
        <f t="shared" si="325"/>
        <v>-176.3005131181213</v>
      </c>
      <c r="AD625">
        <f t="shared" si="326"/>
        <v>22.712447460567077</v>
      </c>
      <c r="AE625">
        <f t="shared" si="327"/>
        <v>1.9795716857429895</v>
      </c>
      <c r="AF625">
        <f t="shared" si="328"/>
        <v>169.90467528674765</v>
      </c>
      <c r="AG625">
        <f t="shared" si="329"/>
        <v>18.950833272389044</v>
      </c>
      <c r="AH625">
        <f t="shared" si="330"/>
        <v>3.9939000277778853</v>
      </c>
      <c r="AI625">
        <f t="shared" si="331"/>
        <v>18.502157850916962</v>
      </c>
      <c r="AJ625">
        <v>427.63931618253599</v>
      </c>
      <c r="AK625">
        <v>404.83488484848499</v>
      </c>
      <c r="AL625">
        <v>4.3002823471852199E-2</v>
      </c>
      <c r="AM625">
        <v>66.879070311549199</v>
      </c>
      <c r="AN625">
        <f t="shared" si="332"/>
        <v>3.9977440616354034</v>
      </c>
      <c r="AO625">
        <v>18.8329964387522</v>
      </c>
      <c r="AP625">
        <v>23.517553939393899</v>
      </c>
      <c r="AQ625">
        <v>-3.2712809401372801E-6</v>
      </c>
      <c r="AR625">
        <v>77.426662716599196</v>
      </c>
      <c r="AS625">
        <v>35</v>
      </c>
      <c r="AT625">
        <v>7</v>
      </c>
      <c r="AU625">
        <f t="shared" si="333"/>
        <v>1</v>
      </c>
      <c r="AV625">
        <f t="shared" si="334"/>
        <v>0</v>
      </c>
      <c r="AW625">
        <f t="shared" si="335"/>
        <v>40186.257711348291</v>
      </c>
      <c r="AX625">
        <f t="shared" si="336"/>
        <v>1999.9786206896599</v>
      </c>
      <c r="AY625">
        <f t="shared" si="337"/>
        <v>1681.1823426210185</v>
      </c>
      <c r="AZ625">
        <f t="shared" si="338"/>
        <v>0.84060015703632385</v>
      </c>
      <c r="BA625">
        <f t="shared" si="339"/>
        <v>0.16075830308010508</v>
      </c>
      <c r="BB625">
        <v>6</v>
      </c>
      <c r="BC625">
        <v>0.5</v>
      </c>
      <c r="BD625" t="s">
        <v>353</v>
      </c>
      <c r="BE625">
        <v>2</v>
      </c>
      <c r="BF625" t="b">
        <v>1</v>
      </c>
      <c r="BG625">
        <v>1656090399.15517</v>
      </c>
      <c r="BH625">
        <v>395.08065517241403</v>
      </c>
      <c r="BI625">
        <v>419.71551724137902</v>
      </c>
      <c r="BJ625">
        <v>23.5153344827586</v>
      </c>
      <c r="BK625">
        <v>18.835286206896601</v>
      </c>
      <c r="BL625">
        <v>393.29668965517197</v>
      </c>
      <c r="BM625">
        <v>23.451772413793101</v>
      </c>
      <c r="BN625">
        <v>499.99255172413802</v>
      </c>
      <c r="BO625">
        <v>76.045755172413806</v>
      </c>
      <c r="BP625">
        <v>9.9947417241379302E-2</v>
      </c>
      <c r="BQ625">
        <v>27.0043068965517</v>
      </c>
      <c r="BR625">
        <v>26.834027586206901</v>
      </c>
      <c r="BS625">
        <v>999.9</v>
      </c>
      <c r="BT625">
        <v>0</v>
      </c>
      <c r="BU625">
        <v>0</v>
      </c>
      <c r="BV625">
        <v>9993.7751724137906</v>
      </c>
      <c r="BW625">
        <v>0</v>
      </c>
      <c r="BX625">
        <v>1675.90551724138</v>
      </c>
      <c r="BY625">
        <v>-24.634765517241402</v>
      </c>
      <c r="BZ625">
        <v>404.59489655172399</v>
      </c>
      <c r="CA625">
        <v>427.77262068965501</v>
      </c>
      <c r="CB625">
        <v>4.6800524137931001</v>
      </c>
      <c r="CC625">
        <v>419.71551724137902</v>
      </c>
      <c r="CD625">
        <v>18.835286206896601</v>
      </c>
      <c r="CE625">
        <v>1.7882420689655201</v>
      </c>
      <c r="CF625">
        <v>1.4323437931034499</v>
      </c>
      <c r="CG625">
        <v>15.6843827586207</v>
      </c>
      <c r="CH625">
        <v>12.2644448275862</v>
      </c>
      <c r="CI625">
        <v>1999.9786206896599</v>
      </c>
      <c r="CJ625">
        <v>0.97999231034482703</v>
      </c>
      <c r="CK625">
        <v>2.0007468965517201E-2</v>
      </c>
      <c r="CL625">
        <v>0</v>
      </c>
      <c r="CM625">
        <v>2.5371586206896599</v>
      </c>
      <c r="CN625">
        <v>0</v>
      </c>
      <c r="CO625">
        <v>15827.124137930999</v>
      </c>
      <c r="CP625">
        <v>16705.1862068966</v>
      </c>
      <c r="CQ625">
        <v>48.186999999999998</v>
      </c>
      <c r="CR625">
        <v>50.467413793103397</v>
      </c>
      <c r="CS625">
        <v>49.311999999999998</v>
      </c>
      <c r="CT625">
        <v>48.322862068965499</v>
      </c>
      <c r="CU625">
        <v>47.375</v>
      </c>
      <c r="CV625">
        <v>1959.9665517241399</v>
      </c>
      <c r="CW625">
        <v>40.01</v>
      </c>
      <c r="CX625">
        <v>0</v>
      </c>
      <c r="CY625">
        <v>1656090426.0999999</v>
      </c>
      <c r="CZ625">
        <v>0</v>
      </c>
      <c r="DA625">
        <v>1656081796.0999999</v>
      </c>
      <c r="DB625" t="s">
        <v>354</v>
      </c>
      <c r="DC625">
        <v>1656081796.0999999</v>
      </c>
      <c r="DD625">
        <v>1656081786.5999999</v>
      </c>
      <c r="DE625">
        <v>1</v>
      </c>
      <c r="DF625">
        <v>0.44700000000000001</v>
      </c>
      <c r="DG625">
        <v>1.2E-2</v>
      </c>
      <c r="DH625">
        <v>1.8160000000000001</v>
      </c>
      <c r="DI625">
        <v>-9.0999999999999998E-2</v>
      </c>
      <c r="DJ625">
        <v>420</v>
      </c>
      <c r="DK625">
        <v>13</v>
      </c>
      <c r="DL625">
        <v>0.64</v>
      </c>
      <c r="DM625">
        <v>0.22</v>
      </c>
      <c r="DN625">
        <v>-24.716209756097602</v>
      </c>
      <c r="DO625">
        <v>2.38597003484319</v>
      </c>
      <c r="DP625">
        <v>0.35926694457713998</v>
      </c>
      <c r="DQ625">
        <v>0</v>
      </c>
      <c r="DR625">
        <v>4.6761407317073198</v>
      </c>
      <c r="DS625">
        <v>5.4368989547029602E-2</v>
      </c>
      <c r="DT625">
        <v>5.6346992865609798E-3</v>
      </c>
      <c r="DU625">
        <v>1</v>
      </c>
      <c r="DV625">
        <v>1</v>
      </c>
      <c r="DW625">
        <v>2</v>
      </c>
      <c r="DX625" t="s">
        <v>355</v>
      </c>
      <c r="DY625">
        <v>2.8230599999999999</v>
      </c>
      <c r="DZ625">
        <v>2.71645</v>
      </c>
      <c r="EA625">
        <v>7.2660100000000005E-2</v>
      </c>
      <c r="EB625">
        <v>7.6653899999999997E-2</v>
      </c>
      <c r="EC625">
        <v>8.5330199999999995E-2</v>
      </c>
      <c r="ED625">
        <v>7.2381200000000007E-2</v>
      </c>
      <c r="EE625">
        <v>25929.5</v>
      </c>
      <c r="EF625">
        <v>22425.3</v>
      </c>
      <c r="EG625">
        <v>25054.3</v>
      </c>
      <c r="EH625">
        <v>23674</v>
      </c>
      <c r="EI625">
        <v>39180.800000000003</v>
      </c>
      <c r="EJ625">
        <v>36381.599999999999</v>
      </c>
      <c r="EK625">
        <v>45366.2</v>
      </c>
      <c r="EL625">
        <v>42274.7</v>
      </c>
      <c r="EM625">
        <v>1.7071000000000001</v>
      </c>
      <c r="EN625">
        <v>2.11348</v>
      </c>
      <c r="EO625">
        <v>2.2251199999999999E-2</v>
      </c>
      <c r="EP625">
        <v>0</v>
      </c>
      <c r="EQ625">
        <v>26.462399999999999</v>
      </c>
      <c r="ER625">
        <v>999.9</v>
      </c>
      <c r="ES625">
        <v>26.510999999999999</v>
      </c>
      <c r="ET625">
        <v>37.383000000000003</v>
      </c>
      <c r="EU625">
        <v>22.443899999999999</v>
      </c>
      <c r="EV625">
        <v>52.300199999999997</v>
      </c>
      <c r="EW625">
        <v>34.098599999999998</v>
      </c>
      <c r="EX625">
        <v>2</v>
      </c>
      <c r="EY625">
        <v>0.35279199999999999</v>
      </c>
      <c r="EZ625">
        <v>3.9662099999999998</v>
      </c>
      <c r="FA625">
        <v>20.1952</v>
      </c>
      <c r="FB625">
        <v>5.2333100000000004</v>
      </c>
      <c r="FC625">
        <v>11.992000000000001</v>
      </c>
      <c r="FD625">
        <v>4.9554999999999998</v>
      </c>
      <c r="FE625">
        <v>3.3039299999999998</v>
      </c>
      <c r="FF625">
        <v>3528.7</v>
      </c>
      <c r="FG625">
        <v>9999</v>
      </c>
      <c r="FH625">
        <v>9999</v>
      </c>
      <c r="FI625">
        <v>308.39999999999998</v>
      </c>
      <c r="FJ625">
        <v>1.8682700000000001</v>
      </c>
      <c r="FK625">
        <v>1.8640099999999999</v>
      </c>
      <c r="FL625">
        <v>1.8714900000000001</v>
      </c>
      <c r="FM625">
        <v>1.86249</v>
      </c>
      <c r="FN625">
        <v>1.86188</v>
      </c>
      <c r="FO625">
        <v>1.86825</v>
      </c>
      <c r="FP625">
        <v>1.85839</v>
      </c>
      <c r="FQ625">
        <v>1.8647400000000001</v>
      </c>
      <c r="FR625">
        <v>5</v>
      </c>
      <c r="FS625">
        <v>0</v>
      </c>
      <c r="FT625">
        <v>0</v>
      </c>
      <c r="FU625">
        <v>0</v>
      </c>
      <c r="FV625" t="s">
        <v>356</v>
      </c>
      <c r="FW625" t="s">
        <v>357</v>
      </c>
      <c r="FX625" t="s">
        <v>358</v>
      </c>
      <c r="FY625" t="s">
        <v>358</v>
      </c>
      <c r="FZ625" t="s">
        <v>358</v>
      </c>
      <c r="GA625" t="s">
        <v>358</v>
      </c>
      <c r="GB625">
        <v>0</v>
      </c>
      <c r="GC625">
        <v>100</v>
      </c>
      <c r="GD625">
        <v>100</v>
      </c>
      <c r="GE625">
        <v>1.784</v>
      </c>
      <c r="GF625">
        <v>6.3500000000000001E-2</v>
      </c>
      <c r="GG625">
        <v>1.08196185844107</v>
      </c>
      <c r="GH625">
        <v>2.3582137630970201E-3</v>
      </c>
      <c r="GI625">
        <v>-1.7614342474491901E-6</v>
      </c>
      <c r="GJ625">
        <v>7.7246889935400501E-10</v>
      </c>
      <c r="GK625">
        <v>6.3571634766610305E-2</v>
      </c>
      <c r="GL625">
        <v>0</v>
      </c>
      <c r="GM625">
        <v>0</v>
      </c>
      <c r="GN625">
        <v>0</v>
      </c>
      <c r="GO625">
        <v>2</v>
      </c>
      <c r="GP625">
        <v>1957</v>
      </c>
      <c r="GQ625">
        <v>2</v>
      </c>
      <c r="GR625">
        <v>17</v>
      </c>
      <c r="GS625">
        <v>143.5</v>
      </c>
      <c r="GT625">
        <v>143.69999999999999</v>
      </c>
      <c r="GU625">
        <v>1.3562000000000001</v>
      </c>
      <c r="GV625">
        <v>2.4023400000000001</v>
      </c>
      <c r="GW625">
        <v>1.9982899999999999</v>
      </c>
      <c r="GX625">
        <v>2.6684600000000001</v>
      </c>
      <c r="GY625">
        <v>2.0935100000000002</v>
      </c>
      <c r="GZ625">
        <v>2.34009</v>
      </c>
      <c r="HA625">
        <v>40.706699999999998</v>
      </c>
      <c r="HB625">
        <v>13.6592</v>
      </c>
      <c r="HC625">
        <v>18</v>
      </c>
      <c r="HD625">
        <v>409.60399999999998</v>
      </c>
      <c r="HE625">
        <v>687.02700000000004</v>
      </c>
      <c r="HF625">
        <v>23.000699999999998</v>
      </c>
      <c r="HG625">
        <v>31.892800000000001</v>
      </c>
      <c r="HH625">
        <v>30.000699999999998</v>
      </c>
      <c r="HI625">
        <v>31.675899999999999</v>
      </c>
      <c r="HJ625">
        <v>31.662600000000001</v>
      </c>
      <c r="HK625">
        <v>27.176400000000001</v>
      </c>
      <c r="HL625">
        <v>8.2004599999999996</v>
      </c>
      <c r="HM625">
        <v>1.27732</v>
      </c>
      <c r="HN625">
        <v>23</v>
      </c>
      <c r="HO625">
        <v>439.76499999999999</v>
      </c>
      <c r="HP625">
        <v>18.882000000000001</v>
      </c>
      <c r="HQ625">
        <v>95.960899999999995</v>
      </c>
      <c r="HR625">
        <v>99.353700000000003</v>
      </c>
    </row>
    <row r="626" spans="1:226" x14ac:dyDescent="0.2">
      <c r="A626">
        <v>697</v>
      </c>
      <c r="B626">
        <v>1656090412</v>
      </c>
      <c r="C626">
        <v>7532.5</v>
      </c>
      <c r="D626" t="s">
        <v>1584</v>
      </c>
      <c r="E626" t="s">
        <v>1585</v>
      </c>
      <c r="F626">
        <v>5</v>
      </c>
      <c r="G626" t="s">
        <v>1537</v>
      </c>
      <c r="H626" t="s">
        <v>352</v>
      </c>
      <c r="I626">
        <v>1656090404.2321401</v>
      </c>
      <c r="J626">
        <f t="shared" si="306"/>
        <v>4.0020980954216306E-3</v>
      </c>
      <c r="K626">
        <f t="shared" si="307"/>
        <v>4.0020980954216308</v>
      </c>
      <c r="L626">
        <f t="shared" si="308"/>
        <v>18.516543085636375</v>
      </c>
      <c r="M626">
        <f t="shared" si="309"/>
        <v>395.65985714285699</v>
      </c>
      <c r="N626">
        <f t="shared" si="310"/>
        <v>208.48416749287745</v>
      </c>
      <c r="O626">
        <f t="shared" si="311"/>
        <v>15.875119106829372</v>
      </c>
      <c r="P626">
        <f t="shared" si="312"/>
        <v>30.127694747604924</v>
      </c>
      <c r="Q626">
        <f t="shared" si="313"/>
        <v>0.17424488622781317</v>
      </c>
      <c r="R626">
        <f t="shared" si="314"/>
        <v>2.4762789259389772</v>
      </c>
      <c r="S626">
        <f t="shared" si="315"/>
        <v>0.16770869796396407</v>
      </c>
      <c r="T626">
        <f t="shared" si="316"/>
        <v>0.10538475882044676</v>
      </c>
      <c r="U626">
        <f t="shared" si="317"/>
        <v>321.51623906837864</v>
      </c>
      <c r="V626">
        <f t="shared" si="318"/>
        <v>28.004800508315011</v>
      </c>
      <c r="W626">
        <f t="shared" si="319"/>
        <v>26.832464285714298</v>
      </c>
      <c r="X626">
        <f t="shared" si="320"/>
        <v>3.5440924092852772</v>
      </c>
      <c r="Y626">
        <f t="shared" si="321"/>
        <v>50.013695338718854</v>
      </c>
      <c r="Z626">
        <f t="shared" si="322"/>
        <v>1.790656612776127</v>
      </c>
      <c r="AA626">
        <f t="shared" si="323"/>
        <v>3.5803325482127759</v>
      </c>
      <c r="AB626">
        <f t="shared" si="324"/>
        <v>1.7534357965091503</v>
      </c>
      <c r="AC626">
        <f t="shared" si="325"/>
        <v>-176.4925260080939</v>
      </c>
      <c r="AD626">
        <f t="shared" si="326"/>
        <v>23.110956129979058</v>
      </c>
      <c r="AE626">
        <f t="shared" si="327"/>
        <v>2.0125265882709376</v>
      </c>
      <c r="AF626">
        <f t="shared" si="328"/>
        <v>170.14719577853472</v>
      </c>
      <c r="AG626">
        <f t="shared" si="329"/>
        <v>20.639124090874407</v>
      </c>
      <c r="AH626">
        <f t="shared" si="330"/>
        <v>3.9975447259637851</v>
      </c>
      <c r="AI626">
        <f t="shared" si="331"/>
        <v>18.516543085636375</v>
      </c>
      <c r="AJ626">
        <v>433.87026520350099</v>
      </c>
      <c r="AK626">
        <v>408.00520606060599</v>
      </c>
      <c r="AL626">
        <v>0.78966168142386794</v>
      </c>
      <c r="AM626">
        <v>66.879070311549199</v>
      </c>
      <c r="AN626">
        <f t="shared" si="332"/>
        <v>4.0020980954216308</v>
      </c>
      <c r="AO626">
        <v>18.828854878555099</v>
      </c>
      <c r="AP626">
        <v>23.518489696969699</v>
      </c>
      <c r="AQ626">
        <v>-1.19431219097554E-5</v>
      </c>
      <c r="AR626">
        <v>77.426662716599196</v>
      </c>
      <c r="AS626">
        <v>35</v>
      </c>
      <c r="AT626">
        <v>7</v>
      </c>
      <c r="AU626">
        <f t="shared" si="333"/>
        <v>1</v>
      </c>
      <c r="AV626">
        <f t="shared" si="334"/>
        <v>0</v>
      </c>
      <c r="AW626">
        <f t="shared" si="335"/>
        <v>40240.330840972434</v>
      </c>
      <c r="AX626">
        <f t="shared" si="336"/>
        <v>1999.9978571428601</v>
      </c>
      <c r="AY626">
        <f t="shared" si="337"/>
        <v>1681.1985010717008</v>
      </c>
      <c r="AZ626">
        <f t="shared" si="338"/>
        <v>0.84060015117886833</v>
      </c>
      <c r="BA626">
        <f t="shared" si="339"/>
        <v>0.16075829177521597</v>
      </c>
      <c r="BB626">
        <v>6</v>
      </c>
      <c r="BC626">
        <v>0.5</v>
      </c>
      <c r="BD626" t="s">
        <v>353</v>
      </c>
      <c r="BE626">
        <v>2</v>
      </c>
      <c r="BF626" t="b">
        <v>1</v>
      </c>
      <c r="BG626">
        <v>1656090404.2321401</v>
      </c>
      <c r="BH626">
        <v>395.65985714285699</v>
      </c>
      <c r="BI626">
        <v>422.32485714285701</v>
      </c>
      <c r="BJ626">
        <v>23.5162678571429</v>
      </c>
      <c r="BK626">
        <v>18.832014285714301</v>
      </c>
      <c r="BL626">
        <v>393.875071428571</v>
      </c>
      <c r="BM626">
        <v>23.4526964285714</v>
      </c>
      <c r="BN626">
        <v>499.99907142857103</v>
      </c>
      <c r="BO626">
        <v>76.045482142857196</v>
      </c>
      <c r="BP626">
        <v>9.9959967857142895E-2</v>
      </c>
      <c r="BQ626">
        <v>27.0055785714286</v>
      </c>
      <c r="BR626">
        <v>26.832464285714298</v>
      </c>
      <c r="BS626">
        <v>999.9</v>
      </c>
      <c r="BT626">
        <v>0</v>
      </c>
      <c r="BU626">
        <v>0</v>
      </c>
      <c r="BV626">
        <v>10007.877857142899</v>
      </c>
      <c r="BW626">
        <v>0</v>
      </c>
      <c r="BX626">
        <v>1671.9875</v>
      </c>
      <c r="BY626">
        <v>-26.664982142857099</v>
      </c>
      <c r="BZ626">
        <v>405.18832142857099</v>
      </c>
      <c r="CA626">
        <v>430.43060714285701</v>
      </c>
      <c r="CB626">
        <v>4.6842528571428597</v>
      </c>
      <c r="CC626">
        <v>422.32485714285701</v>
      </c>
      <c r="CD626">
        <v>18.832014285714301</v>
      </c>
      <c r="CE626">
        <v>1.7883064285714301</v>
      </c>
      <c r="CF626">
        <v>1.4320896428571399</v>
      </c>
      <c r="CG626">
        <v>15.684950000000001</v>
      </c>
      <c r="CH626">
        <v>12.261739285714301</v>
      </c>
      <c r="CI626">
        <v>1999.9978571428601</v>
      </c>
      <c r="CJ626">
        <v>0.97999253571428502</v>
      </c>
      <c r="CK626">
        <v>2.0007228571428601E-2</v>
      </c>
      <c r="CL626">
        <v>0</v>
      </c>
      <c r="CM626">
        <v>2.5448285714285701</v>
      </c>
      <c r="CN626">
        <v>0</v>
      </c>
      <c r="CO626">
        <v>15816.060714285701</v>
      </c>
      <c r="CP626">
        <v>16705.339285714301</v>
      </c>
      <c r="CQ626">
        <v>48.186999999999998</v>
      </c>
      <c r="CR626">
        <v>50.470750000000002</v>
      </c>
      <c r="CS626">
        <v>49.311999999999998</v>
      </c>
      <c r="CT626">
        <v>48.332250000000002</v>
      </c>
      <c r="CU626">
        <v>47.375</v>
      </c>
      <c r="CV626">
        <v>1959.9860714285701</v>
      </c>
      <c r="CW626">
        <v>40.01</v>
      </c>
      <c r="CX626">
        <v>0</v>
      </c>
      <c r="CY626">
        <v>1656090430.9000001</v>
      </c>
      <c r="CZ626">
        <v>0</v>
      </c>
      <c r="DA626">
        <v>1656081796.0999999</v>
      </c>
      <c r="DB626" t="s">
        <v>354</v>
      </c>
      <c r="DC626">
        <v>1656081796.0999999</v>
      </c>
      <c r="DD626">
        <v>1656081786.5999999</v>
      </c>
      <c r="DE626">
        <v>1</v>
      </c>
      <c r="DF626">
        <v>0.44700000000000001</v>
      </c>
      <c r="DG626">
        <v>1.2E-2</v>
      </c>
      <c r="DH626">
        <v>1.8160000000000001</v>
      </c>
      <c r="DI626">
        <v>-9.0999999999999998E-2</v>
      </c>
      <c r="DJ626">
        <v>420</v>
      </c>
      <c r="DK626">
        <v>13</v>
      </c>
      <c r="DL626">
        <v>0.64</v>
      </c>
      <c r="DM626">
        <v>0.22</v>
      </c>
      <c r="DN626">
        <v>-26.0550829268293</v>
      </c>
      <c r="DO626">
        <v>-21.3298076655052</v>
      </c>
      <c r="DP626">
        <v>2.7504252644931402</v>
      </c>
      <c r="DQ626">
        <v>0</v>
      </c>
      <c r="DR626">
        <v>4.6822982926829297</v>
      </c>
      <c r="DS626">
        <v>4.9007247386766199E-2</v>
      </c>
      <c r="DT626">
        <v>4.9988217648049803E-3</v>
      </c>
      <c r="DU626">
        <v>1</v>
      </c>
      <c r="DV626">
        <v>1</v>
      </c>
      <c r="DW626">
        <v>2</v>
      </c>
      <c r="DX626" t="s">
        <v>355</v>
      </c>
      <c r="DY626">
        <v>2.8231999999999999</v>
      </c>
      <c r="DZ626">
        <v>2.7165499999999998</v>
      </c>
      <c r="EA626">
        <v>7.3176699999999997E-2</v>
      </c>
      <c r="EB626">
        <v>7.8168500000000002E-2</v>
      </c>
      <c r="EC626">
        <v>8.5335099999999997E-2</v>
      </c>
      <c r="ED626">
        <v>7.2372699999999998E-2</v>
      </c>
      <c r="EE626">
        <v>25914.6</v>
      </c>
      <c r="EF626">
        <v>22387.8</v>
      </c>
      <c r="EG626">
        <v>25053.9</v>
      </c>
      <c r="EH626">
        <v>23673.200000000001</v>
      </c>
      <c r="EI626">
        <v>39180</v>
      </c>
      <c r="EJ626">
        <v>36381.1</v>
      </c>
      <c r="EK626">
        <v>45365.5</v>
      </c>
      <c r="EL626">
        <v>42273.7</v>
      </c>
      <c r="EM626">
        <v>1.7068000000000001</v>
      </c>
      <c r="EN626">
        <v>2.11328</v>
      </c>
      <c r="EO626">
        <v>2.16067E-2</v>
      </c>
      <c r="EP626">
        <v>0</v>
      </c>
      <c r="EQ626">
        <v>26.4634</v>
      </c>
      <c r="ER626">
        <v>999.9</v>
      </c>
      <c r="ES626">
        <v>26.510999999999999</v>
      </c>
      <c r="ET626">
        <v>37.383000000000003</v>
      </c>
      <c r="EU626">
        <v>22.443899999999999</v>
      </c>
      <c r="EV626">
        <v>52.010300000000001</v>
      </c>
      <c r="EW626">
        <v>34.078499999999998</v>
      </c>
      <c r="EX626">
        <v>2</v>
      </c>
      <c r="EY626">
        <v>0.35328500000000002</v>
      </c>
      <c r="EZ626">
        <v>3.9669699999999999</v>
      </c>
      <c r="FA626">
        <v>20.1951</v>
      </c>
      <c r="FB626">
        <v>5.2337600000000002</v>
      </c>
      <c r="FC626">
        <v>11.992000000000001</v>
      </c>
      <c r="FD626">
        <v>4.9557500000000001</v>
      </c>
      <c r="FE626">
        <v>3.3039800000000001</v>
      </c>
      <c r="FF626">
        <v>3528.7</v>
      </c>
      <c r="FG626">
        <v>9999</v>
      </c>
      <c r="FH626">
        <v>9999</v>
      </c>
      <c r="FI626">
        <v>308.39999999999998</v>
      </c>
      <c r="FJ626">
        <v>1.86829</v>
      </c>
      <c r="FK626">
        <v>1.8640099999999999</v>
      </c>
      <c r="FL626">
        <v>1.8714900000000001</v>
      </c>
      <c r="FM626">
        <v>1.86249</v>
      </c>
      <c r="FN626">
        <v>1.86188</v>
      </c>
      <c r="FO626">
        <v>1.8682700000000001</v>
      </c>
      <c r="FP626">
        <v>1.85842</v>
      </c>
      <c r="FQ626">
        <v>1.86473</v>
      </c>
      <c r="FR626">
        <v>5</v>
      </c>
      <c r="FS626">
        <v>0</v>
      </c>
      <c r="FT626">
        <v>0</v>
      </c>
      <c r="FU626">
        <v>0</v>
      </c>
      <c r="FV626" t="s">
        <v>356</v>
      </c>
      <c r="FW626" t="s">
        <v>357</v>
      </c>
      <c r="FX626" t="s">
        <v>358</v>
      </c>
      <c r="FY626" t="s">
        <v>358</v>
      </c>
      <c r="FZ626" t="s">
        <v>358</v>
      </c>
      <c r="GA626" t="s">
        <v>358</v>
      </c>
      <c r="GB626">
        <v>0</v>
      </c>
      <c r="GC626">
        <v>100</v>
      </c>
      <c r="GD626">
        <v>100</v>
      </c>
      <c r="GE626">
        <v>1.7889999999999999</v>
      </c>
      <c r="GF626">
        <v>6.3500000000000001E-2</v>
      </c>
      <c r="GG626">
        <v>1.08196185844107</v>
      </c>
      <c r="GH626">
        <v>2.3582137630970201E-3</v>
      </c>
      <c r="GI626">
        <v>-1.7614342474491901E-6</v>
      </c>
      <c r="GJ626">
        <v>7.7246889935400501E-10</v>
      </c>
      <c r="GK626">
        <v>6.3571634766610305E-2</v>
      </c>
      <c r="GL626">
        <v>0</v>
      </c>
      <c r="GM626">
        <v>0</v>
      </c>
      <c r="GN626">
        <v>0</v>
      </c>
      <c r="GO626">
        <v>2</v>
      </c>
      <c r="GP626">
        <v>1957</v>
      </c>
      <c r="GQ626">
        <v>2</v>
      </c>
      <c r="GR626">
        <v>17</v>
      </c>
      <c r="GS626">
        <v>143.6</v>
      </c>
      <c r="GT626">
        <v>143.80000000000001</v>
      </c>
      <c r="GU626">
        <v>1.38916</v>
      </c>
      <c r="GV626">
        <v>2.3950200000000001</v>
      </c>
      <c r="GW626">
        <v>1.9982899999999999</v>
      </c>
      <c r="GX626">
        <v>2.6684600000000001</v>
      </c>
      <c r="GY626">
        <v>2.0935100000000002</v>
      </c>
      <c r="GZ626">
        <v>2.3754900000000001</v>
      </c>
      <c r="HA626">
        <v>40.706699999999998</v>
      </c>
      <c r="HB626">
        <v>13.6592</v>
      </c>
      <c r="HC626">
        <v>18</v>
      </c>
      <c r="HD626">
        <v>409.48500000000001</v>
      </c>
      <c r="HE626">
        <v>686.92899999999997</v>
      </c>
      <c r="HF626">
        <v>23.000299999999999</v>
      </c>
      <c r="HG626">
        <v>31.8995</v>
      </c>
      <c r="HH626">
        <v>30.000699999999998</v>
      </c>
      <c r="HI626">
        <v>31.683900000000001</v>
      </c>
      <c r="HJ626">
        <v>31.6693</v>
      </c>
      <c r="HK626">
        <v>27.838000000000001</v>
      </c>
      <c r="HL626">
        <v>8.2004599999999996</v>
      </c>
      <c r="HM626">
        <v>1.27732</v>
      </c>
      <c r="HN626">
        <v>23</v>
      </c>
      <c r="HO626">
        <v>459.83</v>
      </c>
      <c r="HP626">
        <v>18.882000000000001</v>
      </c>
      <c r="HQ626">
        <v>95.959400000000002</v>
      </c>
      <c r="HR626">
        <v>99.350899999999996</v>
      </c>
    </row>
    <row r="627" spans="1:226" x14ac:dyDescent="0.2">
      <c r="A627">
        <v>698</v>
      </c>
      <c r="B627">
        <v>1656090417</v>
      </c>
      <c r="C627">
        <v>7537.5</v>
      </c>
      <c r="D627" t="s">
        <v>1586</v>
      </c>
      <c r="E627" t="s">
        <v>1587</v>
      </c>
      <c r="F627">
        <v>5</v>
      </c>
      <c r="G627" t="s">
        <v>1537</v>
      </c>
      <c r="H627" t="s">
        <v>352</v>
      </c>
      <c r="I627">
        <v>1656090409.5</v>
      </c>
      <c r="J627">
        <f t="shared" si="306"/>
        <v>4.0071923345329436E-3</v>
      </c>
      <c r="K627">
        <f t="shared" si="307"/>
        <v>4.0071923345329434</v>
      </c>
      <c r="L627">
        <f t="shared" si="308"/>
        <v>18.943077979378497</v>
      </c>
      <c r="M627">
        <f t="shared" si="309"/>
        <v>398.27581481481502</v>
      </c>
      <c r="N627">
        <f t="shared" si="310"/>
        <v>207.43671388348579</v>
      </c>
      <c r="O627">
        <f t="shared" si="311"/>
        <v>15.795373440990033</v>
      </c>
      <c r="P627">
        <f t="shared" si="312"/>
        <v>30.326913253398867</v>
      </c>
      <c r="Q627">
        <f t="shared" si="313"/>
        <v>0.17465163037968026</v>
      </c>
      <c r="R627">
        <f t="shared" si="314"/>
        <v>2.4752068968784493</v>
      </c>
      <c r="S627">
        <f t="shared" si="315"/>
        <v>0.16808278101490423</v>
      </c>
      <c r="T627">
        <f t="shared" si="316"/>
        <v>0.1056213385096422</v>
      </c>
      <c r="U627">
        <f t="shared" si="317"/>
        <v>321.51628558942929</v>
      </c>
      <c r="V627">
        <f t="shared" si="318"/>
        <v>28.003842026272309</v>
      </c>
      <c r="W627">
        <f t="shared" si="319"/>
        <v>26.825262962962999</v>
      </c>
      <c r="X627">
        <f t="shared" si="320"/>
        <v>3.542591831358878</v>
      </c>
      <c r="Y627">
        <f t="shared" si="321"/>
        <v>50.017526977588787</v>
      </c>
      <c r="Z627">
        <f t="shared" si="322"/>
        <v>1.7908139704306318</v>
      </c>
      <c r="AA627">
        <f t="shared" si="323"/>
        <v>3.580372878557224</v>
      </c>
      <c r="AB627">
        <f t="shared" si="324"/>
        <v>1.7517778609282462</v>
      </c>
      <c r="AC627">
        <f t="shared" si="325"/>
        <v>-176.71718195290282</v>
      </c>
      <c r="AD627">
        <f t="shared" si="326"/>
        <v>24.087513906813882</v>
      </c>
      <c r="AE627">
        <f t="shared" si="327"/>
        <v>2.0984011959638855</v>
      </c>
      <c r="AF627">
        <f t="shared" si="328"/>
        <v>170.98501873930425</v>
      </c>
      <c r="AG627">
        <f t="shared" si="329"/>
        <v>24.416236976937359</v>
      </c>
      <c r="AH627">
        <f t="shared" si="330"/>
        <v>4.0024519031002255</v>
      </c>
      <c r="AI627">
        <f t="shared" si="331"/>
        <v>18.943077979378497</v>
      </c>
      <c r="AJ627">
        <v>446.75826532516197</v>
      </c>
      <c r="AK627">
        <v>416.29596969697002</v>
      </c>
      <c r="AL627">
        <v>1.7899307736649701</v>
      </c>
      <c r="AM627">
        <v>66.879070311549199</v>
      </c>
      <c r="AN627">
        <f t="shared" si="332"/>
        <v>4.0071923345329434</v>
      </c>
      <c r="AO627">
        <v>18.826263869850301</v>
      </c>
      <c r="AP627">
        <v>23.5216127272727</v>
      </c>
      <c r="AQ627">
        <v>-9.2344145251930694E-6</v>
      </c>
      <c r="AR627">
        <v>77.426662716599196</v>
      </c>
      <c r="AS627">
        <v>35</v>
      </c>
      <c r="AT627">
        <v>7</v>
      </c>
      <c r="AU627">
        <f t="shared" si="333"/>
        <v>1</v>
      </c>
      <c r="AV627">
        <f t="shared" si="334"/>
        <v>0</v>
      </c>
      <c r="AW627">
        <f t="shared" si="335"/>
        <v>40213.65743033238</v>
      </c>
      <c r="AX627">
        <f t="shared" si="336"/>
        <v>1999.99814814815</v>
      </c>
      <c r="AY627">
        <f t="shared" si="337"/>
        <v>1681.1987455558369</v>
      </c>
      <c r="AZ627">
        <f t="shared" si="338"/>
        <v>0.84060015111139097</v>
      </c>
      <c r="BA627">
        <f t="shared" si="339"/>
        <v>0.16075829164498454</v>
      </c>
      <c r="BB627">
        <v>6</v>
      </c>
      <c r="BC627">
        <v>0.5</v>
      </c>
      <c r="BD627" t="s">
        <v>353</v>
      </c>
      <c r="BE627">
        <v>2</v>
      </c>
      <c r="BF627" t="b">
        <v>1</v>
      </c>
      <c r="BG627">
        <v>1656090409.5</v>
      </c>
      <c r="BH627">
        <v>398.27581481481502</v>
      </c>
      <c r="BI627">
        <v>429.48674074074103</v>
      </c>
      <c r="BJ627">
        <v>23.518314814814801</v>
      </c>
      <c r="BK627">
        <v>18.828548148148101</v>
      </c>
      <c r="BL627">
        <v>396.48759259259299</v>
      </c>
      <c r="BM627">
        <v>23.454744444444401</v>
      </c>
      <c r="BN627">
        <v>500.023296296296</v>
      </c>
      <c r="BO627">
        <v>76.045474074074093</v>
      </c>
      <c r="BP627">
        <v>0.100031440740741</v>
      </c>
      <c r="BQ627">
        <v>27.005770370370399</v>
      </c>
      <c r="BR627">
        <v>26.825262962962999</v>
      </c>
      <c r="BS627">
        <v>999.9</v>
      </c>
      <c r="BT627">
        <v>0</v>
      </c>
      <c r="BU627">
        <v>0</v>
      </c>
      <c r="BV627">
        <v>10000.968518518501</v>
      </c>
      <c r="BW627">
        <v>0</v>
      </c>
      <c r="BX627">
        <v>1667.9162962963001</v>
      </c>
      <c r="BY627">
        <v>-31.211007407407401</v>
      </c>
      <c r="BZ627">
        <v>407.86814814814801</v>
      </c>
      <c r="CA627">
        <v>437.72848148148103</v>
      </c>
      <c r="CB627">
        <v>4.6897681481481497</v>
      </c>
      <c r="CC627">
        <v>429.48674074074103</v>
      </c>
      <c r="CD627">
        <v>18.828548148148101</v>
      </c>
      <c r="CE627">
        <v>1.7884625925925901</v>
      </c>
      <c r="CF627">
        <v>1.4318255555555599</v>
      </c>
      <c r="CG627">
        <v>15.6863074074074</v>
      </c>
      <c r="CH627">
        <v>12.258937037037001</v>
      </c>
      <c r="CI627">
        <v>1999.99814814815</v>
      </c>
      <c r="CJ627">
        <v>0.97999255555555498</v>
      </c>
      <c r="CK627">
        <v>2.0007207407407399E-2</v>
      </c>
      <c r="CL627">
        <v>0</v>
      </c>
      <c r="CM627">
        <v>2.58063333333333</v>
      </c>
      <c r="CN627">
        <v>0</v>
      </c>
      <c r="CO627">
        <v>15803.1333333333</v>
      </c>
      <c r="CP627">
        <v>16705.351851851901</v>
      </c>
      <c r="CQ627">
        <v>48.186999999999998</v>
      </c>
      <c r="CR627">
        <v>50.465000000000003</v>
      </c>
      <c r="CS627">
        <v>49.316666666666698</v>
      </c>
      <c r="CT627">
        <v>48.353999999999999</v>
      </c>
      <c r="CU627">
        <v>47.375</v>
      </c>
      <c r="CV627">
        <v>1959.9862962963</v>
      </c>
      <c r="CW627">
        <v>40.01</v>
      </c>
      <c r="CX627">
        <v>0</v>
      </c>
      <c r="CY627">
        <v>1656090436.3</v>
      </c>
      <c r="CZ627">
        <v>0</v>
      </c>
      <c r="DA627">
        <v>1656081796.0999999</v>
      </c>
      <c r="DB627" t="s">
        <v>354</v>
      </c>
      <c r="DC627">
        <v>1656081796.0999999</v>
      </c>
      <c r="DD627">
        <v>1656081786.5999999</v>
      </c>
      <c r="DE627">
        <v>1</v>
      </c>
      <c r="DF627">
        <v>0.44700000000000001</v>
      </c>
      <c r="DG627">
        <v>1.2E-2</v>
      </c>
      <c r="DH627">
        <v>1.8160000000000001</v>
      </c>
      <c r="DI627">
        <v>-9.0999999999999998E-2</v>
      </c>
      <c r="DJ627">
        <v>420</v>
      </c>
      <c r="DK627">
        <v>13</v>
      </c>
      <c r="DL627">
        <v>0.64</v>
      </c>
      <c r="DM627">
        <v>0.22</v>
      </c>
      <c r="DN627">
        <v>-28.4573</v>
      </c>
      <c r="DO627">
        <v>-45.689226480836197</v>
      </c>
      <c r="DP627">
        <v>4.9650212276214596</v>
      </c>
      <c r="DQ627">
        <v>0</v>
      </c>
      <c r="DR627">
        <v>4.68593048780488</v>
      </c>
      <c r="DS627">
        <v>6.0766620209068103E-2</v>
      </c>
      <c r="DT627">
        <v>6.12564180857199E-3</v>
      </c>
      <c r="DU627">
        <v>1</v>
      </c>
      <c r="DV627">
        <v>1</v>
      </c>
      <c r="DW627">
        <v>2</v>
      </c>
      <c r="DX627" t="s">
        <v>355</v>
      </c>
      <c r="DY627">
        <v>2.8231299999999999</v>
      </c>
      <c r="DZ627">
        <v>2.7164799999999998</v>
      </c>
      <c r="EA627">
        <v>7.4384400000000003E-2</v>
      </c>
      <c r="EB627">
        <v>8.0150200000000005E-2</v>
      </c>
      <c r="EC627">
        <v>8.5340700000000005E-2</v>
      </c>
      <c r="ED627">
        <v>7.2366E-2</v>
      </c>
      <c r="EE627">
        <v>25880.6</v>
      </c>
      <c r="EF627">
        <v>22339.3</v>
      </c>
      <c r="EG627">
        <v>25053.7</v>
      </c>
      <c r="EH627">
        <v>23672.799999999999</v>
      </c>
      <c r="EI627">
        <v>39179.1</v>
      </c>
      <c r="EJ627">
        <v>36380.699999999997</v>
      </c>
      <c r="EK627">
        <v>45364.6</v>
      </c>
      <c r="EL627">
        <v>42272.9</v>
      </c>
      <c r="EM627">
        <v>1.70672</v>
      </c>
      <c r="EN627">
        <v>2.1133500000000001</v>
      </c>
      <c r="EO627">
        <v>2.25566E-2</v>
      </c>
      <c r="EP627">
        <v>0</v>
      </c>
      <c r="EQ627">
        <v>26.465399999999999</v>
      </c>
      <c r="ER627">
        <v>999.9</v>
      </c>
      <c r="ES627">
        <v>26.486000000000001</v>
      </c>
      <c r="ET627">
        <v>37.404000000000003</v>
      </c>
      <c r="EU627">
        <v>22.448599999999999</v>
      </c>
      <c r="EV627">
        <v>52.680199999999999</v>
      </c>
      <c r="EW627">
        <v>34.014400000000002</v>
      </c>
      <c r="EX627">
        <v>2</v>
      </c>
      <c r="EY627">
        <v>0.35383399999999998</v>
      </c>
      <c r="EZ627">
        <v>3.96414</v>
      </c>
      <c r="FA627">
        <v>20.1952</v>
      </c>
      <c r="FB627">
        <v>5.2336099999999997</v>
      </c>
      <c r="FC627">
        <v>11.992000000000001</v>
      </c>
      <c r="FD627">
        <v>4.9557000000000002</v>
      </c>
      <c r="FE627">
        <v>3.3039299999999998</v>
      </c>
      <c r="FF627">
        <v>3529</v>
      </c>
      <c r="FG627">
        <v>9999</v>
      </c>
      <c r="FH627">
        <v>9999</v>
      </c>
      <c r="FI627">
        <v>308.39999999999998</v>
      </c>
      <c r="FJ627">
        <v>1.8682799999999999</v>
      </c>
      <c r="FK627">
        <v>1.8640099999999999</v>
      </c>
      <c r="FL627">
        <v>1.8714900000000001</v>
      </c>
      <c r="FM627">
        <v>1.8625</v>
      </c>
      <c r="FN627">
        <v>1.86188</v>
      </c>
      <c r="FO627">
        <v>1.8682700000000001</v>
      </c>
      <c r="FP627">
        <v>1.8584099999999999</v>
      </c>
      <c r="FQ627">
        <v>1.8647400000000001</v>
      </c>
      <c r="FR627">
        <v>5</v>
      </c>
      <c r="FS627">
        <v>0</v>
      </c>
      <c r="FT627">
        <v>0</v>
      </c>
      <c r="FU627">
        <v>0</v>
      </c>
      <c r="FV627" t="s">
        <v>356</v>
      </c>
      <c r="FW627" t="s">
        <v>357</v>
      </c>
      <c r="FX627" t="s">
        <v>358</v>
      </c>
      <c r="FY627" t="s">
        <v>358</v>
      </c>
      <c r="FZ627" t="s">
        <v>358</v>
      </c>
      <c r="GA627" t="s">
        <v>358</v>
      </c>
      <c r="GB627">
        <v>0</v>
      </c>
      <c r="GC627">
        <v>100</v>
      </c>
      <c r="GD627">
        <v>100</v>
      </c>
      <c r="GE627">
        <v>1.8</v>
      </c>
      <c r="GF627">
        <v>6.3600000000000004E-2</v>
      </c>
      <c r="GG627">
        <v>1.08196185844107</v>
      </c>
      <c r="GH627">
        <v>2.3582137630970201E-3</v>
      </c>
      <c r="GI627">
        <v>-1.7614342474491901E-6</v>
      </c>
      <c r="GJ627">
        <v>7.7246889935400501E-10</v>
      </c>
      <c r="GK627">
        <v>6.3571634766610305E-2</v>
      </c>
      <c r="GL627">
        <v>0</v>
      </c>
      <c r="GM627">
        <v>0</v>
      </c>
      <c r="GN627">
        <v>0</v>
      </c>
      <c r="GO627">
        <v>2</v>
      </c>
      <c r="GP627">
        <v>1957</v>
      </c>
      <c r="GQ627">
        <v>2</v>
      </c>
      <c r="GR627">
        <v>17</v>
      </c>
      <c r="GS627">
        <v>143.69999999999999</v>
      </c>
      <c r="GT627">
        <v>143.80000000000001</v>
      </c>
      <c r="GU627">
        <v>1.42944</v>
      </c>
      <c r="GV627">
        <v>2.3925800000000002</v>
      </c>
      <c r="GW627">
        <v>1.9982899999999999</v>
      </c>
      <c r="GX627">
        <v>2.6696800000000001</v>
      </c>
      <c r="GY627">
        <v>2.0935100000000002</v>
      </c>
      <c r="GZ627">
        <v>2.36938</v>
      </c>
      <c r="HA627">
        <v>40.706699999999998</v>
      </c>
      <c r="HB627">
        <v>13.6592</v>
      </c>
      <c r="HC627">
        <v>18</v>
      </c>
      <c r="HD627">
        <v>409.488</v>
      </c>
      <c r="HE627">
        <v>687.08100000000002</v>
      </c>
      <c r="HF627">
        <v>22.999700000000001</v>
      </c>
      <c r="HG627">
        <v>31.9068</v>
      </c>
      <c r="HH627">
        <v>30.000599999999999</v>
      </c>
      <c r="HI627">
        <v>31.691099999999999</v>
      </c>
      <c r="HJ627">
        <v>31.6768</v>
      </c>
      <c r="HK627">
        <v>28.654199999999999</v>
      </c>
      <c r="HL627">
        <v>8.2004599999999996</v>
      </c>
      <c r="HM627">
        <v>1.27732</v>
      </c>
      <c r="HN627">
        <v>23</v>
      </c>
      <c r="HO627">
        <v>473.29500000000002</v>
      </c>
      <c r="HP627">
        <v>18.882000000000001</v>
      </c>
      <c r="HQ627">
        <v>95.957899999999995</v>
      </c>
      <c r="HR627">
        <v>99.349100000000007</v>
      </c>
    </row>
    <row r="628" spans="1:226" x14ac:dyDescent="0.2">
      <c r="A628">
        <v>699</v>
      </c>
      <c r="B628">
        <v>1656090422</v>
      </c>
      <c r="C628">
        <v>7542.5</v>
      </c>
      <c r="D628" t="s">
        <v>1588</v>
      </c>
      <c r="E628" t="s">
        <v>1589</v>
      </c>
      <c r="F628">
        <v>5</v>
      </c>
      <c r="G628" t="s">
        <v>1537</v>
      </c>
      <c r="H628" t="s">
        <v>352</v>
      </c>
      <c r="I628">
        <v>1656090414.2142899</v>
      </c>
      <c r="J628">
        <f t="shared" si="306"/>
        <v>4.0104998255155759E-3</v>
      </c>
      <c r="K628">
        <f t="shared" si="307"/>
        <v>4.0104998255155762</v>
      </c>
      <c r="L628">
        <f t="shared" si="308"/>
        <v>19.531819861943404</v>
      </c>
      <c r="M628">
        <f t="shared" si="309"/>
        <v>403.96296428571401</v>
      </c>
      <c r="N628">
        <f t="shared" si="310"/>
        <v>207.55332674327457</v>
      </c>
      <c r="O628">
        <f t="shared" si="311"/>
        <v>15.804297653738061</v>
      </c>
      <c r="P628">
        <f t="shared" si="312"/>
        <v>30.760051061743134</v>
      </c>
      <c r="Q628">
        <f t="shared" si="313"/>
        <v>0.17475973550115767</v>
      </c>
      <c r="R628">
        <f t="shared" si="314"/>
        <v>2.4773793190177598</v>
      </c>
      <c r="S628">
        <f t="shared" si="315"/>
        <v>0.16818845036605362</v>
      </c>
      <c r="T628">
        <f t="shared" si="316"/>
        <v>0.10568759817956452</v>
      </c>
      <c r="U628">
        <f t="shared" si="317"/>
        <v>321.51703665469853</v>
      </c>
      <c r="V628">
        <f t="shared" si="318"/>
        <v>28.003230509741211</v>
      </c>
      <c r="W628">
        <f t="shared" si="319"/>
        <v>26.828042857142901</v>
      </c>
      <c r="X628">
        <f t="shared" si="320"/>
        <v>3.5431710269524048</v>
      </c>
      <c r="Y628">
        <f t="shared" si="321"/>
        <v>50.020707092348857</v>
      </c>
      <c r="Z628">
        <f t="shared" si="322"/>
        <v>1.7910534115630135</v>
      </c>
      <c r="AA628">
        <f t="shared" si="323"/>
        <v>3.5806239369154622</v>
      </c>
      <c r="AB628">
        <f t="shared" si="324"/>
        <v>1.7521176153893914</v>
      </c>
      <c r="AC628">
        <f t="shared" si="325"/>
        <v>-176.86304230523689</v>
      </c>
      <c r="AD628">
        <f t="shared" si="326"/>
        <v>23.896830781357799</v>
      </c>
      <c r="AE628">
        <f t="shared" si="327"/>
        <v>2.0800055048082831</v>
      </c>
      <c r="AF628">
        <f t="shared" si="328"/>
        <v>170.63083063562775</v>
      </c>
      <c r="AG628">
        <f t="shared" si="329"/>
        <v>28.988471382058432</v>
      </c>
      <c r="AH628">
        <f t="shared" si="330"/>
        <v>4.0070633654052372</v>
      </c>
      <c r="AI628">
        <f t="shared" si="331"/>
        <v>19.531819861943404</v>
      </c>
      <c r="AJ628">
        <v>462.09414753240401</v>
      </c>
      <c r="AK628">
        <v>428.17987878787898</v>
      </c>
      <c r="AL628">
        <v>2.4597118127946498</v>
      </c>
      <c r="AM628">
        <v>66.879070311549199</v>
      </c>
      <c r="AN628">
        <f t="shared" si="332"/>
        <v>4.0104998255155762</v>
      </c>
      <c r="AO628">
        <v>18.8240230873004</v>
      </c>
      <c r="AP628">
        <v>23.523341818181802</v>
      </c>
      <c r="AQ628">
        <v>3.0756061026570097E-5</v>
      </c>
      <c r="AR628">
        <v>77.426662716599196</v>
      </c>
      <c r="AS628">
        <v>35</v>
      </c>
      <c r="AT628">
        <v>7</v>
      </c>
      <c r="AU628">
        <f t="shared" si="333"/>
        <v>1</v>
      </c>
      <c r="AV628">
        <f t="shared" si="334"/>
        <v>0</v>
      </c>
      <c r="AW628">
        <f t="shared" si="335"/>
        <v>40267.507067535356</v>
      </c>
      <c r="AX628">
        <f t="shared" si="336"/>
        <v>2000.00285714286</v>
      </c>
      <c r="AY628">
        <f t="shared" si="337"/>
        <v>1681.2027008573589</v>
      </c>
      <c r="AZ628">
        <f t="shared" si="338"/>
        <v>0.84060014957132168</v>
      </c>
      <c r="BA628">
        <f t="shared" si="339"/>
        <v>0.16075828867265093</v>
      </c>
      <c r="BB628">
        <v>6</v>
      </c>
      <c r="BC628">
        <v>0.5</v>
      </c>
      <c r="BD628" t="s">
        <v>353</v>
      </c>
      <c r="BE628">
        <v>2</v>
      </c>
      <c r="BF628" t="b">
        <v>1</v>
      </c>
      <c r="BG628">
        <v>1656090414.2142899</v>
      </c>
      <c r="BH628">
        <v>403.96296428571401</v>
      </c>
      <c r="BI628">
        <v>440.69214285714298</v>
      </c>
      <c r="BJ628">
        <v>23.521392857142899</v>
      </c>
      <c r="BK628">
        <v>18.825946428571399</v>
      </c>
      <c r="BL628">
        <v>402.16725000000002</v>
      </c>
      <c r="BM628">
        <v>23.457825</v>
      </c>
      <c r="BN628">
        <v>499.99228571428603</v>
      </c>
      <c r="BO628">
        <v>76.045789285714307</v>
      </c>
      <c r="BP628">
        <v>9.9931439285714296E-2</v>
      </c>
      <c r="BQ628">
        <v>27.0069642857143</v>
      </c>
      <c r="BR628">
        <v>26.828042857142901</v>
      </c>
      <c r="BS628">
        <v>999.9</v>
      </c>
      <c r="BT628">
        <v>0</v>
      </c>
      <c r="BU628">
        <v>0</v>
      </c>
      <c r="BV628">
        <v>10014.9328571429</v>
      </c>
      <c r="BW628">
        <v>0</v>
      </c>
      <c r="BX628">
        <v>1663.19464285714</v>
      </c>
      <c r="BY628">
        <v>-36.7292392857143</v>
      </c>
      <c r="BZ628">
        <v>413.69357142857098</v>
      </c>
      <c r="CA628">
        <v>449.14774999999997</v>
      </c>
      <c r="CB628">
        <v>4.6954442857142897</v>
      </c>
      <c r="CC628">
        <v>440.69214285714298</v>
      </c>
      <c r="CD628">
        <v>18.825946428571399</v>
      </c>
      <c r="CE628">
        <v>1.7887035714285699</v>
      </c>
      <c r="CF628">
        <v>1.43163357142857</v>
      </c>
      <c r="CG628">
        <v>15.6884107142857</v>
      </c>
      <c r="CH628">
        <v>12.2568964285714</v>
      </c>
      <c r="CI628">
        <v>2000.00285714286</v>
      </c>
      <c r="CJ628">
        <v>0.97999264285714305</v>
      </c>
      <c r="CK628">
        <v>2.0007114285714299E-2</v>
      </c>
      <c r="CL628">
        <v>0</v>
      </c>
      <c r="CM628">
        <v>2.60841785714286</v>
      </c>
      <c r="CN628">
        <v>0</v>
      </c>
      <c r="CO628">
        <v>15795.2892857143</v>
      </c>
      <c r="CP628">
        <v>16705.400000000001</v>
      </c>
      <c r="CQ628">
        <v>48.195999999999998</v>
      </c>
      <c r="CR628">
        <v>50.454999999999998</v>
      </c>
      <c r="CS628">
        <v>49.323250000000002</v>
      </c>
      <c r="CT628">
        <v>48.363750000000003</v>
      </c>
      <c r="CU628">
        <v>47.375</v>
      </c>
      <c r="CV628">
        <v>1959.9914285714301</v>
      </c>
      <c r="CW628">
        <v>40.01</v>
      </c>
      <c r="CX628">
        <v>0</v>
      </c>
      <c r="CY628">
        <v>1656090441.0999999</v>
      </c>
      <c r="CZ628">
        <v>0</v>
      </c>
      <c r="DA628">
        <v>1656081796.0999999</v>
      </c>
      <c r="DB628" t="s">
        <v>354</v>
      </c>
      <c r="DC628">
        <v>1656081796.0999999</v>
      </c>
      <c r="DD628">
        <v>1656081786.5999999</v>
      </c>
      <c r="DE628">
        <v>1</v>
      </c>
      <c r="DF628">
        <v>0.44700000000000001</v>
      </c>
      <c r="DG628">
        <v>1.2E-2</v>
      </c>
      <c r="DH628">
        <v>1.8160000000000001</v>
      </c>
      <c r="DI628">
        <v>-9.0999999999999998E-2</v>
      </c>
      <c r="DJ628">
        <v>420</v>
      </c>
      <c r="DK628">
        <v>13</v>
      </c>
      <c r="DL628">
        <v>0.64</v>
      </c>
      <c r="DM628">
        <v>0.22</v>
      </c>
      <c r="DN628">
        <v>-33.608529268292699</v>
      </c>
      <c r="DO628">
        <v>-69.721091289198597</v>
      </c>
      <c r="DP628">
        <v>6.9308431203321499</v>
      </c>
      <c r="DQ628">
        <v>0</v>
      </c>
      <c r="DR628">
        <v>4.6921436585365797</v>
      </c>
      <c r="DS628">
        <v>6.9979024390252498E-2</v>
      </c>
      <c r="DT628">
        <v>7.0106611344394497E-3</v>
      </c>
      <c r="DU628">
        <v>1</v>
      </c>
      <c r="DV628">
        <v>1</v>
      </c>
      <c r="DW628">
        <v>2</v>
      </c>
      <c r="DX628" t="s">
        <v>355</v>
      </c>
      <c r="DY628">
        <v>2.82294</v>
      </c>
      <c r="DZ628">
        <v>2.7168399999999999</v>
      </c>
      <c r="EA628">
        <v>7.6042799999999994E-2</v>
      </c>
      <c r="EB628">
        <v>8.2258499999999998E-2</v>
      </c>
      <c r="EC628">
        <v>8.5339700000000004E-2</v>
      </c>
      <c r="ED628">
        <v>7.2358000000000006E-2</v>
      </c>
      <c r="EE628">
        <v>25833.200000000001</v>
      </c>
      <c r="EF628">
        <v>22287.7</v>
      </c>
      <c r="EG628">
        <v>25052.7</v>
      </c>
      <c r="EH628">
        <v>23672.5</v>
      </c>
      <c r="EI628">
        <v>39177.9</v>
      </c>
      <c r="EJ628">
        <v>36380.5</v>
      </c>
      <c r="EK628">
        <v>45363.1</v>
      </c>
      <c r="EL628">
        <v>42272.2</v>
      </c>
      <c r="EM628">
        <v>1.70642</v>
      </c>
      <c r="EN628">
        <v>2.1131700000000002</v>
      </c>
      <c r="EO628">
        <v>2.3037200000000001E-2</v>
      </c>
      <c r="EP628">
        <v>0</v>
      </c>
      <c r="EQ628">
        <v>26.465399999999999</v>
      </c>
      <c r="ER628">
        <v>999.9</v>
      </c>
      <c r="ES628">
        <v>26.486000000000001</v>
      </c>
      <c r="ET628">
        <v>37.404000000000003</v>
      </c>
      <c r="EU628">
        <v>22.445499999999999</v>
      </c>
      <c r="EV628">
        <v>52.300199999999997</v>
      </c>
      <c r="EW628">
        <v>34.078499999999998</v>
      </c>
      <c r="EX628">
        <v>2</v>
      </c>
      <c r="EY628">
        <v>0.35450199999999998</v>
      </c>
      <c r="EZ628">
        <v>3.9629400000000001</v>
      </c>
      <c r="FA628">
        <v>20.195399999999999</v>
      </c>
      <c r="FB628">
        <v>5.2339099999999998</v>
      </c>
      <c r="FC628">
        <v>11.992000000000001</v>
      </c>
      <c r="FD628">
        <v>4.9556500000000003</v>
      </c>
      <c r="FE628">
        <v>3.3039499999999999</v>
      </c>
      <c r="FF628">
        <v>3529</v>
      </c>
      <c r="FG628">
        <v>9999</v>
      </c>
      <c r="FH628">
        <v>9999</v>
      </c>
      <c r="FI628">
        <v>308.39999999999998</v>
      </c>
      <c r="FJ628">
        <v>1.8682799999999999</v>
      </c>
      <c r="FK628">
        <v>1.8640099999999999</v>
      </c>
      <c r="FL628">
        <v>1.8714900000000001</v>
      </c>
      <c r="FM628">
        <v>1.8625</v>
      </c>
      <c r="FN628">
        <v>1.86188</v>
      </c>
      <c r="FO628">
        <v>1.8682799999999999</v>
      </c>
      <c r="FP628">
        <v>1.85842</v>
      </c>
      <c r="FQ628">
        <v>1.8647100000000001</v>
      </c>
      <c r="FR628">
        <v>5</v>
      </c>
      <c r="FS628">
        <v>0</v>
      </c>
      <c r="FT628">
        <v>0</v>
      </c>
      <c r="FU628">
        <v>0</v>
      </c>
      <c r="FV628" t="s">
        <v>356</v>
      </c>
      <c r="FW628" t="s">
        <v>357</v>
      </c>
      <c r="FX628" t="s">
        <v>358</v>
      </c>
      <c r="FY628" t="s">
        <v>358</v>
      </c>
      <c r="FZ628" t="s">
        <v>358</v>
      </c>
      <c r="GA628" t="s">
        <v>358</v>
      </c>
      <c r="GB628">
        <v>0</v>
      </c>
      <c r="GC628">
        <v>100</v>
      </c>
      <c r="GD628">
        <v>100</v>
      </c>
      <c r="GE628">
        <v>1.8160000000000001</v>
      </c>
      <c r="GF628">
        <v>6.3600000000000004E-2</v>
      </c>
      <c r="GG628">
        <v>1.08196185844107</v>
      </c>
      <c r="GH628">
        <v>2.3582137630970201E-3</v>
      </c>
      <c r="GI628">
        <v>-1.7614342474491901E-6</v>
      </c>
      <c r="GJ628">
        <v>7.7246889935400501E-10</v>
      </c>
      <c r="GK628">
        <v>6.3571634766610305E-2</v>
      </c>
      <c r="GL628">
        <v>0</v>
      </c>
      <c r="GM628">
        <v>0</v>
      </c>
      <c r="GN628">
        <v>0</v>
      </c>
      <c r="GO628">
        <v>2</v>
      </c>
      <c r="GP628">
        <v>1957</v>
      </c>
      <c r="GQ628">
        <v>2</v>
      </c>
      <c r="GR628">
        <v>17</v>
      </c>
      <c r="GS628">
        <v>143.80000000000001</v>
      </c>
      <c r="GT628">
        <v>143.9</v>
      </c>
      <c r="GU628">
        <v>1.46851</v>
      </c>
      <c r="GV628">
        <v>2.3901400000000002</v>
      </c>
      <c r="GW628">
        <v>1.9982899999999999</v>
      </c>
      <c r="GX628">
        <v>2.6696800000000001</v>
      </c>
      <c r="GY628">
        <v>2.0935100000000002</v>
      </c>
      <c r="GZ628">
        <v>2.4133300000000002</v>
      </c>
      <c r="HA628">
        <v>40.706699999999998</v>
      </c>
      <c r="HB628">
        <v>13.667999999999999</v>
      </c>
      <c r="HC628">
        <v>18</v>
      </c>
      <c r="HD628">
        <v>409.36200000000002</v>
      </c>
      <c r="HE628">
        <v>687.02</v>
      </c>
      <c r="HF628">
        <v>22.999600000000001</v>
      </c>
      <c r="HG628">
        <v>31.913699999999999</v>
      </c>
      <c r="HH628">
        <v>30.000599999999999</v>
      </c>
      <c r="HI628">
        <v>31.697900000000001</v>
      </c>
      <c r="HJ628">
        <v>31.684699999999999</v>
      </c>
      <c r="HK628">
        <v>29.431799999999999</v>
      </c>
      <c r="HL628">
        <v>8.2004599999999996</v>
      </c>
      <c r="HM628">
        <v>1.27732</v>
      </c>
      <c r="HN628">
        <v>23</v>
      </c>
      <c r="HO628">
        <v>493.387</v>
      </c>
      <c r="HP628">
        <v>18.882000000000001</v>
      </c>
      <c r="HQ628">
        <v>95.954599999999999</v>
      </c>
      <c r="HR628">
        <v>99.3476</v>
      </c>
    </row>
    <row r="629" spans="1:226" x14ac:dyDescent="0.2">
      <c r="A629">
        <v>700</v>
      </c>
      <c r="B629">
        <v>1656090427</v>
      </c>
      <c r="C629">
        <v>7547.5</v>
      </c>
      <c r="D629" t="s">
        <v>1590</v>
      </c>
      <c r="E629" t="s">
        <v>1591</v>
      </c>
      <c r="F629">
        <v>5</v>
      </c>
      <c r="G629" t="s">
        <v>1537</v>
      </c>
      <c r="H629" t="s">
        <v>352</v>
      </c>
      <c r="I629">
        <v>1656090419.5</v>
      </c>
      <c r="J629">
        <f t="shared" si="306"/>
        <v>4.0182493802511775E-3</v>
      </c>
      <c r="K629">
        <f t="shared" si="307"/>
        <v>4.0182493802511772</v>
      </c>
      <c r="L629">
        <f t="shared" si="308"/>
        <v>20.272681919693362</v>
      </c>
      <c r="M629">
        <f t="shared" si="309"/>
        <v>414.09274074074102</v>
      </c>
      <c r="N629">
        <f t="shared" si="310"/>
        <v>210.60359980022346</v>
      </c>
      <c r="O629">
        <f t="shared" si="311"/>
        <v>16.036620956894946</v>
      </c>
      <c r="P629">
        <f t="shared" si="312"/>
        <v>31.531504354912677</v>
      </c>
      <c r="Q629">
        <f t="shared" si="313"/>
        <v>0.17493968644572166</v>
      </c>
      <c r="R629">
        <f t="shared" si="314"/>
        <v>2.4776182540487328</v>
      </c>
      <c r="S629">
        <f t="shared" si="315"/>
        <v>0.16835574490201022</v>
      </c>
      <c r="T629">
        <f t="shared" si="316"/>
        <v>0.10579323624742291</v>
      </c>
      <c r="U629">
        <f t="shared" si="317"/>
        <v>321.5181000956689</v>
      </c>
      <c r="V629">
        <f t="shared" si="318"/>
        <v>28.003229688162858</v>
      </c>
      <c r="W629">
        <f t="shared" si="319"/>
        <v>26.836829629629602</v>
      </c>
      <c r="X629">
        <f t="shared" si="320"/>
        <v>3.5450023093279381</v>
      </c>
      <c r="Y629">
        <f t="shared" si="321"/>
        <v>50.019355725766559</v>
      </c>
      <c r="Z629">
        <f t="shared" si="322"/>
        <v>1.7912612400584436</v>
      </c>
      <c r="AA629">
        <f t="shared" si="323"/>
        <v>3.581136170323977</v>
      </c>
      <c r="AB629">
        <f t="shared" si="324"/>
        <v>1.7537410692694946</v>
      </c>
      <c r="AC629">
        <f t="shared" si="325"/>
        <v>-177.20479766907692</v>
      </c>
      <c r="AD629">
        <f t="shared" si="326"/>
        <v>23.050803397856086</v>
      </c>
      <c r="AE629">
        <f t="shared" si="327"/>
        <v>2.0062854868761324</v>
      </c>
      <c r="AF629">
        <f t="shared" si="328"/>
        <v>169.37039131132423</v>
      </c>
      <c r="AG629">
        <f t="shared" si="329"/>
        <v>33.520229537935251</v>
      </c>
      <c r="AH629">
        <f t="shared" si="330"/>
        <v>4.011851464129558</v>
      </c>
      <c r="AI629">
        <f t="shared" si="331"/>
        <v>20.272681919693362</v>
      </c>
      <c r="AJ629">
        <v>478.68529773163903</v>
      </c>
      <c r="AK629">
        <v>442.19563636363603</v>
      </c>
      <c r="AL629">
        <v>2.8693796968810799</v>
      </c>
      <c r="AM629">
        <v>66.879070311549199</v>
      </c>
      <c r="AN629">
        <f t="shared" si="332"/>
        <v>4.0182493802511772</v>
      </c>
      <c r="AO629">
        <v>18.820942355392699</v>
      </c>
      <c r="AP629">
        <v>23.5292975757576</v>
      </c>
      <c r="AQ629">
        <v>2.2298494578770302E-5</v>
      </c>
      <c r="AR629">
        <v>77.426662716599196</v>
      </c>
      <c r="AS629">
        <v>35</v>
      </c>
      <c r="AT629">
        <v>7</v>
      </c>
      <c r="AU629">
        <f t="shared" si="333"/>
        <v>1</v>
      </c>
      <c r="AV629">
        <f t="shared" si="334"/>
        <v>0</v>
      </c>
      <c r="AW629">
        <f t="shared" si="335"/>
        <v>40273.12631976416</v>
      </c>
      <c r="AX629">
        <f t="shared" si="336"/>
        <v>2000.00925925926</v>
      </c>
      <c r="AY629">
        <f t="shared" si="337"/>
        <v>1681.2081002222815</v>
      </c>
      <c r="AZ629">
        <f t="shared" si="338"/>
        <v>0.84060015844374025</v>
      </c>
      <c r="BA629">
        <f t="shared" si="339"/>
        <v>0.16075830579641867</v>
      </c>
      <c r="BB629">
        <v>6</v>
      </c>
      <c r="BC629">
        <v>0.5</v>
      </c>
      <c r="BD629" t="s">
        <v>353</v>
      </c>
      <c r="BE629">
        <v>2</v>
      </c>
      <c r="BF629" t="b">
        <v>1</v>
      </c>
      <c r="BG629">
        <v>1656090419.5</v>
      </c>
      <c r="BH629">
        <v>414.09274074074102</v>
      </c>
      <c r="BI629">
        <v>456.31070370370401</v>
      </c>
      <c r="BJ629">
        <v>23.524037037037001</v>
      </c>
      <c r="BK629">
        <v>18.8230481481481</v>
      </c>
      <c r="BL629">
        <v>412.28396296296302</v>
      </c>
      <c r="BM629">
        <v>23.460459259259299</v>
      </c>
      <c r="BN629">
        <v>499.99818518518498</v>
      </c>
      <c r="BO629">
        <v>76.046062962963006</v>
      </c>
      <c r="BP629">
        <v>9.9933459259259297E-2</v>
      </c>
      <c r="BQ629">
        <v>27.009399999999999</v>
      </c>
      <c r="BR629">
        <v>26.836829629629602</v>
      </c>
      <c r="BS629">
        <v>999.9</v>
      </c>
      <c r="BT629">
        <v>0</v>
      </c>
      <c r="BU629">
        <v>0</v>
      </c>
      <c r="BV629">
        <v>10016.437777777801</v>
      </c>
      <c r="BW629">
        <v>0</v>
      </c>
      <c r="BX629">
        <v>1662.4422222222199</v>
      </c>
      <c r="BY629">
        <v>-42.217918518518502</v>
      </c>
      <c r="BZ629">
        <v>424.06870370370399</v>
      </c>
      <c r="CA629">
        <v>465.06462962963002</v>
      </c>
      <c r="CB629">
        <v>4.7009870370370397</v>
      </c>
      <c r="CC629">
        <v>456.31070370370401</v>
      </c>
      <c r="CD629">
        <v>18.8230481481481</v>
      </c>
      <c r="CE629">
        <v>1.7889107407407401</v>
      </c>
      <c r="CF629">
        <v>1.43141851851852</v>
      </c>
      <c r="CG629">
        <v>15.6902222222222</v>
      </c>
      <c r="CH629">
        <v>12.2546185185185</v>
      </c>
      <c r="CI629">
        <v>2000.00925925926</v>
      </c>
      <c r="CJ629">
        <v>0.97999255555555498</v>
      </c>
      <c r="CK629">
        <v>2.0007207407407399E-2</v>
      </c>
      <c r="CL629">
        <v>0</v>
      </c>
      <c r="CM629">
        <v>2.5831740740740701</v>
      </c>
      <c r="CN629">
        <v>0</v>
      </c>
      <c r="CO629">
        <v>15799.644444444401</v>
      </c>
      <c r="CP629">
        <v>16705.451851851802</v>
      </c>
      <c r="CQ629">
        <v>48.1963333333333</v>
      </c>
      <c r="CR629">
        <v>50.457999999999998</v>
      </c>
      <c r="CS629">
        <v>49.335333333333303</v>
      </c>
      <c r="CT629">
        <v>48.375</v>
      </c>
      <c r="CU629">
        <v>47.375</v>
      </c>
      <c r="CV629">
        <v>1959.99814814815</v>
      </c>
      <c r="CW629">
        <v>40.010740740740701</v>
      </c>
      <c r="CX629">
        <v>0</v>
      </c>
      <c r="CY629">
        <v>1656090445.9000001</v>
      </c>
      <c r="CZ629">
        <v>0</v>
      </c>
      <c r="DA629">
        <v>1656081796.0999999</v>
      </c>
      <c r="DB629" t="s">
        <v>354</v>
      </c>
      <c r="DC629">
        <v>1656081796.0999999</v>
      </c>
      <c r="DD629">
        <v>1656081786.5999999</v>
      </c>
      <c r="DE629">
        <v>1</v>
      </c>
      <c r="DF629">
        <v>0.44700000000000001</v>
      </c>
      <c r="DG629">
        <v>1.2E-2</v>
      </c>
      <c r="DH629">
        <v>1.8160000000000001</v>
      </c>
      <c r="DI629">
        <v>-9.0999999999999998E-2</v>
      </c>
      <c r="DJ629">
        <v>420</v>
      </c>
      <c r="DK629">
        <v>13</v>
      </c>
      <c r="DL629">
        <v>0.64</v>
      </c>
      <c r="DM629">
        <v>0.22</v>
      </c>
      <c r="DN629">
        <v>-37.751236585365902</v>
      </c>
      <c r="DO629">
        <v>-66.175820905923402</v>
      </c>
      <c r="DP629">
        <v>6.6019399021860297</v>
      </c>
      <c r="DQ629">
        <v>0</v>
      </c>
      <c r="DR629">
        <v>4.6964202439024403</v>
      </c>
      <c r="DS629">
        <v>6.0936167247373302E-2</v>
      </c>
      <c r="DT629">
        <v>6.1837101057713798E-3</v>
      </c>
      <c r="DU629">
        <v>1</v>
      </c>
      <c r="DV629">
        <v>1</v>
      </c>
      <c r="DW629">
        <v>2</v>
      </c>
      <c r="DX629" t="s">
        <v>355</v>
      </c>
      <c r="DY629">
        <v>2.8229199999999999</v>
      </c>
      <c r="DZ629">
        <v>2.7167300000000001</v>
      </c>
      <c r="EA629">
        <v>7.7959500000000001E-2</v>
      </c>
      <c r="EB629">
        <v>8.4436899999999995E-2</v>
      </c>
      <c r="EC629">
        <v>8.5353100000000001E-2</v>
      </c>
      <c r="ED629">
        <v>7.2347300000000003E-2</v>
      </c>
      <c r="EE629">
        <v>25779</v>
      </c>
      <c r="EF629">
        <v>22234.5</v>
      </c>
      <c r="EG629">
        <v>25052.2</v>
      </c>
      <c r="EH629">
        <v>23672.2</v>
      </c>
      <c r="EI629">
        <v>39176.5</v>
      </c>
      <c r="EJ629">
        <v>36380.300000000003</v>
      </c>
      <c r="EK629">
        <v>45362.2</v>
      </c>
      <c r="EL629">
        <v>42271.5</v>
      </c>
      <c r="EM629">
        <v>1.70658</v>
      </c>
      <c r="EN629">
        <v>2.113</v>
      </c>
      <c r="EO629">
        <v>2.2776399999999999E-2</v>
      </c>
      <c r="EP629">
        <v>0</v>
      </c>
      <c r="EQ629">
        <v>26.4679</v>
      </c>
      <c r="ER629">
        <v>999.9</v>
      </c>
      <c r="ES629">
        <v>26.462</v>
      </c>
      <c r="ET629">
        <v>37.414000000000001</v>
      </c>
      <c r="EU629">
        <v>22.443000000000001</v>
      </c>
      <c r="EV629">
        <v>52.280200000000001</v>
      </c>
      <c r="EW629">
        <v>34.034500000000001</v>
      </c>
      <c r="EX629">
        <v>2</v>
      </c>
      <c r="EY629">
        <v>0.35513499999999998</v>
      </c>
      <c r="EZ629">
        <v>3.9634900000000002</v>
      </c>
      <c r="FA629">
        <v>20.1952</v>
      </c>
      <c r="FB629">
        <v>5.2333100000000004</v>
      </c>
      <c r="FC629">
        <v>11.992000000000001</v>
      </c>
      <c r="FD629">
        <v>4.9556500000000003</v>
      </c>
      <c r="FE629">
        <v>3.3039299999999998</v>
      </c>
      <c r="FF629">
        <v>3529.3</v>
      </c>
      <c r="FG629">
        <v>9999</v>
      </c>
      <c r="FH629">
        <v>9999</v>
      </c>
      <c r="FI629">
        <v>308.39999999999998</v>
      </c>
      <c r="FJ629">
        <v>1.86826</v>
      </c>
      <c r="FK629">
        <v>1.8640000000000001</v>
      </c>
      <c r="FL629">
        <v>1.87148</v>
      </c>
      <c r="FM629">
        <v>1.86249</v>
      </c>
      <c r="FN629">
        <v>1.86188</v>
      </c>
      <c r="FO629">
        <v>1.8682700000000001</v>
      </c>
      <c r="FP629">
        <v>1.8584000000000001</v>
      </c>
      <c r="FQ629">
        <v>1.86476</v>
      </c>
      <c r="FR629">
        <v>5</v>
      </c>
      <c r="FS629">
        <v>0</v>
      </c>
      <c r="FT629">
        <v>0</v>
      </c>
      <c r="FU629">
        <v>0</v>
      </c>
      <c r="FV629" t="s">
        <v>356</v>
      </c>
      <c r="FW629" t="s">
        <v>357</v>
      </c>
      <c r="FX629" t="s">
        <v>358</v>
      </c>
      <c r="FY629" t="s">
        <v>358</v>
      </c>
      <c r="FZ629" t="s">
        <v>358</v>
      </c>
      <c r="GA629" t="s">
        <v>358</v>
      </c>
      <c r="GB629">
        <v>0</v>
      </c>
      <c r="GC629">
        <v>100</v>
      </c>
      <c r="GD629">
        <v>100</v>
      </c>
      <c r="GE629">
        <v>1.833</v>
      </c>
      <c r="GF629">
        <v>6.3600000000000004E-2</v>
      </c>
      <c r="GG629">
        <v>1.08196185844107</v>
      </c>
      <c r="GH629">
        <v>2.3582137630970201E-3</v>
      </c>
      <c r="GI629">
        <v>-1.7614342474491901E-6</v>
      </c>
      <c r="GJ629">
        <v>7.7246889935400501E-10</v>
      </c>
      <c r="GK629">
        <v>6.3571634766610305E-2</v>
      </c>
      <c r="GL629">
        <v>0</v>
      </c>
      <c r="GM629">
        <v>0</v>
      </c>
      <c r="GN629">
        <v>0</v>
      </c>
      <c r="GO629">
        <v>2</v>
      </c>
      <c r="GP629">
        <v>1957</v>
      </c>
      <c r="GQ629">
        <v>2</v>
      </c>
      <c r="GR629">
        <v>17</v>
      </c>
      <c r="GS629">
        <v>143.80000000000001</v>
      </c>
      <c r="GT629">
        <v>144</v>
      </c>
      <c r="GU629">
        <v>1.5112300000000001</v>
      </c>
      <c r="GV629">
        <v>2.3889200000000002</v>
      </c>
      <c r="GW629">
        <v>1.9982899999999999</v>
      </c>
      <c r="GX629">
        <v>2.6696800000000001</v>
      </c>
      <c r="GY629">
        <v>2.0935100000000002</v>
      </c>
      <c r="GZ629">
        <v>2.4194300000000002</v>
      </c>
      <c r="HA629">
        <v>40.732300000000002</v>
      </c>
      <c r="HB629">
        <v>13.667999999999999</v>
      </c>
      <c r="HC629">
        <v>18</v>
      </c>
      <c r="HD629">
        <v>409.49900000000002</v>
      </c>
      <c r="HE629">
        <v>686.94799999999998</v>
      </c>
      <c r="HF629">
        <v>23</v>
      </c>
      <c r="HG629">
        <v>31.9209</v>
      </c>
      <c r="HH629">
        <v>30.000699999999998</v>
      </c>
      <c r="HI629">
        <v>31.706399999999999</v>
      </c>
      <c r="HJ629">
        <v>31.691700000000001</v>
      </c>
      <c r="HK629">
        <v>30.289899999999999</v>
      </c>
      <c r="HL629">
        <v>8.2004599999999996</v>
      </c>
      <c r="HM629">
        <v>1.27732</v>
      </c>
      <c r="HN629">
        <v>23</v>
      </c>
      <c r="HO629">
        <v>506.81200000000001</v>
      </c>
      <c r="HP629">
        <v>18.882000000000001</v>
      </c>
      <c r="HQ629">
        <v>95.952500000000001</v>
      </c>
      <c r="HR629">
        <v>99.346000000000004</v>
      </c>
    </row>
    <row r="630" spans="1:226" x14ac:dyDescent="0.2">
      <c r="A630">
        <v>701</v>
      </c>
      <c r="B630">
        <v>1656090432</v>
      </c>
      <c r="C630">
        <v>7552.5</v>
      </c>
      <c r="D630" t="s">
        <v>1592</v>
      </c>
      <c r="E630" t="s">
        <v>1593</v>
      </c>
      <c r="F630">
        <v>5</v>
      </c>
      <c r="G630" t="s">
        <v>1537</v>
      </c>
      <c r="H630" t="s">
        <v>352</v>
      </c>
      <c r="I630">
        <v>1656090424.2142899</v>
      </c>
      <c r="J630">
        <f t="shared" si="306"/>
        <v>4.0255174457197876E-3</v>
      </c>
      <c r="K630">
        <f t="shared" si="307"/>
        <v>4.025517445719788</v>
      </c>
      <c r="L630">
        <f t="shared" si="308"/>
        <v>20.896159170049241</v>
      </c>
      <c r="M630">
        <f t="shared" si="309"/>
        <v>425.96385714285702</v>
      </c>
      <c r="N630">
        <f t="shared" si="310"/>
        <v>216.42937692573608</v>
      </c>
      <c r="O630">
        <f t="shared" si="311"/>
        <v>16.480167458575398</v>
      </c>
      <c r="P630">
        <f t="shared" si="312"/>
        <v>32.435318147331472</v>
      </c>
      <c r="Q630">
        <f t="shared" si="313"/>
        <v>0.17512065454624962</v>
      </c>
      <c r="R630">
        <f t="shared" si="314"/>
        <v>2.4763144587227108</v>
      </c>
      <c r="S630">
        <f t="shared" si="315"/>
        <v>0.16852002790366249</v>
      </c>
      <c r="T630">
        <f t="shared" si="316"/>
        <v>0.10589732884265375</v>
      </c>
      <c r="U630">
        <f t="shared" si="317"/>
        <v>321.5229887142853</v>
      </c>
      <c r="V630">
        <f t="shared" si="318"/>
        <v>28.004919321987167</v>
      </c>
      <c r="W630">
        <f t="shared" si="319"/>
        <v>26.844982142857098</v>
      </c>
      <c r="X630">
        <f t="shared" si="320"/>
        <v>3.5467021424066689</v>
      </c>
      <c r="Y630">
        <f t="shared" si="321"/>
        <v>50.0169762755596</v>
      </c>
      <c r="Z630">
        <f t="shared" si="322"/>
        <v>1.7915322124556436</v>
      </c>
      <c r="AA630">
        <f t="shared" si="323"/>
        <v>3.5818482960375628</v>
      </c>
      <c r="AB630">
        <f t="shared" si="324"/>
        <v>1.7551699299510253</v>
      </c>
      <c r="AC630">
        <f t="shared" si="325"/>
        <v>-177.52531935624265</v>
      </c>
      <c r="AD630">
        <f t="shared" si="326"/>
        <v>22.402291120220262</v>
      </c>
      <c r="AE630">
        <f t="shared" si="327"/>
        <v>1.9509797395710724</v>
      </c>
      <c r="AF630">
        <f t="shared" si="328"/>
        <v>168.35094021783402</v>
      </c>
      <c r="AG630">
        <f t="shared" si="329"/>
        <v>36.18509157687911</v>
      </c>
      <c r="AH630">
        <f t="shared" si="330"/>
        <v>4.0170631702781252</v>
      </c>
      <c r="AI630">
        <f t="shared" si="331"/>
        <v>20.896159170049241</v>
      </c>
      <c r="AJ630">
        <v>495.57056968953799</v>
      </c>
      <c r="AK630">
        <v>457.46472727272698</v>
      </c>
      <c r="AL630">
        <v>3.0791821587020101</v>
      </c>
      <c r="AM630">
        <v>66.879070311549199</v>
      </c>
      <c r="AN630">
        <f t="shared" si="332"/>
        <v>4.025517445719788</v>
      </c>
      <c r="AO630">
        <v>18.818738645941199</v>
      </c>
      <c r="AP630">
        <v>23.535406666666699</v>
      </c>
      <c r="AQ630">
        <v>2.6667904554004901E-5</v>
      </c>
      <c r="AR630">
        <v>77.426662716599196</v>
      </c>
      <c r="AS630">
        <v>35</v>
      </c>
      <c r="AT630">
        <v>7</v>
      </c>
      <c r="AU630">
        <f t="shared" si="333"/>
        <v>1</v>
      </c>
      <c r="AV630">
        <f t="shared" si="334"/>
        <v>0</v>
      </c>
      <c r="AW630">
        <f t="shared" si="335"/>
        <v>40240.251460842948</v>
      </c>
      <c r="AX630">
        <f t="shared" si="336"/>
        <v>2000.0396428571401</v>
      </c>
      <c r="AY630">
        <f t="shared" si="337"/>
        <v>1681.2336428571407</v>
      </c>
      <c r="AZ630">
        <f t="shared" si="338"/>
        <v>0.84060015953255218</v>
      </c>
      <c r="BA630">
        <f t="shared" si="339"/>
        <v>0.16075830789782561</v>
      </c>
      <c r="BB630">
        <v>6</v>
      </c>
      <c r="BC630">
        <v>0.5</v>
      </c>
      <c r="BD630" t="s">
        <v>353</v>
      </c>
      <c r="BE630">
        <v>2</v>
      </c>
      <c r="BF630" t="b">
        <v>1</v>
      </c>
      <c r="BG630">
        <v>1656090424.2142899</v>
      </c>
      <c r="BH630">
        <v>425.96385714285702</v>
      </c>
      <c r="BI630">
        <v>471.43799999999999</v>
      </c>
      <c r="BJ630">
        <v>23.527685714285699</v>
      </c>
      <c r="BK630">
        <v>18.820760714285701</v>
      </c>
      <c r="BL630">
        <v>424.13978571428601</v>
      </c>
      <c r="BM630">
        <v>23.464103571428598</v>
      </c>
      <c r="BN630">
        <v>500.01446428571398</v>
      </c>
      <c r="BO630">
        <v>76.045667857142902</v>
      </c>
      <c r="BP630">
        <v>0.100037003571429</v>
      </c>
      <c r="BQ630">
        <v>27.012785714285702</v>
      </c>
      <c r="BR630">
        <v>26.844982142857098</v>
      </c>
      <c r="BS630">
        <v>999.9</v>
      </c>
      <c r="BT630">
        <v>0</v>
      </c>
      <c r="BU630">
        <v>0</v>
      </c>
      <c r="BV630">
        <v>10008.0825</v>
      </c>
      <c r="BW630">
        <v>0</v>
      </c>
      <c r="BX630">
        <v>1663.59857142857</v>
      </c>
      <c r="BY630">
        <v>-45.474032142857098</v>
      </c>
      <c r="BZ630">
        <v>436.22742857142902</v>
      </c>
      <c r="CA630">
        <v>480.48099999999999</v>
      </c>
      <c r="CB630">
        <v>4.7069221428571399</v>
      </c>
      <c r="CC630">
        <v>471.43799999999999</v>
      </c>
      <c r="CD630">
        <v>18.820760714285701</v>
      </c>
      <c r="CE630">
        <v>1.78917821428571</v>
      </c>
      <c r="CF630">
        <v>1.43123714285714</v>
      </c>
      <c r="CG630">
        <v>15.692560714285699</v>
      </c>
      <c r="CH630">
        <v>12.2526857142857</v>
      </c>
      <c r="CI630">
        <v>2000.0396428571401</v>
      </c>
      <c r="CJ630">
        <v>0.97999274999999997</v>
      </c>
      <c r="CK630">
        <v>2.0007E-2</v>
      </c>
      <c r="CL630">
        <v>0</v>
      </c>
      <c r="CM630">
        <v>2.5919750000000001</v>
      </c>
      <c r="CN630">
        <v>0</v>
      </c>
      <c r="CO630">
        <v>15812.4464285714</v>
      </c>
      <c r="CP630">
        <v>16705.7</v>
      </c>
      <c r="CQ630">
        <v>48.209499999999998</v>
      </c>
      <c r="CR630">
        <v>50.470750000000002</v>
      </c>
      <c r="CS630">
        <v>49.345750000000002</v>
      </c>
      <c r="CT630">
        <v>48.375</v>
      </c>
      <c r="CU630">
        <v>47.375</v>
      </c>
      <c r="CV630">
        <v>1960.02821428571</v>
      </c>
      <c r="CW630">
        <v>40.011428571428603</v>
      </c>
      <c r="CX630">
        <v>0</v>
      </c>
      <c r="CY630">
        <v>1656090451.3</v>
      </c>
      <c r="CZ630">
        <v>0</v>
      </c>
      <c r="DA630">
        <v>1656081796.0999999</v>
      </c>
      <c r="DB630" t="s">
        <v>354</v>
      </c>
      <c r="DC630">
        <v>1656081796.0999999</v>
      </c>
      <c r="DD630">
        <v>1656081786.5999999</v>
      </c>
      <c r="DE630">
        <v>1</v>
      </c>
      <c r="DF630">
        <v>0.44700000000000001</v>
      </c>
      <c r="DG630">
        <v>1.2E-2</v>
      </c>
      <c r="DH630">
        <v>1.8160000000000001</v>
      </c>
      <c r="DI630">
        <v>-9.0999999999999998E-2</v>
      </c>
      <c r="DJ630">
        <v>420</v>
      </c>
      <c r="DK630">
        <v>13</v>
      </c>
      <c r="DL630">
        <v>0.64</v>
      </c>
      <c r="DM630">
        <v>0.22</v>
      </c>
      <c r="DN630">
        <v>-43.277082926829301</v>
      </c>
      <c r="DO630">
        <v>-43.518717073170798</v>
      </c>
      <c r="DP630">
        <v>4.3952498149763901</v>
      </c>
      <c r="DQ630">
        <v>0</v>
      </c>
      <c r="DR630">
        <v>4.7036565853658496</v>
      </c>
      <c r="DS630">
        <v>7.2230592334491098E-2</v>
      </c>
      <c r="DT630">
        <v>7.3543856534909E-3</v>
      </c>
      <c r="DU630">
        <v>1</v>
      </c>
      <c r="DV630">
        <v>1</v>
      </c>
      <c r="DW630">
        <v>2</v>
      </c>
      <c r="DX630" t="s">
        <v>355</v>
      </c>
      <c r="DY630">
        <v>2.8231600000000001</v>
      </c>
      <c r="DZ630">
        <v>2.7161900000000001</v>
      </c>
      <c r="EA630">
        <v>8.0003099999999994E-2</v>
      </c>
      <c r="EB630">
        <v>8.6566199999999996E-2</v>
      </c>
      <c r="EC630">
        <v>8.5365399999999994E-2</v>
      </c>
      <c r="ED630">
        <v>7.2342000000000004E-2</v>
      </c>
      <c r="EE630">
        <v>25721.599999999999</v>
      </c>
      <c r="EF630">
        <v>22182.2</v>
      </c>
      <c r="EG630">
        <v>25051.9</v>
      </c>
      <c r="EH630">
        <v>23671.599999999999</v>
      </c>
      <c r="EI630">
        <v>39175.4</v>
      </c>
      <c r="EJ630">
        <v>36379.9</v>
      </c>
      <c r="EK630">
        <v>45361.5</v>
      </c>
      <c r="EL630">
        <v>42270.7</v>
      </c>
      <c r="EM630">
        <v>1.70712</v>
      </c>
      <c r="EN630">
        <v>2.1128499999999999</v>
      </c>
      <c r="EO630">
        <v>2.30186E-2</v>
      </c>
      <c r="EP630">
        <v>0</v>
      </c>
      <c r="EQ630">
        <v>26.472100000000001</v>
      </c>
      <c r="ER630">
        <v>999.9</v>
      </c>
      <c r="ES630">
        <v>26.462</v>
      </c>
      <c r="ET630">
        <v>37.414000000000001</v>
      </c>
      <c r="EU630">
        <v>22.440200000000001</v>
      </c>
      <c r="EV630">
        <v>52.830199999999998</v>
      </c>
      <c r="EW630">
        <v>33.858199999999997</v>
      </c>
      <c r="EX630">
        <v>2</v>
      </c>
      <c r="EY630">
        <v>0.35584100000000002</v>
      </c>
      <c r="EZ630">
        <v>3.9706600000000001</v>
      </c>
      <c r="FA630">
        <v>20.195</v>
      </c>
      <c r="FB630">
        <v>5.2339099999999998</v>
      </c>
      <c r="FC630">
        <v>11.992000000000001</v>
      </c>
      <c r="FD630">
        <v>4.9555999999999996</v>
      </c>
      <c r="FE630">
        <v>3.3039499999999999</v>
      </c>
      <c r="FF630">
        <v>3529.3</v>
      </c>
      <c r="FG630">
        <v>9999</v>
      </c>
      <c r="FH630">
        <v>9999</v>
      </c>
      <c r="FI630">
        <v>308.39999999999998</v>
      </c>
      <c r="FJ630">
        <v>1.8682799999999999</v>
      </c>
      <c r="FK630">
        <v>1.8640099999999999</v>
      </c>
      <c r="FL630">
        <v>1.8714900000000001</v>
      </c>
      <c r="FM630">
        <v>1.8625</v>
      </c>
      <c r="FN630">
        <v>1.86188</v>
      </c>
      <c r="FO630">
        <v>1.8682799999999999</v>
      </c>
      <c r="FP630">
        <v>1.85842</v>
      </c>
      <c r="FQ630">
        <v>1.86477</v>
      </c>
      <c r="FR630">
        <v>5</v>
      </c>
      <c r="FS630">
        <v>0</v>
      </c>
      <c r="FT630">
        <v>0</v>
      </c>
      <c r="FU630">
        <v>0</v>
      </c>
      <c r="FV630" t="s">
        <v>356</v>
      </c>
      <c r="FW630" t="s">
        <v>357</v>
      </c>
      <c r="FX630" t="s">
        <v>358</v>
      </c>
      <c r="FY630" t="s">
        <v>358</v>
      </c>
      <c r="FZ630" t="s">
        <v>358</v>
      </c>
      <c r="GA630" t="s">
        <v>358</v>
      </c>
      <c r="GB630">
        <v>0</v>
      </c>
      <c r="GC630">
        <v>100</v>
      </c>
      <c r="GD630">
        <v>100</v>
      </c>
      <c r="GE630">
        <v>1.8520000000000001</v>
      </c>
      <c r="GF630">
        <v>6.3600000000000004E-2</v>
      </c>
      <c r="GG630">
        <v>1.08196185844107</v>
      </c>
      <c r="GH630">
        <v>2.3582137630970201E-3</v>
      </c>
      <c r="GI630">
        <v>-1.7614342474491901E-6</v>
      </c>
      <c r="GJ630">
        <v>7.7246889935400501E-10</v>
      </c>
      <c r="GK630">
        <v>6.3571634766610305E-2</v>
      </c>
      <c r="GL630">
        <v>0</v>
      </c>
      <c r="GM630">
        <v>0</v>
      </c>
      <c r="GN630">
        <v>0</v>
      </c>
      <c r="GO630">
        <v>2</v>
      </c>
      <c r="GP630">
        <v>1957</v>
      </c>
      <c r="GQ630">
        <v>2</v>
      </c>
      <c r="GR630">
        <v>17</v>
      </c>
      <c r="GS630">
        <v>143.9</v>
      </c>
      <c r="GT630">
        <v>144.1</v>
      </c>
      <c r="GU630">
        <v>1.5502899999999999</v>
      </c>
      <c r="GV630">
        <v>2.3815900000000001</v>
      </c>
      <c r="GW630">
        <v>1.9982899999999999</v>
      </c>
      <c r="GX630">
        <v>2.6696800000000001</v>
      </c>
      <c r="GY630">
        <v>2.0935100000000002</v>
      </c>
      <c r="GZ630">
        <v>2.4194300000000002</v>
      </c>
      <c r="HA630">
        <v>40.732300000000002</v>
      </c>
      <c r="HB630">
        <v>13.6592</v>
      </c>
      <c r="HC630">
        <v>18</v>
      </c>
      <c r="HD630">
        <v>409.85700000000003</v>
      </c>
      <c r="HE630">
        <v>686.91300000000001</v>
      </c>
      <c r="HF630">
        <v>23.000900000000001</v>
      </c>
      <c r="HG630">
        <v>31.928599999999999</v>
      </c>
      <c r="HH630">
        <v>30.000699999999998</v>
      </c>
      <c r="HI630">
        <v>31.713999999999999</v>
      </c>
      <c r="HJ630">
        <v>31.700099999999999</v>
      </c>
      <c r="HK630">
        <v>31.084099999999999</v>
      </c>
      <c r="HL630">
        <v>8.2004599999999996</v>
      </c>
      <c r="HM630">
        <v>1.27732</v>
      </c>
      <c r="HN630">
        <v>23</v>
      </c>
      <c r="HO630">
        <v>526.98599999999999</v>
      </c>
      <c r="HP630">
        <v>18.881900000000002</v>
      </c>
      <c r="HQ630">
        <v>95.9512</v>
      </c>
      <c r="HR630">
        <v>99.343999999999994</v>
      </c>
    </row>
    <row r="631" spans="1:226" x14ac:dyDescent="0.2">
      <c r="A631">
        <v>702</v>
      </c>
      <c r="B631">
        <v>1656090437</v>
      </c>
      <c r="C631">
        <v>7557.5</v>
      </c>
      <c r="D631" t="s">
        <v>1594</v>
      </c>
      <c r="E631" t="s">
        <v>1595</v>
      </c>
      <c r="F631">
        <v>5</v>
      </c>
      <c r="G631" t="s">
        <v>1537</v>
      </c>
      <c r="H631" t="s">
        <v>352</v>
      </c>
      <c r="I631">
        <v>1656090429.5</v>
      </c>
      <c r="J631">
        <f t="shared" si="306"/>
        <v>4.0309669332832046E-3</v>
      </c>
      <c r="K631">
        <f t="shared" si="307"/>
        <v>4.0309669332832048</v>
      </c>
      <c r="L631">
        <f t="shared" si="308"/>
        <v>21.738320217315636</v>
      </c>
      <c r="M631">
        <f t="shared" si="309"/>
        <v>440.890777777778</v>
      </c>
      <c r="N631">
        <f t="shared" si="310"/>
        <v>223.24294612229806</v>
      </c>
      <c r="O631">
        <f t="shared" si="311"/>
        <v>16.998887792645196</v>
      </c>
      <c r="P631">
        <f t="shared" si="312"/>
        <v>33.571734249335513</v>
      </c>
      <c r="Q631">
        <f t="shared" si="313"/>
        <v>0.17535057713692798</v>
      </c>
      <c r="R631">
        <f t="shared" si="314"/>
        <v>2.4738901351095177</v>
      </c>
      <c r="S631">
        <f t="shared" si="315"/>
        <v>0.16872673742495536</v>
      </c>
      <c r="T631">
        <f t="shared" si="316"/>
        <v>0.10602848915124638</v>
      </c>
      <c r="U631">
        <f t="shared" si="317"/>
        <v>321.52074344444515</v>
      </c>
      <c r="V631">
        <f t="shared" si="318"/>
        <v>28.009891226140642</v>
      </c>
      <c r="W631">
        <f t="shared" si="319"/>
        <v>26.847329629629598</v>
      </c>
      <c r="X631">
        <f t="shared" si="320"/>
        <v>3.547191735133759</v>
      </c>
      <c r="Y631">
        <f t="shared" si="321"/>
        <v>50.008088447595057</v>
      </c>
      <c r="Z631">
        <f t="shared" si="322"/>
        <v>1.7918193382122529</v>
      </c>
      <c r="AA631">
        <f t="shared" si="323"/>
        <v>3.5830590487175953</v>
      </c>
      <c r="AB631">
        <f t="shared" si="324"/>
        <v>1.755372396921506</v>
      </c>
      <c r="AC631">
        <f t="shared" si="325"/>
        <v>-177.76564175778933</v>
      </c>
      <c r="AD631">
        <f t="shared" si="326"/>
        <v>22.834830797006031</v>
      </c>
      <c r="AE631">
        <f t="shared" si="327"/>
        <v>1.9906784043688532</v>
      </c>
      <c r="AF631">
        <f t="shared" si="328"/>
        <v>168.58061088803069</v>
      </c>
      <c r="AG631">
        <f t="shared" si="329"/>
        <v>38.269875323169401</v>
      </c>
      <c r="AH631">
        <f t="shared" si="330"/>
        <v>4.0230386752044494</v>
      </c>
      <c r="AI631">
        <f t="shared" si="331"/>
        <v>21.738320217315636</v>
      </c>
      <c r="AJ631">
        <v>512.61504791230004</v>
      </c>
      <c r="AK631">
        <v>473.166939393939</v>
      </c>
      <c r="AL631">
        <v>3.1562505300816599</v>
      </c>
      <c r="AM631">
        <v>66.879070311549199</v>
      </c>
      <c r="AN631">
        <f t="shared" si="332"/>
        <v>4.0309669332832048</v>
      </c>
      <c r="AO631">
        <v>18.816466382509098</v>
      </c>
      <c r="AP631">
        <v>23.539488484848501</v>
      </c>
      <c r="AQ631">
        <v>-6.3757149908349697E-6</v>
      </c>
      <c r="AR631">
        <v>77.426662716599196</v>
      </c>
      <c r="AS631">
        <v>35</v>
      </c>
      <c r="AT631">
        <v>7</v>
      </c>
      <c r="AU631">
        <f t="shared" si="333"/>
        <v>1</v>
      </c>
      <c r="AV631">
        <f t="shared" si="334"/>
        <v>0</v>
      </c>
      <c r="AW631">
        <f t="shared" si="335"/>
        <v>40179.21463815961</v>
      </c>
      <c r="AX631">
        <f t="shared" si="336"/>
        <v>2000.02555555556</v>
      </c>
      <c r="AY631">
        <f t="shared" si="337"/>
        <v>1681.2218111111144</v>
      </c>
      <c r="AZ631">
        <f t="shared" si="338"/>
        <v>0.84060016455345277</v>
      </c>
      <c r="BA631">
        <f t="shared" si="339"/>
        <v>0.16075831758816414</v>
      </c>
      <c r="BB631">
        <v>6</v>
      </c>
      <c r="BC631">
        <v>0.5</v>
      </c>
      <c r="BD631" t="s">
        <v>353</v>
      </c>
      <c r="BE631">
        <v>2</v>
      </c>
      <c r="BF631" t="b">
        <v>1</v>
      </c>
      <c r="BG631">
        <v>1656090429.5</v>
      </c>
      <c r="BH631">
        <v>440.890777777778</v>
      </c>
      <c r="BI631">
        <v>488.94</v>
      </c>
      <c r="BJ631">
        <v>23.531600000000001</v>
      </c>
      <c r="BK631">
        <v>18.817859259259301</v>
      </c>
      <c r="BL631">
        <v>439.04777777777798</v>
      </c>
      <c r="BM631">
        <v>23.468007407407399</v>
      </c>
      <c r="BN631">
        <v>500.03218518518503</v>
      </c>
      <c r="BO631">
        <v>76.045218518518496</v>
      </c>
      <c r="BP631">
        <v>0.100021848148148</v>
      </c>
      <c r="BQ631">
        <v>27.018540740740701</v>
      </c>
      <c r="BR631">
        <v>26.847329629629598</v>
      </c>
      <c r="BS631">
        <v>999.9</v>
      </c>
      <c r="BT631">
        <v>0</v>
      </c>
      <c r="BU631">
        <v>0</v>
      </c>
      <c r="BV631">
        <v>9992.5170370370397</v>
      </c>
      <c r="BW631">
        <v>0</v>
      </c>
      <c r="BX631">
        <v>1670.36666666667</v>
      </c>
      <c r="BY631">
        <v>-48.049185185185202</v>
      </c>
      <c r="BZ631">
        <v>451.51581481481497</v>
      </c>
      <c r="CA631">
        <v>498.31729629629598</v>
      </c>
      <c r="CB631">
        <v>4.7137318518518496</v>
      </c>
      <c r="CC631">
        <v>488.94</v>
      </c>
      <c r="CD631">
        <v>18.817859259259301</v>
      </c>
      <c r="CE631">
        <v>1.78946481481481</v>
      </c>
      <c r="CF631">
        <v>1.4310088888888901</v>
      </c>
      <c r="CG631">
        <v>15.6950703703704</v>
      </c>
      <c r="CH631">
        <v>12.2502592592593</v>
      </c>
      <c r="CI631">
        <v>2000.02555555556</v>
      </c>
      <c r="CJ631">
        <v>0.97999266666666696</v>
      </c>
      <c r="CK631">
        <v>2.0007088888888899E-2</v>
      </c>
      <c r="CL631">
        <v>0</v>
      </c>
      <c r="CM631">
        <v>2.6186407407407399</v>
      </c>
      <c r="CN631">
        <v>0</v>
      </c>
      <c r="CO631">
        <v>15833.0296296296</v>
      </c>
      <c r="CP631">
        <v>16705.577777777798</v>
      </c>
      <c r="CQ631">
        <v>48.217333333333301</v>
      </c>
      <c r="CR631">
        <v>50.485999999999997</v>
      </c>
      <c r="CS631">
        <v>49.351666666666702</v>
      </c>
      <c r="CT631">
        <v>48.375</v>
      </c>
      <c r="CU631">
        <v>47.375</v>
      </c>
      <c r="CV631">
        <v>1960.0140740740701</v>
      </c>
      <c r="CW631">
        <v>40.011481481481503</v>
      </c>
      <c r="CX631">
        <v>0</v>
      </c>
      <c r="CY631">
        <v>1656090456.0999999</v>
      </c>
      <c r="CZ631">
        <v>0</v>
      </c>
      <c r="DA631">
        <v>1656081796.0999999</v>
      </c>
      <c r="DB631" t="s">
        <v>354</v>
      </c>
      <c r="DC631">
        <v>1656081796.0999999</v>
      </c>
      <c r="DD631">
        <v>1656081786.5999999</v>
      </c>
      <c r="DE631">
        <v>1</v>
      </c>
      <c r="DF631">
        <v>0.44700000000000001</v>
      </c>
      <c r="DG631">
        <v>1.2E-2</v>
      </c>
      <c r="DH631">
        <v>1.8160000000000001</v>
      </c>
      <c r="DI631">
        <v>-9.0999999999999998E-2</v>
      </c>
      <c r="DJ631">
        <v>420</v>
      </c>
      <c r="DK631">
        <v>13</v>
      </c>
      <c r="DL631">
        <v>0.64</v>
      </c>
      <c r="DM631">
        <v>0.22</v>
      </c>
      <c r="DN631">
        <v>-45.877385365853698</v>
      </c>
      <c r="DO631">
        <v>-31.485978397212602</v>
      </c>
      <c r="DP631">
        <v>3.1759189875366101</v>
      </c>
      <c r="DQ631">
        <v>0</v>
      </c>
      <c r="DR631">
        <v>4.7085324390243901</v>
      </c>
      <c r="DS631">
        <v>7.9485156794428496E-2</v>
      </c>
      <c r="DT631">
        <v>8.0263759645514705E-3</v>
      </c>
      <c r="DU631">
        <v>1</v>
      </c>
      <c r="DV631">
        <v>1</v>
      </c>
      <c r="DW631">
        <v>2</v>
      </c>
      <c r="DX631" t="s">
        <v>355</v>
      </c>
      <c r="DY631">
        <v>2.8228</v>
      </c>
      <c r="DZ631">
        <v>2.7164899999999998</v>
      </c>
      <c r="EA631">
        <v>8.2057000000000005E-2</v>
      </c>
      <c r="EB631">
        <v>8.8736399999999993E-2</v>
      </c>
      <c r="EC631">
        <v>8.5378800000000005E-2</v>
      </c>
      <c r="ED631">
        <v>7.2341100000000005E-2</v>
      </c>
      <c r="EE631">
        <v>25663.4</v>
      </c>
      <c r="EF631">
        <v>22129.200000000001</v>
      </c>
      <c r="EG631">
        <v>25051.200000000001</v>
      </c>
      <c r="EH631">
        <v>23671.3</v>
      </c>
      <c r="EI631">
        <v>39174.400000000001</v>
      </c>
      <c r="EJ631">
        <v>36379.199999999997</v>
      </c>
      <c r="EK631">
        <v>45361</v>
      </c>
      <c r="EL631">
        <v>42269.8</v>
      </c>
      <c r="EM631">
        <v>1.70665</v>
      </c>
      <c r="EN631">
        <v>2.11293</v>
      </c>
      <c r="EO631">
        <v>2.2135700000000001E-2</v>
      </c>
      <c r="EP631">
        <v>0</v>
      </c>
      <c r="EQ631">
        <v>26.4772</v>
      </c>
      <c r="ER631">
        <v>999.9</v>
      </c>
      <c r="ES631">
        <v>26.462</v>
      </c>
      <c r="ET631">
        <v>37.433999999999997</v>
      </c>
      <c r="EU631">
        <v>22.463999999999999</v>
      </c>
      <c r="EV631">
        <v>52.930199999999999</v>
      </c>
      <c r="EW631">
        <v>34.010399999999997</v>
      </c>
      <c r="EX631">
        <v>2</v>
      </c>
      <c r="EY631">
        <v>0.356514</v>
      </c>
      <c r="EZ631">
        <v>3.9771700000000001</v>
      </c>
      <c r="FA631">
        <v>20.194800000000001</v>
      </c>
      <c r="FB631">
        <v>5.2337600000000002</v>
      </c>
      <c r="FC631">
        <v>11.992000000000001</v>
      </c>
      <c r="FD631">
        <v>4.9555999999999996</v>
      </c>
      <c r="FE631">
        <v>3.3039000000000001</v>
      </c>
      <c r="FF631">
        <v>3529.3</v>
      </c>
      <c r="FG631">
        <v>9999</v>
      </c>
      <c r="FH631">
        <v>9999</v>
      </c>
      <c r="FI631">
        <v>308.39999999999998</v>
      </c>
      <c r="FJ631">
        <v>1.86829</v>
      </c>
      <c r="FK631">
        <v>1.8640099999999999</v>
      </c>
      <c r="FL631">
        <v>1.8714900000000001</v>
      </c>
      <c r="FM631">
        <v>1.8625</v>
      </c>
      <c r="FN631">
        <v>1.86188</v>
      </c>
      <c r="FO631">
        <v>1.86826</v>
      </c>
      <c r="FP631">
        <v>1.85843</v>
      </c>
      <c r="FQ631">
        <v>1.86477</v>
      </c>
      <c r="FR631">
        <v>5</v>
      </c>
      <c r="FS631">
        <v>0</v>
      </c>
      <c r="FT631">
        <v>0</v>
      </c>
      <c r="FU631">
        <v>0</v>
      </c>
      <c r="FV631" t="s">
        <v>356</v>
      </c>
      <c r="FW631" t="s">
        <v>357</v>
      </c>
      <c r="FX631" t="s">
        <v>358</v>
      </c>
      <c r="FY631" t="s">
        <v>358</v>
      </c>
      <c r="FZ631" t="s">
        <v>358</v>
      </c>
      <c r="GA631" t="s">
        <v>358</v>
      </c>
      <c r="GB631">
        <v>0</v>
      </c>
      <c r="GC631">
        <v>100</v>
      </c>
      <c r="GD631">
        <v>100</v>
      </c>
      <c r="GE631">
        <v>1.871</v>
      </c>
      <c r="GF631">
        <v>6.3600000000000004E-2</v>
      </c>
      <c r="GG631">
        <v>1.08196185844107</v>
      </c>
      <c r="GH631">
        <v>2.3582137630970201E-3</v>
      </c>
      <c r="GI631">
        <v>-1.7614342474491901E-6</v>
      </c>
      <c r="GJ631">
        <v>7.7246889935400501E-10</v>
      </c>
      <c r="GK631">
        <v>6.3571634766610305E-2</v>
      </c>
      <c r="GL631">
        <v>0</v>
      </c>
      <c r="GM631">
        <v>0</v>
      </c>
      <c r="GN631">
        <v>0</v>
      </c>
      <c r="GO631">
        <v>2</v>
      </c>
      <c r="GP631">
        <v>1957</v>
      </c>
      <c r="GQ631">
        <v>2</v>
      </c>
      <c r="GR631">
        <v>17</v>
      </c>
      <c r="GS631">
        <v>144</v>
      </c>
      <c r="GT631">
        <v>144.19999999999999</v>
      </c>
      <c r="GU631">
        <v>1.5942400000000001</v>
      </c>
      <c r="GV631">
        <v>2.3828100000000001</v>
      </c>
      <c r="GW631">
        <v>1.9982899999999999</v>
      </c>
      <c r="GX631">
        <v>2.6696800000000001</v>
      </c>
      <c r="GY631">
        <v>2.0935100000000002</v>
      </c>
      <c r="GZ631">
        <v>2.4267599999999998</v>
      </c>
      <c r="HA631">
        <v>40.732300000000002</v>
      </c>
      <c r="HB631">
        <v>13.6592</v>
      </c>
      <c r="HC631">
        <v>18</v>
      </c>
      <c r="HD631">
        <v>409.637</v>
      </c>
      <c r="HE631">
        <v>687.06299999999999</v>
      </c>
      <c r="HF631">
        <v>23.001100000000001</v>
      </c>
      <c r="HG631">
        <v>31.936299999999999</v>
      </c>
      <c r="HH631">
        <v>30.000699999999998</v>
      </c>
      <c r="HI631">
        <v>31.721599999999999</v>
      </c>
      <c r="HJ631">
        <v>31.7074</v>
      </c>
      <c r="HK631">
        <v>31.9407</v>
      </c>
      <c r="HL631">
        <v>7.9255899999999997</v>
      </c>
      <c r="HM631">
        <v>1.27732</v>
      </c>
      <c r="HN631">
        <v>23</v>
      </c>
      <c r="HO631">
        <v>540.43399999999997</v>
      </c>
      <c r="HP631">
        <v>18.875900000000001</v>
      </c>
      <c r="HQ631">
        <v>95.9495</v>
      </c>
      <c r="HR631">
        <v>99.342200000000005</v>
      </c>
    </row>
    <row r="632" spans="1:226" x14ac:dyDescent="0.2">
      <c r="A632">
        <v>703</v>
      </c>
      <c r="B632">
        <v>1656090442</v>
      </c>
      <c r="C632">
        <v>7562.5</v>
      </c>
      <c r="D632" t="s">
        <v>1596</v>
      </c>
      <c r="E632" t="s">
        <v>1597</v>
      </c>
      <c r="F632">
        <v>5</v>
      </c>
      <c r="G632" t="s">
        <v>1537</v>
      </c>
      <c r="H632" t="s">
        <v>352</v>
      </c>
      <c r="I632">
        <v>1656090434.2142899</v>
      </c>
      <c r="J632">
        <f t="shared" si="306"/>
        <v>4.0356266682567031E-3</v>
      </c>
      <c r="K632">
        <f t="shared" si="307"/>
        <v>4.035626668256703</v>
      </c>
      <c r="L632">
        <f t="shared" si="308"/>
        <v>22.56869975354503</v>
      </c>
      <c r="M632">
        <f t="shared" si="309"/>
        <v>455.11842857142898</v>
      </c>
      <c r="N632">
        <f t="shared" si="310"/>
        <v>229.57589268727756</v>
      </c>
      <c r="O632">
        <f t="shared" si="311"/>
        <v>17.481116494276971</v>
      </c>
      <c r="P632">
        <f t="shared" si="312"/>
        <v>34.655111978098034</v>
      </c>
      <c r="Q632">
        <f t="shared" si="313"/>
        <v>0.17562607380424106</v>
      </c>
      <c r="R632">
        <f t="shared" si="314"/>
        <v>2.4738908426277626</v>
      </c>
      <c r="S632">
        <f t="shared" si="315"/>
        <v>0.16898183003786554</v>
      </c>
      <c r="T632">
        <f t="shared" si="316"/>
        <v>0.10618965948438538</v>
      </c>
      <c r="U632">
        <f t="shared" si="317"/>
        <v>321.5159570357136</v>
      </c>
      <c r="V632">
        <f t="shared" si="318"/>
        <v>28.013952867642587</v>
      </c>
      <c r="W632">
        <f t="shared" si="319"/>
        <v>26.846792857142901</v>
      </c>
      <c r="X632">
        <f t="shared" si="320"/>
        <v>3.5470797804586036</v>
      </c>
      <c r="Y632">
        <f t="shared" si="321"/>
        <v>50.006291240340047</v>
      </c>
      <c r="Z632">
        <f t="shared" si="322"/>
        <v>1.7923354591456202</v>
      </c>
      <c r="AA632">
        <f t="shared" si="323"/>
        <v>3.5842199345104482</v>
      </c>
      <c r="AB632">
        <f t="shared" si="324"/>
        <v>1.7547443213129834</v>
      </c>
      <c r="AC632">
        <f t="shared" si="325"/>
        <v>-177.97113607012059</v>
      </c>
      <c r="AD632">
        <f t="shared" si="326"/>
        <v>23.642163770881044</v>
      </c>
      <c r="AE632">
        <f t="shared" si="327"/>
        <v>2.0611102469703697</v>
      </c>
      <c r="AF632">
        <f t="shared" si="328"/>
        <v>169.24809498344442</v>
      </c>
      <c r="AG632">
        <f t="shared" si="329"/>
        <v>39.540819932536813</v>
      </c>
      <c r="AH632">
        <f t="shared" si="330"/>
        <v>4.0263060643098223</v>
      </c>
      <c r="AI632">
        <f t="shared" si="331"/>
        <v>22.56869975354503</v>
      </c>
      <c r="AJ632">
        <v>530.01447021641104</v>
      </c>
      <c r="AK632">
        <v>489.25744848484902</v>
      </c>
      <c r="AL632">
        <v>3.2280021380433599</v>
      </c>
      <c r="AM632">
        <v>66.879070311549199</v>
      </c>
      <c r="AN632">
        <f t="shared" si="332"/>
        <v>4.035626668256703</v>
      </c>
      <c r="AO632">
        <v>18.822613582633601</v>
      </c>
      <c r="AP632">
        <v>23.550875757575799</v>
      </c>
      <c r="AQ632">
        <v>5.6414375899150002E-5</v>
      </c>
      <c r="AR632">
        <v>77.426662716599196</v>
      </c>
      <c r="AS632">
        <v>35</v>
      </c>
      <c r="AT632">
        <v>7</v>
      </c>
      <c r="AU632">
        <f t="shared" si="333"/>
        <v>1</v>
      </c>
      <c r="AV632">
        <f t="shared" si="334"/>
        <v>0</v>
      </c>
      <c r="AW632">
        <f t="shared" si="335"/>
        <v>40178.494601806386</v>
      </c>
      <c r="AX632">
        <f t="shared" si="336"/>
        <v>1999.9957142857099</v>
      </c>
      <c r="AY632">
        <f t="shared" si="337"/>
        <v>1681.1967321428533</v>
      </c>
      <c r="AZ632">
        <f t="shared" si="338"/>
        <v>0.84060016735750143</v>
      </c>
      <c r="BA632">
        <f t="shared" si="339"/>
        <v>0.16075832299997786</v>
      </c>
      <c r="BB632">
        <v>6</v>
      </c>
      <c r="BC632">
        <v>0.5</v>
      </c>
      <c r="BD632" t="s">
        <v>353</v>
      </c>
      <c r="BE632">
        <v>2</v>
      </c>
      <c r="BF632" t="b">
        <v>1</v>
      </c>
      <c r="BG632">
        <v>1656090434.2142899</v>
      </c>
      <c r="BH632">
        <v>455.11842857142898</v>
      </c>
      <c r="BI632">
        <v>504.76453571428601</v>
      </c>
      <c r="BJ632">
        <v>23.538371428571399</v>
      </c>
      <c r="BK632">
        <v>18.820703571428599</v>
      </c>
      <c r="BL632">
        <v>453.25760714285701</v>
      </c>
      <c r="BM632">
        <v>23.474785714285701</v>
      </c>
      <c r="BN632">
        <v>500.01825000000002</v>
      </c>
      <c r="BO632">
        <v>76.045271428571397</v>
      </c>
      <c r="BP632">
        <v>9.9990557142857095E-2</v>
      </c>
      <c r="BQ632">
        <v>27.024057142857099</v>
      </c>
      <c r="BR632">
        <v>26.846792857142901</v>
      </c>
      <c r="BS632">
        <v>999.9</v>
      </c>
      <c r="BT632">
        <v>0</v>
      </c>
      <c r="BU632">
        <v>0</v>
      </c>
      <c r="BV632">
        <v>9992.5146428571406</v>
      </c>
      <c r="BW632">
        <v>0</v>
      </c>
      <c r="BX632">
        <v>1673.5425</v>
      </c>
      <c r="BY632">
        <v>-49.646160714285699</v>
      </c>
      <c r="BZ632">
        <v>466.089535714286</v>
      </c>
      <c r="CA632">
        <v>514.446928571429</v>
      </c>
      <c r="CB632">
        <v>4.7176524999999998</v>
      </c>
      <c r="CC632">
        <v>504.76453571428601</v>
      </c>
      <c r="CD632">
        <v>18.820703571428599</v>
      </c>
      <c r="CE632">
        <v>1.7899814285714299</v>
      </c>
      <c r="CF632">
        <v>1.4312260714285701</v>
      </c>
      <c r="CG632">
        <v>15.699574999999999</v>
      </c>
      <c r="CH632">
        <v>12.2525607142857</v>
      </c>
      <c r="CI632">
        <v>1999.9957142857099</v>
      </c>
      <c r="CJ632">
        <v>0.97999253571428602</v>
      </c>
      <c r="CK632">
        <v>2.0007228571428601E-2</v>
      </c>
      <c r="CL632">
        <v>0</v>
      </c>
      <c r="CM632">
        <v>2.5716464285714302</v>
      </c>
      <c r="CN632">
        <v>0</v>
      </c>
      <c r="CO632">
        <v>15844.6</v>
      </c>
      <c r="CP632">
        <v>16705.325000000001</v>
      </c>
      <c r="CQ632">
        <v>48.236499999999999</v>
      </c>
      <c r="CR632">
        <v>50.491</v>
      </c>
      <c r="CS632">
        <v>49.361499999999999</v>
      </c>
      <c r="CT632">
        <v>48.375</v>
      </c>
      <c r="CU632">
        <v>47.375</v>
      </c>
      <c r="CV632">
        <v>1959.98464285714</v>
      </c>
      <c r="CW632">
        <v>40.011071428571398</v>
      </c>
      <c r="CX632">
        <v>0</v>
      </c>
      <c r="CY632">
        <v>1656090460.9000001</v>
      </c>
      <c r="CZ632">
        <v>0</v>
      </c>
      <c r="DA632">
        <v>1656081796.0999999</v>
      </c>
      <c r="DB632" t="s">
        <v>354</v>
      </c>
      <c r="DC632">
        <v>1656081796.0999999</v>
      </c>
      <c r="DD632">
        <v>1656081786.5999999</v>
      </c>
      <c r="DE632">
        <v>1</v>
      </c>
      <c r="DF632">
        <v>0.44700000000000001</v>
      </c>
      <c r="DG632">
        <v>1.2E-2</v>
      </c>
      <c r="DH632">
        <v>1.8160000000000001</v>
      </c>
      <c r="DI632">
        <v>-9.0999999999999998E-2</v>
      </c>
      <c r="DJ632">
        <v>420</v>
      </c>
      <c r="DK632">
        <v>13</v>
      </c>
      <c r="DL632">
        <v>0.64</v>
      </c>
      <c r="DM632">
        <v>0.22</v>
      </c>
      <c r="DN632">
        <v>-48.2526634146341</v>
      </c>
      <c r="DO632">
        <v>-22.528718466899001</v>
      </c>
      <c r="DP632">
        <v>2.2493181840397201</v>
      </c>
      <c r="DQ632">
        <v>0</v>
      </c>
      <c r="DR632">
        <v>4.71345536585366</v>
      </c>
      <c r="DS632">
        <v>6.6645365853652702E-2</v>
      </c>
      <c r="DT632">
        <v>7.2751133081648701E-3</v>
      </c>
      <c r="DU632">
        <v>1</v>
      </c>
      <c r="DV632">
        <v>1</v>
      </c>
      <c r="DW632">
        <v>2</v>
      </c>
      <c r="DX632" t="s">
        <v>355</v>
      </c>
      <c r="DY632">
        <v>2.8226</v>
      </c>
      <c r="DZ632">
        <v>2.71671</v>
      </c>
      <c r="EA632">
        <v>8.4131999999999998E-2</v>
      </c>
      <c r="EB632">
        <v>9.0815400000000004E-2</v>
      </c>
      <c r="EC632">
        <v>8.5408499999999998E-2</v>
      </c>
      <c r="ED632">
        <v>7.2383600000000006E-2</v>
      </c>
      <c r="EE632">
        <v>25604.6</v>
      </c>
      <c r="EF632">
        <v>22078.2</v>
      </c>
      <c r="EG632">
        <v>25050.400000000001</v>
      </c>
      <c r="EH632">
        <v>23670.799999999999</v>
      </c>
      <c r="EI632">
        <v>39172.199999999997</v>
      </c>
      <c r="EJ632">
        <v>36376.6</v>
      </c>
      <c r="EK632">
        <v>45359.8</v>
      </c>
      <c r="EL632">
        <v>42268.800000000003</v>
      </c>
      <c r="EM632">
        <v>1.7063200000000001</v>
      </c>
      <c r="EN632">
        <v>2.11293</v>
      </c>
      <c r="EO632">
        <v>2.2716799999999999E-2</v>
      </c>
      <c r="EP632">
        <v>0</v>
      </c>
      <c r="EQ632">
        <v>26.484200000000001</v>
      </c>
      <c r="ER632">
        <v>999.9</v>
      </c>
      <c r="ES632">
        <v>26.431000000000001</v>
      </c>
      <c r="ET632">
        <v>37.433999999999997</v>
      </c>
      <c r="EU632">
        <v>22.439</v>
      </c>
      <c r="EV632">
        <v>52.340200000000003</v>
      </c>
      <c r="EW632">
        <v>34.046500000000002</v>
      </c>
      <c r="EX632">
        <v>2</v>
      </c>
      <c r="EY632">
        <v>0.35713699999999998</v>
      </c>
      <c r="EZ632">
        <v>3.98332</v>
      </c>
      <c r="FA632">
        <v>20.194800000000001</v>
      </c>
      <c r="FB632">
        <v>5.2339099999999998</v>
      </c>
      <c r="FC632">
        <v>11.992000000000001</v>
      </c>
      <c r="FD632">
        <v>4.9556500000000003</v>
      </c>
      <c r="FE632">
        <v>3.3039999999999998</v>
      </c>
      <c r="FF632">
        <v>3529.6</v>
      </c>
      <c r="FG632">
        <v>9999</v>
      </c>
      <c r="FH632">
        <v>9999</v>
      </c>
      <c r="FI632">
        <v>308.39999999999998</v>
      </c>
      <c r="FJ632">
        <v>1.8682799999999999</v>
      </c>
      <c r="FK632">
        <v>1.8640099999999999</v>
      </c>
      <c r="FL632">
        <v>1.8714900000000001</v>
      </c>
      <c r="FM632">
        <v>1.8625</v>
      </c>
      <c r="FN632">
        <v>1.86188</v>
      </c>
      <c r="FO632">
        <v>1.8682700000000001</v>
      </c>
      <c r="FP632">
        <v>1.85842</v>
      </c>
      <c r="FQ632">
        <v>1.86477</v>
      </c>
      <c r="FR632">
        <v>5</v>
      </c>
      <c r="FS632">
        <v>0</v>
      </c>
      <c r="FT632">
        <v>0</v>
      </c>
      <c r="FU632">
        <v>0</v>
      </c>
      <c r="FV632" t="s">
        <v>356</v>
      </c>
      <c r="FW632" t="s">
        <v>357</v>
      </c>
      <c r="FX632" t="s">
        <v>358</v>
      </c>
      <c r="FY632" t="s">
        <v>358</v>
      </c>
      <c r="FZ632" t="s">
        <v>358</v>
      </c>
      <c r="GA632" t="s">
        <v>358</v>
      </c>
      <c r="GB632">
        <v>0</v>
      </c>
      <c r="GC632">
        <v>100</v>
      </c>
      <c r="GD632">
        <v>100</v>
      </c>
      <c r="GE632">
        <v>1.891</v>
      </c>
      <c r="GF632">
        <v>6.3600000000000004E-2</v>
      </c>
      <c r="GG632">
        <v>1.08196185844107</v>
      </c>
      <c r="GH632">
        <v>2.3582137630970201E-3</v>
      </c>
      <c r="GI632">
        <v>-1.7614342474491901E-6</v>
      </c>
      <c r="GJ632">
        <v>7.7246889935400501E-10</v>
      </c>
      <c r="GK632">
        <v>6.3571634766610305E-2</v>
      </c>
      <c r="GL632">
        <v>0</v>
      </c>
      <c r="GM632">
        <v>0</v>
      </c>
      <c r="GN632">
        <v>0</v>
      </c>
      <c r="GO632">
        <v>2</v>
      </c>
      <c r="GP632">
        <v>1957</v>
      </c>
      <c r="GQ632">
        <v>2</v>
      </c>
      <c r="GR632">
        <v>17</v>
      </c>
      <c r="GS632">
        <v>144.1</v>
      </c>
      <c r="GT632">
        <v>144.30000000000001</v>
      </c>
      <c r="GU632">
        <v>1.63208</v>
      </c>
      <c r="GV632">
        <v>2.3877000000000002</v>
      </c>
      <c r="GW632">
        <v>1.9982899999999999</v>
      </c>
      <c r="GX632">
        <v>2.6696800000000001</v>
      </c>
      <c r="GY632">
        <v>2.0935100000000002</v>
      </c>
      <c r="GZ632">
        <v>2.3950200000000001</v>
      </c>
      <c r="HA632">
        <v>40.732300000000002</v>
      </c>
      <c r="HB632">
        <v>13.6592</v>
      </c>
      <c r="HC632">
        <v>18</v>
      </c>
      <c r="HD632">
        <v>409.5</v>
      </c>
      <c r="HE632">
        <v>687.15700000000004</v>
      </c>
      <c r="HF632">
        <v>23.001200000000001</v>
      </c>
      <c r="HG632">
        <v>31.9438</v>
      </c>
      <c r="HH632">
        <v>30.000699999999998</v>
      </c>
      <c r="HI632">
        <v>31.728999999999999</v>
      </c>
      <c r="HJ632">
        <v>31.715399999999999</v>
      </c>
      <c r="HK632">
        <v>32.703499999999998</v>
      </c>
      <c r="HL632">
        <v>7.9255899999999997</v>
      </c>
      <c r="HM632">
        <v>1.27732</v>
      </c>
      <c r="HN632">
        <v>23</v>
      </c>
      <c r="HO632">
        <v>553.82899999999995</v>
      </c>
      <c r="HP632">
        <v>18.869299999999999</v>
      </c>
      <c r="HQ632">
        <v>95.946899999999999</v>
      </c>
      <c r="HR632">
        <v>99.339799999999997</v>
      </c>
    </row>
    <row r="633" spans="1:226" x14ac:dyDescent="0.2">
      <c r="A633">
        <v>704</v>
      </c>
      <c r="B633">
        <v>1656090447</v>
      </c>
      <c r="C633">
        <v>7567.5</v>
      </c>
      <c r="D633" t="s">
        <v>1598</v>
      </c>
      <c r="E633" t="s">
        <v>1599</v>
      </c>
      <c r="F633">
        <v>5</v>
      </c>
      <c r="G633" t="s">
        <v>1537</v>
      </c>
      <c r="H633" t="s">
        <v>352</v>
      </c>
      <c r="I633">
        <v>1656090439.5</v>
      </c>
      <c r="J633">
        <f t="shared" si="306"/>
        <v>4.036475736803628E-3</v>
      </c>
      <c r="K633">
        <f t="shared" si="307"/>
        <v>4.0364757368036281</v>
      </c>
      <c r="L633">
        <f t="shared" si="308"/>
        <v>23.454877997830476</v>
      </c>
      <c r="M633">
        <f t="shared" si="309"/>
        <v>471.447888888889</v>
      </c>
      <c r="N633">
        <f t="shared" si="310"/>
        <v>237.1735939738725</v>
      </c>
      <c r="O633">
        <f t="shared" si="311"/>
        <v>18.059896975218557</v>
      </c>
      <c r="P633">
        <f t="shared" si="312"/>
        <v>35.899022989277519</v>
      </c>
      <c r="Q633">
        <f t="shared" si="313"/>
        <v>0.17567615356071989</v>
      </c>
      <c r="R633">
        <f t="shared" si="314"/>
        <v>2.4759533341457653</v>
      </c>
      <c r="S633">
        <f t="shared" si="315"/>
        <v>0.169033509757928</v>
      </c>
      <c r="T633">
        <f t="shared" si="316"/>
        <v>0.10622183162661637</v>
      </c>
      <c r="U633">
        <f t="shared" si="317"/>
        <v>321.50865811111106</v>
      </c>
      <c r="V633">
        <f t="shared" si="318"/>
        <v>28.018235811116728</v>
      </c>
      <c r="W633">
        <f t="shared" si="319"/>
        <v>26.8492</v>
      </c>
      <c r="X633">
        <f t="shared" si="320"/>
        <v>3.5475818625148494</v>
      </c>
      <c r="Y633">
        <f t="shared" si="321"/>
        <v>50.008925448383664</v>
      </c>
      <c r="Z633">
        <f t="shared" si="322"/>
        <v>1.7929934839170851</v>
      </c>
      <c r="AA633">
        <f t="shared" si="323"/>
        <v>3.5853469512511515</v>
      </c>
      <c r="AB633">
        <f t="shared" si="324"/>
        <v>1.7545883785977643</v>
      </c>
      <c r="AC633">
        <f t="shared" si="325"/>
        <v>-178.00857999304</v>
      </c>
      <c r="AD633">
        <f t="shared" si="326"/>
        <v>24.055227177380775</v>
      </c>
      <c r="AE633">
        <f t="shared" si="327"/>
        <v>2.0954552934840174</v>
      </c>
      <c r="AF633">
        <f t="shared" si="328"/>
        <v>169.65076058893584</v>
      </c>
      <c r="AG633">
        <f t="shared" si="329"/>
        <v>40.672882650361544</v>
      </c>
      <c r="AH633">
        <f t="shared" si="330"/>
        <v>4.0293271511511932</v>
      </c>
      <c r="AI633">
        <f t="shared" si="331"/>
        <v>23.454877997830476</v>
      </c>
      <c r="AJ633">
        <v>546.86328735687198</v>
      </c>
      <c r="AK633">
        <v>505.19676969697002</v>
      </c>
      <c r="AL633">
        <v>3.18516331583601</v>
      </c>
      <c r="AM633">
        <v>66.879070311549199</v>
      </c>
      <c r="AN633">
        <f t="shared" si="332"/>
        <v>4.0364757368036281</v>
      </c>
      <c r="AO633">
        <v>18.833216617162801</v>
      </c>
      <c r="AP633">
        <v>23.562623030303001</v>
      </c>
      <c r="AQ633">
        <v>1.80217028166259E-5</v>
      </c>
      <c r="AR633">
        <v>77.426662716599196</v>
      </c>
      <c r="AS633">
        <v>35</v>
      </c>
      <c r="AT633">
        <v>7</v>
      </c>
      <c r="AU633">
        <f t="shared" si="333"/>
        <v>1</v>
      </c>
      <c r="AV633">
        <f t="shared" si="334"/>
        <v>0</v>
      </c>
      <c r="AW633">
        <f t="shared" si="335"/>
        <v>40229.060818845319</v>
      </c>
      <c r="AX633">
        <f t="shared" si="336"/>
        <v>1999.9503703703699</v>
      </c>
      <c r="AY633">
        <f t="shared" si="337"/>
        <v>1681.1586111111108</v>
      </c>
      <c r="AZ633">
        <f t="shared" si="338"/>
        <v>0.84060016489298073</v>
      </c>
      <c r="BA633">
        <f t="shared" si="339"/>
        <v>0.16075831824345271</v>
      </c>
      <c r="BB633">
        <v>6</v>
      </c>
      <c r="BC633">
        <v>0.5</v>
      </c>
      <c r="BD633" t="s">
        <v>353</v>
      </c>
      <c r="BE633">
        <v>2</v>
      </c>
      <c r="BF633" t="b">
        <v>1</v>
      </c>
      <c r="BG633">
        <v>1656090439.5</v>
      </c>
      <c r="BH633">
        <v>471.447888888889</v>
      </c>
      <c r="BI633">
        <v>522.53329629629604</v>
      </c>
      <c r="BJ633">
        <v>23.546685185185201</v>
      </c>
      <c r="BK633">
        <v>18.8254925925926</v>
      </c>
      <c r="BL633">
        <v>469.56707407407401</v>
      </c>
      <c r="BM633">
        <v>23.4831111111111</v>
      </c>
      <c r="BN633">
        <v>500.01559259259301</v>
      </c>
      <c r="BO633">
        <v>76.046374074074095</v>
      </c>
      <c r="BP633">
        <v>9.9948425925925899E-2</v>
      </c>
      <c r="BQ633">
        <v>27.029411111111099</v>
      </c>
      <c r="BR633">
        <v>26.8492</v>
      </c>
      <c r="BS633">
        <v>999.9</v>
      </c>
      <c r="BT633">
        <v>0</v>
      </c>
      <c r="BU633">
        <v>0</v>
      </c>
      <c r="BV633">
        <v>10005.6614814815</v>
      </c>
      <c r="BW633">
        <v>0</v>
      </c>
      <c r="BX633">
        <v>1672.10962962963</v>
      </c>
      <c r="BY633">
        <v>-51.085555555555601</v>
      </c>
      <c r="BZ633">
        <v>482.81685185185199</v>
      </c>
      <c r="CA633">
        <v>532.55918518518502</v>
      </c>
      <c r="CB633">
        <v>4.72117740740741</v>
      </c>
      <c r="CC633">
        <v>522.53329629629604</v>
      </c>
      <c r="CD633">
        <v>18.8254925925926</v>
      </c>
      <c r="CE633">
        <v>1.7906396296296301</v>
      </c>
      <c r="CF633">
        <v>1.43161148148148</v>
      </c>
      <c r="CG633">
        <v>15.7053222222222</v>
      </c>
      <c r="CH633">
        <v>12.256662962963</v>
      </c>
      <c r="CI633">
        <v>1999.9503703703699</v>
      </c>
      <c r="CJ633">
        <v>0.979992444444444</v>
      </c>
      <c r="CK633">
        <v>2.0007325925925901E-2</v>
      </c>
      <c r="CL633">
        <v>0</v>
      </c>
      <c r="CM633">
        <v>2.5483370370370402</v>
      </c>
      <c r="CN633">
        <v>0</v>
      </c>
      <c r="CO633">
        <v>15857.9518518519</v>
      </c>
      <c r="CP633">
        <v>16704.948148148102</v>
      </c>
      <c r="CQ633">
        <v>48.245333333333299</v>
      </c>
      <c r="CR633">
        <v>50.4836666666667</v>
      </c>
      <c r="CS633">
        <v>49.365666666666698</v>
      </c>
      <c r="CT633">
        <v>48.375</v>
      </c>
      <c r="CU633">
        <v>47.375</v>
      </c>
      <c r="CV633">
        <v>1959.9403703703699</v>
      </c>
      <c r="CW633">
        <v>40.01</v>
      </c>
      <c r="CX633">
        <v>0</v>
      </c>
      <c r="CY633">
        <v>1656090466.3</v>
      </c>
      <c r="CZ633">
        <v>0</v>
      </c>
      <c r="DA633">
        <v>1656081796.0999999</v>
      </c>
      <c r="DB633" t="s">
        <v>354</v>
      </c>
      <c r="DC633">
        <v>1656081796.0999999</v>
      </c>
      <c r="DD633">
        <v>1656081786.5999999</v>
      </c>
      <c r="DE633">
        <v>1</v>
      </c>
      <c r="DF633">
        <v>0.44700000000000001</v>
      </c>
      <c r="DG633">
        <v>1.2E-2</v>
      </c>
      <c r="DH633">
        <v>1.8160000000000001</v>
      </c>
      <c r="DI633">
        <v>-9.0999999999999998E-2</v>
      </c>
      <c r="DJ633">
        <v>420</v>
      </c>
      <c r="DK633">
        <v>13</v>
      </c>
      <c r="DL633">
        <v>0.64</v>
      </c>
      <c r="DM633">
        <v>0.22</v>
      </c>
      <c r="DN633">
        <v>-49.917558536585403</v>
      </c>
      <c r="DO633">
        <v>-16.982506620209101</v>
      </c>
      <c r="DP633">
        <v>1.6873977352898399</v>
      </c>
      <c r="DQ633">
        <v>0</v>
      </c>
      <c r="DR633">
        <v>4.71798585365854</v>
      </c>
      <c r="DS633">
        <v>3.53995818815366E-2</v>
      </c>
      <c r="DT633">
        <v>4.5637014158169996E-3</v>
      </c>
      <c r="DU633">
        <v>1</v>
      </c>
      <c r="DV633">
        <v>1</v>
      </c>
      <c r="DW633">
        <v>2</v>
      </c>
      <c r="DX633" t="s">
        <v>355</v>
      </c>
      <c r="DY633">
        <v>2.8227899999999999</v>
      </c>
      <c r="DZ633">
        <v>2.7165900000000001</v>
      </c>
      <c r="EA633">
        <v>8.6151500000000006E-2</v>
      </c>
      <c r="EB633">
        <v>9.2890799999999996E-2</v>
      </c>
      <c r="EC633">
        <v>8.5438299999999995E-2</v>
      </c>
      <c r="ED633">
        <v>7.2377999999999998E-2</v>
      </c>
      <c r="EE633">
        <v>25547.8</v>
      </c>
      <c r="EF633">
        <v>22027.7</v>
      </c>
      <c r="EG633">
        <v>25050.2</v>
      </c>
      <c r="EH633">
        <v>23670.7</v>
      </c>
      <c r="EI633">
        <v>39170.1</v>
      </c>
      <c r="EJ633">
        <v>36376.800000000003</v>
      </c>
      <c r="EK633">
        <v>45358.8</v>
      </c>
      <c r="EL633">
        <v>42268.7</v>
      </c>
      <c r="EM633">
        <v>1.7065300000000001</v>
      </c>
      <c r="EN633">
        <v>2.1127799999999999</v>
      </c>
      <c r="EO633">
        <v>2.2783899999999999E-2</v>
      </c>
      <c r="EP633">
        <v>0</v>
      </c>
      <c r="EQ633">
        <v>26.491399999999999</v>
      </c>
      <c r="ER633">
        <v>999.9</v>
      </c>
      <c r="ES633">
        <v>26.431000000000001</v>
      </c>
      <c r="ET633">
        <v>37.444000000000003</v>
      </c>
      <c r="EU633">
        <v>22.449200000000001</v>
      </c>
      <c r="EV633">
        <v>52.530200000000001</v>
      </c>
      <c r="EW633">
        <v>33.962299999999999</v>
      </c>
      <c r="EX633">
        <v>2</v>
      </c>
      <c r="EY633">
        <v>0.35777900000000001</v>
      </c>
      <c r="EZ633">
        <v>3.99003</v>
      </c>
      <c r="FA633">
        <v>20.194700000000001</v>
      </c>
      <c r="FB633">
        <v>5.2339099999999998</v>
      </c>
      <c r="FC633">
        <v>11.992000000000001</v>
      </c>
      <c r="FD633">
        <v>4.9554999999999998</v>
      </c>
      <c r="FE633">
        <v>3.3039299999999998</v>
      </c>
      <c r="FF633">
        <v>3529.6</v>
      </c>
      <c r="FG633">
        <v>9999</v>
      </c>
      <c r="FH633">
        <v>9999</v>
      </c>
      <c r="FI633">
        <v>308.39999999999998</v>
      </c>
      <c r="FJ633">
        <v>1.8682799999999999</v>
      </c>
      <c r="FK633">
        <v>1.8640099999999999</v>
      </c>
      <c r="FL633">
        <v>1.8714900000000001</v>
      </c>
      <c r="FM633">
        <v>1.86249</v>
      </c>
      <c r="FN633">
        <v>1.86188</v>
      </c>
      <c r="FO633">
        <v>1.8682700000000001</v>
      </c>
      <c r="FP633">
        <v>1.8584000000000001</v>
      </c>
      <c r="FQ633">
        <v>1.8647100000000001</v>
      </c>
      <c r="FR633">
        <v>5</v>
      </c>
      <c r="FS633">
        <v>0</v>
      </c>
      <c r="FT633">
        <v>0</v>
      </c>
      <c r="FU633">
        <v>0</v>
      </c>
      <c r="FV633" t="s">
        <v>356</v>
      </c>
      <c r="FW633" t="s">
        <v>357</v>
      </c>
      <c r="FX633" t="s">
        <v>358</v>
      </c>
      <c r="FY633" t="s">
        <v>358</v>
      </c>
      <c r="FZ633" t="s">
        <v>358</v>
      </c>
      <c r="GA633" t="s">
        <v>358</v>
      </c>
      <c r="GB633">
        <v>0</v>
      </c>
      <c r="GC633">
        <v>100</v>
      </c>
      <c r="GD633">
        <v>100</v>
      </c>
      <c r="GE633">
        <v>1.909</v>
      </c>
      <c r="GF633">
        <v>6.3600000000000004E-2</v>
      </c>
      <c r="GG633">
        <v>1.08196185844107</v>
      </c>
      <c r="GH633">
        <v>2.3582137630970201E-3</v>
      </c>
      <c r="GI633">
        <v>-1.7614342474491901E-6</v>
      </c>
      <c r="GJ633">
        <v>7.7246889935400501E-10</v>
      </c>
      <c r="GK633">
        <v>6.3571634766610305E-2</v>
      </c>
      <c r="GL633">
        <v>0</v>
      </c>
      <c r="GM633">
        <v>0</v>
      </c>
      <c r="GN633">
        <v>0</v>
      </c>
      <c r="GO633">
        <v>2</v>
      </c>
      <c r="GP633">
        <v>1957</v>
      </c>
      <c r="GQ633">
        <v>2</v>
      </c>
      <c r="GR633">
        <v>17</v>
      </c>
      <c r="GS633">
        <v>144.19999999999999</v>
      </c>
      <c r="GT633">
        <v>144.30000000000001</v>
      </c>
      <c r="GU633">
        <v>1.6735800000000001</v>
      </c>
      <c r="GV633">
        <v>2.3791500000000001</v>
      </c>
      <c r="GW633">
        <v>1.9982899999999999</v>
      </c>
      <c r="GX633">
        <v>2.6684600000000001</v>
      </c>
      <c r="GY633">
        <v>2.0935100000000002</v>
      </c>
      <c r="GZ633">
        <v>2.3877000000000002</v>
      </c>
      <c r="HA633">
        <v>40.732300000000002</v>
      </c>
      <c r="HB633">
        <v>13.6592</v>
      </c>
      <c r="HC633">
        <v>18</v>
      </c>
      <c r="HD633">
        <v>409.66199999999998</v>
      </c>
      <c r="HE633">
        <v>687.11400000000003</v>
      </c>
      <c r="HF633">
        <v>23.001300000000001</v>
      </c>
      <c r="HG633">
        <v>31.951799999999999</v>
      </c>
      <c r="HH633">
        <v>30.000699999999998</v>
      </c>
      <c r="HI633">
        <v>31.736799999999999</v>
      </c>
      <c r="HJ633">
        <v>31.722999999999999</v>
      </c>
      <c r="HK633">
        <v>33.534199999999998</v>
      </c>
      <c r="HL633">
        <v>7.9255899999999997</v>
      </c>
      <c r="HM633">
        <v>1.27732</v>
      </c>
      <c r="HN633">
        <v>23</v>
      </c>
      <c r="HO633">
        <v>574.01099999999997</v>
      </c>
      <c r="HP633">
        <v>18.852</v>
      </c>
      <c r="HQ633">
        <v>95.9452</v>
      </c>
      <c r="HR633">
        <v>99.339500000000001</v>
      </c>
    </row>
    <row r="634" spans="1:226" x14ac:dyDescent="0.2">
      <c r="A634">
        <v>705</v>
      </c>
      <c r="B634">
        <v>1656090452</v>
      </c>
      <c r="C634">
        <v>7572.5</v>
      </c>
      <c r="D634" t="s">
        <v>1600</v>
      </c>
      <c r="E634" t="s">
        <v>1601</v>
      </c>
      <c r="F634">
        <v>5</v>
      </c>
      <c r="G634" t="s">
        <v>1537</v>
      </c>
      <c r="H634" t="s">
        <v>352</v>
      </c>
      <c r="I634">
        <v>1656090444.2142899</v>
      </c>
      <c r="J634">
        <f t="shared" ref="J634:J697" si="340">(K634)/1000</f>
        <v>4.038847571577203E-3</v>
      </c>
      <c r="K634">
        <f t="shared" ref="K634:K697" si="341">IF(BF634, AN634, AH634)</f>
        <v>4.038847571577203</v>
      </c>
      <c r="L634">
        <f t="shared" ref="L634:L697" si="342">IF(BF634, AI634, AG634)</f>
        <v>24.377195735276032</v>
      </c>
      <c r="M634">
        <f t="shared" ref="M634:M697" si="343">BH634 - IF(AU634&gt;1, L634*BB634*100/(AW634*BV634), 0)</f>
        <v>486.15807142857102</v>
      </c>
      <c r="N634">
        <f t="shared" ref="N634:N697" si="344">((T634-J634/2)*M634-L634)/(T634+J634/2)</f>
        <v>242.80643466772514</v>
      </c>
      <c r="O634">
        <f t="shared" ref="O634:O697" si="345">N634*(BO634+BP634)/1000</f>
        <v>18.489015641183052</v>
      </c>
      <c r="P634">
        <f t="shared" ref="P634:P697" si="346">(BH634 - IF(AU634&gt;1, L634*BB634*100/(AW634*BV634), 0))*(BO634+BP634)/1000</f>
        <v>37.019546862631138</v>
      </c>
      <c r="Q634">
        <f t="shared" ref="Q634:Q697" si="347">2/((1/S634-1/R634)+SIGN(S634)*SQRT((1/S634-1/R634)*(1/S634-1/R634) + 4*BC634/((BC634+1)*(BC634+1))*(2*1/S634*1/R634-1/R634*1/R634)))</f>
        <v>0.17567332416201131</v>
      </c>
      <c r="R634">
        <f t="shared" ref="R634:R697" si="348">IF(LEFT(BD634,1)&lt;&gt;"0",IF(LEFT(BD634,1)="1",3,BE634),$D$5+$E$5*(BV634*BO634/($K$5*1000))+$F$5*(BV634*BO634/($K$5*1000))*MAX(MIN(BB634,$J$5),$I$5)*MAX(MIN(BB634,$J$5),$I$5)+$G$5*MAX(MIN(BB634,$J$5),$I$5)*(BV634*BO634/($K$5*1000))+$H$5*(BV634*BO634/($K$5*1000))*(BV634*BO634/($K$5*1000)))</f>
        <v>2.4772225744496565</v>
      </c>
      <c r="S634">
        <f t="shared" ref="S634:S697" si="349">J634*(1000-(1000*0.61365*EXP(17.502*W634/(240.97+W634))/(BO634+BP634)+BJ634)/2)/(1000*0.61365*EXP(17.502*W634/(240.97+W634))/(BO634+BP634)-BJ634)</f>
        <v>0.16903415497050348</v>
      </c>
      <c r="T634">
        <f t="shared" ref="T634:T697" si="350">1/((BC634+1)/(Q634/1.6)+1/(R634/1.37)) + BC634/((BC634+1)/(Q634/1.6) + BC634/(R634/1.37))</f>
        <v>0.10622194426941928</v>
      </c>
      <c r="U634">
        <f t="shared" ref="U634:U697" si="351">(AX634*BA634)</f>
        <v>321.51059399999997</v>
      </c>
      <c r="V634">
        <f t="shared" ref="V634:V697" si="352">(BQ634+(U634+2*0.95*0.0000000567*(((BQ634+$B$7)+273)^4-(BQ634+273)^4)-44100*J634)/(1.84*29.3*R634+8*0.95*0.0000000567*(BQ634+273)^3))</f>
        <v>28.019642400391081</v>
      </c>
      <c r="W634">
        <f t="shared" ref="W634:W697" si="353">($C$7*BR634+$D$7*BS634+$E$7*V634)</f>
        <v>26.8572214285714</v>
      </c>
      <c r="X634">
        <f t="shared" ref="X634:X697" si="354">0.61365*EXP(17.502*W634/(240.97+W634))</f>
        <v>3.5492554206284614</v>
      </c>
      <c r="Y634">
        <f t="shared" ref="Y634:Y697" si="355">(Z634/AA634*100)</f>
        <v>50.019682563389189</v>
      </c>
      <c r="Z634">
        <f t="shared" ref="Z634:Z697" si="356">BJ634*(BO634+BP634)/1000</f>
        <v>1.793651056389129</v>
      </c>
      <c r="AA634">
        <f t="shared" ref="AA634:AA697" si="357">0.61365*EXP(17.502*BQ634/(240.97+BQ634))</f>
        <v>3.5858905224279707</v>
      </c>
      <c r="AB634">
        <f t="shared" ref="AB634:AB697" si="358">(X634-BJ634*(BO634+BP634)/1000)</f>
        <v>1.7556043642393324</v>
      </c>
      <c r="AC634">
        <f t="shared" ref="AC634:AC697" si="359">(-J634*44100)</f>
        <v>-178.11317790655465</v>
      </c>
      <c r="AD634">
        <f t="shared" ref="AD634:AD697" si="360">2*29.3*R634*0.92*(BQ634-W634)</f>
        <v>23.341077924127397</v>
      </c>
      <c r="AE634">
        <f t="shared" ref="AE634:AE697" si="361">2*0.95*0.0000000567*(((BQ634+$B$7)+273)^4-(W634+273)^4)</f>
        <v>2.0323116092764759</v>
      </c>
      <c r="AF634">
        <f t="shared" ref="AF634:AF697" si="362">U634+AE634+AC634+AD634</f>
        <v>168.77080562684918</v>
      </c>
      <c r="AG634">
        <f t="shared" ref="AG634:AG697" si="363">BN634*AU634*(BI634-BH634*(1000-AU634*BK634)/(1000-AU634*BJ634))/(100*BB634)</f>
        <v>41.537386663352962</v>
      </c>
      <c r="AH634">
        <f t="shared" ref="AH634:AH697" si="364">1000*BN634*AU634*(BJ634-BK634)/(100*BB634*(1000-AU634*BJ634))</f>
        <v>4.0326895325438139</v>
      </c>
      <c r="AI634">
        <f t="shared" ref="AI634:AI697" si="365">(AJ634 - AK634 - BO634*1000/(8.314*(BQ634+273.15)) * AM634/BN634 * AL634) * BN634/(100*BB634) * (1000 - BK634)/1000</f>
        <v>24.377195735276032</v>
      </c>
      <c r="AJ634">
        <v>563.96144446527501</v>
      </c>
      <c r="AK634">
        <v>521.17241818181799</v>
      </c>
      <c r="AL634">
        <v>3.1837474136327599</v>
      </c>
      <c r="AM634">
        <v>66.879070311549199</v>
      </c>
      <c r="AN634">
        <f t="shared" ref="AN634:AN697" si="366">(AP634 - AO634 + BO634*1000/(8.314*(BQ634+273.15)) * AR634/BN634 * AQ634) * BN634/(100*BB634) * 1000/(1000 - AP634)</f>
        <v>4.038847571577203</v>
      </c>
      <c r="AO634">
        <v>18.831193988154801</v>
      </c>
      <c r="AP634">
        <v>23.563443636363601</v>
      </c>
      <c r="AQ634">
        <v>6.8419656719846398E-6</v>
      </c>
      <c r="AR634">
        <v>77.426662716599196</v>
      </c>
      <c r="AS634">
        <v>35</v>
      </c>
      <c r="AT634">
        <v>7</v>
      </c>
      <c r="AU634">
        <f t="shared" ref="AU634:AU697" si="367">IF(AS634*$H$13&gt;=AW634,1,(AW634/(AW634-AS634*$H$13)))</f>
        <v>1</v>
      </c>
      <c r="AV634">
        <f t="shared" ref="AV634:AV697" si="368">(AU634-1)*100</f>
        <v>0</v>
      </c>
      <c r="AW634">
        <f t="shared" ref="AW634:AW697" si="369">MAX(0,($B$13+$C$13*BV634)/(1+$D$13*BV634)*BO634/(BQ634+273)*$E$13)</f>
        <v>40260.281405721224</v>
      </c>
      <c r="AX634">
        <f t="shared" ref="AX634:AX697" si="370">$B$11*BW634+$C$11*BX634+$F$11*CI634*(1-CL634)</f>
        <v>1999.9625000000001</v>
      </c>
      <c r="AY634">
        <f t="shared" ref="AY634:AY697" si="371">AX634*AZ634</f>
        <v>1681.1687999999999</v>
      </c>
      <c r="AZ634">
        <f t="shared" ref="AZ634:AZ697" si="372">($B$11*$D$9+$C$11*$D$9+$F$11*((CV634+CN634)/MAX(CV634+CN634+CW634, 0.1)*$I$9+CW634/MAX(CV634+CN634+CW634, 0.1)*$J$9))/($B$11+$C$11+$F$11)</f>
        <v>0.84060016125302339</v>
      </c>
      <c r="BA634">
        <f t="shared" ref="BA634:BA697" si="373">($B$11*$K$9+$C$11*$K$9+$F$11*((CV634+CN634)/MAX(CV634+CN634+CW634, 0.1)*$P$9+CW634/MAX(CV634+CN634+CW634, 0.1)*$Q$9))/($B$11+$C$11+$F$11)</f>
        <v>0.16075831121833531</v>
      </c>
      <c r="BB634">
        <v>6</v>
      </c>
      <c r="BC634">
        <v>0.5</v>
      </c>
      <c r="BD634" t="s">
        <v>353</v>
      </c>
      <c r="BE634">
        <v>2</v>
      </c>
      <c r="BF634" t="b">
        <v>1</v>
      </c>
      <c r="BG634">
        <v>1656090444.2142899</v>
      </c>
      <c r="BH634">
        <v>486.15807142857102</v>
      </c>
      <c r="BI634">
        <v>538.35410714285695</v>
      </c>
      <c r="BJ634">
        <v>23.555067857142902</v>
      </c>
      <c r="BK634">
        <v>18.829960714285701</v>
      </c>
      <c r="BL634">
        <v>484.25957142857101</v>
      </c>
      <c r="BM634">
        <v>23.491496428571399</v>
      </c>
      <c r="BN634">
        <v>500.013964285714</v>
      </c>
      <c r="BO634">
        <v>76.047160714285695</v>
      </c>
      <c r="BP634">
        <v>9.9979564285714306E-2</v>
      </c>
      <c r="BQ634">
        <v>27.0319928571429</v>
      </c>
      <c r="BR634">
        <v>26.8572214285714</v>
      </c>
      <c r="BS634">
        <v>999.9</v>
      </c>
      <c r="BT634">
        <v>0</v>
      </c>
      <c r="BU634">
        <v>0</v>
      </c>
      <c r="BV634">
        <v>10013.7414285714</v>
      </c>
      <c r="BW634">
        <v>0</v>
      </c>
      <c r="BX634">
        <v>1669.2103571428599</v>
      </c>
      <c r="BY634">
        <v>-52.196110714285702</v>
      </c>
      <c r="BZ634">
        <v>497.88603571428598</v>
      </c>
      <c r="CA634">
        <v>548.68592857142903</v>
      </c>
      <c r="CB634">
        <v>4.7250960714285704</v>
      </c>
      <c r="CC634">
        <v>538.35410714285695</v>
      </c>
      <c r="CD634">
        <v>18.829960714285701</v>
      </c>
      <c r="CE634">
        <v>1.79129535714286</v>
      </c>
      <c r="CF634">
        <v>1.4319657142857101</v>
      </c>
      <c r="CG634">
        <v>15.7110392857143</v>
      </c>
      <c r="CH634">
        <v>12.260425</v>
      </c>
      <c r="CI634">
        <v>1999.9625000000001</v>
      </c>
      <c r="CJ634">
        <v>0.97999264285714305</v>
      </c>
      <c r="CK634">
        <v>2.0007114285714299E-2</v>
      </c>
      <c r="CL634">
        <v>0</v>
      </c>
      <c r="CM634">
        <v>2.4699</v>
      </c>
      <c r="CN634">
        <v>0</v>
      </c>
      <c r="CO634">
        <v>15874.0428571429</v>
      </c>
      <c r="CP634">
        <v>16705.053571428602</v>
      </c>
      <c r="CQ634">
        <v>48.25</v>
      </c>
      <c r="CR634">
        <v>50.475250000000003</v>
      </c>
      <c r="CS634">
        <v>49.375</v>
      </c>
      <c r="CT634">
        <v>48.375</v>
      </c>
      <c r="CU634">
        <v>47.375</v>
      </c>
      <c r="CV634">
        <v>1959.9525000000001</v>
      </c>
      <c r="CW634">
        <v>40.01</v>
      </c>
      <c r="CX634">
        <v>0</v>
      </c>
      <c r="CY634">
        <v>1656090471.0999999</v>
      </c>
      <c r="CZ634">
        <v>0</v>
      </c>
      <c r="DA634">
        <v>1656081796.0999999</v>
      </c>
      <c r="DB634" t="s">
        <v>354</v>
      </c>
      <c r="DC634">
        <v>1656081796.0999999</v>
      </c>
      <c r="DD634">
        <v>1656081786.5999999</v>
      </c>
      <c r="DE634">
        <v>1</v>
      </c>
      <c r="DF634">
        <v>0.44700000000000001</v>
      </c>
      <c r="DG634">
        <v>1.2E-2</v>
      </c>
      <c r="DH634">
        <v>1.8160000000000001</v>
      </c>
      <c r="DI634">
        <v>-9.0999999999999998E-2</v>
      </c>
      <c r="DJ634">
        <v>420</v>
      </c>
      <c r="DK634">
        <v>13</v>
      </c>
      <c r="DL634">
        <v>0.64</v>
      </c>
      <c r="DM634">
        <v>0.22</v>
      </c>
      <c r="DN634">
        <v>-51.255373170731701</v>
      </c>
      <c r="DO634">
        <v>-14.772993031359</v>
      </c>
      <c r="DP634">
        <v>1.46885738071807</v>
      </c>
      <c r="DQ634">
        <v>0</v>
      </c>
      <c r="DR634">
        <v>4.7228907317073201</v>
      </c>
      <c r="DS634">
        <v>4.6422857142860201E-2</v>
      </c>
      <c r="DT634">
        <v>5.76855115184342E-3</v>
      </c>
      <c r="DU634">
        <v>1</v>
      </c>
      <c r="DV634">
        <v>1</v>
      </c>
      <c r="DW634">
        <v>2</v>
      </c>
      <c r="DX634" t="s">
        <v>355</v>
      </c>
      <c r="DY634">
        <v>2.8225699999999998</v>
      </c>
      <c r="DZ634">
        <v>2.7165400000000002</v>
      </c>
      <c r="EA634">
        <v>8.8141600000000001E-2</v>
      </c>
      <c r="EB634">
        <v>9.49015E-2</v>
      </c>
      <c r="EC634">
        <v>8.5441299999999998E-2</v>
      </c>
      <c r="ED634">
        <v>7.2369299999999998E-2</v>
      </c>
      <c r="EE634">
        <v>25491.5</v>
      </c>
      <c r="EF634">
        <v>21978.799999999999</v>
      </c>
      <c r="EG634">
        <v>25049.599999999999</v>
      </c>
      <c r="EH634">
        <v>23670.7</v>
      </c>
      <c r="EI634">
        <v>39169.199999999997</v>
      </c>
      <c r="EJ634">
        <v>36377</v>
      </c>
      <c r="EK634">
        <v>45357.8</v>
      </c>
      <c r="EL634">
        <v>42268.4</v>
      </c>
      <c r="EM634">
        <v>1.70597</v>
      </c>
      <c r="EN634">
        <v>2.1128499999999999</v>
      </c>
      <c r="EO634">
        <v>2.2686999999999999E-2</v>
      </c>
      <c r="EP634">
        <v>0</v>
      </c>
      <c r="EQ634">
        <v>26.498999999999999</v>
      </c>
      <c r="ER634">
        <v>999.9</v>
      </c>
      <c r="ES634">
        <v>26.407</v>
      </c>
      <c r="ET634">
        <v>37.444000000000003</v>
      </c>
      <c r="EU634">
        <v>22.430099999999999</v>
      </c>
      <c r="EV634">
        <v>52.420200000000001</v>
      </c>
      <c r="EW634">
        <v>33.950299999999999</v>
      </c>
      <c r="EX634">
        <v>2</v>
      </c>
      <c r="EY634">
        <v>0.35857499999999998</v>
      </c>
      <c r="EZ634">
        <v>3.99607</v>
      </c>
      <c r="FA634">
        <v>20.194500000000001</v>
      </c>
      <c r="FB634">
        <v>5.23346</v>
      </c>
      <c r="FC634">
        <v>11.992000000000001</v>
      </c>
      <c r="FD634">
        <v>4.9555499999999997</v>
      </c>
      <c r="FE634">
        <v>3.3039000000000001</v>
      </c>
      <c r="FF634">
        <v>3529.8</v>
      </c>
      <c r="FG634">
        <v>9999</v>
      </c>
      <c r="FH634">
        <v>9999</v>
      </c>
      <c r="FI634">
        <v>308.39999999999998</v>
      </c>
      <c r="FJ634">
        <v>1.86826</v>
      </c>
      <c r="FK634">
        <v>1.8640099999999999</v>
      </c>
      <c r="FL634">
        <v>1.8714900000000001</v>
      </c>
      <c r="FM634">
        <v>1.86249</v>
      </c>
      <c r="FN634">
        <v>1.86188</v>
      </c>
      <c r="FO634">
        <v>1.86825</v>
      </c>
      <c r="FP634">
        <v>1.85843</v>
      </c>
      <c r="FQ634">
        <v>1.8647100000000001</v>
      </c>
      <c r="FR634">
        <v>5</v>
      </c>
      <c r="FS634">
        <v>0</v>
      </c>
      <c r="FT634">
        <v>0</v>
      </c>
      <c r="FU634">
        <v>0</v>
      </c>
      <c r="FV634" t="s">
        <v>356</v>
      </c>
      <c r="FW634" t="s">
        <v>357</v>
      </c>
      <c r="FX634" t="s">
        <v>358</v>
      </c>
      <c r="FY634" t="s">
        <v>358</v>
      </c>
      <c r="FZ634" t="s">
        <v>358</v>
      </c>
      <c r="GA634" t="s">
        <v>358</v>
      </c>
      <c r="GB634">
        <v>0</v>
      </c>
      <c r="GC634">
        <v>100</v>
      </c>
      <c r="GD634">
        <v>100</v>
      </c>
      <c r="GE634">
        <v>1.927</v>
      </c>
      <c r="GF634">
        <v>6.3600000000000004E-2</v>
      </c>
      <c r="GG634">
        <v>1.08196185844107</v>
      </c>
      <c r="GH634">
        <v>2.3582137630970201E-3</v>
      </c>
      <c r="GI634">
        <v>-1.7614342474491901E-6</v>
      </c>
      <c r="GJ634">
        <v>7.7246889935400501E-10</v>
      </c>
      <c r="GK634">
        <v>6.3571634766610305E-2</v>
      </c>
      <c r="GL634">
        <v>0</v>
      </c>
      <c r="GM634">
        <v>0</v>
      </c>
      <c r="GN634">
        <v>0</v>
      </c>
      <c r="GO634">
        <v>2</v>
      </c>
      <c r="GP634">
        <v>1957</v>
      </c>
      <c r="GQ634">
        <v>2</v>
      </c>
      <c r="GR634">
        <v>17</v>
      </c>
      <c r="GS634">
        <v>144.30000000000001</v>
      </c>
      <c r="GT634">
        <v>144.4</v>
      </c>
      <c r="GU634">
        <v>1.71021</v>
      </c>
      <c r="GV634">
        <v>2.3815900000000001</v>
      </c>
      <c r="GW634">
        <v>1.9982899999999999</v>
      </c>
      <c r="GX634">
        <v>2.6696800000000001</v>
      </c>
      <c r="GY634">
        <v>2.0935100000000002</v>
      </c>
      <c r="GZ634">
        <v>2.4157700000000002</v>
      </c>
      <c r="HA634">
        <v>40.732300000000002</v>
      </c>
      <c r="HB634">
        <v>13.6592</v>
      </c>
      <c r="HC634">
        <v>18</v>
      </c>
      <c r="HD634">
        <v>409.404</v>
      </c>
      <c r="HE634">
        <v>687.26800000000003</v>
      </c>
      <c r="HF634">
        <v>23.001200000000001</v>
      </c>
      <c r="HG634">
        <v>31.959499999999998</v>
      </c>
      <c r="HH634">
        <v>30.000800000000002</v>
      </c>
      <c r="HI634">
        <v>31.745100000000001</v>
      </c>
      <c r="HJ634">
        <v>31.730699999999999</v>
      </c>
      <c r="HK634">
        <v>34.277500000000003</v>
      </c>
      <c r="HL634">
        <v>7.9255899999999997</v>
      </c>
      <c r="HM634">
        <v>1.27732</v>
      </c>
      <c r="HN634">
        <v>23</v>
      </c>
      <c r="HO634">
        <v>587.59500000000003</v>
      </c>
      <c r="HP634">
        <v>18.8399</v>
      </c>
      <c r="HQ634">
        <v>95.942999999999998</v>
      </c>
      <c r="HR634">
        <v>99.339200000000005</v>
      </c>
    </row>
    <row r="635" spans="1:226" x14ac:dyDescent="0.2">
      <c r="A635">
        <v>706</v>
      </c>
      <c r="B635">
        <v>1656090457</v>
      </c>
      <c r="C635">
        <v>7577.5</v>
      </c>
      <c r="D635" t="s">
        <v>1602</v>
      </c>
      <c r="E635" t="s">
        <v>1603</v>
      </c>
      <c r="F635">
        <v>5</v>
      </c>
      <c r="G635" t="s">
        <v>1537</v>
      </c>
      <c r="H635" t="s">
        <v>352</v>
      </c>
      <c r="I635">
        <v>1656090449.5</v>
      </c>
      <c r="J635">
        <f t="shared" si="340"/>
        <v>4.0444860222354408E-3</v>
      </c>
      <c r="K635">
        <f t="shared" si="341"/>
        <v>4.0444860222354411</v>
      </c>
      <c r="L635">
        <f t="shared" si="342"/>
        <v>25.295068487002016</v>
      </c>
      <c r="M635">
        <f t="shared" si="343"/>
        <v>502.65840740740703</v>
      </c>
      <c r="N635">
        <f t="shared" si="344"/>
        <v>250.32802959580027</v>
      </c>
      <c r="O635">
        <f t="shared" si="345"/>
        <v>19.061874222663057</v>
      </c>
      <c r="P635">
        <f t="shared" si="346"/>
        <v>38.276222420778673</v>
      </c>
      <c r="Q635">
        <f t="shared" si="347"/>
        <v>0.17577598242171441</v>
      </c>
      <c r="R635">
        <f t="shared" si="348"/>
        <v>2.4761215861018169</v>
      </c>
      <c r="S635">
        <f t="shared" si="349"/>
        <v>0.16912637422054042</v>
      </c>
      <c r="T635">
        <f t="shared" si="350"/>
        <v>0.10628046563113661</v>
      </c>
      <c r="U635">
        <f t="shared" si="351"/>
        <v>321.51299466666711</v>
      </c>
      <c r="V635">
        <f t="shared" si="352"/>
        <v>28.018116146267765</v>
      </c>
      <c r="W635">
        <f t="shared" si="353"/>
        <v>26.866970370370399</v>
      </c>
      <c r="X635">
        <f t="shared" si="354"/>
        <v>3.5512903278714507</v>
      </c>
      <c r="Y635">
        <f t="shared" si="355"/>
        <v>50.03607195256987</v>
      </c>
      <c r="Z635">
        <f t="shared" si="356"/>
        <v>1.7942141514021153</v>
      </c>
      <c r="AA635">
        <f t="shared" si="357"/>
        <v>3.585841336831725</v>
      </c>
      <c r="AB635">
        <f t="shared" si="358"/>
        <v>1.7570761764693354</v>
      </c>
      <c r="AC635">
        <f t="shared" si="359"/>
        <v>-178.36183358058295</v>
      </c>
      <c r="AD635">
        <f t="shared" si="360"/>
        <v>21.998108261493488</v>
      </c>
      <c r="AE635">
        <f t="shared" si="361"/>
        <v>1.9163218399153896</v>
      </c>
      <c r="AF635">
        <f t="shared" si="362"/>
        <v>167.06559118749303</v>
      </c>
      <c r="AG635">
        <f t="shared" si="363"/>
        <v>42.352369456668349</v>
      </c>
      <c r="AH635">
        <f t="shared" si="364"/>
        <v>4.038626439330085</v>
      </c>
      <c r="AI635">
        <f t="shared" si="365"/>
        <v>25.295068487002016</v>
      </c>
      <c r="AJ635">
        <v>580.88909299968395</v>
      </c>
      <c r="AK635">
        <v>537.06284242424204</v>
      </c>
      <c r="AL635">
        <v>3.16296348698986</v>
      </c>
      <c r="AM635">
        <v>66.879070311549199</v>
      </c>
      <c r="AN635">
        <f t="shared" si="366"/>
        <v>4.0444860222354411</v>
      </c>
      <c r="AO635">
        <v>18.828834642682899</v>
      </c>
      <c r="AP635">
        <v>23.567498181818198</v>
      </c>
      <c r="AQ635">
        <v>2.7282565352072802E-5</v>
      </c>
      <c r="AR635">
        <v>77.426662716599196</v>
      </c>
      <c r="AS635">
        <v>35</v>
      </c>
      <c r="AT635">
        <v>7</v>
      </c>
      <c r="AU635">
        <f t="shared" si="367"/>
        <v>1</v>
      </c>
      <c r="AV635">
        <f t="shared" si="368"/>
        <v>0</v>
      </c>
      <c r="AW635">
        <f t="shared" si="369"/>
        <v>40232.95308444243</v>
      </c>
      <c r="AX635">
        <f t="shared" si="370"/>
        <v>1999.9774074074101</v>
      </c>
      <c r="AY635">
        <f t="shared" si="371"/>
        <v>1681.1813333333355</v>
      </c>
      <c r="AZ635">
        <f t="shared" si="372"/>
        <v>0.8406001623351671</v>
      </c>
      <c r="BA635">
        <f t="shared" si="373"/>
        <v>0.16075831330687254</v>
      </c>
      <c r="BB635">
        <v>6</v>
      </c>
      <c r="BC635">
        <v>0.5</v>
      </c>
      <c r="BD635" t="s">
        <v>353</v>
      </c>
      <c r="BE635">
        <v>2</v>
      </c>
      <c r="BF635" t="b">
        <v>1</v>
      </c>
      <c r="BG635">
        <v>1656090449.5</v>
      </c>
      <c r="BH635">
        <v>502.65840740740703</v>
      </c>
      <c r="BI635">
        <v>555.91496296296305</v>
      </c>
      <c r="BJ635">
        <v>23.562325925925901</v>
      </c>
      <c r="BK635">
        <v>18.830374074074101</v>
      </c>
      <c r="BL635">
        <v>500.74033333333301</v>
      </c>
      <c r="BM635">
        <v>23.498748148148099</v>
      </c>
      <c r="BN635">
        <v>500.02203703703702</v>
      </c>
      <c r="BO635">
        <v>76.047529629629594</v>
      </c>
      <c r="BP635">
        <v>0.100052618518519</v>
      </c>
      <c r="BQ635">
        <v>27.031759259259299</v>
      </c>
      <c r="BR635">
        <v>26.866970370370399</v>
      </c>
      <c r="BS635">
        <v>999.9</v>
      </c>
      <c r="BT635">
        <v>0</v>
      </c>
      <c r="BU635">
        <v>0</v>
      </c>
      <c r="BV635">
        <v>10006.594074074101</v>
      </c>
      <c r="BW635">
        <v>0</v>
      </c>
      <c r="BX635">
        <v>1666.9337037037001</v>
      </c>
      <c r="BY635">
        <v>-53.256611111111098</v>
      </c>
      <c r="BZ635">
        <v>514.78811111111099</v>
      </c>
      <c r="CA635">
        <v>566.58388888888896</v>
      </c>
      <c r="CB635">
        <v>4.7319455555555603</v>
      </c>
      <c r="CC635">
        <v>555.91496296296305</v>
      </c>
      <c r="CD635">
        <v>18.830374074074101</v>
      </c>
      <c r="CE635">
        <v>1.7918548148148199</v>
      </c>
      <c r="CF635">
        <v>1.43200407407407</v>
      </c>
      <c r="CG635">
        <v>15.7159259259259</v>
      </c>
      <c r="CH635">
        <v>12.260840740740701</v>
      </c>
      <c r="CI635">
        <v>1999.9774074074101</v>
      </c>
      <c r="CJ635">
        <v>0.97999277777777805</v>
      </c>
      <c r="CK635">
        <v>2.00069703703704E-2</v>
      </c>
      <c r="CL635">
        <v>0</v>
      </c>
      <c r="CM635">
        <v>2.5582333333333298</v>
      </c>
      <c r="CN635">
        <v>0</v>
      </c>
      <c r="CO635">
        <v>15895.9148148148</v>
      </c>
      <c r="CP635">
        <v>16705.181481481501</v>
      </c>
      <c r="CQ635">
        <v>48.25</v>
      </c>
      <c r="CR635">
        <v>50.481333333333303</v>
      </c>
      <c r="CS635">
        <v>49.375</v>
      </c>
      <c r="CT635">
        <v>48.375</v>
      </c>
      <c r="CU635">
        <v>47.381888888888902</v>
      </c>
      <c r="CV635">
        <v>1959.96703703704</v>
      </c>
      <c r="CW635">
        <v>40.010370370370403</v>
      </c>
      <c r="CX635">
        <v>0</v>
      </c>
      <c r="CY635">
        <v>1656090475.9000001</v>
      </c>
      <c r="CZ635">
        <v>0</v>
      </c>
      <c r="DA635">
        <v>1656081796.0999999</v>
      </c>
      <c r="DB635" t="s">
        <v>354</v>
      </c>
      <c r="DC635">
        <v>1656081796.0999999</v>
      </c>
      <c r="DD635">
        <v>1656081786.5999999</v>
      </c>
      <c r="DE635">
        <v>1</v>
      </c>
      <c r="DF635">
        <v>0.44700000000000001</v>
      </c>
      <c r="DG635">
        <v>1.2E-2</v>
      </c>
      <c r="DH635">
        <v>1.8160000000000001</v>
      </c>
      <c r="DI635">
        <v>-9.0999999999999998E-2</v>
      </c>
      <c r="DJ635">
        <v>420</v>
      </c>
      <c r="DK635">
        <v>13</v>
      </c>
      <c r="DL635">
        <v>0.64</v>
      </c>
      <c r="DM635">
        <v>0.22</v>
      </c>
      <c r="DN635">
        <v>-52.443517073170703</v>
      </c>
      <c r="DO635">
        <v>-12.669560278745699</v>
      </c>
      <c r="DP635">
        <v>1.2542424256862901</v>
      </c>
      <c r="DQ635">
        <v>0</v>
      </c>
      <c r="DR635">
        <v>4.7274419512195101</v>
      </c>
      <c r="DS635">
        <v>6.9185644599310495E-2</v>
      </c>
      <c r="DT635">
        <v>7.5853730295629904E-3</v>
      </c>
      <c r="DU635">
        <v>1</v>
      </c>
      <c r="DV635">
        <v>1</v>
      </c>
      <c r="DW635">
        <v>2</v>
      </c>
      <c r="DX635" t="s">
        <v>355</v>
      </c>
      <c r="DY635">
        <v>2.82254</v>
      </c>
      <c r="DZ635">
        <v>2.7164299999999999</v>
      </c>
      <c r="EA635">
        <v>9.00841E-2</v>
      </c>
      <c r="EB635">
        <v>9.6821400000000002E-2</v>
      </c>
      <c r="EC635">
        <v>8.5445699999999999E-2</v>
      </c>
      <c r="ED635">
        <v>7.2362700000000002E-2</v>
      </c>
      <c r="EE635">
        <v>25436.6</v>
      </c>
      <c r="EF635">
        <v>21931.599999999999</v>
      </c>
      <c r="EG635">
        <v>25049</v>
      </c>
      <c r="EH635">
        <v>23670.1</v>
      </c>
      <c r="EI635">
        <v>39168.1</v>
      </c>
      <c r="EJ635">
        <v>36376.400000000001</v>
      </c>
      <c r="EK635">
        <v>45356.7</v>
      </c>
      <c r="EL635">
        <v>42267.4</v>
      </c>
      <c r="EM635">
        <v>1.7057500000000001</v>
      </c>
      <c r="EN635">
        <v>2.1126499999999999</v>
      </c>
      <c r="EO635">
        <v>2.2403900000000001E-2</v>
      </c>
      <c r="EP635">
        <v>0</v>
      </c>
      <c r="EQ635">
        <v>26.5032</v>
      </c>
      <c r="ER635">
        <v>999.9</v>
      </c>
      <c r="ES635">
        <v>26.407</v>
      </c>
      <c r="ET635">
        <v>37.454000000000001</v>
      </c>
      <c r="EU635">
        <v>22.442599999999999</v>
      </c>
      <c r="EV635">
        <v>52.370199999999997</v>
      </c>
      <c r="EW635">
        <v>33.886200000000002</v>
      </c>
      <c r="EX635">
        <v>2</v>
      </c>
      <c r="EY635">
        <v>0.35908000000000001</v>
      </c>
      <c r="EZ635">
        <v>3.9959199999999999</v>
      </c>
      <c r="FA635">
        <v>20.194099999999999</v>
      </c>
      <c r="FB635">
        <v>5.2331599999999998</v>
      </c>
      <c r="FC635">
        <v>11.992000000000001</v>
      </c>
      <c r="FD635">
        <v>4.9555499999999997</v>
      </c>
      <c r="FE635">
        <v>3.3039000000000001</v>
      </c>
      <c r="FF635">
        <v>3529.8</v>
      </c>
      <c r="FG635">
        <v>9999</v>
      </c>
      <c r="FH635">
        <v>9999</v>
      </c>
      <c r="FI635">
        <v>308.39999999999998</v>
      </c>
      <c r="FJ635">
        <v>1.8682799999999999</v>
      </c>
      <c r="FK635">
        <v>1.8640099999999999</v>
      </c>
      <c r="FL635">
        <v>1.8714900000000001</v>
      </c>
      <c r="FM635">
        <v>1.8625</v>
      </c>
      <c r="FN635">
        <v>1.86188</v>
      </c>
      <c r="FO635">
        <v>1.86829</v>
      </c>
      <c r="FP635">
        <v>1.8584000000000001</v>
      </c>
      <c r="FQ635">
        <v>1.86473</v>
      </c>
      <c r="FR635">
        <v>5</v>
      </c>
      <c r="FS635">
        <v>0</v>
      </c>
      <c r="FT635">
        <v>0</v>
      </c>
      <c r="FU635">
        <v>0</v>
      </c>
      <c r="FV635" t="s">
        <v>356</v>
      </c>
      <c r="FW635" t="s">
        <v>357</v>
      </c>
      <c r="FX635" t="s">
        <v>358</v>
      </c>
      <c r="FY635" t="s">
        <v>358</v>
      </c>
      <c r="FZ635" t="s">
        <v>358</v>
      </c>
      <c r="GA635" t="s">
        <v>358</v>
      </c>
      <c r="GB635">
        <v>0</v>
      </c>
      <c r="GC635">
        <v>100</v>
      </c>
      <c r="GD635">
        <v>100</v>
      </c>
      <c r="GE635">
        <v>1.9450000000000001</v>
      </c>
      <c r="GF635">
        <v>6.3500000000000001E-2</v>
      </c>
      <c r="GG635">
        <v>1.08196185844107</v>
      </c>
      <c r="GH635">
        <v>2.3582137630970201E-3</v>
      </c>
      <c r="GI635">
        <v>-1.7614342474491901E-6</v>
      </c>
      <c r="GJ635">
        <v>7.7246889935400501E-10</v>
      </c>
      <c r="GK635">
        <v>6.3571634766610305E-2</v>
      </c>
      <c r="GL635">
        <v>0</v>
      </c>
      <c r="GM635">
        <v>0</v>
      </c>
      <c r="GN635">
        <v>0</v>
      </c>
      <c r="GO635">
        <v>2</v>
      </c>
      <c r="GP635">
        <v>1957</v>
      </c>
      <c r="GQ635">
        <v>2</v>
      </c>
      <c r="GR635">
        <v>17</v>
      </c>
      <c r="GS635">
        <v>144.30000000000001</v>
      </c>
      <c r="GT635">
        <v>144.5</v>
      </c>
      <c r="GU635">
        <v>1.7504900000000001</v>
      </c>
      <c r="GV635">
        <v>2.3815900000000001</v>
      </c>
      <c r="GW635">
        <v>1.9982899999999999</v>
      </c>
      <c r="GX635">
        <v>2.6696800000000001</v>
      </c>
      <c r="GY635">
        <v>2.0935100000000002</v>
      </c>
      <c r="GZ635">
        <v>2.4291999999999998</v>
      </c>
      <c r="HA635">
        <v>40.758000000000003</v>
      </c>
      <c r="HB635">
        <v>13.6592</v>
      </c>
      <c r="HC635">
        <v>18</v>
      </c>
      <c r="HD635">
        <v>409.32100000000003</v>
      </c>
      <c r="HE635">
        <v>687.18499999999995</v>
      </c>
      <c r="HF635">
        <v>23.0002</v>
      </c>
      <c r="HG635">
        <v>31.967199999999998</v>
      </c>
      <c r="HH635">
        <v>30.000599999999999</v>
      </c>
      <c r="HI635">
        <v>31.752099999999999</v>
      </c>
      <c r="HJ635">
        <v>31.738700000000001</v>
      </c>
      <c r="HK635">
        <v>35.071300000000001</v>
      </c>
      <c r="HL635">
        <v>7.9255899999999997</v>
      </c>
      <c r="HM635">
        <v>1.27732</v>
      </c>
      <c r="HN635">
        <v>23</v>
      </c>
      <c r="HO635">
        <v>607.774</v>
      </c>
      <c r="HP635">
        <v>18.828199999999999</v>
      </c>
      <c r="HQ635">
        <v>95.940700000000007</v>
      </c>
      <c r="HR635">
        <v>99.336600000000004</v>
      </c>
    </row>
    <row r="636" spans="1:226" x14ac:dyDescent="0.2">
      <c r="A636">
        <v>707</v>
      </c>
      <c r="B636">
        <v>1656090462</v>
      </c>
      <c r="C636">
        <v>7582.5</v>
      </c>
      <c r="D636" t="s">
        <v>1604</v>
      </c>
      <c r="E636" t="s">
        <v>1605</v>
      </c>
      <c r="F636">
        <v>5</v>
      </c>
      <c r="G636" t="s">
        <v>1537</v>
      </c>
      <c r="H636" t="s">
        <v>352</v>
      </c>
      <c r="I636">
        <v>1656090454.2142899</v>
      </c>
      <c r="J636">
        <f t="shared" si="340"/>
        <v>4.0488753404631901E-3</v>
      </c>
      <c r="K636">
        <f t="shared" si="341"/>
        <v>4.0488753404631899</v>
      </c>
      <c r="L636">
        <f t="shared" si="342"/>
        <v>25.915012126808307</v>
      </c>
      <c r="M636">
        <f t="shared" si="343"/>
        <v>517.28003571428599</v>
      </c>
      <c r="N636">
        <f t="shared" si="344"/>
        <v>258.92109688021202</v>
      </c>
      <c r="O636">
        <f t="shared" si="345"/>
        <v>19.71616900946999</v>
      </c>
      <c r="P636">
        <f t="shared" si="346"/>
        <v>39.389531143867849</v>
      </c>
      <c r="Q636">
        <f t="shared" si="347"/>
        <v>0.17596141206651419</v>
      </c>
      <c r="R636">
        <f t="shared" si="348"/>
        <v>2.4757074553231107</v>
      </c>
      <c r="S636">
        <f t="shared" si="349"/>
        <v>0.1692969836632372</v>
      </c>
      <c r="T636">
        <f t="shared" si="350"/>
        <v>0.10638835669224372</v>
      </c>
      <c r="U636">
        <f t="shared" si="351"/>
        <v>321.51673435714218</v>
      </c>
      <c r="V636">
        <f t="shared" si="352"/>
        <v>28.014723660767356</v>
      </c>
      <c r="W636">
        <f t="shared" si="353"/>
        <v>26.868871428571399</v>
      </c>
      <c r="X636">
        <f t="shared" si="354"/>
        <v>3.5516872564674484</v>
      </c>
      <c r="Y636">
        <f t="shared" si="355"/>
        <v>50.050317199588598</v>
      </c>
      <c r="Z636">
        <f t="shared" si="356"/>
        <v>1.7944891460982426</v>
      </c>
      <c r="AA636">
        <f t="shared" si="357"/>
        <v>3.585370176461125</v>
      </c>
      <c r="AB636">
        <f t="shared" si="358"/>
        <v>1.7571981103692058</v>
      </c>
      <c r="AC636">
        <f t="shared" si="359"/>
        <v>-178.55540251442667</v>
      </c>
      <c r="AD636">
        <f t="shared" si="360"/>
        <v>21.442010174236181</v>
      </c>
      <c r="AE636">
        <f t="shared" si="361"/>
        <v>1.8681877524007333</v>
      </c>
      <c r="AF636">
        <f t="shared" si="362"/>
        <v>166.27152976935241</v>
      </c>
      <c r="AG636">
        <f t="shared" si="363"/>
        <v>43.102440093721079</v>
      </c>
      <c r="AH636">
        <f t="shared" si="364"/>
        <v>4.0436809764926949</v>
      </c>
      <c r="AI636">
        <f t="shared" si="365"/>
        <v>25.915012126808307</v>
      </c>
      <c r="AJ636">
        <v>597.46555637849599</v>
      </c>
      <c r="AK636">
        <v>552.84506666666698</v>
      </c>
      <c r="AL636">
        <v>3.1716367026938901</v>
      </c>
      <c r="AM636">
        <v>66.879070311549199</v>
      </c>
      <c r="AN636">
        <f t="shared" si="366"/>
        <v>4.0488753404631899</v>
      </c>
      <c r="AO636">
        <v>18.826937263414798</v>
      </c>
      <c r="AP636">
        <v>23.5709072727273</v>
      </c>
      <c r="AQ636">
        <v>5.1775821208354004E-6</v>
      </c>
      <c r="AR636">
        <v>77.426662716599196</v>
      </c>
      <c r="AS636">
        <v>35</v>
      </c>
      <c r="AT636">
        <v>7</v>
      </c>
      <c r="AU636">
        <f t="shared" si="367"/>
        <v>1</v>
      </c>
      <c r="AV636">
        <f t="shared" si="368"/>
        <v>0</v>
      </c>
      <c r="AW636">
        <f t="shared" si="369"/>
        <v>40222.956916848685</v>
      </c>
      <c r="AX636">
        <f t="shared" si="370"/>
        <v>2000.00071428571</v>
      </c>
      <c r="AY636">
        <f t="shared" si="371"/>
        <v>1681.2009214285679</v>
      </c>
      <c r="AZ636">
        <f t="shared" si="372"/>
        <v>0.84060016049994268</v>
      </c>
      <c r="BA636">
        <f t="shared" si="373"/>
        <v>0.16075830976488936</v>
      </c>
      <c r="BB636">
        <v>6</v>
      </c>
      <c r="BC636">
        <v>0.5</v>
      </c>
      <c r="BD636" t="s">
        <v>353</v>
      </c>
      <c r="BE636">
        <v>2</v>
      </c>
      <c r="BF636" t="b">
        <v>1</v>
      </c>
      <c r="BG636">
        <v>1656090454.2142899</v>
      </c>
      <c r="BH636">
        <v>517.28003571428599</v>
      </c>
      <c r="BI636">
        <v>571.51149999999996</v>
      </c>
      <c r="BJ636">
        <v>23.565992857142898</v>
      </c>
      <c r="BK636">
        <v>18.828060714285701</v>
      </c>
      <c r="BL636">
        <v>515.34485714285699</v>
      </c>
      <c r="BM636">
        <v>23.502414285714298</v>
      </c>
      <c r="BN636">
        <v>500.01403571428602</v>
      </c>
      <c r="BO636">
        <v>76.047403571428603</v>
      </c>
      <c r="BP636">
        <v>9.9999042857142895E-2</v>
      </c>
      <c r="BQ636">
        <v>27.0295214285714</v>
      </c>
      <c r="BR636">
        <v>26.868871428571399</v>
      </c>
      <c r="BS636">
        <v>999.9</v>
      </c>
      <c r="BT636">
        <v>0</v>
      </c>
      <c r="BU636">
        <v>0</v>
      </c>
      <c r="BV636">
        <v>10003.9410714286</v>
      </c>
      <c r="BW636">
        <v>0</v>
      </c>
      <c r="BX636">
        <v>1671.19571428571</v>
      </c>
      <c r="BY636">
        <v>-54.231517857142897</v>
      </c>
      <c r="BZ636">
        <v>529.76442857142899</v>
      </c>
      <c r="CA636">
        <v>582.47839285714304</v>
      </c>
      <c r="CB636">
        <v>4.73793321428571</v>
      </c>
      <c r="CC636">
        <v>571.51149999999996</v>
      </c>
      <c r="CD636">
        <v>18.828060714285701</v>
      </c>
      <c r="CE636">
        <v>1.7921310714285701</v>
      </c>
      <c r="CF636">
        <v>1.4318253571428601</v>
      </c>
      <c r="CG636">
        <v>15.718335714285701</v>
      </c>
      <c r="CH636">
        <v>12.2589357142857</v>
      </c>
      <c r="CI636">
        <v>2000.00071428571</v>
      </c>
      <c r="CJ636">
        <v>0.97999296428571403</v>
      </c>
      <c r="CK636">
        <v>2.00067714285714E-2</v>
      </c>
      <c r="CL636">
        <v>0</v>
      </c>
      <c r="CM636">
        <v>2.6059821428571399</v>
      </c>
      <c r="CN636">
        <v>0</v>
      </c>
      <c r="CO636">
        <v>15916.8178571429</v>
      </c>
      <c r="CP636">
        <v>16705.378571428599</v>
      </c>
      <c r="CQ636">
        <v>48.25</v>
      </c>
      <c r="CR636">
        <v>50.491</v>
      </c>
      <c r="CS636">
        <v>49.375</v>
      </c>
      <c r="CT636">
        <v>48.375</v>
      </c>
      <c r="CU636">
        <v>47.397142857142903</v>
      </c>
      <c r="CV636">
        <v>1959.99</v>
      </c>
      <c r="CW636">
        <v>40.0107142857143</v>
      </c>
      <c r="CX636">
        <v>0</v>
      </c>
      <c r="CY636">
        <v>1656090481.3</v>
      </c>
      <c r="CZ636">
        <v>0</v>
      </c>
      <c r="DA636">
        <v>1656081796.0999999</v>
      </c>
      <c r="DB636" t="s">
        <v>354</v>
      </c>
      <c r="DC636">
        <v>1656081796.0999999</v>
      </c>
      <c r="DD636">
        <v>1656081786.5999999</v>
      </c>
      <c r="DE636">
        <v>1</v>
      </c>
      <c r="DF636">
        <v>0.44700000000000001</v>
      </c>
      <c r="DG636">
        <v>1.2E-2</v>
      </c>
      <c r="DH636">
        <v>1.8160000000000001</v>
      </c>
      <c r="DI636">
        <v>-9.0999999999999998E-2</v>
      </c>
      <c r="DJ636">
        <v>420</v>
      </c>
      <c r="DK636">
        <v>13</v>
      </c>
      <c r="DL636">
        <v>0.64</v>
      </c>
      <c r="DM636">
        <v>0.22</v>
      </c>
      <c r="DN636">
        <v>-53.447326829268299</v>
      </c>
      <c r="DO636">
        <v>-12.167320557491299</v>
      </c>
      <c r="DP636">
        <v>1.2079539213519099</v>
      </c>
      <c r="DQ636">
        <v>0</v>
      </c>
      <c r="DR636">
        <v>4.7325131707317096</v>
      </c>
      <c r="DS636">
        <v>8.0238815331013E-2</v>
      </c>
      <c r="DT636">
        <v>8.1567926022559495E-3</v>
      </c>
      <c r="DU636">
        <v>1</v>
      </c>
      <c r="DV636">
        <v>1</v>
      </c>
      <c r="DW636">
        <v>2</v>
      </c>
      <c r="DX636" t="s">
        <v>355</v>
      </c>
      <c r="DY636">
        <v>2.8225899999999999</v>
      </c>
      <c r="DZ636">
        <v>2.7166299999999999</v>
      </c>
      <c r="EA636">
        <v>9.2000600000000002E-2</v>
      </c>
      <c r="EB636">
        <v>9.8812700000000003E-2</v>
      </c>
      <c r="EC636">
        <v>8.5456900000000002E-2</v>
      </c>
      <c r="ED636">
        <v>7.2347800000000004E-2</v>
      </c>
      <c r="EE636">
        <v>25382.400000000001</v>
      </c>
      <c r="EF636">
        <v>21883.1</v>
      </c>
      <c r="EG636">
        <v>25048.400000000001</v>
      </c>
      <c r="EH636">
        <v>23670</v>
      </c>
      <c r="EI636">
        <v>39167.199999999997</v>
      </c>
      <c r="EJ636">
        <v>36376.699999999997</v>
      </c>
      <c r="EK636">
        <v>45356.1</v>
      </c>
      <c r="EL636">
        <v>42267.1</v>
      </c>
      <c r="EM636">
        <v>1.7057800000000001</v>
      </c>
      <c r="EN636">
        <v>2.11252</v>
      </c>
      <c r="EO636">
        <v>2.2172899999999999E-2</v>
      </c>
      <c r="EP636">
        <v>0</v>
      </c>
      <c r="EQ636">
        <v>26.5016</v>
      </c>
      <c r="ER636">
        <v>999.9</v>
      </c>
      <c r="ES636">
        <v>26.382999999999999</v>
      </c>
      <c r="ET636">
        <v>37.454000000000001</v>
      </c>
      <c r="EU636">
        <v>22.421600000000002</v>
      </c>
      <c r="EV636">
        <v>52.440199999999997</v>
      </c>
      <c r="EW636">
        <v>33.910299999999999</v>
      </c>
      <c r="EX636">
        <v>2</v>
      </c>
      <c r="EY636">
        <v>0.35985499999999998</v>
      </c>
      <c r="EZ636">
        <v>3.9916</v>
      </c>
      <c r="FA636">
        <v>20.194500000000001</v>
      </c>
      <c r="FB636">
        <v>5.23346</v>
      </c>
      <c r="FC636">
        <v>11.992000000000001</v>
      </c>
      <c r="FD636">
        <v>4.9556500000000003</v>
      </c>
      <c r="FE636">
        <v>3.3039499999999999</v>
      </c>
      <c r="FF636">
        <v>3530.1</v>
      </c>
      <c r="FG636">
        <v>9999</v>
      </c>
      <c r="FH636">
        <v>9999</v>
      </c>
      <c r="FI636">
        <v>308.39999999999998</v>
      </c>
      <c r="FJ636">
        <v>1.86825</v>
      </c>
      <c r="FK636">
        <v>1.8640099999999999</v>
      </c>
      <c r="FL636">
        <v>1.8714900000000001</v>
      </c>
      <c r="FM636">
        <v>1.86249</v>
      </c>
      <c r="FN636">
        <v>1.86188</v>
      </c>
      <c r="FO636">
        <v>1.8682700000000001</v>
      </c>
      <c r="FP636">
        <v>1.85843</v>
      </c>
      <c r="FQ636">
        <v>1.8647199999999999</v>
      </c>
      <c r="FR636">
        <v>5</v>
      </c>
      <c r="FS636">
        <v>0</v>
      </c>
      <c r="FT636">
        <v>0</v>
      </c>
      <c r="FU636">
        <v>0</v>
      </c>
      <c r="FV636" t="s">
        <v>356</v>
      </c>
      <c r="FW636" t="s">
        <v>357</v>
      </c>
      <c r="FX636" t="s">
        <v>358</v>
      </c>
      <c r="FY636" t="s">
        <v>358</v>
      </c>
      <c r="FZ636" t="s">
        <v>358</v>
      </c>
      <c r="GA636" t="s">
        <v>358</v>
      </c>
      <c r="GB636">
        <v>0</v>
      </c>
      <c r="GC636">
        <v>100</v>
      </c>
      <c r="GD636">
        <v>100</v>
      </c>
      <c r="GE636">
        <v>1.9630000000000001</v>
      </c>
      <c r="GF636">
        <v>6.3600000000000004E-2</v>
      </c>
      <c r="GG636">
        <v>1.08196185844107</v>
      </c>
      <c r="GH636">
        <v>2.3582137630970201E-3</v>
      </c>
      <c r="GI636">
        <v>-1.7614342474491901E-6</v>
      </c>
      <c r="GJ636">
        <v>7.7246889935400501E-10</v>
      </c>
      <c r="GK636">
        <v>6.3571634766610305E-2</v>
      </c>
      <c r="GL636">
        <v>0</v>
      </c>
      <c r="GM636">
        <v>0</v>
      </c>
      <c r="GN636">
        <v>0</v>
      </c>
      <c r="GO636">
        <v>2</v>
      </c>
      <c r="GP636">
        <v>1957</v>
      </c>
      <c r="GQ636">
        <v>2</v>
      </c>
      <c r="GR636">
        <v>17</v>
      </c>
      <c r="GS636">
        <v>144.4</v>
      </c>
      <c r="GT636">
        <v>144.6</v>
      </c>
      <c r="GU636">
        <v>1.78833</v>
      </c>
      <c r="GV636">
        <v>2.3815900000000001</v>
      </c>
      <c r="GW636">
        <v>1.9982899999999999</v>
      </c>
      <c r="GX636">
        <v>2.6696800000000001</v>
      </c>
      <c r="GY636">
        <v>2.0935100000000002</v>
      </c>
      <c r="GZ636">
        <v>2.4206500000000002</v>
      </c>
      <c r="HA636">
        <v>40.758000000000003</v>
      </c>
      <c r="HB636">
        <v>13.6592</v>
      </c>
      <c r="HC636">
        <v>18</v>
      </c>
      <c r="HD636">
        <v>409.387</v>
      </c>
      <c r="HE636">
        <v>687.16099999999994</v>
      </c>
      <c r="HF636">
        <v>22.999400000000001</v>
      </c>
      <c r="HG636">
        <v>31.974299999999999</v>
      </c>
      <c r="HH636">
        <v>30.000699999999998</v>
      </c>
      <c r="HI636">
        <v>31.760400000000001</v>
      </c>
      <c r="HJ636">
        <v>31.745999999999999</v>
      </c>
      <c r="HK636">
        <v>35.837800000000001</v>
      </c>
      <c r="HL636">
        <v>7.9255899999999997</v>
      </c>
      <c r="HM636">
        <v>1.27732</v>
      </c>
      <c r="HN636">
        <v>23</v>
      </c>
      <c r="HO636">
        <v>621.22</v>
      </c>
      <c r="HP636">
        <v>18.817699999999999</v>
      </c>
      <c r="HQ636">
        <v>95.939099999999996</v>
      </c>
      <c r="HR636">
        <v>99.335999999999999</v>
      </c>
    </row>
    <row r="637" spans="1:226" x14ac:dyDescent="0.2">
      <c r="A637">
        <v>708</v>
      </c>
      <c r="B637">
        <v>1656090467</v>
      </c>
      <c r="C637">
        <v>7587.5</v>
      </c>
      <c r="D637" t="s">
        <v>1606</v>
      </c>
      <c r="E637" t="s">
        <v>1607</v>
      </c>
      <c r="F637">
        <v>5</v>
      </c>
      <c r="G637" t="s">
        <v>1537</v>
      </c>
      <c r="H637" t="s">
        <v>352</v>
      </c>
      <c r="I637">
        <v>1656090459.5</v>
      </c>
      <c r="J637">
        <f t="shared" si="340"/>
        <v>4.0594172275084071E-3</v>
      </c>
      <c r="K637">
        <f t="shared" si="341"/>
        <v>4.0594172275084075</v>
      </c>
      <c r="L637">
        <f t="shared" si="342"/>
        <v>26.600116226129359</v>
      </c>
      <c r="M637">
        <f t="shared" si="343"/>
        <v>533.67344444444404</v>
      </c>
      <c r="N637">
        <f t="shared" si="344"/>
        <v>269.19531953453122</v>
      </c>
      <c r="O637">
        <f t="shared" si="345"/>
        <v>20.498537676868448</v>
      </c>
      <c r="P637">
        <f t="shared" si="346"/>
        <v>40.637873002414217</v>
      </c>
      <c r="Q637">
        <f t="shared" si="347"/>
        <v>0.17655716877665328</v>
      </c>
      <c r="R637">
        <f t="shared" si="348"/>
        <v>2.4761296897616414</v>
      </c>
      <c r="S637">
        <f t="shared" si="349"/>
        <v>0.16984955872196478</v>
      </c>
      <c r="T637">
        <f t="shared" si="350"/>
        <v>0.10673739418603087</v>
      </c>
      <c r="U637">
        <f t="shared" si="351"/>
        <v>321.51561699999939</v>
      </c>
      <c r="V637">
        <f t="shared" si="352"/>
        <v>28.010341226276601</v>
      </c>
      <c r="W637">
        <f t="shared" si="353"/>
        <v>26.864933333333301</v>
      </c>
      <c r="X637">
        <f t="shared" si="354"/>
        <v>3.5508650507583823</v>
      </c>
      <c r="Y637">
        <f t="shared" si="355"/>
        <v>50.062433950282092</v>
      </c>
      <c r="Z637">
        <f t="shared" si="356"/>
        <v>1.7948163140315903</v>
      </c>
      <c r="AA637">
        <f t="shared" si="357"/>
        <v>3.585155919135004</v>
      </c>
      <c r="AB637">
        <f t="shared" si="358"/>
        <v>1.7560487367267921</v>
      </c>
      <c r="AC637">
        <f t="shared" si="359"/>
        <v>-179.02029973312077</v>
      </c>
      <c r="AD637">
        <f t="shared" si="360"/>
        <v>21.835516436091574</v>
      </c>
      <c r="AE637">
        <f t="shared" si="361"/>
        <v>1.9021014015839419</v>
      </c>
      <c r="AF637">
        <f t="shared" si="362"/>
        <v>166.23293510455414</v>
      </c>
      <c r="AG637">
        <f t="shared" si="363"/>
        <v>43.959649730773414</v>
      </c>
      <c r="AH637">
        <f t="shared" si="364"/>
        <v>4.0502563898664317</v>
      </c>
      <c r="AI637">
        <f t="shared" si="365"/>
        <v>26.600116226129359</v>
      </c>
      <c r="AJ637">
        <v>614.71497511662801</v>
      </c>
      <c r="AK637">
        <v>568.94773939393895</v>
      </c>
      <c r="AL637">
        <v>3.2474627792122899</v>
      </c>
      <c r="AM637">
        <v>66.879070311549199</v>
      </c>
      <c r="AN637">
        <f t="shared" si="366"/>
        <v>4.0594172275084075</v>
      </c>
      <c r="AO637">
        <v>18.821364765320101</v>
      </c>
      <c r="AP637">
        <v>23.577527878787901</v>
      </c>
      <c r="AQ637">
        <v>2.9421435964988399E-5</v>
      </c>
      <c r="AR637">
        <v>77.426662716599196</v>
      </c>
      <c r="AS637">
        <v>35</v>
      </c>
      <c r="AT637">
        <v>7</v>
      </c>
      <c r="AU637">
        <f t="shared" si="367"/>
        <v>1</v>
      </c>
      <c r="AV637">
        <f t="shared" si="368"/>
        <v>0</v>
      </c>
      <c r="AW637">
        <f t="shared" si="369"/>
        <v>40233.589303396977</v>
      </c>
      <c r="AX637">
        <f t="shared" si="370"/>
        <v>1999.9937037037</v>
      </c>
      <c r="AY637">
        <f t="shared" si="371"/>
        <v>1681.1950333333305</v>
      </c>
      <c r="AZ637">
        <f t="shared" si="372"/>
        <v>0.84060016300051321</v>
      </c>
      <c r="BA637">
        <f t="shared" si="373"/>
        <v>0.16075831459099038</v>
      </c>
      <c r="BB637">
        <v>6</v>
      </c>
      <c r="BC637">
        <v>0.5</v>
      </c>
      <c r="BD637" t="s">
        <v>353</v>
      </c>
      <c r="BE637">
        <v>2</v>
      </c>
      <c r="BF637" t="b">
        <v>1</v>
      </c>
      <c r="BG637">
        <v>1656090459.5</v>
      </c>
      <c r="BH637">
        <v>533.67344444444404</v>
      </c>
      <c r="BI637">
        <v>589.01714814814795</v>
      </c>
      <c r="BJ637">
        <v>23.570274074074099</v>
      </c>
      <c r="BK637">
        <v>18.824670370370399</v>
      </c>
      <c r="BL637">
        <v>531.71951851851804</v>
      </c>
      <c r="BM637">
        <v>23.5066925925926</v>
      </c>
      <c r="BN637">
        <v>500.01529629629601</v>
      </c>
      <c r="BO637">
        <v>76.047448148148106</v>
      </c>
      <c r="BP637">
        <v>0.100003866666667</v>
      </c>
      <c r="BQ637">
        <v>27.028503703703699</v>
      </c>
      <c r="BR637">
        <v>26.864933333333301</v>
      </c>
      <c r="BS637">
        <v>999.9</v>
      </c>
      <c r="BT637">
        <v>0</v>
      </c>
      <c r="BU637">
        <v>0</v>
      </c>
      <c r="BV637">
        <v>10006.657037036999</v>
      </c>
      <c r="BW637">
        <v>0</v>
      </c>
      <c r="BX637">
        <v>1675.9</v>
      </c>
      <c r="BY637">
        <v>-55.3437703703704</v>
      </c>
      <c r="BZ637">
        <v>546.55585185185203</v>
      </c>
      <c r="CA637">
        <v>600.317888888889</v>
      </c>
      <c r="CB637">
        <v>4.7456022222222201</v>
      </c>
      <c r="CC637">
        <v>589.01714814814795</v>
      </c>
      <c r="CD637">
        <v>18.824670370370399</v>
      </c>
      <c r="CE637">
        <v>1.79245851851852</v>
      </c>
      <c r="CF637">
        <v>1.4315681481481499</v>
      </c>
      <c r="CG637">
        <v>15.7211888888889</v>
      </c>
      <c r="CH637">
        <v>12.2562148148148</v>
      </c>
      <c r="CI637">
        <v>1999.9937037037</v>
      </c>
      <c r="CJ637">
        <v>0.97999288888888902</v>
      </c>
      <c r="CK637">
        <v>2.0006851851851901E-2</v>
      </c>
      <c r="CL637">
        <v>0</v>
      </c>
      <c r="CM637">
        <v>2.6574962962963</v>
      </c>
      <c r="CN637">
        <v>0</v>
      </c>
      <c r="CO637">
        <v>15936.0703703704</v>
      </c>
      <c r="CP637">
        <v>16705.311111111099</v>
      </c>
      <c r="CQ637">
        <v>48.25</v>
      </c>
      <c r="CR637">
        <v>50.5</v>
      </c>
      <c r="CS637">
        <v>49.375</v>
      </c>
      <c r="CT637">
        <v>48.375</v>
      </c>
      <c r="CU637">
        <v>47.409444444444397</v>
      </c>
      <c r="CV637">
        <v>1959.9829629629601</v>
      </c>
      <c r="CW637">
        <v>40.010740740740701</v>
      </c>
      <c r="CX637">
        <v>0</v>
      </c>
      <c r="CY637">
        <v>1656090486.0999999</v>
      </c>
      <c r="CZ637">
        <v>0</v>
      </c>
      <c r="DA637">
        <v>1656081796.0999999</v>
      </c>
      <c r="DB637" t="s">
        <v>354</v>
      </c>
      <c r="DC637">
        <v>1656081796.0999999</v>
      </c>
      <c r="DD637">
        <v>1656081786.5999999</v>
      </c>
      <c r="DE637">
        <v>1</v>
      </c>
      <c r="DF637">
        <v>0.44700000000000001</v>
      </c>
      <c r="DG637">
        <v>1.2E-2</v>
      </c>
      <c r="DH637">
        <v>1.8160000000000001</v>
      </c>
      <c r="DI637">
        <v>-9.0999999999999998E-2</v>
      </c>
      <c r="DJ637">
        <v>420</v>
      </c>
      <c r="DK637">
        <v>13</v>
      </c>
      <c r="DL637">
        <v>0.64</v>
      </c>
      <c r="DM637">
        <v>0.22</v>
      </c>
      <c r="DN637">
        <v>-54.743780487804898</v>
      </c>
      <c r="DO637">
        <v>-12.541147735191601</v>
      </c>
      <c r="DP637">
        <v>1.2470102992551999</v>
      </c>
      <c r="DQ637">
        <v>0</v>
      </c>
      <c r="DR637">
        <v>4.7418260975609803</v>
      </c>
      <c r="DS637">
        <v>8.3187386759575696E-2</v>
      </c>
      <c r="DT637">
        <v>8.45552464168196E-3</v>
      </c>
      <c r="DU637">
        <v>1</v>
      </c>
      <c r="DV637">
        <v>1</v>
      </c>
      <c r="DW637">
        <v>2</v>
      </c>
      <c r="DX637" t="s">
        <v>355</v>
      </c>
      <c r="DY637">
        <v>2.8224499999999999</v>
      </c>
      <c r="DZ637">
        <v>2.7166299999999999</v>
      </c>
      <c r="EA637">
        <v>9.3927200000000002E-2</v>
      </c>
      <c r="EB637">
        <v>0.10073600000000001</v>
      </c>
      <c r="EC637">
        <v>8.5467799999999997E-2</v>
      </c>
      <c r="ED637">
        <v>7.2337700000000005E-2</v>
      </c>
      <c r="EE637">
        <v>25328</v>
      </c>
      <c r="EF637">
        <v>21836</v>
      </c>
      <c r="EG637">
        <v>25047.9</v>
      </c>
      <c r="EH637">
        <v>23669.599999999999</v>
      </c>
      <c r="EI637">
        <v>39165.800000000003</v>
      </c>
      <c r="EJ637">
        <v>36376.5</v>
      </c>
      <c r="EK637">
        <v>45355</v>
      </c>
      <c r="EL637">
        <v>42266.400000000001</v>
      </c>
      <c r="EM637">
        <v>1.7057500000000001</v>
      </c>
      <c r="EN637">
        <v>2.1123500000000002</v>
      </c>
      <c r="EO637">
        <v>2.1342199999999999E-2</v>
      </c>
      <c r="EP637">
        <v>0</v>
      </c>
      <c r="EQ637">
        <v>26.499099999999999</v>
      </c>
      <c r="ER637">
        <v>999.9</v>
      </c>
      <c r="ES637">
        <v>26.382999999999999</v>
      </c>
      <c r="ET637">
        <v>37.473999999999997</v>
      </c>
      <c r="EU637">
        <v>22.444600000000001</v>
      </c>
      <c r="EV637">
        <v>52.420200000000001</v>
      </c>
      <c r="EW637">
        <v>33.894199999999998</v>
      </c>
      <c r="EX637">
        <v>2</v>
      </c>
      <c r="EY637">
        <v>0.36036800000000002</v>
      </c>
      <c r="EZ637">
        <v>3.9887100000000002</v>
      </c>
      <c r="FA637">
        <v>20.194500000000001</v>
      </c>
      <c r="FB637">
        <v>5.2330100000000002</v>
      </c>
      <c r="FC637">
        <v>11.992000000000001</v>
      </c>
      <c r="FD637">
        <v>4.9555999999999996</v>
      </c>
      <c r="FE637">
        <v>3.3039499999999999</v>
      </c>
      <c r="FF637">
        <v>3530.1</v>
      </c>
      <c r="FG637">
        <v>9999</v>
      </c>
      <c r="FH637">
        <v>9999</v>
      </c>
      <c r="FI637">
        <v>308.39999999999998</v>
      </c>
      <c r="FJ637">
        <v>1.8682700000000001</v>
      </c>
      <c r="FK637">
        <v>1.8640099999999999</v>
      </c>
      <c r="FL637">
        <v>1.8714900000000001</v>
      </c>
      <c r="FM637">
        <v>1.8625</v>
      </c>
      <c r="FN637">
        <v>1.86188</v>
      </c>
      <c r="FO637">
        <v>1.8682399999999999</v>
      </c>
      <c r="FP637">
        <v>1.8584099999999999</v>
      </c>
      <c r="FQ637">
        <v>1.8647400000000001</v>
      </c>
      <c r="FR637">
        <v>5</v>
      </c>
      <c r="FS637">
        <v>0</v>
      </c>
      <c r="FT637">
        <v>0</v>
      </c>
      <c r="FU637">
        <v>0</v>
      </c>
      <c r="FV637" t="s">
        <v>356</v>
      </c>
      <c r="FW637" t="s">
        <v>357</v>
      </c>
      <c r="FX637" t="s">
        <v>358</v>
      </c>
      <c r="FY637" t="s">
        <v>358</v>
      </c>
      <c r="FZ637" t="s">
        <v>358</v>
      </c>
      <c r="GA637" t="s">
        <v>358</v>
      </c>
      <c r="GB637">
        <v>0</v>
      </c>
      <c r="GC637">
        <v>100</v>
      </c>
      <c r="GD637">
        <v>100</v>
      </c>
      <c r="GE637">
        <v>1.98</v>
      </c>
      <c r="GF637">
        <v>6.3600000000000004E-2</v>
      </c>
      <c r="GG637">
        <v>1.08196185844107</v>
      </c>
      <c r="GH637">
        <v>2.3582137630970201E-3</v>
      </c>
      <c r="GI637">
        <v>-1.7614342474491901E-6</v>
      </c>
      <c r="GJ637">
        <v>7.7246889935400501E-10</v>
      </c>
      <c r="GK637">
        <v>6.3571634766610305E-2</v>
      </c>
      <c r="GL637">
        <v>0</v>
      </c>
      <c r="GM637">
        <v>0</v>
      </c>
      <c r="GN637">
        <v>0</v>
      </c>
      <c r="GO637">
        <v>2</v>
      </c>
      <c r="GP637">
        <v>1957</v>
      </c>
      <c r="GQ637">
        <v>2</v>
      </c>
      <c r="GR637">
        <v>17</v>
      </c>
      <c r="GS637">
        <v>144.5</v>
      </c>
      <c r="GT637">
        <v>144.69999999999999</v>
      </c>
      <c r="GU637">
        <v>1.8286100000000001</v>
      </c>
      <c r="GV637">
        <v>2.3889200000000002</v>
      </c>
      <c r="GW637">
        <v>1.9982899999999999</v>
      </c>
      <c r="GX637">
        <v>2.6696800000000001</v>
      </c>
      <c r="GY637">
        <v>2.0935100000000002</v>
      </c>
      <c r="GZ637">
        <v>2.4218799999999998</v>
      </c>
      <c r="HA637">
        <v>40.758000000000003</v>
      </c>
      <c r="HB637">
        <v>13.650499999999999</v>
      </c>
      <c r="HC637">
        <v>18</v>
      </c>
      <c r="HD637">
        <v>409.41899999999998</v>
      </c>
      <c r="HE637">
        <v>687.096</v>
      </c>
      <c r="HF637">
        <v>22.999400000000001</v>
      </c>
      <c r="HG637">
        <v>31.982800000000001</v>
      </c>
      <c r="HH637">
        <v>30.000599999999999</v>
      </c>
      <c r="HI637">
        <v>31.767800000000001</v>
      </c>
      <c r="HJ637">
        <v>31.753699999999998</v>
      </c>
      <c r="HK637">
        <v>36.633600000000001</v>
      </c>
      <c r="HL637">
        <v>7.9255899999999997</v>
      </c>
      <c r="HM637">
        <v>1.27732</v>
      </c>
      <c r="HN637">
        <v>23</v>
      </c>
      <c r="HO637">
        <v>641.36</v>
      </c>
      <c r="HP637">
        <v>18.8018</v>
      </c>
      <c r="HQ637">
        <v>95.936899999999994</v>
      </c>
      <c r="HR637">
        <v>99.334400000000002</v>
      </c>
    </row>
    <row r="638" spans="1:226" x14ac:dyDescent="0.2">
      <c r="A638">
        <v>709</v>
      </c>
      <c r="B638">
        <v>1656090472</v>
      </c>
      <c r="C638">
        <v>7592.5</v>
      </c>
      <c r="D638" t="s">
        <v>1608</v>
      </c>
      <c r="E638" t="s">
        <v>1609</v>
      </c>
      <c r="F638">
        <v>5</v>
      </c>
      <c r="G638" t="s">
        <v>1537</v>
      </c>
      <c r="H638" t="s">
        <v>352</v>
      </c>
      <c r="I638">
        <v>1656090464.2142899</v>
      </c>
      <c r="J638">
        <f t="shared" si="340"/>
        <v>4.0717265180698738E-3</v>
      </c>
      <c r="K638">
        <f t="shared" si="341"/>
        <v>4.0717265180698741</v>
      </c>
      <c r="L638">
        <f t="shared" si="342"/>
        <v>27.472957449564689</v>
      </c>
      <c r="M638">
        <f t="shared" si="343"/>
        <v>548.33564285714294</v>
      </c>
      <c r="N638">
        <f t="shared" si="344"/>
        <v>276.31755979950901</v>
      </c>
      <c r="O638">
        <f t="shared" si="345"/>
        <v>21.040953587863228</v>
      </c>
      <c r="P638">
        <f t="shared" si="346"/>
        <v>41.754511802650889</v>
      </c>
      <c r="Q638">
        <f t="shared" si="347"/>
        <v>0.17729398050787223</v>
      </c>
      <c r="R638">
        <f t="shared" si="348"/>
        <v>2.4764938609045499</v>
      </c>
      <c r="S638">
        <f t="shared" si="349"/>
        <v>0.17053237587768078</v>
      </c>
      <c r="T638">
        <f t="shared" si="350"/>
        <v>0.10716875245430761</v>
      </c>
      <c r="U638">
        <f t="shared" si="351"/>
        <v>321.51707635714331</v>
      </c>
      <c r="V638">
        <f t="shared" si="352"/>
        <v>28.007698984825776</v>
      </c>
      <c r="W638">
        <f t="shared" si="353"/>
        <v>26.8584214285714</v>
      </c>
      <c r="X638">
        <f t="shared" si="354"/>
        <v>3.5495058429865836</v>
      </c>
      <c r="Y638">
        <f t="shared" si="355"/>
        <v>50.068605339387339</v>
      </c>
      <c r="Z638">
        <f t="shared" si="356"/>
        <v>1.795166302199618</v>
      </c>
      <c r="AA638">
        <f t="shared" si="357"/>
        <v>3.5854130348372597</v>
      </c>
      <c r="AB638">
        <f t="shared" si="358"/>
        <v>1.7543395407869655</v>
      </c>
      <c r="AC638">
        <f t="shared" si="359"/>
        <v>-179.56313944688142</v>
      </c>
      <c r="AD638">
        <f t="shared" si="360"/>
        <v>22.871208684289755</v>
      </c>
      <c r="AE638">
        <f t="shared" si="361"/>
        <v>1.9919753442463328</v>
      </c>
      <c r="AF638">
        <f t="shared" si="362"/>
        <v>166.81712093879798</v>
      </c>
      <c r="AG638">
        <f t="shared" si="363"/>
        <v>44.841755088740378</v>
      </c>
      <c r="AH638">
        <f t="shared" si="364"/>
        <v>4.0574499802276316</v>
      </c>
      <c r="AI638">
        <f t="shared" si="365"/>
        <v>27.472957449564689</v>
      </c>
      <c r="AJ638">
        <v>631.901090878182</v>
      </c>
      <c r="AK638">
        <v>585.06139393939395</v>
      </c>
      <c r="AL638">
        <v>3.2486499803739401</v>
      </c>
      <c r="AM638">
        <v>66.879070311549199</v>
      </c>
      <c r="AN638">
        <f t="shared" si="366"/>
        <v>4.0717265180698741</v>
      </c>
      <c r="AO638">
        <v>18.8171913148607</v>
      </c>
      <c r="AP638">
        <v>23.587838181818199</v>
      </c>
      <c r="AQ638">
        <v>1.1910756284684E-5</v>
      </c>
      <c r="AR638">
        <v>77.426662716599196</v>
      </c>
      <c r="AS638">
        <v>35</v>
      </c>
      <c r="AT638">
        <v>7</v>
      </c>
      <c r="AU638">
        <f t="shared" si="367"/>
        <v>1</v>
      </c>
      <c r="AV638">
        <f t="shared" si="368"/>
        <v>0</v>
      </c>
      <c r="AW638">
        <f t="shared" si="369"/>
        <v>40242.484255551644</v>
      </c>
      <c r="AX638">
        <f t="shared" si="370"/>
        <v>2000.00285714286</v>
      </c>
      <c r="AY638">
        <f t="shared" si="371"/>
        <v>1681.2027214285736</v>
      </c>
      <c r="AZ638">
        <f t="shared" si="372"/>
        <v>0.84060015985691439</v>
      </c>
      <c r="BA638">
        <f t="shared" si="373"/>
        <v>0.16075830852384496</v>
      </c>
      <c r="BB638">
        <v>6</v>
      </c>
      <c r="BC638">
        <v>0.5</v>
      </c>
      <c r="BD638" t="s">
        <v>353</v>
      </c>
      <c r="BE638">
        <v>2</v>
      </c>
      <c r="BF638" t="b">
        <v>1</v>
      </c>
      <c r="BG638">
        <v>1656090464.2142899</v>
      </c>
      <c r="BH638">
        <v>548.33564285714294</v>
      </c>
      <c r="BI638">
        <v>604.81417857142901</v>
      </c>
      <c r="BJ638">
        <v>23.574785714285699</v>
      </c>
      <c r="BK638">
        <v>18.8207464285714</v>
      </c>
      <c r="BL638">
        <v>546.36510714285703</v>
      </c>
      <c r="BM638">
        <v>23.511207142857099</v>
      </c>
      <c r="BN638">
        <v>500.01224999999999</v>
      </c>
      <c r="BO638">
        <v>76.047753571428601</v>
      </c>
      <c r="BP638">
        <v>9.9971542857142798E-2</v>
      </c>
      <c r="BQ638">
        <v>27.029724999999999</v>
      </c>
      <c r="BR638">
        <v>26.8584214285714</v>
      </c>
      <c r="BS638">
        <v>999.9</v>
      </c>
      <c r="BT638">
        <v>0</v>
      </c>
      <c r="BU638">
        <v>0</v>
      </c>
      <c r="BV638">
        <v>10008.9646428571</v>
      </c>
      <c r="BW638">
        <v>0</v>
      </c>
      <c r="BX638">
        <v>1680.7732142857101</v>
      </c>
      <c r="BY638">
        <v>-56.478685714285703</v>
      </c>
      <c r="BZ638">
        <v>561.57457142857095</v>
      </c>
      <c r="CA638">
        <v>616.41553571428597</v>
      </c>
      <c r="CB638">
        <v>4.7540446428571403</v>
      </c>
      <c r="CC638">
        <v>604.81417857142901</v>
      </c>
      <c r="CD638">
        <v>18.8207464285714</v>
      </c>
      <c r="CE638">
        <v>1.7928096428571401</v>
      </c>
      <c r="CF638">
        <v>1.4312750000000001</v>
      </c>
      <c r="CG638">
        <v>15.724239285714299</v>
      </c>
      <c r="CH638">
        <v>12.253092857142899</v>
      </c>
      <c r="CI638">
        <v>2000.00285714286</v>
      </c>
      <c r="CJ638">
        <v>0.97999296428571403</v>
      </c>
      <c r="CK638">
        <v>2.00067714285714E-2</v>
      </c>
      <c r="CL638">
        <v>0</v>
      </c>
      <c r="CM638">
        <v>2.6277357142857101</v>
      </c>
      <c r="CN638">
        <v>0</v>
      </c>
      <c r="CO638">
        <v>15958.9142857143</v>
      </c>
      <c r="CP638">
        <v>16705.392857142899</v>
      </c>
      <c r="CQ638">
        <v>48.258857142857103</v>
      </c>
      <c r="CR638">
        <v>50.5</v>
      </c>
      <c r="CS638">
        <v>49.379428571428598</v>
      </c>
      <c r="CT638">
        <v>48.375</v>
      </c>
      <c r="CU638">
        <v>47.414857142857102</v>
      </c>
      <c r="CV638">
        <v>1959.9921428571399</v>
      </c>
      <c r="CW638">
        <v>40.0107142857143</v>
      </c>
      <c r="CX638">
        <v>0</v>
      </c>
      <c r="CY638">
        <v>1656090490.9000001</v>
      </c>
      <c r="CZ638">
        <v>0</v>
      </c>
      <c r="DA638">
        <v>1656081796.0999999</v>
      </c>
      <c r="DB638" t="s">
        <v>354</v>
      </c>
      <c r="DC638">
        <v>1656081796.0999999</v>
      </c>
      <c r="DD638">
        <v>1656081786.5999999</v>
      </c>
      <c r="DE638">
        <v>1</v>
      </c>
      <c r="DF638">
        <v>0.44700000000000001</v>
      </c>
      <c r="DG638">
        <v>1.2E-2</v>
      </c>
      <c r="DH638">
        <v>1.8160000000000001</v>
      </c>
      <c r="DI638">
        <v>-9.0999999999999998E-2</v>
      </c>
      <c r="DJ638">
        <v>420</v>
      </c>
      <c r="DK638">
        <v>13</v>
      </c>
      <c r="DL638">
        <v>0.64</v>
      </c>
      <c r="DM638">
        <v>0.22</v>
      </c>
      <c r="DN638">
        <v>-55.628219512195102</v>
      </c>
      <c r="DO638">
        <v>-13.705149825784099</v>
      </c>
      <c r="DP638">
        <v>1.36682547625734</v>
      </c>
      <c r="DQ638">
        <v>0</v>
      </c>
      <c r="DR638">
        <v>4.7477763414634104</v>
      </c>
      <c r="DS638">
        <v>0.10169163763066701</v>
      </c>
      <c r="DT638">
        <v>1.02144583696759E-2</v>
      </c>
      <c r="DU638">
        <v>0</v>
      </c>
      <c r="DV638">
        <v>0</v>
      </c>
      <c r="DW638">
        <v>2</v>
      </c>
      <c r="DX638" t="s">
        <v>359</v>
      </c>
      <c r="DY638">
        <v>2.82253</v>
      </c>
      <c r="DZ638">
        <v>2.7164700000000002</v>
      </c>
      <c r="EA638">
        <v>9.5833100000000004E-2</v>
      </c>
      <c r="EB638">
        <v>0.102725</v>
      </c>
      <c r="EC638">
        <v>8.5496000000000003E-2</v>
      </c>
      <c r="ED638">
        <v>7.2323499999999999E-2</v>
      </c>
      <c r="EE638">
        <v>25274</v>
      </c>
      <c r="EF638">
        <v>21787.7</v>
      </c>
      <c r="EG638">
        <v>25047.200000000001</v>
      </c>
      <c r="EH638">
        <v>23669.7</v>
      </c>
      <c r="EI638">
        <v>39164</v>
      </c>
      <c r="EJ638">
        <v>36377.199999999997</v>
      </c>
      <c r="EK638">
        <v>45354.400000000001</v>
      </c>
      <c r="EL638">
        <v>42266.5</v>
      </c>
      <c r="EM638">
        <v>1.70573</v>
      </c>
      <c r="EN638">
        <v>2.1124000000000001</v>
      </c>
      <c r="EO638">
        <v>2.2299599999999999E-2</v>
      </c>
      <c r="EP638">
        <v>0</v>
      </c>
      <c r="EQ638">
        <v>26.500699999999998</v>
      </c>
      <c r="ER638">
        <v>999.9</v>
      </c>
      <c r="ES638">
        <v>26.382999999999999</v>
      </c>
      <c r="ET638">
        <v>37.473999999999997</v>
      </c>
      <c r="EU638">
        <v>22.444400000000002</v>
      </c>
      <c r="EV638">
        <v>52.130200000000002</v>
      </c>
      <c r="EW638">
        <v>33.866199999999999</v>
      </c>
      <c r="EX638">
        <v>2</v>
      </c>
      <c r="EY638">
        <v>0.36105399999999999</v>
      </c>
      <c r="EZ638">
        <v>3.9935999999999998</v>
      </c>
      <c r="FA638">
        <v>20.194500000000001</v>
      </c>
      <c r="FB638">
        <v>5.2333100000000004</v>
      </c>
      <c r="FC638">
        <v>11.992000000000001</v>
      </c>
      <c r="FD638">
        <v>4.9556500000000003</v>
      </c>
      <c r="FE638">
        <v>3.3039000000000001</v>
      </c>
      <c r="FF638">
        <v>3530.4</v>
      </c>
      <c r="FG638">
        <v>9999</v>
      </c>
      <c r="FH638">
        <v>9999</v>
      </c>
      <c r="FI638">
        <v>308.5</v>
      </c>
      <c r="FJ638">
        <v>1.86826</v>
      </c>
      <c r="FK638">
        <v>1.8640099999999999</v>
      </c>
      <c r="FL638">
        <v>1.8714900000000001</v>
      </c>
      <c r="FM638">
        <v>1.8625</v>
      </c>
      <c r="FN638">
        <v>1.86188</v>
      </c>
      <c r="FO638">
        <v>1.86826</v>
      </c>
      <c r="FP638">
        <v>1.8584099999999999</v>
      </c>
      <c r="FQ638">
        <v>1.8647499999999999</v>
      </c>
      <c r="FR638">
        <v>5</v>
      </c>
      <c r="FS638">
        <v>0</v>
      </c>
      <c r="FT638">
        <v>0</v>
      </c>
      <c r="FU638">
        <v>0</v>
      </c>
      <c r="FV638" t="s">
        <v>356</v>
      </c>
      <c r="FW638" t="s">
        <v>357</v>
      </c>
      <c r="FX638" t="s">
        <v>358</v>
      </c>
      <c r="FY638" t="s">
        <v>358</v>
      </c>
      <c r="FZ638" t="s">
        <v>358</v>
      </c>
      <c r="GA638" t="s">
        <v>358</v>
      </c>
      <c r="GB638">
        <v>0</v>
      </c>
      <c r="GC638">
        <v>100</v>
      </c>
      <c r="GD638">
        <v>100</v>
      </c>
      <c r="GE638">
        <v>1.998</v>
      </c>
      <c r="GF638">
        <v>6.3600000000000004E-2</v>
      </c>
      <c r="GG638">
        <v>1.08196185844107</v>
      </c>
      <c r="GH638">
        <v>2.3582137630970201E-3</v>
      </c>
      <c r="GI638">
        <v>-1.7614342474491901E-6</v>
      </c>
      <c r="GJ638">
        <v>7.7246889935400501E-10</v>
      </c>
      <c r="GK638">
        <v>6.3571634766610305E-2</v>
      </c>
      <c r="GL638">
        <v>0</v>
      </c>
      <c r="GM638">
        <v>0</v>
      </c>
      <c r="GN638">
        <v>0</v>
      </c>
      <c r="GO638">
        <v>2</v>
      </c>
      <c r="GP638">
        <v>1957</v>
      </c>
      <c r="GQ638">
        <v>2</v>
      </c>
      <c r="GR638">
        <v>17</v>
      </c>
      <c r="GS638">
        <v>144.6</v>
      </c>
      <c r="GT638">
        <v>144.80000000000001</v>
      </c>
      <c r="GU638">
        <v>1.86646</v>
      </c>
      <c r="GV638">
        <v>2.3901400000000002</v>
      </c>
      <c r="GW638">
        <v>1.9982899999999999</v>
      </c>
      <c r="GX638">
        <v>2.6696800000000001</v>
      </c>
      <c r="GY638">
        <v>2.0935100000000002</v>
      </c>
      <c r="GZ638">
        <v>2.4352999999999998</v>
      </c>
      <c r="HA638">
        <v>40.758000000000003</v>
      </c>
      <c r="HB638">
        <v>13.650499999999999</v>
      </c>
      <c r="HC638">
        <v>18</v>
      </c>
      <c r="HD638">
        <v>409.45499999999998</v>
      </c>
      <c r="HE638">
        <v>687.22799999999995</v>
      </c>
      <c r="HF638">
        <v>23.000499999999999</v>
      </c>
      <c r="HG638">
        <v>31.989799999999999</v>
      </c>
      <c r="HH638">
        <v>30.000699999999998</v>
      </c>
      <c r="HI638">
        <v>31.775600000000001</v>
      </c>
      <c r="HJ638">
        <v>31.761299999999999</v>
      </c>
      <c r="HK638">
        <v>37.3872</v>
      </c>
      <c r="HL638">
        <v>7.9255899999999997</v>
      </c>
      <c r="HM638">
        <v>1.27732</v>
      </c>
      <c r="HN638">
        <v>23</v>
      </c>
      <c r="HO638">
        <v>654.77099999999996</v>
      </c>
      <c r="HP638">
        <v>18.773499999999999</v>
      </c>
      <c r="HQ638">
        <v>95.935100000000006</v>
      </c>
      <c r="HR638">
        <v>99.334699999999998</v>
      </c>
    </row>
    <row r="639" spans="1:226" x14ac:dyDescent="0.2">
      <c r="A639">
        <v>710</v>
      </c>
      <c r="B639">
        <v>1656090477</v>
      </c>
      <c r="C639">
        <v>7597.5</v>
      </c>
      <c r="D639" t="s">
        <v>1610</v>
      </c>
      <c r="E639" t="s">
        <v>1611</v>
      </c>
      <c r="F639">
        <v>5</v>
      </c>
      <c r="G639" t="s">
        <v>1537</v>
      </c>
      <c r="H639" t="s">
        <v>352</v>
      </c>
      <c r="I639">
        <v>1656090469.5</v>
      </c>
      <c r="J639">
        <f t="shared" si="340"/>
        <v>4.0764459904897602E-3</v>
      </c>
      <c r="K639">
        <f t="shared" si="341"/>
        <v>4.0764459904897601</v>
      </c>
      <c r="L639">
        <f t="shared" si="342"/>
        <v>28.263657269868702</v>
      </c>
      <c r="M639">
        <f t="shared" si="343"/>
        <v>564.97096296296297</v>
      </c>
      <c r="N639">
        <f t="shared" si="344"/>
        <v>285.39396918985614</v>
      </c>
      <c r="O639">
        <f t="shared" si="345"/>
        <v>21.732254825764315</v>
      </c>
      <c r="P639">
        <f t="shared" si="346"/>
        <v>43.021557081679809</v>
      </c>
      <c r="Q639">
        <f t="shared" si="347"/>
        <v>0.17751100662485</v>
      </c>
      <c r="R639">
        <f t="shared" si="348"/>
        <v>2.4752351130981713</v>
      </c>
      <c r="S639">
        <f t="shared" si="349"/>
        <v>0.17072987325465255</v>
      </c>
      <c r="T639">
        <f t="shared" si="350"/>
        <v>0.10729384497666022</v>
      </c>
      <c r="U639">
        <f t="shared" si="351"/>
        <v>321.51833611111101</v>
      </c>
      <c r="V639">
        <f t="shared" si="352"/>
        <v>28.011487015189378</v>
      </c>
      <c r="W639">
        <f t="shared" si="353"/>
        <v>26.861181481481498</v>
      </c>
      <c r="X639">
        <f t="shared" si="354"/>
        <v>3.5500818839914978</v>
      </c>
      <c r="Y639">
        <f t="shared" si="355"/>
        <v>50.070652981752886</v>
      </c>
      <c r="Z639">
        <f t="shared" si="356"/>
        <v>1.7957415770841969</v>
      </c>
      <c r="AA639">
        <f t="shared" si="357"/>
        <v>3.5864153354233554</v>
      </c>
      <c r="AB639">
        <f t="shared" si="358"/>
        <v>1.7543403069073009</v>
      </c>
      <c r="AC639">
        <f t="shared" si="359"/>
        <v>-179.77126818059844</v>
      </c>
      <c r="AD639">
        <f t="shared" si="360"/>
        <v>23.12649115010564</v>
      </c>
      <c r="AE639">
        <f t="shared" si="361"/>
        <v>2.0153093468392482</v>
      </c>
      <c r="AF639">
        <f t="shared" si="362"/>
        <v>166.88886842745748</v>
      </c>
      <c r="AG639">
        <f t="shared" si="363"/>
        <v>45.784498625604371</v>
      </c>
      <c r="AH639">
        <f t="shared" si="364"/>
        <v>4.0676679363632271</v>
      </c>
      <c r="AI639">
        <f t="shared" si="365"/>
        <v>28.263657269868702</v>
      </c>
      <c r="AJ639">
        <v>649.21660172739701</v>
      </c>
      <c r="AK639">
        <v>601.37979393939395</v>
      </c>
      <c r="AL639">
        <v>3.2561522841251098</v>
      </c>
      <c r="AM639">
        <v>66.879070311549199</v>
      </c>
      <c r="AN639">
        <f t="shared" si="366"/>
        <v>4.0764459904897601</v>
      </c>
      <c r="AO639">
        <v>18.8133885008791</v>
      </c>
      <c r="AP639">
        <v>23.589554545454501</v>
      </c>
      <c r="AQ639">
        <v>8.1323586050474507E-6</v>
      </c>
      <c r="AR639">
        <v>77.426662716599196</v>
      </c>
      <c r="AS639">
        <v>35</v>
      </c>
      <c r="AT639">
        <v>7</v>
      </c>
      <c r="AU639">
        <f t="shared" si="367"/>
        <v>1</v>
      </c>
      <c r="AV639">
        <f t="shared" si="368"/>
        <v>0</v>
      </c>
      <c r="AW639">
        <f t="shared" si="369"/>
        <v>40210.570036831399</v>
      </c>
      <c r="AX639">
        <f t="shared" si="370"/>
        <v>2000.0107407407399</v>
      </c>
      <c r="AY639">
        <f t="shared" si="371"/>
        <v>1681.2093444444438</v>
      </c>
      <c r="AZ639">
        <f t="shared" si="372"/>
        <v>0.84060015788804099</v>
      </c>
      <c r="BA639">
        <f t="shared" si="373"/>
        <v>0.16075830472391908</v>
      </c>
      <c r="BB639">
        <v>6</v>
      </c>
      <c r="BC639">
        <v>0.5</v>
      </c>
      <c r="BD639" t="s">
        <v>353</v>
      </c>
      <c r="BE639">
        <v>2</v>
      </c>
      <c r="BF639" t="b">
        <v>1</v>
      </c>
      <c r="BG639">
        <v>1656090469.5</v>
      </c>
      <c r="BH639">
        <v>564.97096296296297</v>
      </c>
      <c r="BI639">
        <v>622.66844444444405</v>
      </c>
      <c r="BJ639">
        <v>23.5821740740741</v>
      </c>
      <c r="BK639">
        <v>18.8162185185185</v>
      </c>
      <c r="BL639">
        <v>562.98192592592602</v>
      </c>
      <c r="BM639">
        <v>23.5185888888889</v>
      </c>
      <c r="BN639">
        <v>500.01433333333301</v>
      </c>
      <c r="BO639">
        <v>76.048248148148204</v>
      </c>
      <c r="BP639">
        <v>0.100014155555556</v>
      </c>
      <c r="BQ639">
        <v>27.034485185185201</v>
      </c>
      <c r="BR639">
        <v>26.861181481481498</v>
      </c>
      <c r="BS639">
        <v>999.9</v>
      </c>
      <c r="BT639">
        <v>0</v>
      </c>
      <c r="BU639">
        <v>0</v>
      </c>
      <c r="BV639">
        <v>10000.7855555556</v>
      </c>
      <c r="BW639">
        <v>0</v>
      </c>
      <c r="BX639">
        <v>1685.9518518518501</v>
      </c>
      <c r="BY639">
        <v>-57.6975074074074</v>
      </c>
      <c r="BZ639">
        <v>578.61596296296295</v>
      </c>
      <c r="CA639">
        <v>634.60929629629595</v>
      </c>
      <c r="CB639">
        <v>4.7659596296296298</v>
      </c>
      <c r="CC639">
        <v>622.66844444444405</v>
      </c>
      <c r="CD639">
        <v>18.8162185185185</v>
      </c>
      <c r="CE639">
        <v>1.7933837037036999</v>
      </c>
      <c r="CF639">
        <v>1.43094037037037</v>
      </c>
      <c r="CG639">
        <v>15.729225925925901</v>
      </c>
      <c r="CH639">
        <v>12.2495333333333</v>
      </c>
      <c r="CI639">
        <v>2000.0107407407399</v>
      </c>
      <c r="CJ639">
        <v>0.979993</v>
      </c>
      <c r="CK639">
        <v>2.0006733333333301E-2</v>
      </c>
      <c r="CL639">
        <v>0</v>
      </c>
      <c r="CM639">
        <v>2.5699481481481499</v>
      </c>
      <c r="CN639">
        <v>0</v>
      </c>
      <c r="CO639">
        <v>15990.4851851852</v>
      </c>
      <c r="CP639">
        <v>16705.4555555556</v>
      </c>
      <c r="CQ639">
        <v>48.263777777777797</v>
      </c>
      <c r="CR639">
        <v>50.5</v>
      </c>
      <c r="CS639">
        <v>49.379592592592601</v>
      </c>
      <c r="CT639">
        <v>48.375</v>
      </c>
      <c r="CU639">
        <v>47.418629629629599</v>
      </c>
      <c r="CV639">
        <v>1960</v>
      </c>
      <c r="CW639">
        <v>40.010740740740701</v>
      </c>
      <c r="CX639">
        <v>0</v>
      </c>
      <c r="CY639">
        <v>1656090496.3</v>
      </c>
      <c r="CZ639">
        <v>0</v>
      </c>
      <c r="DA639">
        <v>1656081796.0999999</v>
      </c>
      <c r="DB639" t="s">
        <v>354</v>
      </c>
      <c r="DC639">
        <v>1656081796.0999999</v>
      </c>
      <c r="DD639">
        <v>1656081786.5999999</v>
      </c>
      <c r="DE639">
        <v>1</v>
      </c>
      <c r="DF639">
        <v>0.44700000000000001</v>
      </c>
      <c r="DG639">
        <v>1.2E-2</v>
      </c>
      <c r="DH639">
        <v>1.8160000000000001</v>
      </c>
      <c r="DI639">
        <v>-9.0999999999999998E-2</v>
      </c>
      <c r="DJ639">
        <v>420</v>
      </c>
      <c r="DK639">
        <v>13</v>
      </c>
      <c r="DL639">
        <v>0.64</v>
      </c>
      <c r="DM639">
        <v>0.22</v>
      </c>
      <c r="DN639">
        <v>-56.972456097561</v>
      </c>
      <c r="DO639">
        <v>-14.107561672474001</v>
      </c>
      <c r="DP639">
        <v>1.4069774926777801</v>
      </c>
      <c r="DQ639">
        <v>0</v>
      </c>
      <c r="DR639">
        <v>4.7593029268292701</v>
      </c>
      <c r="DS639">
        <v>0.133128919860619</v>
      </c>
      <c r="DT639">
        <v>1.3228964202563E-2</v>
      </c>
      <c r="DU639">
        <v>0</v>
      </c>
      <c r="DV639">
        <v>0</v>
      </c>
      <c r="DW639">
        <v>2</v>
      </c>
      <c r="DX639" t="s">
        <v>359</v>
      </c>
      <c r="DY639">
        <v>2.8224100000000001</v>
      </c>
      <c r="DZ639">
        <v>2.7165300000000001</v>
      </c>
      <c r="EA639">
        <v>9.7721600000000006E-2</v>
      </c>
      <c r="EB639">
        <v>0.10457900000000001</v>
      </c>
      <c r="EC639">
        <v>8.5500599999999996E-2</v>
      </c>
      <c r="ED639">
        <v>7.2309899999999996E-2</v>
      </c>
      <c r="EE639">
        <v>25220.799999999999</v>
      </c>
      <c r="EF639">
        <v>21742.1</v>
      </c>
      <c r="EG639">
        <v>25046.799999999999</v>
      </c>
      <c r="EH639">
        <v>23669.1</v>
      </c>
      <c r="EI639">
        <v>39163.199999999997</v>
      </c>
      <c r="EJ639">
        <v>36376.800000000003</v>
      </c>
      <c r="EK639">
        <v>45353.599999999999</v>
      </c>
      <c r="EL639">
        <v>42265.4</v>
      </c>
      <c r="EM639">
        <v>1.70557</v>
      </c>
      <c r="EN639">
        <v>2.1122700000000001</v>
      </c>
      <c r="EO639">
        <v>2.23555E-2</v>
      </c>
      <c r="EP639">
        <v>0</v>
      </c>
      <c r="EQ639">
        <v>26.506599999999999</v>
      </c>
      <c r="ER639">
        <v>999.9</v>
      </c>
      <c r="ES639">
        <v>26.358000000000001</v>
      </c>
      <c r="ET639">
        <v>37.484000000000002</v>
      </c>
      <c r="EU639">
        <v>22.4373</v>
      </c>
      <c r="EV639">
        <v>52.740200000000002</v>
      </c>
      <c r="EW639">
        <v>33.862200000000001</v>
      </c>
      <c r="EX639">
        <v>2</v>
      </c>
      <c r="EY639">
        <v>0.36179600000000001</v>
      </c>
      <c r="EZ639">
        <v>4.0007799999999998</v>
      </c>
      <c r="FA639">
        <v>20.194299999999998</v>
      </c>
      <c r="FB639">
        <v>5.2328599999999996</v>
      </c>
      <c r="FC639">
        <v>11.992000000000001</v>
      </c>
      <c r="FD639">
        <v>4.9555999999999996</v>
      </c>
      <c r="FE639">
        <v>3.3039800000000001</v>
      </c>
      <c r="FF639">
        <v>3530.4</v>
      </c>
      <c r="FG639">
        <v>9999</v>
      </c>
      <c r="FH639">
        <v>9999</v>
      </c>
      <c r="FI639">
        <v>308.5</v>
      </c>
      <c r="FJ639">
        <v>1.8682700000000001</v>
      </c>
      <c r="FK639">
        <v>1.8640000000000001</v>
      </c>
      <c r="FL639">
        <v>1.8714900000000001</v>
      </c>
      <c r="FM639">
        <v>1.86249</v>
      </c>
      <c r="FN639">
        <v>1.86188</v>
      </c>
      <c r="FO639">
        <v>1.86829</v>
      </c>
      <c r="FP639">
        <v>1.8584000000000001</v>
      </c>
      <c r="FQ639">
        <v>1.8647400000000001</v>
      </c>
      <c r="FR639">
        <v>5</v>
      </c>
      <c r="FS639">
        <v>0</v>
      </c>
      <c r="FT639">
        <v>0</v>
      </c>
      <c r="FU639">
        <v>0</v>
      </c>
      <c r="FV639" t="s">
        <v>356</v>
      </c>
      <c r="FW639" t="s">
        <v>357</v>
      </c>
      <c r="FX639" t="s">
        <v>358</v>
      </c>
      <c r="FY639" t="s">
        <v>358</v>
      </c>
      <c r="FZ639" t="s">
        <v>358</v>
      </c>
      <c r="GA639" t="s">
        <v>358</v>
      </c>
      <c r="GB639">
        <v>0</v>
      </c>
      <c r="GC639">
        <v>100</v>
      </c>
      <c r="GD639">
        <v>100</v>
      </c>
      <c r="GE639">
        <v>2.0150000000000001</v>
      </c>
      <c r="GF639">
        <v>6.3500000000000001E-2</v>
      </c>
      <c r="GG639">
        <v>1.08196185844107</v>
      </c>
      <c r="GH639">
        <v>2.3582137630970201E-3</v>
      </c>
      <c r="GI639">
        <v>-1.7614342474491901E-6</v>
      </c>
      <c r="GJ639">
        <v>7.7246889935400501E-10</v>
      </c>
      <c r="GK639">
        <v>6.3571634766610305E-2</v>
      </c>
      <c r="GL639">
        <v>0</v>
      </c>
      <c r="GM639">
        <v>0</v>
      </c>
      <c r="GN639">
        <v>0</v>
      </c>
      <c r="GO639">
        <v>2</v>
      </c>
      <c r="GP639">
        <v>1957</v>
      </c>
      <c r="GQ639">
        <v>2</v>
      </c>
      <c r="GR639">
        <v>17</v>
      </c>
      <c r="GS639">
        <v>144.69999999999999</v>
      </c>
      <c r="GT639">
        <v>144.80000000000001</v>
      </c>
      <c r="GU639">
        <v>1.9055200000000001</v>
      </c>
      <c r="GV639">
        <v>2.3828100000000001</v>
      </c>
      <c r="GW639">
        <v>1.9982899999999999</v>
      </c>
      <c r="GX639">
        <v>2.6696800000000001</v>
      </c>
      <c r="GY639">
        <v>2.0935100000000002</v>
      </c>
      <c r="GZ639">
        <v>2.4475099999999999</v>
      </c>
      <c r="HA639">
        <v>40.783700000000003</v>
      </c>
      <c r="HB639">
        <v>13.650499999999999</v>
      </c>
      <c r="HC639">
        <v>18</v>
      </c>
      <c r="HD639">
        <v>409.41800000000001</v>
      </c>
      <c r="HE639">
        <v>687.21100000000001</v>
      </c>
      <c r="HF639">
        <v>23.001100000000001</v>
      </c>
      <c r="HG639">
        <v>31.998000000000001</v>
      </c>
      <c r="HH639">
        <v>30.000800000000002</v>
      </c>
      <c r="HI639">
        <v>31.783300000000001</v>
      </c>
      <c r="HJ639">
        <v>31.769400000000001</v>
      </c>
      <c r="HK639">
        <v>38.170699999999997</v>
      </c>
      <c r="HL639">
        <v>7.9255899999999997</v>
      </c>
      <c r="HM639">
        <v>1.27732</v>
      </c>
      <c r="HN639">
        <v>23</v>
      </c>
      <c r="HO639">
        <v>674.86500000000001</v>
      </c>
      <c r="HP639">
        <v>18.756399999999999</v>
      </c>
      <c r="HQ639">
        <v>95.933499999999995</v>
      </c>
      <c r="HR639">
        <v>99.332099999999997</v>
      </c>
    </row>
    <row r="640" spans="1:226" x14ac:dyDescent="0.2">
      <c r="A640">
        <v>711</v>
      </c>
      <c r="B640">
        <v>1656090482</v>
      </c>
      <c r="C640">
        <v>7602.5</v>
      </c>
      <c r="D640" t="s">
        <v>1612</v>
      </c>
      <c r="E640" t="s">
        <v>1613</v>
      </c>
      <c r="F640">
        <v>5</v>
      </c>
      <c r="G640" t="s">
        <v>1537</v>
      </c>
      <c r="H640" t="s">
        <v>352</v>
      </c>
      <c r="I640">
        <v>1656090474.2142899</v>
      </c>
      <c r="J640">
        <f t="shared" si="340"/>
        <v>4.081940835071381E-3</v>
      </c>
      <c r="K640">
        <f t="shared" si="341"/>
        <v>4.0819408350713813</v>
      </c>
      <c r="L640">
        <f t="shared" si="342"/>
        <v>29.021705512665299</v>
      </c>
      <c r="M640">
        <f t="shared" si="343"/>
        <v>579.86474999999996</v>
      </c>
      <c r="N640">
        <f t="shared" si="344"/>
        <v>293.05803755353372</v>
      </c>
      <c r="O640">
        <f t="shared" si="345"/>
        <v>22.31586326530946</v>
      </c>
      <c r="P640">
        <f t="shared" si="346"/>
        <v>44.155698923661269</v>
      </c>
      <c r="Q640">
        <f t="shared" si="347"/>
        <v>0.17769742306732106</v>
      </c>
      <c r="R640">
        <f t="shared" si="348"/>
        <v>2.4739281980519245</v>
      </c>
      <c r="S640">
        <f t="shared" si="349"/>
        <v>0.17089889080838663</v>
      </c>
      <c r="T640">
        <f t="shared" si="350"/>
        <v>0.10740095598217365</v>
      </c>
      <c r="U640">
        <f t="shared" si="351"/>
        <v>321.51724735714311</v>
      </c>
      <c r="V640">
        <f t="shared" si="352"/>
        <v>28.013955821604217</v>
      </c>
      <c r="W640">
        <f t="shared" si="353"/>
        <v>26.865778571428599</v>
      </c>
      <c r="X640">
        <f t="shared" si="354"/>
        <v>3.5510415077480122</v>
      </c>
      <c r="Y640">
        <f t="shared" si="355"/>
        <v>50.069538175573044</v>
      </c>
      <c r="Z640">
        <f t="shared" si="356"/>
        <v>1.7960891756085675</v>
      </c>
      <c r="AA640">
        <f t="shared" si="357"/>
        <v>3.5871894190644014</v>
      </c>
      <c r="AB640">
        <f t="shared" si="358"/>
        <v>1.7549523321394447</v>
      </c>
      <c r="AC640">
        <f t="shared" si="359"/>
        <v>-180.01359082664791</v>
      </c>
      <c r="AD640">
        <f t="shared" si="360"/>
        <v>22.991367807082007</v>
      </c>
      <c r="AE640">
        <f t="shared" si="361"/>
        <v>2.004675655337484</v>
      </c>
      <c r="AF640">
        <f t="shared" si="362"/>
        <v>166.49969999291471</v>
      </c>
      <c r="AG640">
        <f t="shared" si="363"/>
        <v>46.550654369415568</v>
      </c>
      <c r="AH640">
        <f t="shared" si="364"/>
        <v>4.0749785841993909</v>
      </c>
      <c r="AI640">
        <f t="shared" si="365"/>
        <v>29.021705512665299</v>
      </c>
      <c r="AJ640">
        <v>666.09550076951996</v>
      </c>
      <c r="AK640">
        <v>617.45114545454499</v>
      </c>
      <c r="AL640">
        <v>3.2269325939417901</v>
      </c>
      <c r="AM640">
        <v>66.879070311549199</v>
      </c>
      <c r="AN640">
        <f t="shared" si="366"/>
        <v>4.0819408350713813</v>
      </c>
      <c r="AO640">
        <v>18.808558888063001</v>
      </c>
      <c r="AP640">
        <v>23.5911115151515</v>
      </c>
      <c r="AQ640">
        <v>1.4631794229448099E-5</v>
      </c>
      <c r="AR640">
        <v>77.426662716599196</v>
      </c>
      <c r="AS640">
        <v>35</v>
      </c>
      <c r="AT640">
        <v>7</v>
      </c>
      <c r="AU640">
        <f t="shared" si="367"/>
        <v>1</v>
      </c>
      <c r="AV640">
        <f t="shared" si="368"/>
        <v>0</v>
      </c>
      <c r="AW640">
        <f t="shared" si="369"/>
        <v>40177.598289749068</v>
      </c>
      <c r="AX640">
        <f t="shared" si="370"/>
        <v>2000.0039285714299</v>
      </c>
      <c r="AY640">
        <f t="shared" si="371"/>
        <v>1681.2036214285727</v>
      </c>
      <c r="AZ640">
        <f t="shared" si="372"/>
        <v>0.8406001595354009</v>
      </c>
      <c r="BA640">
        <f t="shared" si="373"/>
        <v>0.16075830790332377</v>
      </c>
      <c r="BB640">
        <v>6</v>
      </c>
      <c r="BC640">
        <v>0.5</v>
      </c>
      <c r="BD640" t="s">
        <v>353</v>
      </c>
      <c r="BE640">
        <v>2</v>
      </c>
      <c r="BF640" t="b">
        <v>1</v>
      </c>
      <c r="BG640">
        <v>1656090474.2142899</v>
      </c>
      <c r="BH640">
        <v>579.86474999999996</v>
      </c>
      <c r="BI640">
        <v>638.55921428571401</v>
      </c>
      <c r="BJ640">
        <v>23.586735714285702</v>
      </c>
      <c r="BK640">
        <v>18.812249999999999</v>
      </c>
      <c r="BL640">
        <v>577.85924999999997</v>
      </c>
      <c r="BM640">
        <v>23.523153571428601</v>
      </c>
      <c r="BN640">
        <v>500.01571428571401</v>
      </c>
      <c r="BO640">
        <v>76.048249999999996</v>
      </c>
      <c r="BP640">
        <v>0.100022375</v>
      </c>
      <c r="BQ640">
        <v>27.038160714285699</v>
      </c>
      <c r="BR640">
        <v>26.865778571428599</v>
      </c>
      <c r="BS640">
        <v>999.9</v>
      </c>
      <c r="BT640">
        <v>0</v>
      </c>
      <c r="BU640">
        <v>0</v>
      </c>
      <c r="BV640">
        <v>9992.3639285714307</v>
      </c>
      <c r="BW640">
        <v>0</v>
      </c>
      <c r="BX640">
        <v>1688.7421428571399</v>
      </c>
      <c r="BY640">
        <v>-58.694410714285702</v>
      </c>
      <c r="BZ640">
        <v>593.87221428571399</v>
      </c>
      <c r="CA640">
        <v>650.80214285714305</v>
      </c>
      <c r="CB640">
        <v>4.7744900000000001</v>
      </c>
      <c r="CC640">
        <v>638.55921428571401</v>
      </c>
      <c r="CD640">
        <v>18.812249999999999</v>
      </c>
      <c r="CE640">
        <v>1.79373</v>
      </c>
      <c r="CF640">
        <v>1.4306382142857099</v>
      </c>
      <c r="CG640">
        <v>15.732250000000001</v>
      </c>
      <c r="CH640">
        <v>12.2463142857143</v>
      </c>
      <c r="CI640">
        <v>2000.0039285714299</v>
      </c>
      <c r="CJ640">
        <v>0.97999296428571403</v>
      </c>
      <c r="CK640">
        <v>2.00067714285714E-2</v>
      </c>
      <c r="CL640">
        <v>0</v>
      </c>
      <c r="CM640">
        <v>2.58163571428571</v>
      </c>
      <c r="CN640">
        <v>0</v>
      </c>
      <c r="CO640">
        <v>16015.2928571429</v>
      </c>
      <c r="CP640">
        <v>16705.400000000001</v>
      </c>
      <c r="CQ640">
        <v>48.274357142857099</v>
      </c>
      <c r="CR640">
        <v>50.5</v>
      </c>
      <c r="CS640">
        <v>49.379428571428598</v>
      </c>
      <c r="CT640">
        <v>48.377214285714302</v>
      </c>
      <c r="CU640">
        <v>47.428142857142802</v>
      </c>
      <c r="CV640">
        <v>1959.9932142857101</v>
      </c>
      <c r="CW640">
        <v>40.0107142857143</v>
      </c>
      <c r="CX640">
        <v>0</v>
      </c>
      <c r="CY640">
        <v>1656090501.0999999</v>
      </c>
      <c r="CZ640">
        <v>0</v>
      </c>
      <c r="DA640">
        <v>1656081796.0999999</v>
      </c>
      <c r="DB640" t="s">
        <v>354</v>
      </c>
      <c r="DC640">
        <v>1656081796.0999999</v>
      </c>
      <c r="DD640">
        <v>1656081786.5999999</v>
      </c>
      <c r="DE640">
        <v>1</v>
      </c>
      <c r="DF640">
        <v>0.44700000000000001</v>
      </c>
      <c r="DG640">
        <v>1.2E-2</v>
      </c>
      <c r="DH640">
        <v>1.8160000000000001</v>
      </c>
      <c r="DI640">
        <v>-9.0999999999999998E-2</v>
      </c>
      <c r="DJ640">
        <v>420</v>
      </c>
      <c r="DK640">
        <v>13</v>
      </c>
      <c r="DL640">
        <v>0.64</v>
      </c>
      <c r="DM640">
        <v>0.22</v>
      </c>
      <c r="DN640">
        <v>-57.865109756097603</v>
      </c>
      <c r="DO640">
        <v>-12.7327818815334</v>
      </c>
      <c r="DP640">
        <v>1.27330449327242</v>
      </c>
      <c r="DQ640">
        <v>0</v>
      </c>
      <c r="DR640">
        <v>4.76727365853659</v>
      </c>
      <c r="DS640">
        <v>0.121201881533095</v>
      </c>
      <c r="DT640">
        <v>1.2134317743611E-2</v>
      </c>
      <c r="DU640">
        <v>0</v>
      </c>
      <c r="DV640">
        <v>0</v>
      </c>
      <c r="DW640">
        <v>2</v>
      </c>
      <c r="DX640" t="s">
        <v>359</v>
      </c>
      <c r="DY640">
        <v>2.82219</v>
      </c>
      <c r="DZ640">
        <v>2.71631</v>
      </c>
      <c r="EA640">
        <v>9.9571300000000001E-2</v>
      </c>
      <c r="EB640">
        <v>0.106493</v>
      </c>
      <c r="EC640">
        <v>8.5501800000000003E-2</v>
      </c>
      <c r="ED640">
        <v>7.2302000000000005E-2</v>
      </c>
      <c r="EE640">
        <v>25168.3</v>
      </c>
      <c r="EF640">
        <v>21695.5</v>
      </c>
      <c r="EG640">
        <v>25046.1</v>
      </c>
      <c r="EH640">
        <v>23669</v>
      </c>
      <c r="EI640">
        <v>39162.400000000001</v>
      </c>
      <c r="EJ640">
        <v>36377.199999999997</v>
      </c>
      <c r="EK640">
        <v>45352.6</v>
      </c>
      <c r="EL640">
        <v>42265.4</v>
      </c>
      <c r="EM640">
        <v>1.70522</v>
      </c>
      <c r="EN640">
        <v>2.11232</v>
      </c>
      <c r="EO640">
        <v>2.1856299999999999E-2</v>
      </c>
      <c r="EP640">
        <v>0</v>
      </c>
      <c r="EQ640">
        <v>26.515499999999999</v>
      </c>
      <c r="ER640">
        <v>999.9</v>
      </c>
      <c r="ES640">
        <v>26.358000000000001</v>
      </c>
      <c r="ET640">
        <v>37.484000000000002</v>
      </c>
      <c r="EU640">
        <v>22.436800000000002</v>
      </c>
      <c r="EV640">
        <v>52.240200000000002</v>
      </c>
      <c r="EW640">
        <v>33.898200000000003</v>
      </c>
      <c r="EX640">
        <v>2</v>
      </c>
      <c r="EY640">
        <v>0.36240600000000001</v>
      </c>
      <c r="EZ640">
        <v>4.0066199999999998</v>
      </c>
      <c r="FA640">
        <v>20.194299999999998</v>
      </c>
      <c r="FB640">
        <v>5.2321200000000001</v>
      </c>
      <c r="FC640">
        <v>11.992000000000001</v>
      </c>
      <c r="FD640">
        <v>4.9557500000000001</v>
      </c>
      <c r="FE640">
        <v>3.3039800000000001</v>
      </c>
      <c r="FF640">
        <v>3530.7</v>
      </c>
      <c r="FG640">
        <v>9999</v>
      </c>
      <c r="FH640">
        <v>9999</v>
      </c>
      <c r="FI640">
        <v>308.5</v>
      </c>
      <c r="FJ640">
        <v>1.86826</v>
      </c>
      <c r="FK640">
        <v>1.8640099999999999</v>
      </c>
      <c r="FL640">
        <v>1.8714900000000001</v>
      </c>
      <c r="FM640">
        <v>1.86249</v>
      </c>
      <c r="FN640">
        <v>1.86188</v>
      </c>
      <c r="FO640">
        <v>1.8682700000000001</v>
      </c>
      <c r="FP640">
        <v>1.85843</v>
      </c>
      <c r="FQ640">
        <v>1.8647499999999999</v>
      </c>
      <c r="FR640">
        <v>5</v>
      </c>
      <c r="FS640">
        <v>0</v>
      </c>
      <c r="FT640">
        <v>0</v>
      </c>
      <c r="FU640">
        <v>0</v>
      </c>
      <c r="FV640" t="s">
        <v>356</v>
      </c>
      <c r="FW640" t="s">
        <v>357</v>
      </c>
      <c r="FX640" t="s">
        <v>358</v>
      </c>
      <c r="FY640" t="s">
        <v>358</v>
      </c>
      <c r="FZ640" t="s">
        <v>358</v>
      </c>
      <c r="GA640" t="s">
        <v>358</v>
      </c>
      <c r="GB640">
        <v>0</v>
      </c>
      <c r="GC640">
        <v>100</v>
      </c>
      <c r="GD640">
        <v>100</v>
      </c>
      <c r="GE640">
        <v>2.0329999999999999</v>
      </c>
      <c r="GF640">
        <v>6.3600000000000004E-2</v>
      </c>
      <c r="GG640">
        <v>1.08196185844107</v>
      </c>
      <c r="GH640">
        <v>2.3582137630970201E-3</v>
      </c>
      <c r="GI640">
        <v>-1.7614342474491901E-6</v>
      </c>
      <c r="GJ640">
        <v>7.7246889935400501E-10</v>
      </c>
      <c r="GK640">
        <v>6.3571634766610305E-2</v>
      </c>
      <c r="GL640">
        <v>0</v>
      </c>
      <c r="GM640">
        <v>0</v>
      </c>
      <c r="GN640">
        <v>0</v>
      </c>
      <c r="GO640">
        <v>2</v>
      </c>
      <c r="GP640">
        <v>1957</v>
      </c>
      <c r="GQ640">
        <v>2</v>
      </c>
      <c r="GR640">
        <v>17</v>
      </c>
      <c r="GS640">
        <v>144.80000000000001</v>
      </c>
      <c r="GT640">
        <v>144.9</v>
      </c>
      <c r="GU640">
        <v>1.94336</v>
      </c>
      <c r="GV640">
        <v>2.3852500000000001</v>
      </c>
      <c r="GW640">
        <v>1.9982899999999999</v>
      </c>
      <c r="GX640">
        <v>2.6696800000000001</v>
      </c>
      <c r="GY640">
        <v>2.0935100000000002</v>
      </c>
      <c r="GZ640">
        <v>2.4255399999999998</v>
      </c>
      <c r="HA640">
        <v>40.783700000000003</v>
      </c>
      <c r="HB640">
        <v>13.650499999999999</v>
      </c>
      <c r="HC640">
        <v>18</v>
      </c>
      <c r="HD640">
        <v>409.26900000000001</v>
      </c>
      <c r="HE640">
        <v>687.34</v>
      </c>
      <c r="HF640">
        <v>23.001100000000001</v>
      </c>
      <c r="HG640">
        <v>32.005800000000001</v>
      </c>
      <c r="HH640">
        <v>30.000699999999998</v>
      </c>
      <c r="HI640">
        <v>31.790900000000001</v>
      </c>
      <c r="HJ640">
        <v>31.776700000000002</v>
      </c>
      <c r="HK640">
        <v>38.922600000000003</v>
      </c>
      <c r="HL640">
        <v>7.9255899999999997</v>
      </c>
      <c r="HM640">
        <v>1.27732</v>
      </c>
      <c r="HN640">
        <v>23</v>
      </c>
      <c r="HO640">
        <v>688.33799999999997</v>
      </c>
      <c r="HP640">
        <v>18.741599999999998</v>
      </c>
      <c r="HQ640">
        <v>95.931200000000004</v>
      </c>
      <c r="HR640">
        <v>99.332099999999997</v>
      </c>
    </row>
    <row r="641" spans="1:226" x14ac:dyDescent="0.2">
      <c r="A641">
        <v>712</v>
      </c>
      <c r="B641">
        <v>1656090486.5</v>
      </c>
      <c r="C641">
        <v>7607</v>
      </c>
      <c r="D641" t="s">
        <v>1614</v>
      </c>
      <c r="E641" t="s">
        <v>1615</v>
      </c>
      <c r="F641">
        <v>5</v>
      </c>
      <c r="G641" t="s">
        <v>1537</v>
      </c>
      <c r="H641" t="s">
        <v>352</v>
      </c>
      <c r="I641">
        <v>1656090478.6607101</v>
      </c>
      <c r="J641">
        <f t="shared" si="340"/>
        <v>4.0863305946081969E-3</v>
      </c>
      <c r="K641">
        <f t="shared" si="341"/>
        <v>4.0863305946081967</v>
      </c>
      <c r="L641">
        <f t="shared" si="342"/>
        <v>29.578833839292191</v>
      </c>
      <c r="M641">
        <f t="shared" si="343"/>
        <v>593.96325000000002</v>
      </c>
      <c r="N641">
        <f t="shared" si="344"/>
        <v>301.69842281343654</v>
      </c>
      <c r="O641">
        <f t="shared" si="345"/>
        <v>22.973813202485463</v>
      </c>
      <c r="P641">
        <f t="shared" si="346"/>
        <v>45.229274410490717</v>
      </c>
      <c r="Q641">
        <f t="shared" si="347"/>
        <v>0.17780951627688549</v>
      </c>
      <c r="R641">
        <f t="shared" si="348"/>
        <v>2.4742809331643398</v>
      </c>
      <c r="S641">
        <f t="shared" si="349"/>
        <v>0.17100351130360239</v>
      </c>
      <c r="T641">
        <f t="shared" si="350"/>
        <v>0.10746698119531339</v>
      </c>
      <c r="U641">
        <f t="shared" si="351"/>
        <v>321.51686903571459</v>
      </c>
      <c r="V641">
        <f t="shared" si="352"/>
        <v>28.016219700758118</v>
      </c>
      <c r="W641">
        <f t="shared" si="353"/>
        <v>26.8710464285714</v>
      </c>
      <c r="X641">
        <f t="shared" si="354"/>
        <v>3.5521414298334197</v>
      </c>
      <c r="Y641">
        <f t="shared" si="355"/>
        <v>50.06704817734844</v>
      </c>
      <c r="Z641">
        <f t="shared" si="356"/>
        <v>1.7963934597530529</v>
      </c>
      <c r="AA641">
        <f t="shared" si="357"/>
        <v>3.5879755750525462</v>
      </c>
      <c r="AB641">
        <f t="shared" si="358"/>
        <v>1.7557479700803669</v>
      </c>
      <c r="AC641">
        <f t="shared" si="359"/>
        <v>-180.20717922222147</v>
      </c>
      <c r="AD641">
        <f t="shared" si="360"/>
        <v>22.789791737196364</v>
      </c>
      <c r="AE641">
        <f t="shared" si="361"/>
        <v>1.9869058639369599</v>
      </c>
      <c r="AF641">
        <f t="shared" si="362"/>
        <v>166.08638741462644</v>
      </c>
      <c r="AG641">
        <f t="shared" si="363"/>
        <v>47.240992375377303</v>
      </c>
      <c r="AH641">
        <f t="shared" si="364"/>
        <v>4.0804112966918789</v>
      </c>
      <c r="AI641">
        <f t="shared" si="365"/>
        <v>29.578833839292191</v>
      </c>
      <c r="AJ641">
        <v>681.84445005799603</v>
      </c>
      <c r="AK641">
        <v>632.22999393939403</v>
      </c>
      <c r="AL641">
        <v>3.29760566466009</v>
      </c>
      <c r="AM641">
        <v>66.879070311549199</v>
      </c>
      <c r="AN641">
        <f t="shared" si="366"/>
        <v>4.0863305946081967</v>
      </c>
      <c r="AO641">
        <v>18.807490443721999</v>
      </c>
      <c r="AP641">
        <v>23.595349696969699</v>
      </c>
      <c r="AQ641">
        <v>-4.5331001753005003E-6</v>
      </c>
      <c r="AR641">
        <v>77.426662716599196</v>
      </c>
      <c r="AS641">
        <v>35</v>
      </c>
      <c r="AT641">
        <v>7</v>
      </c>
      <c r="AU641">
        <f t="shared" si="367"/>
        <v>1</v>
      </c>
      <c r="AV641">
        <f t="shared" si="368"/>
        <v>0</v>
      </c>
      <c r="AW641">
        <f t="shared" si="369"/>
        <v>40185.864190589898</v>
      </c>
      <c r="AX641">
        <f t="shared" si="370"/>
        <v>2000.0014285714301</v>
      </c>
      <c r="AY641">
        <f t="shared" si="371"/>
        <v>1681.2015321428585</v>
      </c>
      <c r="AZ641">
        <f t="shared" si="372"/>
        <v>0.84060016564273887</v>
      </c>
      <c r="BA641">
        <f t="shared" si="373"/>
        <v>0.16075831969048596</v>
      </c>
      <c r="BB641">
        <v>6</v>
      </c>
      <c r="BC641">
        <v>0.5</v>
      </c>
      <c r="BD641" t="s">
        <v>353</v>
      </c>
      <c r="BE641">
        <v>2</v>
      </c>
      <c r="BF641" t="b">
        <v>1</v>
      </c>
      <c r="BG641">
        <v>1656090478.6607101</v>
      </c>
      <c r="BH641">
        <v>593.96325000000002</v>
      </c>
      <c r="BI641">
        <v>653.56007142857095</v>
      </c>
      <c r="BJ641">
        <v>23.5907321428571</v>
      </c>
      <c r="BK641">
        <v>18.8098071428571</v>
      </c>
      <c r="BL641">
        <v>591.94246428571398</v>
      </c>
      <c r="BM641">
        <v>23.527157142857099</v>
      </c>
      <c r="BN641">
        <v>500.00592857142902</v>
      </c>
      <c r="BO641">
        <v>76.048253571428603</v>
      </c>
      <c r="BP641">
        <v>0.100017235714286</v>
      </c>
      <c r="BQ641">
        <v>27.041892857142901</v>
      </c>
      <c r="BR641">
        <v>26.8710464285714</v>
      </c>
      <c r="BS641">
        <v>999.9</v>
      </c>
      <c r="BT641">
        <v>0</v>
      </c>
      <c r="BU641">
        <v>0</v>
      </c>
      <c r="BV641">
        <v>9994.6360714285693</v>
      </c>
      <c r="BW641">
        <v>0</v>
      </c>
      <c r="BX641">
        <v>1690.4196428571399</v>
      </c>
      <c r="BY641">
        <v>-59.596671428571398</v>
      </c>
      <c r="BZ641">
        <v>608.31382142857103</v>
      </c>
      <c r="CA641">
        <v>666.08896428571404</v>
      </c>
      <c r="CB641">
        <v>4.7809267857142901</v>
      </c>
      <c r="CC641">
        <v>653.56007142857095</v>
      </c>
      <c r="CD641">
        <v>18.8098071428571</v>
      </c>
      <c r="CE641">
        <v>1.79403392857143</v>
      </c>
      <c r="CF641">
        <v>1.4304524999999999</v>
      </c>
      <c r="CG641">
        <v>15.7349</v>
      </c>
      <c r="CH641">
        <v>12.244353571428601</v>
      </c>
      <c r="CI641">
        <v>2000.0014285714301</v>
      </c>
      <c r="CJ641">
        <v>0.979992857142857</v>
      </c>
      <c r="CK641">
        <v>2.0006885714285699E-2</v>
      </c>
      <c r="CL641">
        <v>0</v>
      </c>
      <c r="CM641">
        <v>2.5713214285714301</v>
      </c>
      <c r="CN641">
        <v>0</v>
      </c>
      <c r="CO641">
        <v>16035.507142857099</v>
      </c>
      <c r="CP641">
        <v>16705.364285714299</v>
      </c>
      <c r="CQ641">
        <v>48.283214285714301</v>
      </c>
      <c r="CR641">
        <v>50.5</v>
      </c>
      <c r="CS641">
        <v>49.388285714285701</v>
      </c>
      <c r="CT641">
        <v>48.3816428571429</v>
      </c>
      <c r="CU641">
        <v>47.436999999999998</v>
      </c>
      <c r="CV641">
        <v>1959.9903571428599</v>
      </c>
      <c r="CW641">
        <v>40.011071428571398</v>
      </c>
      <c r="CX641">
        <v>0</v>
      </c>
      <c r="CY641">
        <v>1656090505.9000001</v>
      </c>
      <c r="CZ641">
        <v>0</v>
      </c>
      <c r="DA641">
        <v>1656081796.0999999</v>
      </c>
      <c r="DB641" t="s">
        <v>354</v>
      </c>
      <c r="DC641">
        <v>1656081796.0999999</v>
      </c>
      <c r="DD641">
        <v>1656081786.5999999</v>
      </c>
      <c r="DE641">
        <v>1</v>
      </c>
      <c r="DF641">
        <v>0.44700000000000001</v>
      </c>
      <c r="DG641">
        <v>1.2E-2</v>
      </c>
      <c r="DH641">
        <v>1.8160000000000001</v>
      </c>
      <c r="DI641">
        <v>-9.0999999999999998E-2</v>
      </c>
      <c r="DJ641">
        <v>420</v>
      </c>
      <c r="DK641">
        <v>13</v>
      </c>
      <c r="DL641">
        <v>0.64</v>
      </c>
      <c r="DM641">
        <v>0.22</v>
      </c>
      <c r="DN641">
        <v>-58.940204878048803</v>
      </c>
      <c r="DO641">
        <v>-12.6503101045296</v>
      </c>
      <c r="DP641">
        <v>1.2670043551913199</v>
      </c>
      <c r="DQ641">
        <v>0</v>
      </c>
      <c r="DR641">
        <v>4.7753929268292703</v>
      </c>
      <c r="DS641">
        <v>9.0127735191640204E-2</v>
      </c>
      <c r="DT641">
        <v>9.4297661155855403E-3</v>
      </c>
      <c r="DU641">
        <v>1</v>
      </c>
      <c r="DV641">
        <v>1</v>
      </c>
      <c r="DW641">
        <v>2</v>
      </c>
      <c r="DX641" t="s">
        <v>355</v>
      </c>
      <c r="DY641">
        <v>2.8222100000000001</v>
      </c>
      <c r="DZ641">
        <v>2.7166600000000001</v>
      </c>
      <c r="EA641">
        <v>0.10124</v>
      </c>
      <c r="EB641">
        <v>0.108128</v>
      </c>
      <c r="EC641">
        <v>8.55128E-2</v>
      </c>
      <c r="ED641">
        <v>7.2303900000000004E-2</v>
      </c>
      <c r="EE641">
        <v>25121.599999999999</v>
      </c>
      <c r="EF641">
        <v>21655.599999999999</v>
      </c>
      <c r="EG641">
        <v>25046.1</v>
      </c>
      <c r="EH641">
        <v>23668.799999999999</v>
      </c>
      <c r="EI641">
        <v>39161.9</v>
      </c>
      <c r="EJ641">
        <v>36377.199999999997</v>
      </c>
      <c r="EK641">
        <v>45352.5</v>
      </c>
      <c r="EL641">
        <v>42265.4</v>
      </c>
      <c r="EM641">
        <v>1.7052700000000001</v>
      </c>
      <c r="EN641">
        <v>2.11225</v>
      </c>
      <c r="EO641">
        <v>2.10218E-2</v>
      </c>
      <c r="EP641">
        <v>0</v>
      </c>
      <c r="EQ641">
        <v>26.523</v>
      </c>
      <c r="ER641">
        <v>999.9</v>
      </c>
      <c r="ES641">
        <v>26.358000000000001</v>
      </c>
      <c r="ET641">
        <v>37.503999999999998</v>
      </c>
      <c r="EU641">
        <v>22.4604</v>
      </c>
      <c r="EV641">
        <v>52.3202</v>
      </c>
      <c r="EW641">
        <v>33.958300000000001</v>
      </c>
      <c r="EX641">
        <v>2</v>
      </c>
      <c r="EY641">
        <v>0.363041</v>
      </c>
      <c r="EZ641">
        <v>4.0118499999999999</v>
      </c>
      <c r="FA641">
        <v>20.194099999999999</v>
      </c>
      <c r="FB641">
        <v>5.23062</v>
      </c>
      <c r="FC641">
        <v>11.992000000000001</v>
      </c>
      <c r="FD641">
        <v>4.9554999999999998</v>
      </c>
      <c r="FE641">
        <v>3.3038500000000002</v>
      </c>
      <c r="FF641">
        <v>3530.7</v>
      </c>
      <c r="FG641">
        <v>9999</v>
      </c>
      <c r="FH641">
        <v>9999</v>
      </c>
      <c r="FI641">
        <v>308.5</v>
      </c>
      <c r="FJ641">
        <v>1.86826</v>
      </c>
      <c r="FK641">
        <v>1.8640099999999999</v>
      </c>
      <c r="FL641">
        <v>1.8714900000000001</v>
      </c>
      <c r="FM641">
        <v>1.86249</v>
      </c>
      <c r="FN641">
        <v>1.86188</v>
      </c>
      <c r="FO641">
        <v>1.86825</v>
      </c>
      <c r="FP641">
        <v>1.8584099999999999</v>
      </c>
      <c r="FQ641">
        <v>1.8647</v>
      </c>
      <c r="FR641">
        <v>5</v>
      </c>
      <c r="FS641">
        <v>0</v>
      </c>
      <c r="FT641">
        <v>0</v>
      </c>
      <c r="FU641">
        <v>0</v>
      </c>
      <c r="FV641" t="s">
        <v>356</v>
      </c>
      <c r="FW641" t="s">
        <v>357</v>
      </c>
      <c r="FX641" t="s">
        <v>358</v>
      </c>
      <c r="FY641" t="s">
        <v>358</v>
      </c>
      <c r="FZ641" t="s">
        <v>358</v>
      </c>
      <c r="GA641" t="s">
        <v>358</v>
      </c>
      <c r="GB641">
        <v>0</v>
      </c>
      <c r="GC641">
        <v>100</v>
      </c>
      <c r="GD641">
        <v>100</v>
      </c>
      <c r="GE641">
        <v>2.048</v>
      </c>
      <c r="GF641">
        <v>6.3600000000000004E-2</v>
      </c>
      <c r="GG641">
        <v>1.08196185844107</v>
      </c>
      <c r="GH641">
        <v>2.3582137630970201E-3</v>
      </c>
      <c r="GI641">
        <v>-1.7614342474491901E-6</v>
      </c>
      <c r="GJ641">
        <v>7.7246889935400501E-10</v>
      </c>
      <c r="GK641">
        <v>6.3571634766610305E-2</v>
      </c>
      <c r="GL641">
        <v>0</v>
      </c>
      <c r="GM641">
        <v>0</v>
      </c>
      <c r="GN641">
        <v>0</v>
      </c>
      <c r="GO641">
        <v>2</v>
      </c>
      <c r="GP641">
        <v>1957</v>
      </c>
      <c r="GQ641">
        <v>2</v>
      </c>
      <c r="GR641">
        <v>17</v>
      </c>
      <c r="GS641">
        <v>144.80000000000001</v>
      </c>
      <c r="GT641">
        <v>145</v>
      </c>
      <c r="GU641">
        <v>1.9763200000000001</v>
      </c>
      <c r="GV641">
        <v>2.3877000000000002</v>
      </c>
      <c r="GW641">
        <v>1.9982899999999999</v>
      </c>
      <c r="GX641">
        <v>2.6696800000000001</v>
      </c>
      <c r="GY641">
        <v>2.0935100000000002</v>
      </c>
      <c r="GZ641">
        <v>2.3144499999999999</v>
      </c>
      <c r="HA641">
        <v>40.783700000000003</v>
      </c>
      <c r="HB641">
        <v>13.6417</v>
      </c>
      <c r="HC641">
        <v>18</v>
      </c>
      <c r="HD641">
        <v>409.33499999999998</v>
      </c>
      <c r="HE641">
        <v>687.36</v>
      </c>
      <c r="HF641">
        <v>23.001200000000001</v>
      </c>
      <c r="HG641">
        <v>32.012900000000002</v>
      </c>
      <c r="HH641">
        <v>30.000800000000002</v>
      </c>
      <c r="HI641">
        <v>31.7971</v>
      </c>
      <c r="HJ641">
        <v>31.784099999999999</v>
      </c>
      <c r="HK641">
        <v>39.581200000000003</v>
      </c>
      <c r="HL641">
        <v>7.9255899999999997</v>
      </c>
      <c r="HM641">
        <v>1.27732</v>
      </c>
      <c r="HN641">
        <v>23</v>
      </c>
      <c r="HO641">
        <v>708.428</v>
      </c>
      <c r="HP641">
        <v>18.715499999999999</v>
      </c>
      <c r="HQ641">
        <v>95.930999999999997</v>
      </c>
      <c r="HR641">
        <v>99.331900000000005</v>
      </c>
    </row>
    <row r="642" spans="1:226" x14ac:dyDescent="0.2">
      <c r="A642">
        <v>713</v>
      </c>
      <c r="B642">
        <v>1656090492</v>
      </c>
      <c r="C642">
        <v>7612.5</v>
      </c>
      <c r="D642" t="s">
        <v>1616</v>
      </c>
      <c r="E642" t="s">
        <v>1617</v>
      </c>
      <c r="F642">
        <v>5</v>
      </c>
      <c r="G642" t="s">
        <v>1537</v>
      </c>
      <c r="H642" t="s">
        <v>352</v>
      </c>
      <c r="I642">
        <v>1656090484.2321401</v>
      </c>
      <c r="J642">
        <f t="shared" si="340"/>
        <v>4.0922557952604681E-3</v>
      </c>
      <c r="K642">
        <f t="shared" si="341"/>
        <v>4.0922557952604679</v>
      </c>
      <c r="L642">
        <f t="shared" si="342"/>
        <v>30.368999664039901</v>
      </c>
      <c r="M642">
        <f t="shared" si="343"/>
        <v>611.60432142857201</v>
      </c>
      <c r="N642">
        <f t="shared" si="344"/>
        <v>311.73173702081897</v>
      </c>
      <c r="O642">
        <f t="shared" si="345"/>
        <v>23.737844635768045</v>
      </c>
      <c r="P642">
        <f t="shared" si="346"/>
        <v>46.572634853878192</v>
      </c>
      <c r="Q642">
        <f t="shared" si="347"/>
        <v>0.17799060942773826</v>
      </c>
      <c r="R642">
        <f t="shared" si="348"/>
        <v>2.4745624086645548</v>
      </c>
      <c r="S642">
        <f t="shared" si="349"/>
        <v>0.1711717637070764</v>
      </c>
      <c r="T642">
        <f t="shared" si="350"/>
        <v>0.10757323279762659</v>
      </c>
      <c r="U642">
        <f t="shared" si="351"/>
        <v>321.51240235714261</v>
      </c>
      <c r="V642">
        <f t="shared" si="352"/>
        <v>28.017714959741102</v>
      </c>
      <c r="W642">
        <f t="shared" si="353"/>
        <v>26.876374999999999</v>
      </c>
      <c r="X642">
        <f t="shared" si="354"/>
        <v>3.5532543315600345</v>
      </c>
      <c r="Y642">
        <f t="shared" si="355"/>
        <v>50.065639444632851</v>
      </c>
      <c r="Z642">
        <f t="shared" si="356"/>
        <v>1.7967049370679367</v>
      </c>
      <c r="AA642">
        <f t="shared" si="357"/>
        <v>3.5886986703823029</v>
      </c>
      <c r="AB642">
        <f t="shared" si="358"/>
        <v>1.7565493944920978</v>
      </c>
      <c r="AC642">
        <f t="shared" si="359"/>
        <v>-180.46848057098666</v>
      </c>
      <c r="AD642">
        <f t="shared" si="360"/>
        <v>22.539384418902117</v>
      </c>
      <c r="AE642">
        <f t="shared" si="361"/>
        <v>1.9649369002794512</v>
      </c>
      <c r="AF642">
        <f t="shared" si="362"/>
        <v>165.54824310533752</v>
      </c>
      <c r="AG642">
        <f t="shared" si="363"/>
        <v>48.061518578604364</v>
      </c>
      <c r="AH642">
        <f t="shared" si="364"/>
        <v>4.0870126290844144</v>
      </c>
      <c r="AI642">
        <f t="shared" si="365"/>
        <v>30.368999664039901</v>
      </c>
      <c r="AJ642">
        <v>700.48492680947697</v>
      </c>
      <c r="AK642">
        <v>650.04729090909098</v>
      </c>
      <c r="AL642">
        <v>3.2629405045714699</v>
      </c>
      <c r="AM642">
        <v>66.879070311549199</v>
      </c>
      <c r="AN642">
        <f t="shared" si="366"/>
        <v>4.0922557952604679</v>
      </c>
      <c r="AO642">
        <v>18.807745978034799</v>
      </c>
      <c r="AP642">
        <v>23.602240606060601</v>
      </c>
      <c r="AQ642">
        <v>2.0702182954317501E-5</v>
      </c>
      <c r="AR642">
        <v>77.426662716599196</v>
      </c>
      <c r="AS642">
        <v>35</v>
      </c>
      <c r="AT642">
        <v>7</v>
      </c>
      <c r="AU642">
        <f t="shared" si="367"/>
        <v>1</v>
      </c>
      <c r="AV642">
        <f t="shared" si="368"/>
        <v>0</v>
      </c>
      <c r="AW642">
        <f t="shared" si="369"/>
        <v>40192.399719626163</v>
      </c>
      <c r="AX642">
        <f t="shared" si="370"/>
        <v>1999.97357142857</v>
      </c>
      <c r="AY642">
        <f t="shared" si="371"/>
        <v>1681.1781214285702</v>
      </c>
      <c r="AZ642">
        <f t="shared" si="372"/>
        <v>0.84060016864508558</v>
      </c>
      <c r="BA642">
        <f t="shared" si="373"/>
        <v>0.16075832548501531</v>
      </c>
      <c r="BB642">
        <v>6</v>
      </c>
      <c r="BC642">
        <v>0.5</v>
      </c>
      <c r="BD642" t="s">
        <v>353</v>
      </c>
      <c r="BE642">
        <v>2</v>
      </c>
      <c r="BF642" t="b">
        <v>1</v>
      </c>
      <c r="BG642">
        <v>1656090484.2321401</v>
      </c>
      <c r="BH642">
        <v>611.60432142857201</v>
      </c>
      <c r="BI642">
        <v>672.27503571428599</v>
      </c>
      <c r="BJ642">
        <v>23.5948107142857</v>
      </c>
      <c r="BK642">
        <v>18.806325000000001</v>
      </c>
      <c r="BL642">
        <v>609.56449999999995</v>
      </c>
      <c r="BM642">
        <v>23.5312392857143</v>
      </c>
      <c r="BN642">
        <v>500.02199999999999</v>
      </c>
      <c r="BO642">
        <v>76.048267857142804</v>
      </c>
      <c r="BP642">
        <v>0.100041142857143</v>
      </c>
      <c r="BQ642">
        <v>27.045324999999998</v>
      </c>
      <c r="BR642">
        <v>26.876374999999999</v>
      </c>
      <c r="BS642">
        <v>999.9</v>
      </c>
      <c r="BT642">
        <v>0</v>
      </c>
      <c r="BU642">
        <v>0</v>
      </c>
      <c r="BV642">
        <v>9996.4478571428608</v>
      </c>
      <c r="BW642">
        <v>0</v>
      </c>
      <c r="BX642">
        <v>1691.26071428571</v>
      </c>
      <c r="BY642">
        <v>-60.670650000000002</v>
      </c>
      <c r="BZ642">
        <v>626.38382142857199</v>
      </c>
      <c r="CA642">
        <v>685.16035714285704</v>
      </c>
      <c r="CB642">
        <v>4.7884860714285704</v>
      </c>
      <c r="CC642">
        <v>672.27503571428599</v>
      </c>
      <c r="CD642">
        <v>18.806325000000001</v>
      </c>
      <c r="CE642">
        <v>1.7943442857142899</v>
      </c>
      <c r="CF642">
        <v>1.4301882142857101</v>
      </c>
      <c r="CG642">
        <v>15.737614285714301</v>
      </c>
      <c r="CH642">
        <v>12.2415464285714</v>
      </c>
      <c r="CI642">
        <v>1999.97357142857</v>
      </c>
      <c r="CJ642">
        <v>0.97999274999999997</v>
      </c>
      <c r="CK642">
        <v>2.0007E-2</v>
      </c>
      <c r="CL642">
        <v>0</v>
      </c>
      <c r="CM642">
        <v>2.57689642857143</v>
      </c>
      <c r="CN642">
        <v>0</v>
      </c>
      <c r="CO642">
        <v>16056.7785714286</v>
      </c>
      <c r="CP642">
        <v>16705.135714285701</v>
      </c>
      <c r="CQ642">
        <v>48.3009285714285</v>
      </c>
      <c r="CR642">
        <v>50.5</v>
      </c>
      <c r="CS642">
        <v>49.405999999999999</v>
      </c>
      <c r="CT642">
        <v>48.392714285714298</v>
      </c>
      <c r="CU642">
        <v>47.436999999999998</v>
      </c>
      <c r="CV642">
        <v>1959.96285714286</v>
      </c>
      <c r="CW642">
        <v>40.0107142857143</v>
      </c>
      <c r="CX642">
        <v>0</v>
      </c>
      <c r="CY642">
        <v>1656090511.3</v>
      </c>
      <c r="CZ642">
        <v>0</v>
      </c>
      <c r="DA642">
        <v>1656081796.0999999</v>
      </c>
      <c r="DB642" t="s">
        <v>354</v>
      </c>
      <c r="DC642">
        <v>1656081796.0999999</v>
      </c>
      <c r="DD642">
        <v>1656081786.5999999</v>
      </c>
      <c r="DE642">
        <v>1</v>
      </c>
      <c r="DF642">
        <v>0.44700000000000001</v>
      </c>
      <c r="DG642">
        <v>1.2E-2</v>
      </c>
      <c r="DH642">
        <v>1.8160000000000001</v>
      </c>
      <c r="DI642">
        <v>-9.0999999999999998E-2</v>
      </c>
      <c r="DJ642">
        <v>420</v>
      </c>
      <c r="DK642">
        <v>13</v>
      </c>
      <c r="DL642">
        <v>0.64</v>
      </c>
      <c r="DM642">
        <v>0.22</v>
      </c>
      <c r="DN642">
        <v>-60.136558536585397</v>
      </c>
      <c r="DO642">
        <v>-11.7482216027876</v>
      </c>
      <c r="DP642">
        <v>1.17185726779573</v>
      </c>
      <c r="DQ642">
        <v>0</v>
      </c>
      <c r="DR642">
        <v>4.7852224390243903</v>
      </c>
      <c r="DS642">
        <v>7.7983275261327104E-2</v>
      </c>
      <c r="DT642">
        <v>8.3195021487093394E-3</v>
      </c>
      <c r="DU642">
        <v>1</v>
      </c>
      <c r="DV642">
        <v>1</v>
      </c>
      <c r="DW642">
        <v>2</v>
      </c>
      <c r="DX642" t="s">
        <v>355</v>
      </c>
      <c r="DY642">
        <v>2.8222900000000002</v>
      </c>
      <c r="DZ642">
        <v>2.7164799999999998</v>
      </c>
      <c r="EA642">
        <v>0.103242</v>
      </c>
      <c r="EB642">
        <v>0.11017399999999999</v>
      </c>
      <c r="EC642">
        <v>8.5533100000000001E-2</v>
      </c>
      <c r="ED642">
        <v>7.2261300000000001E-2</v>
      </c>
      <c r="EE642">
        <v>25064.7</v>
      </c>
      <c r="EF642">
        <v>21605.1</v>
      </c>
      <c r="EG642">
        <v>25045.3</v>
      </c>
      <c r="EH642">
        <v>23668</v>
      </c>
      <c r="EI642">
        <v>39159.9</v>
      </c>
      <c r="EJ642">
        <v>36377.9</v>
      </c>
      <c r="EK642">
        <v>45351.199999999997</v>
      </c>
      <c r="EL642">
        <v>42264.3</v>
      </c>
      <c r="EM642">
        <v>1.7055</v>
      </c>
      <c r="EN642">
        <v>2.11212</v>
      </c>
      <c r="EO642">
        <v>2.1603000000000001E-2</v>
      </c>
      <c r="EP642">
        <v>0</v>
      </c>
      <c r="EQ642">
        <v>26.534099999999999</v>
      </c>
      <c r="ER642">
        <v>999.9</v>
      </c>
      <c r="ES642">
        <v>26.334</v>
      </c>
      <c r="ET642">
        <v>37.503999999999998</v>
      </c>
      <c r="EU642">
        <v>22.440200000000001</v>
      </c>
      <c r="EV642">
        <v>52.440199999999997</v>
      </c>
      <c r="EW642">
        <v>33.8782</v>
      </c>
      <c r="EX642">
        <v>2</v>
      </c>
      <c r="EY642">
        <v>0.36361500000000002</v>
      </c>
      <c r="EZ642">
        <v>4.0239500000000001</v>
      </c>
      <c r="FA642">
        <v>20.193899999999999</v>
      </c>
      <c r="FB642">
        <v>5.2304700000000004</v>
      </c>
      <c r="FC642">
        <v>11.992000000000001</v>
      </c>
      <c r="FD642">
        <v>4.9555999999999996</v>
      </c>
      <c r="FE642">
        <v>3.3039800000000001</v>
      </c>
      <c r="FF642">
        <v>3530.9</v>
      </c>
      <c r="FG642">
        <v>9999</v>
      </c>
      <c r="FH642">
        <v>9999</v>
      </c>
      <c r="FI642">
        <v>308.5</v>
      </c>
      <c r="FJ642">
        <v>1.8682700000000001</v>
      </c>
      <c r="FK642">
        <v>1.8640099999999999</v>
      </c>
      <c r="FL642">
        <v>1.8714900000000001</v>
      </c>
      <c r="FM642">
        <v>1.86249</v>
      </c>
      <c r="FN642">
        <v>1.86188</v>
      </c>
      <c r="FO642">
        <v>1.86826</v>
      </c>
      <c r="FP642">
        <v>1.85842</v>
      </c>
      <c r="FQ642">
        <v>1.86473</v>
      </c>
      <c r="FR642">
        <v>5</v>
      </c>
      <c r="FS642">
        <v>0</v>
      </c>
      <c r="FT642">
        <v>0</v>
      </c>
      <c r="FU642">
        <v>0</v>
      </c>
      <c r="FV642" t="s">
        <v>356</v>
      </c>
      <c r="FW642" t="s">
        <v>357</v>
      </c>
      <c r="FX642" t="s">
        <v>358</v>
      </c>
      <c r="FY642" t="s">
        <v>358</v>
      </c>
      <c r="FZ642" t="s">
        <v>358</v>
      </c>
      <c r="GA642" t="s">
        <v>358</v>
      </c>
      <c r="GB642">
        <v>0</v>
      </c>
      <c r="GC642">
        <v>100</v>
      </c>
      <c r="GD642">
        <v>100</v>
      </c>
      <c r="GE642">
        <v>2.0659999999999998</v>
      </c>
      <c r="GF642">
        <v>6.3600000000000004E-2</v>
      </c>
      <c r="GG642">
        <v>1.08196185844107</v>
      </c>
      <c r="GH642">
        <v>2.3582137630970201E-3</v>
      </c>
      <c r="GI642">
        <v>-1.7614342474491901E-6</v>
      </c>
      <c r="GJ642">
        <v>7.7246889935400501E-10</v>
      </c>
      <c r="GK642">
        <v>6.3571634766610305E-2</v>
      </c>
      <c r="GL642">
        <v>0</v>
      </c>
      <c r="GM642">
        <v>0</v>
      </c>
      <c r="GN642">
        <v>0</v>
      </c>
      <c r="GO642">
        <v>2</v>
      </c>
      <c r="GP642">
        <v>1957</v>
      </c>
      <c r="GQ642">
        <v>2</v>
      </c>
      <c r="GR642">
        <v>17</v>
      </c>
      <c r="GS642">
        <v>144.9</v>
      </c>
      <c r="GT642">
        <v>145.1</v>
      </c>
      <c r="GU642">
        <v>2.0202599999999999</v>
      </c>
      <c r="GV642">
        <v>2.3864700000000001</v>
      </c>
      <c r="GW642">
        <v>1.9982899999999999</v>
      </c>
      <c r="GX642">
        <v>2.6696800000000001</v>
      </c>
      <c r="GY642">
        <v>2.0935100000000002</v>
      </c>
      <c r="GZ642">
        <v>2.3864700000000001</v>
      </c>
      <c r="HA642">
        <v>40.783700000000003</v>
      </c>
      <c r="HB642">
        <v>13.6417</v>
      </c>
      <c r="HC642">
        <v>18</v>
      </c>
      <c r="HD642">
        <v>409.52199999999999</v>
      </c>
      <c r="HE642">
        <v>687.351</v>
      </c>
      <c r="HF642">
        <v>23.001999999999999</v>
      </c>
      <c r="HG642">
        <v>32.021500000000003</v>
      </c>
      <c r="HH642">
        <v>30.000599999999999</v>
      </c>
      <c r="HI642">
        <v>31.806699999999999</v>
      </c>
      <c r="HJ642">
        <v>31.7927</v>
      </c>
      <c r="HK642">
        <v>40.450499999999998</v>
      </c>
      <c r="HL642">
        <v>8.2185400000000008</v>
      </c>
      <c r="HM642">
        <v>1.27732</v>
      </c>
      <c r="HN642">
        <v>23</v>
      </c>
      <c r="HO642">
        <v>721.87400000000002</v>
      </c>
      <c r="HP642">
        <v>18.686900000000001</v>
      </c>
      <c r="HQ642">
        <v>95.928100000000001</v>
      </c>
      <c r="HR642">
        <v>99.328900000000004</v>
      </c>
    </row>
    <row r="643" spans="1:226" x14ac:dyDescent="0.2">
      <c r="A643">
        <v>714</v>
      </c>
      <c r="B643">
        <v>1656090496.5</v>
      </c>
      <c r="C643">
        <v>7617</v>
      </c>
      <c r="D643" t="s">
        <v>1618</v>
      </c>
      <c r="E643" t="s">
        <v>1619</v>
      </c>
      <c r="F643">
        <v>5</v>
      </c>
      <c r="G643" t="s">
        <v>1537</v>
      </c>
      <c r="H643" t="s">
        <v>352</v>
      </c>
      <c r="I643">
        <v>1656090488.67857</v>
      </c>
      <c r="J643">
        <f t="shared" si="340"/>
        <v>4.1102589831739341E-3</v>
      </c>
      <c r="K643">
        <f t="shared" si="341"/>
        <v>4.1102589831739342</v>
      </c>
      <c r="L643">
        <f t="shared" si="342"/>
        <v>30.839495904893393</v>
      </c>
      <c r="M643">
        <f t="shared" si="343"/>
        <v>625.76185714285702</v>
      </c>
      <c r="N643">
        <f t="shared" si="344"/>
        <v>322.194492890324</v>
      </c>
      <c r="O643">
        <f t="shared" si="345"/>
        <v>24.534578134704912</v>
      </c>
      <c r="P643">
        <f t="shared" si="346"/>
        <v>47.650731209163219</v>
      </c>
      <c r="Q643">
        <f t="shared" si="347"/>
        <v>0.1787296588697278</v>
      </c>
      <c r="R643">
        <f t="shared" si="348"/>
        <v>2.4764693913852431</v>
      </c>
      <c r="S643">
        <f t="shared" si="349"/>
        <v>0.1718603203222229</v>
      </c>
      <c r="T643">
        <f t="shared" si="350"/>
        <v>0.10800788496258829</v>
      </c>
      <c r="U643">
        <f t="shared" si="351"/>
        <v>321.51719539285648</v>
      </c>
      <c r="V643">
        <f t="shared" si="352"/>
        <v>28.01486197387792</v>
      </c>
      <c r="W643">
        <f t="shared" si="353"/>
        <v>26.881060714285699</v>
      </c>
      <c r="X643">
        <f t="shared" si="354"/>
        <v>3.5542332205111422</v>
      </c>
      <c r="Y643">
        <f t="shared" si="355"/>
        <v>50.065335486807108</v>
      </c>
      <c r="Z643">
        <f t="shared" si="356"/>
        <v>1.797039533095417</v>
      </c>
      <c r="AA643">
        <f t="shared" si="357"/>
        <v>3.5893887769292214</v>
      </c>
      <c r="AB643">
        <f t="shared" si="358"/>
        <v>1.7571936874157252</v>
      </c>
      <c r="AC643">
        <f t="shared" si="359"/>
        <v>-181.26242115797049</v>
      </c>
      <c r="AD643">
        <f t="shared" si="360"/>
        <v>22.36840757766732</v>
      </c>
      <c r="AE643">
        <f t="shared" si="361"/>
        <v>1.9486074560265068</v>
      </c>
      <c r="AF643">
        <f t="shared" si="362"/>
        <v>164.57178926857978</v>
      </c>
      <c r="AG643">
        <f t="shared" si="363"/>
        <v>48.712111786390309</v>
      </c>
      <c r="AH643">
        <f t="shared" si="364"/>
        <v>4.0951435860337</v>
      </c>
      <c r="AI643">
        <f t="shared" si="365"/>
        <v>30.839495904893393</v>
      </c>
      <c r="AJ643">
        <v>716.11251740580599</v>
      </c>
      <c r="AK643">
        <v>664.92054545454505</v>
      </c>
      <c r="AL643">
        <v>3.3063534930933201</v>
      </c>
      <c r="AM643">
        <v>66.879070311549199</v>
      </c>
      <c r="AN643">
        <f t="shared" si="366"/>
        <v>4.1102589831739342</v>
      </c>
      <c r="AO643">
        <v>18.792360871401598</v>
      </c>
      <c r="AP643">
        <v>23.608262424242401</v>
      </c>
      <c r="AQ643">
        <v>-5.32312419683026E-6</v>
      </c>
      <c r="AR643">
        <v>77.426662716599196</v>
      </c>
      <c r="AS643">
        <v>35</v>
      </c>
      <c r="AT643">
        <v>7</v>
      </c>
      <c r="AU643">
        <f t="shared" si="367"/>
        <v>1</v>
      </c>
      <c r="AV643">
        <f t="shared" si="368"/>
        <v>0</v>
      </c>
      <c r="AW643">
        <f t="shared" si="369"/>
        <v>40239.358358550948</v>
      </c>
      <c r="AX643">
        <f t="shared" si="370"/>
        <v>2000.0032142857101</v>
      </c>
      <c r="AY643">
        <f t="shared" si="371"/>
        <v>1681.203053571425</v>
      </c>
      <c r="AZ643">
        <f t="shared" si="372"/>
        <v>0.84060017582114599</v>
      </c>
      <c r="BA643">
        <f t="shared" si="373"/>
        <v>0.16075833933481179</v>
      </c>
      <c r="BB643">
        <v>6</v>
      </c>
      <c r="BC643">
        <v>0.5</v>
      </c>
      <c r="BD643" t="s">
        <v>353</v>
      </c>
      <c r="BE643">
        <v>2</v>
      </c>
      <c r="BF643" t="b">
        <v>1</v>
      </c>
      <c r="BG643">
        <v>1656090488.67857</v>
      </c>
      <c r="BH643">
        <v>625.76185714285702</v>
      </c>
      <c r="BI643">
        <v>687.29160714285695</v>
      </c>
      <c r="BJ643">
        <v>23.599192857142899</v>
      </c>
      <c r="BK643">
        <v>18.800982142857102</v>
      </c>
      <c r="BL643">
        <v>623.70703571428601</v>
      </c>
      <c r="BM643">
        <v>23.535625</v>
      </c>
      <c r="BN643">
        <v>499.99907142857103</v>
      </c>
      <c r="BO643">
        <v>76.048389285714293</v>
      </c>
      <c r="BP643">
        <v>9.9957989285714297E-2</v>
      </c>
      <c r="BQ643">
        <v>27.0486</v>
      </c>
      <c r="BR643">
        <v>26.881060714285699</v>
      </c>
      <c r="BS643">
        <v>999.9</v>
      </c>
      <c r="BT643">
        <v>0</v>
      </c>
      <c r="BU643">
        <v>0</v>
      </c>
      <c r="BV643">
        <v>10008.723214285699</v>
      </c>
      <c r="BW643">
        <v>0</v>
      </c>
      <c r="BX643">
        <v>1691.5421428571401</v>
      </c>
      <c r="BY643">
        <v>-61.529674999999997</v>
      </c>
      <c r="BZ643">
        <v>640.88642857142804</v>
      </c>
      <c r="CA643">
        <v>700.46082142857097</v>
      </c>
      <c r="CB643">
        <v>4.7982096428571399</v>
      </c>
      <c r="CC643">
        <v>687.29160714285695</v>
      </c>
      <c r="CD643">
        <v>18.800982142857102</v>
      </c>
      <c r="CE643">
        <v>1.79468035714286</v>
      </c>
      <c r="CF643">
        <v>1.4297850000000001</v>
      </c>
      <c r="CG643">
        <v>15.7405357142857</v>
      </c>
      <c r="CH643">
        <v>12.2372571428571</v>
      </c>
      <c r="CI643">
        <v>2000.0032142857101</v>
      </c>
      <c r="CJ643">
        <v>0.97999274999999997</v>
      </c>
      <c r="CK643">
        <v>2.0007E-2</v>
      </c>
      <c r="CL643">
        <v>0</v>
      </c>
      <c r="CM643">
        <v>2.5293678571428599</v>
      </c>
      <c r="CN643">
        <v>0</v>
      </c>
      <c r="CO643">
        <v>16076.0571428571</v>
      </c>
      <c r="CP643">
        <v>16705.392857142899</v>
      </c>
      <c r="CQ643">
        <v>48.309785714285702</v>
      </c>
      <c r="CR643">
        <v>50.5</v>
      </c>
      <c r="CS643">
        <v>49.423714285714297</v>
      </c>
      <c r="CT643">
        <v>48.405999999999999</v>
      </c>
      <c r="CU643">
        <v>47.436999999999998</v>
      </c>
      <c r="CV643">
        <v>1959.9914285714301</v>
      </c>
      <c r="CW643">
        <v>40.011785714285701</v>
      </c>
      <c r="CX643">
        <v>0</v>
      </c>
      <c r="CY643">
        <v>1656090515.5</v>
      </c>
      <c r="CZ643">
        <v>0</v>
      </c>
      <c r="DA643">
        <v>1656081796.0999999</v>
      </c>
      <c r="DB643" t="s">
        <v>354</v>
      </c>
      <c r="DC643">
        <v>1656081796.0999999</v>
      </c>
      <c r="DD643">
        <v>1656081786.5999999</v>
      </c>
      <c r="DE643">
        <v>1</v>
      </c>
      <c r="DF643">
        <v>0.44700000000000001</v>
      </c>
      <c r="DG643">
        <v>1.2E-2</v>
      </c>
      <c r="DH643">
        <v>1.8160000000000001</v>
      </c>
      <c r="DI643">
        <v>-9.0999999999999998E-2</v>
      </c>
      <c r="DJ643">
        <v>420</v>
      </c>
      <c r="DK643">
        <v>13</v>
      </c>
      <c r="DL643">
        <v>0.64</v>
      </c>
      <c r="DM643">
        <v>0.22</v>
      </c>
      <c r="DN643">
        <v>-60.887775609756098</v>
      </c>
      <c r="DO643">
        <v>-11.897299651568099</v>
      </c>
      <c r="DP643">
        <v>1.1861292550346301</v>
      </c>
      <c r="DQ643">
        <v>0</v>
      </c>
      <c r="DR643">
        <v>4.7927021951219499</v>
      </c>
      <c r="DS643">
        <v>0.121057421602788</v>
      </c>
      <c r="DT643">
        <v>1.27887218820554E-2</v>
      </c>
      <c r="DU643">
        <v>0</v>
      </c>
      <c r="DV643">
        <v>0</v>
      </c>
      <c r="DW643">
        <v>2</v>
      </c>
      <c r="DX643" t="s">
        <v>359</v>
      </c>
      <c r="DY643">
        <v>2.8223199999999999</v>
      </c>
      <c r="DZ643">
        <v>2.7165599999999999</v>
      </c>
      <c r="EA643">
        <v>0.104877</v>
      </c>
      <c r="EB643">
        <v>0.111772</v>
      </c>
      <c r="EC643">
        <v>8.5542000000000007E-2</v>
      </c>
      <c r="ED643">
        <v>7.2231500000000004E-2</v>
      </c>
      <c r="EE643">
        <v>25018.400000000001</v>
      </c>
      <c r="EF643">
        <v>21566.1</v>
      </c>
      <c r="EG643">
        <v>25044.7</v>
      </c>
      <c r="EH643">
        <v>23667.8</v>
      </c>
      <c r="EI643">
        <v>39159.1</v>
      </c>
      <c r="EJ643">
        <v>36378.800000000003</v>
      </c>
      <c r="EK643">
        <v>45350.6</v>
      </c>
      <c r="EL643">
        <v>42264</v>
      </c>
      <c r="EM643">
        <v>1.7054800000000001</v>
      </c>
      <c r="EN643">
        <v>2.1119500000000002</v>
      </c>
      <c r="EO643">
        <v>2.14092E-2</v>
      </c>
      <c r="EP643">
        <v>0</v>
      </c>
      <c r="EQ643">
        <v>26.5426</v>
      </c>
      <c r="ER643">
        <v>999.9</v>
      </c>
      <c r="ES643">
        <v>26.334</v>
      </c>
      <c r="ET643">
        <v>37.503999999999998</v>
      </c>
      <c r="EU643">
        <v>22.440200000000001</v>
      </c>
      <c r="EV643">
        <v>52.370199999999997</v>
      </c>
      <c r="EW643">
        <v>33.918300000000002</v>
      </c>
      <c r="EX643">
        <v>2</v>
      </c>
      <c r="EY643">
        <v>0.36442799999999997</v>
      </c>
      <c r="EZ643">
        <v>4.03714</v>
      </c>
      <c r="FA643">
        <v>20.1937</v>
      </c>
      <c r="FB643">
        <v>5.2297200000000004</v>
      </c>
      <c r="FC643">
        <v>11.992000000000001</v>
      </c>
      <c r="FD643">
        <v>4.9556500000000003</v>
      </c>
      <c r="FE643">
        <v>3.3039299999999998</v>
      </c>
      <c r="FF643">
        <v>3530.9</v>
      </c>
      <c r="FG643">
        <v>9999</v>
      </c>
      <c r="FH643">
        <v>9999</v>
      </c>
      <c r="FI643">
        <v>308.5</v>
      </c>
      <c r="FJ643">
        <v>1.86825</v>
      </c>
      <c r="FK643">
        <v>1.8640000000000001</v>
      </c>
      <c r="FL643">
        <v>1.8714900000000001</v>
      </c>
      <c r="FM643">
        <v>1.86249</v>
      </c>
      <c r="FN643">
        <v>1.86188</v>
      </c>
      <c r="FO643">
        <v>1.8682799999999999</v>
      </c>
      <c r="FP643">
        <v>1.85843</v>
      </c>
      <c r="FQ643">
        <v>1.86473</v>
      </c>
      <c r="FR643">
        <v>5</v>
      </c>
      <c r="FS643">
        <v>0</v>
      </c>
      <c r="FT643">
        <v>0</v>
      </c>
      <c r="FU643">
        <v>0</v>
      </c>
      <c r="FV643" t="s">
        <v>356</v>
      </c>
      <c r="FW643" t="s">
        <v>357</v>
      </c>
      <c r="FX643" t="s">
        <v>358</v>
      </c>
      <c r="FY643" t="s">
        <v>358</v>
      </c>
      <c r="FZ643" t="s">
        <v>358</v>
      </c>
      <c r="GA643" t="s">
        <v>358</v>
      </c>
      <c r="GB643">
        <v>0</v>
      </c>
      <c r="GC643">
        <v>100</v>
      </c>
      <c r="GD643">
        <v>100</v>
      </c>
      <c r="GE643">
        <v>2.081</v>
      </c>
      <c r="GF643">
        <v>6.3600000000000004E-2</v>
      </c>
      <c r="GG643">
        <v>1.08196185844107</v>
      </c>
      <c r="GH643">
        <v>2.3582137630970201E-3</v>
      </c>
      <c r="GI643">
        <v>-1.7614342474491901E-6</v>
      </c>
      <c r="GJ643">
        <v>7.7246889935400501E-10</v>
      </c>
      <c r="GK643">
        <v>6.3571634766610305E-2</v>
      </c>
      <c r="GL643">
        <v>0</v>
      </c>
      <c r="GM643">
        <v>0</v>
      </c>
      <c r="GN643">
        <v>0</v>
      </c>
      <c r="GO643">
        <v>2</v>
      </c>
      <c r="GP643">
        <v>1957</v>
      </c>
      <c r="GQ643">
        <v>2</v>
      </c>
      <c r="GR643">
        <v>17</v>
      </c>
      <c r="GS643">
        <v>145</v>
      </c>
      <c r="GT643">
        <v>145.19999999999999</v>
      </c>
      <c r="GU643">
        <v>2.05322</v>
      </c>
      <c r="GV643">
        <v>2.3754900000000001</v>
      </c>
      <c r="GW643">
        <v>1.9982899999999999</v>
      </c>
      <c r="GX643">
        <v>2.6684600000000001</v>
      </c>
      <c r="GY643">
        <v>2.0935100000000002</v>
      </c>
      <c r="GZ643">
        <v>2.34619</v>
      </c>
      <c r="HA643">
        <v>40.783700000000003</v>
      </c>
      <c r="HB643">
        <v>13.6417</v>
      </c>
      <c r="HC643">
        <v>18</v>
      </c>
      <c r="HD643">
        <v>409.55200000000002</v>
      </c>
      <c r="HE643">
        <v>687.27599999999995</v>
      </c>
      <c r="HF643">
        <v>23.002600000000001</v>
      </c>
      <c r="HG643">
        <v>32.029200000000003</v>
      </c>
      <c r="HH643">
        <v>30.000800000000002</v>
      </c>
      <c r="HI643">
        <v>31.813700000000001</v>
      </c>
      <c r="HJ643">
        <v>31.799499999999998</v>
      </c>
      <c r="HK643">
        <v>41.104399999999998</v>
      </c>
      <c r="HL643">
        <v>8.4886900000000001</v>
      </c>
      <c r="HM643">
        <v>1.27732</v>
      </c>
      <c r="HN643">
        <v>23</v>
      </c>
      <c r="HO643">
        <v>741.99400000000003</v>
      </c>
      <c r="HP643">
        <v>18.665199999999999</v>
      </c>
      <c r="HQ643">
        <v>95.926500000000004</v>
      </c>
      <c r="HR643">
        <v>99.328000000000003</v>
      </c>
    </row>
    <row r="644" spans="1:226" x14ac:dyDescent="0.2">
      <c r="A644">
        <v>715</v>
      </c>
      <c r="B644">
        <v>1656090502</v>
      </c>
      <c r="C644">
        <v>7622.5</v>
      </c>
      <c r="D644" t="s">
        <v>1620</v>
      </c>
      <c r="E644" t="s">
        <v>1621</v>
      </c>
      <c r="F644">
        <v>5</v>
      </c>
      <c r="G644" t="s">
        <v>1537</v>
      </c>
      <c r="H644" t="s">
        <v>352</v>
      </c>
      <c r="I644">
        <v>1656090494.25</v>
      </c>
      <c r="J644">
        <f t="shared" si="340"/>
        <v>4.1176074618824599E-3</v>
      </c>
      <c r="K644">
        <f t="shared" si="341"/>
        <v>4.1176074618824599</v>
      </c>
      <c r="L644">
        <f t="shared" si="342"/>
        <v>31.325458260755649</v>
      </c>
      <c r="M644">
        <f t="shared" si="343"/>
        <v>643.57178571428597</v>
      </c>
      <c r="N644">
        <f t="shared" si="344"/>
        <v>335.01296469964956</v>
      </c>
      <c r="O644">
        <f t="shared" si="345"/>
        <v>25.510901559744081</v>
      </c>
      <c r="P644">
        <f t="shared" si="346"/>
        <v>49.007346586438047</v>
      </c>
      <c r="Q644">
        <f t="shared" si="347"/>
        <v>0.17881025190151639</v>
      </c>
      <c r="R644">
        <f t="shared" si="348"/>
        <v>2.4738979561631593</v>
      </c>
      <c r="S644">
        <f t="shared" si="349"/>
        <v>0.17192799442283821</v>
      </c>
      <c r="T644">
        <f t="shared" si="350"/>
        <v>0.10805126907834722</v>
      </c>
      <c r="U644">
        <f t="shared" si="351"/>
        <v>321.51248003571447</v>
      </c>
      <c r="V644">
        <f t="shared" si="352"/>
        <v>28.018700145561322</v>
      </c>
      <c r="W644">
        <f t="shared" si="353"/>
        <v>26.894410714285701</v>
      </c>
      <c r="X644">
        <f t="shared" si="354"/>
        <v>3.557023449668784</v>
      </c>
      <c r="Y644">
        <f t="shared" si="355"/>
        <v>50.060225827985327</v>
      </c>
      <c r="Z644">
        <f t="shared" si="356"/>
        <v>1.7974032699972515</v>
      </c>
      <c r="AA644">
        <f t="shared" si="357"/>
        <v>3.5904817452749955</v>
      </c>
      <c r="AB644">
        <f t="shared" si="358"/>
        <v>1.7596201796715325</v>
      </c>
      <c r="AC644">
        <f t="shared" si="359"/>
        <v>-181.58648906901649</v>
      </c>
      <c r="AD644">
        <f t="shared" si="360"/>
        <v>21.256287866393624</v>
      </c>
      <c r="AE644">
        <f t="shared" si="361"/>
        <v>1.8538224997969499</v>
      </c>
      <c r="AF644">
        <f t="shared" si="362"/>
        <v>163.03610133288853</v>
      </c>
      <c r="AG644">
        <f t="shared" si="363"/>
        <v>49.401699895267058</v>
      </c>
      <c r="AH644">
        <f t="shared" si="364"/>
        <v>4.110375149738168</v>
      </c>
      <c r="AI644">
        <f t="shared" si="365"/>
        <v>31.325458260755649</v>
      </c>
      <c r="AJ644">
        <v>734.75238639637598</v>
      </c>
      <c r="AK644">
        <v>682.99016969697004</v>
      </c>
      <c r="AL644">
        <v>3.3014075135456298</v>
      </c>
      <c r="AM644">
        <v>66.879070311549199</v>
      </c>
      <c r="AN644">
        <f t="shared" si="366"/>
        <v>4.1176074618824599</v>
      </c>
      <c r="AO644">
        <v>18.7772105073423</v>
      </c>
      <c r="AP644">
        <v>23.601504242424198</v>
      </c>
      <c r="AQ644">
        <v>-1.7079086645000101E-5</v>
      </c>
      <c r="AR644">
        <v>77.426662716599196</v>
      </c>
      <c r="AS644">
        <v>35</v>
      </c>
      <c r="AT644">
        <v>7</v>
      </c>
      <c r="AU644">
        <f t="shared" si="367"/>
        <v>1</v>
      </c>
      <c r="AV644">
        <f t="shared" si="368"/>
        <v>0</v>
      </c>
      <c r="AW644">
        <f t="shared" si="369"/>
        <v>40174.769879385203</v>
      </c>
      <c r="AX644">
        <f t="shared" si="370"/>
        <v>1999.97392857143</v>
      </c>
      <c r="AY644">
        <f t="shared" si="371"/>
        <v>1681.1784321428584</v>
      </c>
      <c r="AZ644">
        <f t="shared" si="372"/>
        <v>0.84060017389512398</v>
      </c>
      <c r="BA644">
        <f t="shared" si="373"/>
        <v>0.16075833561758929</v>
      </c>
      <c r="BB644">
        <v>6</v>
      </c>
      <c r="BC644">
        <v>0.5</v>
      </c>
      <c r="BD644" t="s">
        <v>353</v>
      </c>
      <c r="BE644">
        <v>2</v>
      </c>
      <c r="BF644" t="b">
        <v>1</v>
      </c>
      <c r="BG644">
        <v>1656090494.25</v>
      </c>
      <c r="BH644">
        <v>643.57178571428597</v>
      </c>
      <c r="BI644">
        <v>706.02435714285696</v>
      </c>
      <c r="BJ644">
        <v>23.603767857142898</v>
      </c>
      <c r="BK644">
        <v>18.788039285714301</v>
      </c>
      <c r="BL644">
        <v>641.49810714285695</v>
      </c>
      <c r="BM644">
        <v>23.540189285714298</v>
      </c>
      <c r="BN644">
        <v>500.03085714285697</v>
      </c>
      <c r="BO644">
        <v>76.048960714285698</v>
      </c>
      <c r="BP644">
        <v>0.10003722857142899</v>
      </c>
      <c r="BQ644">
        <v>27.053785714285699</v>
      </c>
      <c r="BR644">
        <v>26.894410714285701</v>
      </c>
      <c r="BS644">
        <v>999.9</v>
      </c>
      <c r="BT644">
        <v>0</v>
      </c>
      <c r="BU644">
        <v>0</v>
      </c>
      <c r="BV644">
        <v>9992.0757142857092</v>
      </c>
      <c r="BW644">
        <v>0</v>
      </c>
      <c r="BX644">
        <v>1692.2167857142899</v>
      </c>
      <c r="BY644">
        <v>-62.452614285714297</v>
      </c>
      <c r="BZ644">
        <v>659.12974999999994</v>
      </c>
      <c r="CA644">
        <v>719.54300000000001</v>
      </c>
      <c r="CB644">
        <v>4.8157292857142799</v>
      </c>
      <c r="CC644">
        <v>706.02435714285696</v>
      </c>
      <c r="CD644">
        <v>18.788039285714301</v>
      </c>
      <c r="CE644">
        <v>1.7950410714285701</v>
      </c>
      <c r="CF644">
        <v>1.42881107142857</v>
      </c>
      <c r="CG644">
        <v>15.7436785714286</v>
      </c>
      <c r="CH644">
        <v>12.226896428571401</v>
      </c>
      <c r="CI644">
        <v>1999.97392857143</v>
      </c>
      <c r="CJ644">
        <v>0.97999274999999997</v>
      </c>
      <c r="CK644">
        <v>2.0007E-2</v>
      </c>
      <c r="CL644">
        <v>0</v>
      </c>
      <c r="CM644">
        <v>2.5292321428571398</v>
      </c>
      <c r="CN644">
        <v>0</v>
      </c>
      <c r="CO644">
        <v>16104.375</v>
      </c>
      <c r="CP644">
        <v>16705.1535714286</v>
      </c>
      <c r="CQ644">
        <v>48.311999999999998</v>
      </c>
      <c r="CR644">
        <v>50.5</v>
      </c>
      <c r="CS644">
        <v>49.4325714285714</v>
      </c>
      <c r="CT644">
        <v>48.421500000000002</v>
      </c>
      <c r="CU644">
        <v>47.436999999999998</v>
      </c>
      <c r="CV644">
        <v>1959.96285714286</v>
      </c>
      <c r="CW644">
        <v>40.011071428571398</v>
      </c>
      <c r="CX644">
        <v>0</v>
      </c>
      <c r="CY644">
        <v>1656090520.9000001</v>
      </c>
      <c r="CZ644">
        <v>0</v>
      </c>
      <c r="DA644">
        <v>1656081796.0999999</v>
      </c>
      <c r="DB644" t="s">
        <v>354</v>
      </c>
      <c r="DC644">
        <v>1656081796.0999999</v>
      </c>
      <c r="DD644">
        <v>1656081786.5999999</v>
      </c>
      <c r="DE644">
        <v>1</v>
      </c>
      <c r="DF644">
        <v>0.44700000000000001</v>
      </c>
      <c r="DG644">
        <v>1.2E-2</v>
      </c>
      <c r="DH644">
        <v>1.8160000000000001</v>
      </c>
      <c r="DI644">
        <v>-9.0999999999999998E-2</v>
      </c>
      <c r="DJ644">
        <v>420</v>
      </c>
      <c r="DK644">
        <v>13</v>
      </c>
      <c r="DL644">
        <v>0.64</v>
      </c>
      <c r="DM644">
        <v>0.22</v>
      </c>
      <c r="DN644">
        <v>-61.980126829268301</v>
      </c>
      <c r="DO644">
        <v>-10.049730313588899</v>
      </c>
      <c r="DP644">
        <v>1.00404238201878</v>
      </c>
      <c r="DQ644">
        <v>0</v>
      </c>
      <c r="DR644">
        <v>4.8076770731707299</v>
      </c>
      <c r="DS644">
        <v>0.19164376306619599</v>
      </c>
      <c r="DT644">
        <v>1.91856261292212E-2</v>
      </c>
      <c r="DU644">
        <v>0</v>
      </c>
      <c r="DV644">
        <v>0</v>
      </c>
      <c r="DW644">
        <v>2</v>
      </c>
      <c r="DX644" t="s">
        <v>359</v>
      </c>
      <c r="DY644">
        <v>2.8220299999999998</v>
      </c>
      <c r="DZ644">
        <v>2.71631</v>
      </c>
      <c r="EA644">
        <v>0.10685699999999999</v>
      </c>
      <c r="EB644">
        <v>0.11378000000000001</v>
      </c>
      <c r="EC644">
        <v>8.5524799999999998E-2</v>
      </c>
      <c r="ED644">
        <v>7.2152599999999997E-2</v>
      </c>
      <c r="EE644">
        <v>24962.6</v>
      </c>
      <c r="EF644">
        <v>21517</v>
      </c>
      <c r="EG644">
        <v>25044.3</v>
      </c>
      <c r="EH644">
        <v>23667.5</v>
      </c>
      <c r="EI644">
        <v>39158.9</v>
      </c>
      <c r="EJ644">
        <v>36382</v>
      </c>
      <c r="EK644">
        <v>45349.5</v>
      </c>
      <c r="EL644">
        <v>42264</v>
      </c>
      <c r="EM644">
        <v>1.7056199999999999</v>
      </c>
      <c r="EN644">
        <v>2.1118199999999998</v>
      </c>
      <c r="EO644">
        <v>2.1666299999999999E-2</v>
      </c>
      <c r="EP644">
        <v>0</v>
      </c>
      <c r="EQ644">
        <v>26.555099999999999</v>
      </c>
      <c r="ER644">
        <v>999.9</v>
      </c>
      <c r="ES644">
        <v>26.309000000000001</v>
      </c>
      <c r="ET644">
        <v>37.524000000000001</v>
      </c>
      <c r="EU644">
        <v>22.442599999999999</v>
      </c>
      <c r="EV644">
        <v>52.490200000000002</v>
      </c>
      <c r="EW644">
        <v>33.866199999999999</v>
      </c>
      <c r="EX644">
        <v>2</v>
      </c>
      <c r="EY644">
        <v>0.36516999999999999</v>
      </c>
      <c r="EZ644">
        <v>4.0506500000000001</v>
      </c>
      <c r="FA644">
        <v>20.1934</v>
      </c>
      <c r="FB644">
        <v>5.2297200000000004</v>
      </c>
      <c r="FC644">
        <v>11.992000000000001</v>
      </c>
      <c r="FD644">
        <v>4.9555499999999997</v>
      </c>
      <c r="FE644">
        <v>3.3039000000000001</v>
      </c>
      <c r="FF644">
        <v>3531.2</v>
      </c>
      <c r="FG644">
        <v>9999</v>
      </c>
      <c r="FH644">
        <v>9999</v>
      </c>
      <c r="FI644">
        <v>308.5</v>
      </c>
      <c r="FJ644">
        <v>1.8682700000000001</v>
      </c>
      <c r="FK644">
        <v>1.8640099999999999</v>
      </c>
      <c r="FL644">
        <v>1.8714900000000001</v>
      </c>
      <c r="FM644">
        <v>1.86249</v>
      </c>
      <c r="FN644">
        <v>1.86188</v>
      </c>
      <c r="FO644">
        <v>1.8682700000000001</v>
      </c>
      <c r="FP644">
        <v>1.8584099999999999</v>
      </c>
      <c r="FQ644">
        <v>1.8647</v>
      </c>
      <c r="FR644">
        <v>5</v>
      </c>
      <c r="FS644">
        <v>0</v>
      </c>
      <c r="FT644">
        <v>0</v>
      </c>
      <c r="FU644">
        <v>0</v>
      </c>
      <c r="FV644" t="s">
        <v>356</v>
      </c>
      <c r="FW644" t="s">
        <v>357</v>
      </c>
      <c r="FX644" t="s">
        <v>358</v>
      </c>
      <c r="FY644" t="s">
        <v>358</v>
      </c>
      <c r="FZ644" t="s">
        <v>358</v>
      </c>
      <c r="GA644" t="s">
        <v>358</v>
      </c>
      <c r="GB644">
        <v>0</v>
      </c>
      <c r="GC644">
        <v>100</v>
      </c>
      <c r="GD644">
        <v>100</v>
      </c>
      <c r="GE644">
        <v>2.1</v>
      </c>
      <c r="GF644">
        <v>6.3500000000000001E-2</v>
      </c>
      <c r="GG644">
        <v>1.08196185844107</v>
      </c>
      <c r="GH644">
        <v>2.3582137630970201E-3</v>
      </c>
      <c r="GI644">
        <v>-1.7614342474491901E-6</v>
      </c>
      <c r="GJ644">
        <v>7.7246889935400501E-10</v>
      </c>
      <c r="GK644">
        <v>6.3571634766610305E-2</v>
      </c>
      <c r="GL644">
        <v>0</v>
      </c>
      <c r="GM644">
        <v>0</v>
      </c>
      <c r="GN644">
        <v>0</v>
      </c>
      <c r="GO644">
        <v>2</v>
      </c>
      <c r="GP644">
        <v>1957</v>
      </c>
      <c r="GQ644">
        <v>2</v>
      </c>
      <c r="GR644">
        <v>17</v>
      </c>
      <c r="GS644">
        <v>145.1</v>
      </c>
      <c r="GT644">
        <v>145.30000000000001</v>
      </c>
      <c r="GU644">
        <v>2.0959500000000002</v>
      </c>
      <c r="GV644">
        <v>2.3828100000000001</v>
      </c>
      <c r="GW644">
        <v>1.9982899999999999</v>
      </c>
      <c r="GX644">
        <v>2.6696800000000001</v>
      </c>
      <c r="GY644">
        <v>2.0935100000000002</v>
      </c>
      <c r="GZ644">
        <v>2.3156699999999999</v>
      </c>
      <c r="HA644">
        <v>40.783700000000003</v>
      </c>
      <c r="HB644">
        <v>13.632899999999999</v>
      </c>
      <c r="HC644">
        <v>18</v>
      </c>
      <c r="HD644">
        <v>409.69400000000002</v>
      </c>
      <c r="HE644">
        <v>687.27300000000002</v>
      </c>
      <c r="HF644">
        <v>23.002500000000001</v>
      </c>
      <c r="HG644">
        <v>32.038499999999999</v>
      </c>
      <c r="HH644">
        <v>30.000699999999998</v>
      </c>
      <c r="HI644">
        <v>31.822900000000001</v>
      </c>
      <c r="HJ644">
        <v>31.808800000000002</v>
      </c>
      <c r="HK644">
        <v>41.962899999999998</v>
      </c>
      <c r="HL644">
        <v>8.7755500000000008</v>
      </c>
      <c r="HM644">
        <v>1.27732</v>
      </c>
      <c r="HN644">
        <v>23</v>
      </c>
      <c r="HO644">
        <v>755.428</v>
      </c>
      <c r="HP644">
        <v>18.646599999999999</v>
      </c>
      <c r="HQ644">
        <v>95.924400000000006</v>
      </c>
      <c r="HR644">
        <v>99.327699999999993</v>
      </c>
    </row>
    <row r="645" spans="1:226" x14ac:dyDescent="0.2">
      <c r="A645">
        <v>716</v>
      </c>
      <c r="B645">
        <v>1656090507</v>
      </c>
      <c r="C645">
        <v>7627.5</v>
      </c>
      <c r="D645" t="s">
        <v>1622</v>
      </c>
      <c r="E645" t="s">
        <v>1623</v>
      </c>
      <c r="F645">
        <v>5</v>
      </c>
      <c r="G645" t="s">
        <v>1537</v>
      </c>
      <c r="H645" t="s">
        <v>352</v>
      </c>
      <c r="I645">
        <v>1656090499.5185201</v>
      </c>
      <c r="J645">
        <f t="shared" si="340"/>
        <v>4.1396672656811521E-3</v>
      </c>
      <c r="K645">
        <f t="shared" si="341"/>
        <v>4.139667265681152</v>
      </c>
      <c r="L645">
        <f t="shared" si="342"/>
        <v>32.093501331485712</v>
      </c>
      <c r="M645">
        <f t="shared" si="343"/>
        <v>660.51025925925899</v>
      </c>
      <c r="N645">
        <f t="shared" si="344"/>
        <v>345.78043026329317</v>
      </c>
      <c r="O645">
        <f t="shared" si="345"/>
        <v>26.330951408592284</v>
      </c>
      <c r="P645">
        <f t="shared" si="346"/>
        <v>50.297420036724674</v>
      </c>
      <c r="Q645">
        <f t="shared" si="347"/>
        <v>0.17972935836175563</v>
      </c>
      <c r="R645">
        <f t="shared" si="348"/>
        <v>2.474785008995684</v>
      </c>
      <c r="S645">
        <f t="shared" si="349"/>
        <v>0.17278003512223444</v>
      </c>
      <c r="T645">
        <f t="shared" si="350"/>
        <v>0.10858950279387691</v>
      </c>
      <c r="U645">
        <f t="shared" si="351"/>
        <v>321.5140638888883</v>
      </c>
      <c r="V645">
        <f t="shared" si="352"/>
        <v>28.017000491800829</v>
      </c>
      <c r="W645">
        <f t="shared" si="353"/>
        <v>26.897807407407399</v>
      </c>
      <c r="X645">
        <f t="shared" si="354"/>
        <v>3.5577336837574323</v>
      </c>
      <c r="Y645">
        <f t="shared" si="355"/>
        <v>50.04480540801373</v>
      </c>
      <c r="Z645">
        <f t="shared" si="356"/>
        <v>1.7974106794951377</v>
      </c>
      <c r="AA645">
        <f t="shared" si="357"/>
        <v>3.5916028943282026</v>
      </c>
      <c r="AB645">
        <f t="shared" si="358"/>
        <v>1.7603230042622946</v>
      </c>
      <c r="AC645">
        <f t="shared" si="359"/>
        <v>-182.5593264165388</v>
      </c>
      <c r="AD645">
        <f t="shared" si="360"/>
        <v>21.520250146617759</v>
      </c>
      <c r="AE645">
        <f t="shared" si="361"/>
        <v>1.8762524494093205</v>
      </c>
      <c r="AF645">
        <f t="shared" si="362"/>
        <v>162.3512400683766</v>
      </c>
      <c r="AG645">
        <f t="shared" si="363"/>
        <v>50.061007621714957</v>
      </c>
      <c r="AH645">
        <f t="shared" si="364"/>
        <v>4.1279482530486478</v>
      </c>
      <c r="AI645">
        <f t="shared" si="365"/>
        <v>32.093501331485712</v>
      </c>
      <c r="AJ645">
        <v>752.30182098338298</v>
      </c>
      <c r="AK645">
        <v>699.54163636363603</v>
      </c>
      <c r="AL645">
        <v>3.3151569025193699</v>
      </c>
      <c r="AM645">
        <v>66.879070311549199</v>
      </c>
      <c r="AN645">
        <f t="shared" si="366"/>
        <v>4.139667265681152</v>
      </c>
      <c r="AO645">
        <v>18.746652716915499</v>
      </c>
      <c r="AP645">
        <v>23.597075151515099</v>
      </c>
      <c r="AQ645">
        <v>-5.6843235306692204E-7</v>
      </c>
      <c r="AR645">
        <v>77.426662716599196</v>
      </c>
      <c r="AS645">
        <v>35</v>
      </c>
      <c r="AT645">
        <v>7</v>
      </c>
      <c r="AU645">
        <f t="shared" si="367"/>
        <v>1</v>
      </c>
      <c r="AV645">
        <f t="shared" si="368"/>
        <v>0</v>
      </c>
      <c r="AW645">
        <f t="shared" si="369"/>
        <v>40196.110517121902</v>
      </c>
      <c r="AX645">
        <f t="shared" si="370"/>
        <v>1999.9837037037</v>
      </c>
      <c r="AY645">
        <f t="shared" si="371"/>
        <v>1681.1866555555523</v>
      </c>
      <c r="AZ645">
        <f t="shared" si="372"/>
        <v>0.84060017711255419</v>
      </c>
      <c r="BA645">
        <f t="shared" si="373"/>
        <v>0.1607583418272297</v>
      </c>
      <c r="BB645">
        <v>6</v>
      </c>
      <c r="BC645">
        <v>0.5</v>
      </c>
      <c r="BD645" t="s">
        <v>353</v>
      </c>
      <c r="BE645">
        <v>2</v>
      </c>
      <c r="BF645" t="b">
        <v>1</v>
      </c>
      <c r="BG645">
        <v>1656090499.5185201</v>
      </c>
      <c r="BH645">
        <v>660.51025925925899</v>
      </c>
      <c r="BI645">
        <v>723.85585185185198</v>
      </c>
      <c r="BJ645">
        <v>23.603759259259299</v>
      </c>
      <c r="BK645">
        <v>18.7671037037037</v>
      </c>
      <c r="BL645">
        <v>658.41881481481505</v>
      </c>
      <c r="BM645">
        <v>23.540177777777799</v>
      </c>
      <c r="BN645">
        <v>499.995888888889</v>
      </c>
      <c r="BO645">
        <v>76.049414814814796</v>
      </c>
      <c r="BP645">
        <v>9.9924777777777807E-2</v>
      </c>
      <c r="BQ645">
        <v>27.059103703703698</v>
      </c>
      <c r="BR645">
        <v>26.897807407407399</v>
      </c>
      <c r="BS645">
        <v>999.9</v>
      </c>
      <c r="BT645">
        <v>0</v>
      </c>
      <c r="BU645">
        <v>0</v>
      </c>
      <c r="BV645">
        <v>9997.7314814814799</v>
      </c>
      <c r="BW645">
        <v>0</v>
      </c>
      <c r="BX645">
        <v>1692.4803703703701</v>
      </c>
      <c r="BY645">
        <v>-63.345599999999997</v>
      </c>
      <c r="BZ645">
        <v>676.47759259259306</v>
      </c>
      <c r="CA645">
        <v>737.70011111111103</v>
      </c>
      <c r="CB645">
        <v>4.8366562962963</v>
      </c>
      <c r="CC645">
        <v>723.85585185185198</v>
      </c>
      <c r="CD645">
        <v>18.7671037037037</v>
      </c>
      <c r="CE645">
        <v>1.7950507407407399</v>
      </c>
      <c r="CF645">
        <v>1.4272270370370399</v>
      </c>
      <c r="CG645">
        <v>15.7437666666667</v>
      </c>
      <c r="CH645">
        <v>12.2100407407407</v>
      </c>
      <c r="CI645">
        <v>1999.9837037037</v>
      </c>
      <c r="CJ645">
        <v>0.97999277777777805</v>
      </c>
      <c r="CK645">
        <v>2.00069703703704E-2</v>
      </c>
      <c r="CL645">
        <v>0</v>
      </c>
      <c r="CM645">
        <v>2.4775148148148101</v>
      </c>
      <c r="CN645">
        <v>0</v>
      </c>
      <c r="CO645">
        <v>16127.862962963</v>
      </c>
      <c r="CP645">
        <v>16705.233333333301</v>
      </c>
      <c r="CQ645">
        <v>48.311999999999998</v>
      </c>
      <c r="CR645">
        <v>50.5</v>
      </c>
      <c r="CS645">
        <v>49.436999999999998</v>
      </c>
      <c r="CT645">
        <v>48.432407407407403</v>
      </c>
      <c r="CU645">
        <v>47.436999999999998</v>
      </c>
      <c r="CV645">
        <v>1959.9722222222199</v>
      </c>
      <c r="CW645">
        <v>40.011481481481503</v>
      </c>
      <c r="CX645">
        <v>0</v>
      </c>
      <c r="CY645">
        <v>1656090526.3</v>
      </c>
      <c r="CZ645">
        <v>0</v>
      </c>
      <c r="DA645">
        <v>1656081796.0999999</v>
      </c>
      <c r="DB645" t="s">
        <v>354</v>
      </c>
      <c r="DC645">
        <v>1656081796.0999999</v>
      </c>
      <c r="DD645">
        <v>1656081786.5999999</v>
      </c>
      <c r="DE645">
        <v>1</v>
      </c>
      <c r="DF645">
        <v>0.44700000000000001</v>
      </c>
      <c r="DG645">
        <v>1.2E-2</v>
      </c>
      <c r="DH645">
        <v>1.8160000000000001</v>
      </c>
      <c r="DI645">
        <v>-9.0999999999999998E-2</v>
      </c>
      <c r="DJ645">
        <v>420</v>
      </c>
      <c r="DK645">
        <v>13</v>
      </c>
      <c r="DL645">
        <v>0.64</v>
      </c>
      <c r="DM645">
        <v>0.22</v>
      </c>
      <c r="DN645">
        <v>-62.665034146341497</v>
      </c>
      <c r="DO645">
        <v>-10.5754829268294</v>
      </c>
      <c r="DP645">
        <v>1.0549000555155501</v>
      </c>
      <c r="DQ645">
        <v>0</v>
      </c>
      <c r="DR645">
        <v>4.8216117073170697</v>
      </c>
      <c r="DS645">
        <v>0.23246216027875499</v>
      </c>
      <c r="DT645">
        <v>2.3066738370135599E-2</v>
      </c>
      <c r="DU645">
        <v>0</v>
      </c>
      <c r="DV645">
        <v>0</v>
      </c>
      <c r="DW645">
        <v>2</v>
      </c>
      <c r="DX645" t="s">
        <v>359</v>
      </c>
      <c r="DY645">
        <v>2.8217099999999999</v>
      </c>
      <c r="DZ645">
        <v>2.7166100000000002</v>
      </c>
      <c r="EA645">
        <v>0.108639</v>
      </c>
      <c r="EB645">
        <v>0.115523</v>
      </c>
      <c r="EC645">
        <v>8.5508799999999996E-2</v>
      </c>
      <c r="ED645">
        <v>7.2094199999999997E-2</v>
      </c>
      <c r="EE645">
        <v>24912.2</v>
      </c>
      <c r="EF645">
        <v>21474.2</v>
      </c>
      <c r="EG645">
        <v>25043.8</v>
      </c>
      <c r="EH645">
        <v>23667</v>
      </c>
      <c r="EI645">
        <v>39159.1</v>
      </c>
      <c r="EJ645">
        <v>36383.699999999997</v>
      </c>
      <c r="EK645">
        <v>45348.9</v>
      </c>
      <c r="EL645">
        <v>42263.3</v>
      </c>
      <c r="EM645">
        <v>1.7051000000000001</v>
      </c>
      <c r="EN645">
        <v>2.1116000000000001</v>
      </c>
      <c r="EO645">
        <v>1.9975E-2</v>
      </c>
      <c r="EP645">
        <v>0</v>
      </c>
      <c r="EQ645">
        <v>26.5655</v>
      </c>
      <c r="ER645">
        <v>999.9</v>
      </c>
      <c r="ES645">
        <v>26.309000000000001</v>
      </c>
      <c r="ET645">
        <v>37.514000000000003</v>
      </c>
      <c r="EU645">
        <v>22.433299999999999</v>
      </c>
      <c r="EV645">
        <v>52.380200000000002</v>
      </c>
      <c r="EW645">
        <v>33.958300000000001</v>
      </c>
      <c r="EX645">
        <v>2</v>
      </c>
      <c r="EY645">
        <v>0.36595299999999997</v>
      </c>
      <c r="EZ645">
        <v>4.0631700000000004</v>
      </c>
      <c r="FA645">
        <v>20.193200000000001</v>
      </c>
      <c r="FB645">
        <v>5.2294200000000002</v>
      </c>
      <c r="FC645">
        <v>11.992000000000001</v>
      </c>
      <c r="FD645">
        <v>4.9558</v>
      </c>
      <c r="FE645">
        <v>3.3039999999999998</v>
      </c>
      <c r="FF645">
        <v>3531.2</v>
      </c>
      <c r="FG645">
        <v>9999</v>
      </c>
      <c r="FH645">
        <v>9999</v>
      </c>
      <c r="FI645">
        <v>308.5</v>
      </c>
      <c r="FJ645">
        <v>1.86826</v>
      </c>
      <c r="FK645">
        <v>1.8640000000000001</v>
      </c>
      <c r="FL645">
        <v>1.8714900000000001</v>
      </c>
      <c r="FM645">
        <v>1.8625</v>
      </c>
      <c r="FN645">
        <v>1.86188</v>
      </c>
      <c r="FO645">
        <v>1.8682700000000001</v>
      </c>
      <c r="FP645">
        <v>1.8584099999999999</v>
      </c>
      <c r="FQ645">
        <v>1.86466</v>
      </c>
      <c r="FR645">
        <v>5</v>
      </c>
      <c r="FS645">
        <v>0</v>
      </c>
      <c r="FT645">
        <v>0</v>
      </c>
      <c r="FU645">
        <v>0</v>
      </c>
      <c r="FV645" t="s">
        <v>356</v>
      </c>
      <c r="FW645" t="s">
        <v>357</v>
      </c>
      <c r="FX645" t="s">
        <v>358</v>
      </c>
      <c r="FY645" t="s">
        <v>358</v>
      </c>
      <c r="FZ645" t="s">
        <v>358</v>
      </c>
      <c r="GA645" t="s">
        <v>358</v>
      </c>
      <c r="GB645">
        <v>0</v>
      </c>
      <c r="GC645">
        <v>100</v>
      </c>
      <c r="GD645">
        <v>100</v>
      </c>
      <c r="GE645">
        <v>2.1160000000000001</v>
      </c>
      <c r="GF645">
        <v>6.3600000000000004E-2</v>
      </c>
      <c r="GG645">
        <v>1.08196185844107</v>
      </c>
      <c r="GH645">
        <v>2.3582137630970201E-3</v>
      </c>
      <c r="GI645">
        <v>-1.7614342474491901E-6</v>
      </c>
      <c r="GJ645">
        <v>7.7246889935400501E-10</v>
      </c>
      <c r="GK645">
        <v>6.3571634766610305E-2</v>
      </c>
      <c r="GL645">
        <v>0</v>
      </c>
      <c r="GM645">
        <v>0</v>
      </c>
      <c r="GN645">
        <v>0</v>
      </c>
      <c r="GO645">
        <v>2</v>
      </c>
      <c r="GP645">
        <v>1957</v>
      </c>
      <c r="GQ645">
        <v>2</v>
      </c>
      <c r="GR645">
        <v>17</v>
      </c>
      <c r="GS645">
        <v>145.19999999999999</v>
      </c>
      <c r="GT645">
        <v>145.30000000000001</v>
      </c>
      <c r="GU645">
        <v>2.1337899999999999</v>
      </c>
      <c r="GV645">
        <v>2.2717299999999998</v>
      </c>
      <c r="GW645">
        <v>1.9982899999999999</v>
      </c>
      <c r="GX645">
        <v>2.6696800000000001</v>
      </c>
      <c r="GY645">
        <v>2.0935100000000002</v>
      </c>
      <c r="GZ645">
        <v>2.3290999999999999</v>
      </c>
      <c r="HA645">
        <v>40.8093</v>
      </c>
      <c r="HB645">
        <v>13.632899999999999</v>
      </c>
      <c r="HC645">
        <v>18</v>
      </c>
      <c r="HD645">
        <v>409.44600000000003</v>
      </c>
      <c r="HE645">
        <v>687.16800000000001</v>
      </c>
      <c r="HF645">
        <v>23.002600000000001</v>
      </c>
      <c r="HG645">
        <v>32.046199999999999</v>
      </c>
      <c r="HH645">
        <v>30.000800000000002</v>
      </c>
      <c r="HI645">
        <v>31.830500000000001</v>
      </c>
      <c r="HJ645">
        <v>31.816800000000001</v>
      </c>
      <c r="HK645">
        <v>42.728400000000001</v>
      </c>
      <c r="HL645">
        <v>9.0493600000000001</v>
      </c>
      <c r="HM645">
        <v>1.27732</v>
      </c>
      <c r="HN645">
        <v>23</v>
      </c>
      <c r="HO645">
        <v>775.54600000000005</v>
      </c>
      <c r="HP645">
        <v>18.6326</v>
      </c>
      <c r="HQ645">
        <v>95.922899999999998</v>
      </c>
      <c r="HR645">
        <v>99.325900000000004</v>
      </c>
    </row>
    <row r="646" spans="1:226" x14ac:dyDescent="0.2">
      <c r="A646">
        <v>717</v>
      </c>
      <c r="B646">
        <v>1656090512</v>
      </c>
      <c r="C646">
        <v>7632.5</v>
      </c>
      <c r="D646" t="s">
        <v>1624</v>
      </c>
      <c r="E646" t="s">
        <v>1625</v>
      </c>
      <c r="F646">
        <v>5</v>
      </c>
      <c r="G646" t="s">
        <v>1537</v>
      </c>
      <c r="H646" t="s">
        <v>352</v>
      </c>
      <c r="I646">
        <v>1656090504.2321401</v>
      </c>
      <c r="J646">
        <f t="shared" si="340"/>
        <v>4.1498838273706972E-3</v>
      </c>
      <c r="K646">
        <f t="shared" si="341"/>
        <v>4.1498838273706973</v>
      </c>
      <c r="L646">
        <f t="shared" si="342"/>
        <v>32.759625076749458</v>
      </c>
      <c r="M646">
        <f t="shared" si="343"/>
        <v>675.68103571428605</v>
      </c>
      <c r="N646">
        <f t="shared" si="344"/>
        <v>354.94628507491194</v>
      </c>
      <c r="O646">
        <f t="shared" si="345"/>
        <v>27.029125354870384</v>
      </c>
      <c r="P646">
        <f t="shared" si="346"/>
        <v>51.453045664009814</v>
      </c>
      <c r="Q646">
        <f t="shared" si="347"/>
        <v>0.18010299953106873</v>
      </c>
      <c r="R646">
        <f t="shared" si="348"/>
        <v>2.474134715718149</v>
      </c>
      <c r="S646">
        <f t="shared" si="349"/>
        <v>0.17312359792813181</v>
      </c>
      <c r="T646">
        <f t="shared" si="350"/>
        <v>0.10880678452358514</v>
      </c>
      <c r="U646">
        <f t="shared" si="351"/>
        <v>321.51063535714286</v>
      </c>
      <c r="V646">
        <f t="shared" si="352"/>
        <v>28.017998630258901</v>
      </c>
      <c r="W646">
        <f t="shared" si="353"/>
        <v>26.900649999999999</v>
      </c>
      <c r="X646">
        <f t="shared" si="354"/>
        <v>3.5583281529315705</v>
      </c>
      <c r="Y646">
        <f t="shared" si="355"/>
        <v>50.026182626144198</v>
      </c>
      <c r="Z646">
        <f t="shared" si="356"/>
        <v>1.7971532244603576</v>
      </c>
      <c r="AA646">
        <f t="shared" si="357"/>
        <v>3.59242526636671</v>
      </c>
      <c r="AB646">
        <f t="shared" si="358"/>
        <v>1.7611749284712128</v>
      </c>
      <c r="AC646">
        <f t="shared" si="359"/>
        <v>-183.00987678704774</v>
      </c>
      <c r="AD646">
        <f t="shared" si="360"/>
        <v>21.655620548343848</v>
      </c>
      <c r="AE646">
        <f t="shared" si="361"/>
        <v>1.8886147017402055</v>
      </c>
      <c r="AF646">
        <f t="shared" si="362"/>
        <v>162.04499382017917</v>
      </c>
      <c r="AG646">
        <f t="shared" si="363"/>
        <v>50.623877762026055</v>
      </c>
      <c r="AH646">
        <f t="shared" si="364"/>
        <v>4.1421698526409108</v>
      </c>
      <c r="AI646">
        <f t="shared" si="365"/>
        <v>32.759625076749458</v>
      </c>
      <c r="AJ646">
        <v>769.27048948568597</v>
      </c>
      <c r="AK646">
        <v>715.91172121212105</v>
      </c>
      <c r="AL646">
        <v>3.26290733775912</v>
      </c>
      <c r="AM646">
        <v>66.879070311549199</v>
      </c>
      <c r="AN646">
        <f t="shared" si="366"/>
        <v>4.1498838273706973</v>
      </c>
      <c r="AO646">
        <v>18.7293218978242</v>
      </c>
      <c r="AP646">
        <v>23.591546666666702</v>
      </c>
      <c r="AQ646">
        <v>-1.6823212850302399E-6</v>
      </c>
      <c r="AR646">
        <v>77.426662716599196</v>
      </c>
      <c r="AS646">
        <v>35</v>
      </c>
      <c r="AT646">
        <v>7</v>
      </c>
      <c r="AU646">
        <f t="shared" si="367"/>
        <v>1</v>
      </c>
      <c r="AV646">
        <f t="shared" si="368"/>
        <v>0</v>
      </c>
      <c r="AW646">
        <f t="shared" si="369"/>
        <v>40179.438876436259</v>
      </c>
      <c r="AX646">
        <f t="shared" si="370"/>
        <v>1999.9625000000001</v>
      </c>
      <c r="AY646">
        <f t="shared" si="371"/>
        <v>1681.1688214285714</v>
      </c>
      <c r="AZ646">
        <f t="shared" si="372"/>
        <v>0.84060017196751002</v>
      </c>
      <c r="BA646">
        <f t="shared" si="373"/>
        <v>0.16075833189729449</v>
      </c>
      <c r="BB646">
        <v>6</v>
      </c>
      <c r="BC646">
        <v>0.5</v>
      </c>
      <c r="BD646" t="s">
        <v>353</v>
      </c>
      <c r="BE646">
        <v>2</v>
      </c>
      <c r="BF646" t="b">
        <v>1</v>
      </c>
      <c r="BG646">
        <v>1656090504.2321401</v>
      </c>
      <c r="BH646">
        <v>675.68103571428605</v>
      </c>
      <c r="BI646">
        <v>739.78610714285696</v>
      </c>
      <c r="BJ646">
        <v>23.600203571428601</v>
      </c>
      <c r="BK646">
        <v>18.747067857142898</v>
      </c>
      <c r="BL646">
        <v>673.57378571428603</v>
      </c>
      <c r="BM646">
        <v>23.536621428571401</v>
      </c>
      <c r="BN646">
        <v>500.01657142857198</v>
      </c>
      <c r="BO646">
        <v>76.049892857142893</v>
      </c>
      <c r="BP646">
        <v>0.10001063928571401</v>
      </c>
      <c r="BQ646">
        <v>27.063003571428599</v>
      </c>
      <c r="BR646">
        <v>26.900649999999999</v>
      </c>
      <c r="BS646">
        <v>999.9</v>
      </c>
      <c r="BT646">
        <v>0</v>
      </c>
      <c r="BU646">
        <v>0</v>
      </c>
      <c r="BV646">
        <v>9993.4785714285699</v>
      </c>
      <c r="BW646">
        <v>0</v>
      </c>
      <c r="BX646">
        <v>1692.1464285714301</v>
      </c>
      <c r="BY646">
        <v>-64.105064285714306</v>
      </c>
      <c r="BZ646">
        <v>692.01257142857196</v>
      </c>
      <c r="CA646">
        <v>753.91967857142799</v>
      </c>
      <c r="CB646">
        <v>4.8531367857142902</v>
      </c>
      <c r="CC646">
        <v>739.78610714285696</v>
      </c>
      <c r="CD646">
        <v>18.747067857142898</v>
      </c>
      <c r="CE646">
        <v>1.7947914285714299</v>
      </c>
      <c r="CF646">
        <v>1.42571178571429</v>
      </c>
      <c r="CG646">
        <v>15.741510714285701</v>
      </c>
      <c r="CH646">
        <v>12.193903571428599</v>
      </c>
      <c r="CI646">
        <v>1999.9625000000001</v>
      </c>
      <c r="CJ646">
        <v>0.979992857142857</v>
      </c>
      <c r="CK646">
        <v>2.0006885714285699E-2</v>
      </c>
      <c r="CL646">
        <v>0</v>
      </c>
      <c r="CM646">
        <v>2.4863071428571399</v>
      </c>
      <c r="CN646">
        <v>0</v>
      </c>
      <c r="CO646">
        <v>16143.3035714286</v>
      </c>
      <c r="CP646">
        <v>16705.053571428602</v>
      </c>
      <c r="CQ646">
        <v>48.311999999999998</v>
      </c>
      <c r="CR646">
        <v>50.5</v>
      </c>
      <c r="CS646">
        <v>49.436999999999998</v>
      </c>
      <c r="CT646">
        <v>48.436999999999998</v>
      </c>
      <c r="CU646">
        <v>47.445999999999998</v>
      </c>
      <c r="CV646">
        <v>1959.9517857142901</v>
      </c>
      <c r="CW646">
        <v>40.0107142857143</v>
      </c>
      <c r="CX646">
        <v>0</v>
      </c>
      <c r="CY646">
        <v>1656090531.0999999</v>
      </c>
      <c r="CZ646">
        <v>0</v>
      </c>
      <c r="DA646">
        <v>1656081796.0999999</v>
      </c>
      <c r="DB646" t="s">
        <v>354</v>
      </c>
      <c r="DC646">
        <v>1656081796.0999999</v>
      </c>
      <c r="DD646">
        <v>1656081786.5999999</v>
      </c>
      <c r="DE646">
        <v>1</v>
      </c>
      <c r="DF646">
        <v>0.44700000000000001</v>
      </c>
      <c r="DG646">
        <v>1.2E-2</v>
      </c>
      <c r="DH646">
        <v>1.8160000000000001</v>
      </c>
      <c r="DI646">
        <v>-9.0999999999999998E-2</v>
      </c>
      <c r="DJ646">
        <v>420</v>
      </c>
      <c r="DK646">
        <v>13</v>
      </c>
      <c r="DL646">
        <v>0.64</v>
      </c>
      <c r="DM646">
        <v>0.22</v>
      </c>
      <c r="DN646">
        <v>-63.499058536585402</v>
      </c>
      <c r="DO646">
        <v>-9.4711567944252106</v>
      </c>
      <c r="DP646">
        <v>0.94534419360270405</v>
      </c>
      <c r="DQ646">
        <v>0</v>
      </c>
      <c r="DR646">
        <v>4.8399073170731697</v>
      </c>
      <c r="DS646">
        <v>0.21942668989547801</v>
      </c>
      <c r="DT646">
        <v>2.18382754193116E-2</v>
      </c>
      <c r="DU646">
        <v>0</v>
      </c>
      <c r="DV646">
        <v>0</v>
      </c>
      <c r="DW646">
        <v>2</v>
      </c>
      <c r="DX646" t="s">
        <v>359</v>
      </c>
      <c r="DY646">
        <v>2.8217500000000002</v>
      </c>
      <c r="DZ646">
        <v>2.7164799999999998</v>
      </c>
      <c r="EA646">
        <v>0.11038199999999999</v>
      </c>
      <c r="EB646">
        <v>0.117313</v>
      </c>
      <c r="EC646">
        <v>8.5493700000000006E-2</v>
      </c>
      <c r="ED646">
        <v>7.2059200000000004E-2</v>
      </c>
      <c r="EE646">
        <v>24862.799999999999</v>
      </c>
      <c r="EF646">
        <v>21430.3</v>
      </c>
      <c r="EG646">
        <v>25043.1</v>
      </c>
      <c r="EH646">
        <v>23666.6</v>
      </c>
      <c r="EI646">
        <v>39158.6</v>
      </c>
      <c r="EJ646">
        <v>36384.300000000003</v>
      </c>
      <c r="EK646">
        <v>45347.6</v>
      </c>
      <c r="EL646">
        <v>42262.400000000001</v>
      </c>
      <c r="EM646">
        <v>1.70503</v>
      </c>
      <c r="EN646">
        <v>2.1114999999999999</v>
      </c>
      <c r="EO646">
        <v>2.0757299999999999E-2</v>
      </c>
      <c r="EP646">
        <v>0</v>
      </c>
      <c r="EQ646">
        <v>26.575399999999998</v>
      </c>
      <c r="ER646">
        <v>999.9</v>
      </c>
      <c r="ES646">
        <v>26.285</v>
      </c>
      <c r="ET646">
        <v>37.514000000000003</v>
      </c>
      <c r="EU646">
        <v>22.411300000000001</v>
      </c>
      <c r="EV646">
        <v>52.600200000000001</v>
      </c>
      <c r="EW646">
        <v>34.002400000000002</v>
      </c>
      <c r="EX646">
        <v>2</v>
      </c>
      <c r="EY646">
        <v>0.36669000000000002</v>
      </c>
      <c r="EZ646">
        <v>4.0763699999999998</v>
      </c>
      <c r="FA646">
        <v>20.193000000000001</v>
      </c>
      <c r="FB646">
        <v>5.2292699999999996</v>
      </c>
      <c r="FC646">
        <v>11.992000000000001</v>
      </c>
      <c r="FD646">
        <v>4.9556500000000003</v>
      </c>
      <c r="FE646">
        <v>3.3039299999999998</v>
      </c>
      <c r="FF646">
        <v>3531.5</v>
      </c>
      <c r="FG646">
        <v>9999</v>
      </c>
      <c r="FH646">
        <v>9999</v>
      </c>
      <c r="FI646">
        <v>308.5</v>
      </c>
      <c r="FJ646">
        <v>1.86825</v>
      </c>
      <c r="FK646">
        <v>1.86399</v>
      </c>
      <c r="FL646">
        <v>1.8714900000000001</v>
      </c>
      <c r="FM646">
        <v>1.86249</v>
      </c>
      <c r="FN646">
        <v>1.86188</v>
      </c>
      <c r="FO646">
        <v>1.8682700000000001</v>
      </c>
      <c r="FP646">
        <v>1.8583799999999999</v>
      </c>
      <c r="FQ646">
        <v>1.8647</v>
      </c>
      <c r="FR646">
        <v>5</v>
      </c>
      <c r="FS646">
        <v>0</v>
      </c>
      <c r="FT646">
        <v>0</v>
      </c>
      <c r="FU646">
        <v>0</v>
      </c>
      <c r="FV646" t="s">
        <v>356</v>
      </c>
      <c r="FW646" t="s">
        <v>357</v>
      </c>
      <c r="FX646" t="s">
        <v>358</v>
      </c>
      <c r="FY646" t="s">
        <v>358</v>
      </c>
      <c r="FZ646" t="s">
        <v>358</v>
      </c>
      <c r="GA646" t="s">
        <v>358</v>
      </c>
      <c r="GB646">
        <v>0</v>
      </c>
      <c r="GC646">
        <v>100</v>
      </c>
      <c r="GD646">
        <v>100</v>
      </c>
      <c r="GE646">
        <v>2.133</v>
      </c>
      <c r="GF646">
        <v>6.3600000000000004E-2</v>
      </c>
      <c r="GG646">
        <v>1.08196185844107</v>
      </c>
      <c r="GH646">
        <v>2.3582137630970201E-3</v>
      </c>
      <c r="GI646">
        <v>-1.7614342474491901E-6</v>
      </c>
      <c r="GJ646">
        <v>7.7246889935400501E-10</v>
      </c>
      <c r="GK646">
        <v>6.3571634766610305E-2</v>
      </c>
      <c r="GL646">
        <v>0</v>
      </c>
      <c r="GM646">
        <v>0</v>
      </c>
      <c r="GN646">
        <v>0</v>
      </c>
      <c r="GO646">
        <v>2</v>
      </c>
      <c r="GP646">
        <v>1957</v>
      </c>
      <c r="GQ646">
        <v>2</v>
      </c>
      <c r="GR646">
        <v>17</v>
      </c>
      <c r="GS646">
        <v>145.30000000000001</v>
      </c>
      <c r="GT646">
        <v>145.4</v>
      </c>
      <c r="GU646">
        <v>2.16919</v>
      </c>
      <c r="GV646">
        <v>2.3754900000000001</v>
      </c>
      <c r="GW646">
        <v>1.9982899999999999</v>
      </c>
      <c r="GX646">
        <v>2.6684600000000001</v>
      </c>
      <c r="GY646">
        <v>2.0935100000000002</v>
      </c>
      <c r="GZ646">
        <v>2.3742700000000001</v>
      </c>
      <c r="HA646">
        <v>40.8093</v>
      </c>
      <c r="HB646">
        <v>13.632899999999999</v>
      </c>
      <c r="HC646">
        <v>18</v>
      </c>
      <c r="HD646">
        <v>409.452</v>
      </c>
      <c r="HE646">
        <v>687.16899999999998</v>
      </c>
      <c r="HF646">
        <v>23.002600000000001</v>
      </c>
      <c r="HG646">
        <v>32.055399999999999</v>
      </c>
      <c r="HH646">
        <v>30.000800000000002</v>
      </c>
      <c r="HI646">
        <v>31.838200000000001</v>
      </c>
      <c r="HJ646">
        <v>31.8245</v>
      </c>
      <c r="HK646">
        <v>43.42</v>
      </c>
      <c r="HL646">
        <v>9.3518100000000004</v>
      </c>
      <c r="HM646">
        <v>1.27732</v>
      </c>
      <c r="HN646">
        <v>23</v>
      </c>
      <c r="HO646">
        <v>789</v>
      </c>
      <c r="HP646">
        <v>18.617899999999999</v>
      </c>
      <c r="HQ646">
        <v>95.920199999999994</v>
      </c>
      <c r="HR646">
        <v>99.323800000000006</v>
      </c>
    </row>
    <row r="647" spans="1:226" x14ac:dyDescent="0.2">
      <c r="A647">
        <v>718</v>
      </c>
      <c r="B647">
        <v>1656090517</v>
      </c>
      <c r="C647">
        <v>7637.5</v>
      </c>
      <c r="D647" t="s">
        <v>1626</v>
      </c>
      <c r="E647" t="s">
        <v>1627</v>
      </c>
      <c r="F647">
        <v>5</v>
      </c>
      <c r="G647" t="s">
        <v>1537</v>
      </c>
      <c r="H647" t="s">
        <v>352</v>
      </c>
      <c r="I647">
        <v>1656090509.5</v>
      </c>
      <c r="J647">
        <f t="shared" si="340"/>
        <v>4.1529806876510122E-3</v>
      </c>
      <c r="K647">
        <f t="shared" si="341"/>
        <v>4.152980687651012</v>
      </c>
      <c r="L647">
        <f t="shared" si="342"/>
        <v>33.426490294903395</v>
      </c>
      <c r="M647">
        <f t="shared" si="343"/>
        <v>692.64929629629603</v>
      </c>
      <c r="N647">
        <f t="shared" si="344"/>
        <v>365.25546817289228</v>
      </c>
      <c r="O647">
        <f t="shared" si="345"/>
        <v>27.814283869315719</v>
      </c>
      <c r="P647">
        <f t="shared" si="346"/>
        <v>52.745395559547603</v>
      </c>
      <c r="Q647">
        <f t="shared" si="347"/>
        <v>0.18010119734200672</v>
      </c>
      <c r="R647">
        <f t="shared" si="348"/>
        <v>2.4760014870553344</v>
      </c>
      <c r="S647">
        <f t="shared" si="349"/>
        <v>0.17312697533714536</v>
      </c>
      <c r="T647">
        <f t="shared" si="350"/>
        <v>0.10880846327250644</v>
      </c>
      <c r="U647">
        <f t="shared" si="351"/>
        <v>321.51812111111121</v>
      </c>
      <c r="V647">
        <f t="shared" si="352"/>
        <v>28.021002820631381</v>
      </c>
      <c r="W647">
        <f t="shared" si="353"/>
        <v>26.9043777777778</v>
      </c>
      <c r="X647">
        <f t="shared" si="354"/>
        <v>3.559107871613914</v>
      </c>
      <c r="Y647">
        <f t="shared" si="355"/>
        <v>49.998756588592357</v>
      </c>
      <c r="Z647">
        <f t="shared" si="356"/>
        <v>1.7966487803017459</v>
      </c>
      <c r="AA647">
        <f t="shared" si="357"/>
        <v>3.5933869217693037</v>
      </c>
      <c r="AB647">
        <f t="shared" si="358"/>
        <v>1.762459091312168</v>
      </c>
      <c r="AC647">
        <f t="shared" si="359"/>
        <v>-183.14644832540964</v>
      </c>
      <c r="AD647">
        <f t="shared" si="360"/>
        <v>21.782968988949278</v>
      </c>
      <c r="AE647">
        <f t="shared" si="361"/>
        <v>1.8983673016422584</v>
      </c>
      <c r="AF647">
        <f t="shared" si="362"/>
        <v>162.05300907629314</v>
      </c>
      <c r="AG647">
        <f t="shared" si="363"/>
        <v>51.249553434080902</v>
      </c>
      <c r="AH647">
        <f t="shared" si="364"/>
        <v>4.1558731865027347</v>
      </c>
      <c r="AI647">
        <f t="shared" si="365"/>
        <v>33.426490294903395</v>
      </c>
      <c r="AJ647">
        <v>786.65026361646903</v>
      </c>
      <c r="AK647">
        <v>732.39710303030301</v>
      </c>
      <c r="AL647">
        <v>3.2820850669372299</v>
      </c>
      <c r="AM647">
        <v>66.879070311549199</v>
      </c>
      <c r="AN647">
        <f t="shared" si="366"/>
        <v>4.152980687651012</v>
      </c>
      <c r="AO647">
        <v>18.716295080357199</v>
      </c>
      <c r="AP647">
        <v>23.582387878787902</v>
      </c>
      <c r="AQ647">
        <v>-7.9970020683466501E-6</v>
      </c>
      <c r="AR647">
        <v>77.426662716599196</v>
      </c>
      <c r="AS647">
        <v>35</v>
      </c>
      <c r="AT647">
        <v>7</v>
      </c>
      <c r="AU647">
        <f t="shared" si="367"/>
        <v>1</v>
      </c>
      <c r="AV647">
        <f t="shared" si="368"/>
        <v>0</v>
      </c>
      <c r="AW647">
        <f t="shared" si="369"/>
        <v>40225.227171642837</v>
      </c>
      <c r="AX647">
        <f t="shared" si="370"/>
        <v>2000.00925925926</v>
      </c>
      <c r="AY647">
        <f t="shared" si="371"/>
        <v>1681.2081111111115</v>
      </c>
      <c r="AZ647">
        <f t="shared" si="372"/>
        <v>0.84060016388813008</v>
      </c>
      <c r="BA647">
        <f t="shared" si="373"/>
        <v>0.16075831630409118</v>
      </c>
      <c r="BB647">
        <v>6</v>
      </c>
      <c r="BC647">
        <v>0.5</v>
      </c>
      <c r="BD647" t="s">
        <v>353</v>
      </c>
      <c r="BE647">
        <v>2</v>
      </c>
      <c r="BF647" t="b">
        <v>1</v>
      </c>
      <c r="BG647">
        <v>1656090509.5</v>
      </c>
      <c r="BH647">
        <v>692.64929629629603</v>
      </c>
      <c r="BI647">
        <v>757.60307407407402</v>
      </c>
      <c r="BJ647">
        <v>23.593481481481501</v>
      </c>
      <c r="BK647">
        <v>18.724092592592601</v>
      </c>
      <c r="BL647">
        <v>690.52455555555605</v>
      </c>
      <c r="BM647">
        <v>23.529900000000001</v>
      </c>
      <c r="BN647">
        <v>499.99970370370397</v>
      </c>
      <c r="BO647">
        <v>76.050270370370399</v>
      </c>
      <c r="BP647">
        <v>9.9948566666666697E-2</v>
      </c>
      <c r="BQ647">
        <v>27.067562962962999</v>
      </c>
      <c r="BR647">
        <v>26.9043777777778</v>
      </c>
      <c r="BS647">
        <v>999.9</v>
      </c>
      <c r="BT647">
        <v>0</v>
      </c>
      <c r="BU647">
        <v>0</v>
      </c>
      <c r="BV647">
        <v>10005.4592592593</v>
      </c>
      <c r="BW647">
        <v>0</v>
      </c>
      <c r="BX647">
        <v>1691.6544444444401</v>
      </c>
      <c r="BY647">
        <v>-64.9536962962963</v>
      </c>
      <c r="BZ647">
        <v>709.38622222222205</v>
      </c>
      <c r="CA647">
        <v>772.059037037037</v>
      </c>
      <c r="CB647">
        <v>4.8693799999999996</v>
      </c>
      <c r="CC647">
        <v>757.60307407407402</v>
      </c>
      <c r="CD647">
        <v>18.724092592592601</v>
      </c>
      <c r="CE647">
        <v>1.7942888888888899</v>
      </c>
      <c r="CF647">
        <v>1.4239725925925899</v>
      </c>
      <c r="CG647">
        <v>15.737148148148099</v>
      </c>
      <c r="CH647">
        <v>12.1753518518519</v>
      </c>
      <c r="CI647">
        <v>2000.00925925926</v>
      </c>
      <c r="CJ647">
        <v>0.97999322222222196</v>
      </c>
      <c r="CK647">
        <v>2.0006496296296299E-2</v>
      </c>
      <c r="CL647">
        <v>0</v>
      </c>
      <c r="CM647">
        <v>2.4926111111111098</v>
      </c>
      <c r="CN647">
        <v>0</v>
      </c>
      <c r="CO647">
        <v>16156.9740740741</v>
      </c>
      <c r="CP647">
        <v>16705.448148148102</v>
      </c>
      <c r="CQ647">
        <v>48.311999999999998</v>
      </c>
      <c r="CR647">
        <v>50.511481481481503</v>
      </c>
      <c r="CS647">
        <v>49.436999999999998</v>
      </c>
      <c r="CT647">
        <v>48.436999999999998</v>
      </c>
      <c r="CU647">
        <v>47.457999999999998</v>
      </c>
      <c r="CV647">
        <v>1959.99814814815</v>
      </c>
      <c r="CW647">
        <v>40.011111111111099</v>
      </c>
      <c r="CX647">
        <v>0</v>
      </c>
      <c r="CY647">
        <v>1656090535.9000001</v>
      </c>
      <c r="CZ647">
        <v>0</v>
      </c>
      <c r="DA647">
        <v>1656081796.0999999</v>
      </c>
      <c r="DB647" t="s">
        <v>354</v>
      </c>
      <c r="DC647">
        <v>1656081796.0999999</v>
      </c>
      <c r="DD647">
        <v>1656081786.5999999</v>
      </c>
      <c r="DE647">
        <v>1</v>
      </c>
      <c r="DF647">
        <v>0.44700000000000001</v>
      </c>
      <c r="DG647">
        <v>1.2E-2</v>
      </c>
      <c r="DH647">
        <v>1.8160000000000001</v>
      </c>
      <c r="DI647">
        <v>-9.0999999999999998E-2</v>
      </c>
      <c r="DJ647">
        <v>420</v>
      </c>
      <c r="DK647">
        <v>13</v>
      </c>
      <c r="DL647">
        <v>0.64</v>
      </c>
      <c r="DM647">
        <v>0.22</v>
      </c>
      <c r="DN647">
        <v>-64.301287804878001</v>
      </c>
      <c r="DO647">
        <v>-10.195839721254201</v>
      </c>
      <c r="DP647">
        <v>1.0172535286538</v>
      </c>
      <c r="DQ647">
        <v>0</v>
      </c>
      <c r="DR647">
        <v>4.8556607317073199</v>
      </c>
      <c r="DS647">
        <v>0.18214202090593001</v>
      </c>
      <c r="DT647">
        <v>1.84591334244508E-2</v>
      </c>
      <c r="DU647">
        <v>0</v>
      </c>
      <c r="DV647">
        <v>0</v>
      </c>
      <c r="DW647">
        <v>2</v>
      </c>
      <c r="DX647" t="s">
        <v>359</v>
      </c>
      <c r="DY647">
        <v>2.8218399999999999</v>
      </c>
      <c r="DZ647">
        <v>2.7164100000000002</v>
      </c>
      <c r="EA647">
        <v>0.112106</v>
      </c>
      <c r="EB647">
        <v>0.11895600000000001</v>
      </c>
      <c r="EC647">
        <v>8.5471000000000005E-2</v>
      </c>
      <c r="ED647">
        <v>7.1973899999999993E-2</v>
      </c>
      <c r="EE647">
        <v>24814.1</v>
      </c>
      <c r="EF647">
        <v>21389.8</v>
      </c>
      <c r="EG647">
        <v>25042.6</v>
      </c>
      <c r="EH647">
        <v>23666</v>
      </c>
      <c r="EI647">
        <v>39159</v>
      </c>
      <c r="EJ647">
        <v>36386.9</v>
      </c>
      <c r="EK647">
        <v>45346.8</v>
      </c>
      <c r="EL647">
        <v>42261.5</v>
      </c>
      <c r="EM647">
        <v>1.7052</v>
      </c>
      <c r="EN647">
        <v>2.1112799999999998</v>
      </c>
      <c r="EO647">
        <v>2.1085099999999999E-2</v>
      </c>
      <c r="EP647">
        <v>0</v>
      </c>
      <c r="EQ647">
        <v>26.585899999999999</v>
      </c>
      <c r="ER647">
        <v>999.9</v>
      </c>
      <c r="ES647">
        <v>26.285</v>
      </c>
      <c r="ET647">
        <v>37.524000000000001</v>
      </c>
      <c r="EU647">
        <v>22.423300000000001</v>
      </c>
      <c r="EV647">
        <v>52.340200000000003</v>
      </c>
      <c r="EW647">
        <v>33.9343</v>
      </c>
      <c r="EX647">
        <v>2</v>
      </c>
      <c r="EY647">
        <v>0.36725099999999999</v>
      </c>
      <c r="EZ647">
        <v>4.0867599999999999</v>
      </c>
      <c r="FA647">
        <v>20.192499999999999</v>
      </c>
      <c r="FB647">
        <v>5.2292699999999996</v>
      </c>
      <c r="FC647">
        <v>11.992000000000001</v>
      </c>
      <c r="FD647">
        <v>4.9556500000000003</v>
      </c>
      <c r="FE647">
        <v>3.3039299999999998</v>
      </c>
      <c r="FF647">
        <v>3531.5</v>
      </c>
      <c r="FG647">
        <v>9999</v>
      </c>
      <c r="FH647">
        <v>9999</v>
      </c>
      <c r="FI647">
        <v>308.5</v>
      </c>
      <c r="FJ647">
        <v>1.86825</v>
      </c>
      <c r="FK647">
        <v>1.8640000000000001</v>
      </c>
      <c r="FL647">
        <v>1.8714900000000001</v>
      </c>
      <c r="FM647">
        <v>1.86249</v>
      </c>
      <c r="FN647">
        <v>1.86188</v>
      </c>
      <c r="FO647">
        <v>1.8682399999999999</v>
      </c>
      <c r="FP647">
        <v>1.8583799999999999</v>
      </c>
      <c r="FQ647">
        <v>1.86473</v>
      </c>
      <c r="FR647">
        <v>5</v>
      </c>
      <c r="FS647">
        <v>0</v>
      </c>
      <c r="FT647">
        <v>0</v>
      </c>
      <c r="FU647">
        <v>0</v>
      </c>
      <c r="FV647" t="s">
        <v>356</v>
      </c>
      <c r="FW647" t="s">
        <v>357</v>
      </c>
      <c r="FX647" t="s">
        <v>358</v>
      </c>
      <c r="FY647" t="s">
        <v>358</v>
      </c>
      <c r="FZ647" t="s">
        <v>358</v>
      </c>
      <c r="GA647" t="s">
        <v>358</v>
      </c>
      <c r="GB647">
        <v>0</v>
      </c>
      <c r="GC647">
        <v>100</v>
      </c>
      <c r="GD647">
        <v>100</v>
      </c>
      <c r="GE647">
        <v>2.149</v>
      </c>
      <c r="GF647">
        <v>6.3600000000000004E-2</v>
      </c>
      <c r="GG647">
        <v>1.08196185844107</v>
      </c>
      <c r="GH647">
        <v>2.3582137630970201E-3</v>
      </c>
      <c r="GI647">
        <v>-1.7614342474491901E-6</v>
      </c>
      <c r="GJ647">
        <v>7.7246889935400501E-10</v>
      </c>
      <c r="GK647">
        <v>6.3571634766610305E-2</v>
      </c>
      <c r="GL647">
        <v>0</v>
      </c>
      <c r="GM647">
        <v>0</v>
      </c>
      <c r="GN647">
        <v>0</v>
      </c>
      <c r="GO647">
        <v>2</v>
      </c>
      <c r="GP647">
        <v>1957</v>
      </c>
      <c r="GQ647">
        <v>2</v>
      </c>
      <c r="GR647">
        <v>17</v>
      </c>
      <c r="GS647">
        <v>145.30000000000001</v>
      </c>
      <c r="GT647">
        <v>145.5</v>
      </c>
      <c r="GU647">
        <v>2.2021500000000001</v>
      </c>
      <c r="GV647">
        <v>2.3718300000000001</v>
      </c>
      <c r="GW647">
        <v>1.9982899999999999</v>
      </c>
      <c r="GX647">
        <v>2.6696800000000001</v>
      </c>
      <c r="GY647">
        <v>2.0935100000000002</v>
      </c>
      <c r="GZ647">
        <v>2.3962400000000001</v>
      </c>
      <c r="HA647">
        <v>40.8093</v>
      </c>
      <c r="HB647">
        <v>13.632899999999999</v>
      </c>
      <c r="HC647">
        <v>18</v>
      </c>
      <c r="HD647">
        <v>409.6</v>
      </c>
      <c r="HE647">
        <v>687.06100000000004</v>
      </c>
      <c r="HF647">
        <v>23.002400000000002</v>
      </c>
      <c r="HG647">
        <v>32.063499999999998</v>
      </c>
      <c r="HH647">
        <v>30.000800000000002</v>
      </c>
      <c r="HI647">
        <v>31.8461</v>
      </c>
      <c r="HJ647">
        <v>31.832100000000001</v>
      </c>
      <c r="HK647">
        <v>44.096299999999999</v>
      </c>
      <c r="HL647">
        <v>9.3518100000000004</v>
      </c>
      <c r="HM647">
        <v>1.27732</v>
      </c>
      <c r="HN647">
        <v>23</v>
      </c>
      <c r="HO647">
        <v>809.23400000000004</v>
      </c>
      <c r="HP647">
        <v>18.607399999999998</v>
      </c>
      <c r="HQ647">
        <v>95.918499999999995</v>
      </c>
      <c r="HR647">
        <v>99.321700000000007</v>
      </c>
    </row>
    <row r="648" spans="1:226" x14ac:dyDescent="0.2">
      <c r="A648">
        <v>719</v>
      </c>
      <c r="B648">
        <v>1656090522</v>
      </c>
      <c r="C648">
        <v>7642.5</v>
      </c>
      <c r="D648" t="s">
        <v>1628</v>
      </c>
      <c r="E648" t="s">
        <v>1629</v>
      </c>
      <c r="F648">
        <v>5</v>
      </c>
      <c r="G648" t="s">
        <v>1537</v>
      </c>
      <c r="H648" t="s">
        <v>352</v>
      </c>
      <c r="I648">
        <v>1656090514.2142899</v>
      </c>
      <c r="J648">
        <f t="shared" si="340"/>
        <v>4.1708861133159698E-3</v>
      </c>
      <c r="K648">
        <f t="shared" si="341"/>
        <v>4.1708861133159703</v>
      </c>
      <c r="L648">
        <f t="shared" si="342"/>
        <v>34.262676317564797</v>
      </c>
      <c r="M648">
        <f t="shared" si="343"/>
        <v>707.67075</v>
      </c>
      <c r="N648">
        <f t="shared" si="344"/>
        <v>373.08325238216725</v>
      </c>
      <c r="O648">
        <f t="shared" si="345"/>
        <v>28.41050541894958</v>
      </c>
      <c r="P648">
        <f t="shared" si="346"/>
        <v>53.889536850912563</v>
      </c>
      <c r="Q648">
        <f t="shared" si="347"/>
        <v>0.18066919800647119</v>
      </c>
      <c r="R648">
        <f t="shared" si="348"/>
        <v>2.4751701408944364</v>
      </c>
      <c r="S648">
        <f t="shared" si="349"/>
        <v>0.17364957950594043</v>
      </c>
      <c r="T648">
        <f t="shared" si="350"/>
        <v>0.10913894723435646</v>
      </c>
      <c r="U648">
        <f t="shared" si="351"/>
        <v>321.51806603571453</v>
      </c>
      <c r="V648">
        <f t="shared" si="352"/>
        <v>28.019395898777034</v>
      </c>
      <c r="W648">
        <f t="shared" si="353"/>
        <v>26.912914285714301</v>
      </c>
      <c r="X648">
        <f t="shared" si="354"/>
        <v>3.560893967690252</v>
      </c>
      <c r="Y648">
        <f t="shared" si="355"/>
        <v>49.97504027959382</v>
      </c>
      <c r="Z648">
        <f t="shared" si="356"/>
        <v>1.7961702173018066</v>
      </c>
      <c r="AA648">
        <f t="shared" si="357"/>
        <v>3.5941346065012221</v>
      </c>
      <c r="AB648">
        <f t="shared" si="358"/>
        <v>1.7647237503884454</v>
      </c>
      <c r="AC648">
        <f t="shared" si="359"/>
        <v>-183.93607759723426</v>
      </c>
      <c r="AD648">
        <f t="shared" si="360"/>
        <v>21.109471998330321</v>
      </c>
      <c r="AE648">
        <f t="shared" si="361"/>
        <v>1.8404016671706822</v>
      </c>
      <c r="AF648">
        <f t="shared" si="362"/>
        <v>160.53186210398127</v>
      </c>
      <c r="AG648">
        <f t="shared" si="363"/>
        <v>51.700470446185463</v>
      </c>
      <c r="AH648">
        <f t="shared" si="364"/>
        <v>4.1644891505138553</v>
      </c>
      <c r="AI648">
        <f t="shared" si="365"/>
        <v>34.262676317564797</v>
      </c>
      <c r="AJ648">
        <v>802.94922141961797</v>
      </c>
      <c r="AK648">
        <v>748.190290909091</v>
      </c>
      <c r="AL648">
        <v>3.1558029499276898</v>
      </c>
      <c r="AM648">
        <v>66.879070311549199</v>
      </c>
      <c r="AN648">
        <f t="shared" si="366"/>
        <v>4.1708861133159703</v>
      </c>
      <c r="AO648">
        <v>18.6904779853704</v>
      </c>
      <c r="AP648">
        <v>23.5774806060606</v>
      </c>
      <c r="AQ648">
        <v>-1.3354267426957499E-5</v>
      </c>
      <c r="AR648">
        <v>77.426662716599196</v>
      </c>
      <c r="AS648">
        <v>35</v>
      </c>
      <c r="AT648">
        <v>7</v>
      </c>
      <c r="AU648">
        <f t="shared" si="367"/>
        <v>1</v>
      </c>
      <c r="AV648">
        <f t="shared" si="368"/>
        <v>0</v>
      </c>
      <c r="AW648">
        <f t="shared" si="369"/>
        <v>40204.098098825634</v>
      </c>
      <c r="AX648">
        <f t="shared" si="370"/>
        <v>2000.00892857143</v>
      </c>
      <c r="AY648">
        <f t="shared" si="371"/>
        <v>1681.2078321428585</v>
      </c>
      <c r="AZ648">
        <f t="shared" si="372"/>
        <v>0.84060016339212773</v>
      </c>
      <c r="BA648">
        <f t="shared" si="373"/>
        <v>0.16075831534680649</v>
      </c>
      <c r="BB648">
        <v>6</v>
      </c>
      <c r="BC648">
        <v>0.5</v>
      </c>
      <c r="BD648" t="s">
        <v>353</v>
      </c>
      <c r="BE648">
        <v>2</v>
      </c>
      <c r="BF648" t="b">
        <v>1</v>
      </c>
      <c r="BG648">
        <v>1656090514.2142899</v>
      </c>
      <c r="BH648">
        <v>707.67075</v>
      </c>
      <c r="BI648">
        <v>773.24625000000003</v>
      </c>
      <c r="BJ648">
        <v>23.587085714285699</v>
      </c>
      <c r="BK648">
        <v>18.707689285714299</v>
      </c>
      <c r="BL648">
        <v>705.53060714285698</v>
      </c>
      <c r="BM648">
        <v>23.523510714285699</v>
      </c>
      <c r="BN648">
        <v>500.01196428571399</v>
      </c>
      <c r="BO648">
        <v>76.050567857142894</v>
      </c>
      <c r="BP648">
        <v>0.100010432142857</v>
      </c>
      <c r="BQ648">
        <v>27.071107142857102</v>
      </c>
      <c r="BR648">
        <v>26.912914285714301</v>
      </c>
      <c r="BS648">
        <v>999.9</v>
      </c>
      <c r="BT648">
        <v>0</v>
      </c>
      <c r="BU648">
        <v>0</v>
      </c>
      <c r="BV648">
        <v>10000.061785714301</v>
      </c>
      <c r="BW648">
        <v>0</v>
      </c>
      <c r="BX648">
        <v>1691.9714285714299</v>
      </c>
      <c r="BY648">
        <v>-65.575378571428601</v>
      </c>
      <c r="BZ648">
        <v>724.76592857142805</v>
      </c>
      <c r="CA648">
        <v>787.98746428571405</v>
      </c>
      <c r="CB648">
        <v>4.8793803571428596</v>
      </c>
      <c r="CC648">
        <v>773.24625000000003</v>
      </c>
      <c r="CD648">
        <v>18.707689285714299</v>
      </c>
      <c r="CE648">
        <v>1.7938099999999999</v>
      </c>
      <c r="CF648">
        <v>1.42273071428571</v>
      </c>
      <c r="CG648">
        <v>15.732964285714299</v>
      </c>
      <c r="CH648">
        <v>12.162096428571401</v>
      </c>
      <c r="CI648">
        <v>2000.00892857143</v>
      </c>
      <c r="CJ648">
        <v>0.97999328571428601</v>
      </c>
      <c r="CK648">
        <v>2.0006428571428599E-2</v>
      </c>
      <c r="CL648">
        <v>0</v>
      </c>
      <c r="CM648">
        <v>2.5418750000000001</v>
      </c>
      <c r="CN648">
        <v>0</v>
      </c>
      <c r="CO648">
        <v>16175.521428571399</v>
      </c>
      <c r="CP648">
        <v>16705.442857142902</v>
      </c>
      <c r="CQ648">
        <v>48.311999999999998</v>
      </c>
      <c r="CR648">
        <v>50.517714285714298</v>
      </c>
      <c r="CS648">
        <v>49.436999999999998</v>
      </c>
      <c r="CT648">
        <v>48.436999999999998</v>
      </c>
      <c r="CU648">
        <v>47.477499999999999</v>
      </c>
      <c r="CV648">
        <v>1959.9978571428601</v>
      </c>
      <c r="CW648">
        <v>40.011071428571398</v>
      </c>
      <c r="CX648">
        <v>0</v>
      </c>
      <c r="CY648">
        <v>1656090541.3</v>
      </c>
      <c r="CZ648">
        <v>0</v>
      </c>
      <c r="DA648">
        <v>1656081796.0999999</v>
      </c>
      <c r="DB648" t="s">
        <v>354</v>
      </c>
      <c r="DC648">
        <v>1656081796.0999999</v>
      </c>
      <c r="DD648">
        <v>1656081786.5999999</v>
      </c>
      <c r="DE648">
        <v>1</v>
      </c>
      <c r="DF648">
        <v>0.44700000000000001</v>
      </c>
      <c r="DG648">
        <v>1.2E-2</v>
      </c>
      <c r="DH648">
        <v>1.8160000000000001</v>
      </c>
      <c r="DI648">
        <v>-9.0999999999999998E-2</v>
      </c>
      <c r="DJ648">
        <v>420</v>
      </c>
      <c r="DK648">
        <v>13</v>
      </c>
      <c r="DL648">
        <v>0.64</v>
      </c>
      <c r="DM648">
        <v>0.22</v>
      </c>
      <c r="DN648">
        <v>-65.1561825</v>
      </c>
      <c r="DO648">
        <v>-8.0781557223262705</v>
      </c>
      <c r="DP648">
        <v>0.79935379991825395</v>
      </c>
      <c r="DQ648">
        <v>0</v>
      </c>
      <c r="DR648">
        <v>4.8727512500000003</v>
      </c>
      <c r="DS648">
        <v>0.13915080675421501</v>
      </c>
      <c r="DT648">
        <v>1.38245859228224E-2</v>
      </c>
      <c r="DU648">
        <v>0</v>
      </c>
      <c r="DV648">
        <v>0</v>
      </c>
      <c r="DW648">
        <v>2</v>
      </c>
      <c r="DX648" t="s">
        <v>359</v>
      </c>
      <c r="DY648">
        <v>2.8213900000000001</v>
      </c>
      <c r="DZ648">
        <v>2.71645</v>
      </c>
      <c r="EA648">
        <v>0.113748</v>
      </c>
      <c r="EB648">
        <v>0.120647</v>
      </c>
      <c r="EC648">
        <v>8.5457400000000003E-2</v>
      </c>
      <c r="ED648">
        <v>7.1964500000000001E-2</v>
      </c>
      <c r="EE648">
        <v>24767.1</v>
      </c>
      <c r="EF648">
        <v>21348.400000000001</v>
      </c>
      <c r="EG648">
        <v>25041.599999999999</v>
      </c>
      <c r="EH648">
        <v>23665.7</v>
      </c>
      <c r="EI648">
        <v>39158.800000000003</v>
      </c>
      <c r="EJ648">
        <v>36386.699999999997</v>
      </c>
      <c r="EK648">
        <v>45345.8</v>
      </c>
      <c r="EL648">
        <v>42260.800000000003</v>
      </c>
      <c r="EM648">
        <v>1.70478</v>
      </c>
      <c r="EN648">
        <v>2.1112199999999999</v>
      </c>
      <c r="EO648">
        <v>1.9602499999999998E-2</v>
      </c>
      <c r="EP648">
        <v>0</v>
      </c>
      <c r="EQ648">
        <v>26.594899999999999</v>
      </c>
      <c r="ER648">
        <v>999.9</v>
      </c>
      <c r="ES648">
        <v>26.285</v>
      </c>
      <c r="ET648">
        <v>37.545000000000002</v>
      </c>
      <c r="EU648">
        <v>22.4499</v>
      </c>
      <c r="EV648">
        <v>52.1402</v>
      </c>
      <c r="EW648">
        <v>34.066499999999998</v>
      </c>
      <c r="EX648">
        <v>2</v>
      </c>
      <c r="EY648">
        <v>0.368122</v>
      </c>
      <c r="EZ648">
        <v>4.0968200000000001</v>
      </c>
      <c r="FA648">
        <v>20.192</v>
      </c>
      <c r="FB648">
        <v>5.2285199999999996</v>
      </c>
      <c r="FC648">
        <v>11.992000000000001</v>
      </c>
      <c r="FD648">
        <v>4.9550999999999998</v>
      </c>
      <c r="FE648">
        <v>3.3036500000000002</v>
      </c>
      <c r="FF648">
        <v>3531.8</v>
      </c>
      <c r="FG648">
        <v>9999</v>
      </c>
      <c r="FH648">
        <v>9999</v>
      </c>
      <c r="FI648">
        <v>308.5</v>
      </c>
      <c r="FJ648">
        <v>1.8682399999999999</v>
      </c>
      <c r="FK648">
        <v>1.8640099999999999</v>
      </c>
      <c r="FL648">
        <v>1.8714900000000001</v>
      </c>
      <c r="FM648">
        <v>1.86249</v>
      </c>
      <c r="FN648">
        <v>1.86189</v>
      </c>
      <c r="FO648">
        <v>1.8682700000000001</v>
      </c>
      <c r="FP648">
        <v>1.85842</v>
      </c>
      <c r="FQ648">
        <v>1.86469</v>
      </c>
      <c r="FR648">
        <v>5</v>
      </c>
      <c r="FS648">
        <v>0</v>
      </c>
      <c r="FT648">
        <v>0</v>
      </c>
      <c r="FU648">
        <v>0</v>
      </c>
      <c r="FV648" t="s">
        <v>356</v>
      </c>
      <c r="FW648" t="s">
        <v>357</v>
      </c>
      <c r="FX648" t="s">
        <v>358</v>
      </c>
      <c r="FY648" t="s">
        <v>358</v>
      </c>
      <c r="FZ648" t="s">
        <v>358</v>
      </c>
      <c r="GA648" t="s">
        <v>358</v>
      </c>
      <c r="GB648">
        <v>0</v>
      </c>
      <c r="GC648">
        <v>100</v>
      </c>
      <c r="GD648">
        <v>100</v>
      </c>
      <c r="GE648">
        <v>2.1659999999999999</v>
      </c>
      <c r="GF648">
        <v>6.3500000000000001E-2</v>
      </c>
      <c r="GG648">
        <v>1.08196185844107</v>
      </c>
      <c r="GH648">
        <v>2.3582137630970201E-3</v>
      </c>
      <c r="GI648">
        <v>-1.7614342474491901E-6</v>
      </c>
      <c r="GJ648">
        <v>7.7246889935400501E-10</v>
      </c>
      <c r="GK648">
        <v>6.3571634766610305E-2</v>
      </c>
      <c r="GL648">
        <v>0</v>
      </c>
      <c r="GM648">
        <v>0</v>
      </c>
      <c r="GN648">
        <v>0</v>
      </c>
      <c r="GO648">
        <v>2</v>
      </c>
      <c r="GP648">
        <v>1957</v>
      </c>
      <c r="GQ648">
        <v>2</v>
      </c>
      <c r="GR648">
        <v>17</v>
      </c>
      <c r="GS648">
        <v>145.4</v>
      </c>
      <c r="GT648">
        <v>145.6</v>
      </c>
      <c r="GU648">
        <v>2.2412100000000001</v>
      </c>
      <c r="GV648">
        <v>2.36694</v>
      </c>
      <c r="GW648">
        <v>1.9982899999999999</v>
      </c>
      <c r="GX648">
        <v>2.6684600000000001</v>
      </c>
      <c r="GY648">
        <v>2.0935100000000002</v>
      </c>
      <c r="GZ648">
        <v>2.4157700000000002</v>
      </c>
      <c r="HA648">
        <v>40.8093</v>
      </c>
      <c r="HB648">
        <v>13.6417</v>
      </c>
      <c r="HC648">
        <v>18</v>
      </c>
      <c r="HD648">
        <v>409.41300000000001</v>
      </c>
      <c r="HE648">
        <v>687.11500000000001</v>
      </c>
      <c r="HF648">
        <v>23.002099999999999</v>
      </c>
      <c r="HG648">
        <v>32.072699999999998</v>
      </c>
      <c r="HH648">
        <v>30.000800000000002</v>
      </c>
      <c r="HI648">
        <v>31.854500000000002</v>
      </c>
      <c r="HJ648">
        <v>31.840599999999998</v>
      </c>
      <c r="HK648">
        <v>44.855699999999999</v>
      </c>
      <c r="HL648">
        <v>9.6412099999999992</v>
      </c>
      <c r="HM648">
        <v>1.27732</v>
      </c>
      <c r="HN648">
        <v>23</v>
      </c>
      <c r="HO648">
        <v>822.79100000000005</v>
      </c>
      <c r="HP648">
        <v>18.59</v>
      </c>
      <c r="HQ648">
        <v>95.915700000000001</v>
      </c>
      <c r="HR648">
        <v>99.320099999999996</v>
      </c>
    </row>
    <row r="649" spans="1:226" x14ac:dyDescent="0.2">
      <c r="A649">
        <v>720</v>
      </c>
      <c r="B649">
        <v>1656090527</v>
      </c>
      <c r="C649">
        <v>7647.5</v>
      </c>
      <c r="D649" t="s">
        <v>1630</v>
      </c>
      <c r="E649" t="s">
        <v>1631</v>
      </c>
      <c r="F649">
        <v>5</v>
      </c>
      <c r="G649" t="s">
        <v>1537</v>
      </c>
      <c r="H649" t="s">
        <v>352</v>
      </c>
      <c r="I649">
        <v>1656090519.5</v>
      </c>
      <c r="J649">
        <f t="shared" si="340"/>
        <v>4.173266304592891E-3</v>
      </c>
      <c r="K649">
        <f t="shared" si="341"/>
        <v>4.1732663045928913</v>
      </c>
      <c r="L649">
        <f t="shared" si="342"/>
        <v>34.564611870957719</v>
      </c>
      <c r="M649">
        <f t="shared" si="343"/>
        <v>724.39774074074103</v>
      </c>
      <c r="N649">
        <f t="shared" si="344"/>
        <v>386.35274484259907</v>
      </c>
      <c r="O649">
        <f t="shared" si="345"/>
        <v>29.421088231092458</v>
      </c>
      <c r="P649">
        <f t="shared" si="346"/>
        <v>55.163500529600654</v>
      </c>
      <c r="Q649">
        <f t="shared" si="347"/>
        <v>0.18061266948914331</v>
      </c>
      <c r="R649">
        <f t="shared" si="348"/>
        <v>2.4744141784172164</v>
      </c>
      <c r="S649">
        <f t="shared" si="349"/>
        <v>0.17359529753160075</v>
      </c>
      <c r="T649">
        <f t="shared" si="350"/>
        <v>0.10910482659302106</v>
      </c>
      <c r="U649">
        <f t="shared" si="351"/>
        <v>321.51640688888909</v>
      </c>
      <c r="V649">
        <f t="shared" si="352"/>
        <v>28.022991066377784</v>
      </c>
      <c r="W649">
        <f t="shared" si="353"/>
        <v>26.9182037037037</v>
      </c>
      <c r="X649">
        <f t="shared" si="354"/>
        <v>3.5620010667586413</v>
      </c>
      <c r="Y649">
        <f t="shared" si="355"/>
        <v>49.950575930691869</v>
      </c>
      <c r="Z649">
        <f t="shared" si="356"/>
        <v>1.795719577716185</v>
      </c>
      <c r="AA649">
        <f t="shared" si="357"/>
        <v>3.5949927388381009</v>
      </c>
      <c r="AB649">
        <f t="shared" si="358"/>
        <v>1.7662814890424563</v>
      </c>
      <c r="AC649">
        <f t="shared" si="359"/>
        <v>-184.04104403254649</v>
      </c>
      <c r="AD649">
        <f t="shared" si="360"/>
        <v>20.93994428745631</v>
      </c>
      <c r="AE649">
        <f t="shared" si="361"/>
        <v>1.8262647980118119</v>
      </c>
      <c r="AF649">
        <f t="shared" si="362"/>
        <v>160.24157194181075</v>
      </c>
      <c r="AG649">
        <f t="shared" si="363"/>
        <v>52.228688181698729</v>
      </c>
      <c r="AH649">
        <f t="shared" si="364"/>
        <v>4.1731234607208751</v>
      </c>
      <c r="AI649">
        <f t="shared" si="365"/>
        <v>34.564611870957719</v>
      </c>
      <c r="AJ649">
        <v>819.83158890141203</v>
      </c>
      <c r="AK649">
        <v>764.40336969697</v>
      </c>
      <c r="AL649">
        <v>3.2296762095161502</v>
      </c>
      <c r="AM649">
        <v>66.879070311549199</v>
      </c>
      <c r="AN649">
        <f t="shared" si="366"/>
        <v>4.1732663045928913</v>
      </c>
      <c r="AO649">
        <v>18.684951927652801</v>
      </c>
      <c r="AP649">
        <v>23.574686060606101</v>
      </c>
      <c r="AQ649">
        <v>-1.0792324914680901E-6</v>
      </c>
      <c r="AR649">
        <v>77.426662716599196</v>
      </c>
      <c r="AS649">
        <v>35</v>
      </c>
      <c r="AT649">
        <v>7</v>
      </c>
      <c r="AU649">
        <f t="shared" si="367"/>
        <v>1</v>
      </c>
      <c r="AV649">
        <f t="shared" si="368"/>
        <v>0</v>
      </c>
      <c r="AW649">
        <f t="shared" si="369"/>
        <v>40184.772378841248</v>
      </c>
      <c r="AX649">
        <f t="shared" si="370"/>
        <v>1999.9985185185201</v>
      </c>
      <c r="AY649">
        <f t="shared" si="371"/>
        <v>1681.1990888888899</v>
      </c>
      <c r="AZ649">
        <f t="shared" si="372"/>
        <v>0.84060016711123475</v>
      </c>
      <c r="BA649">
        <f t="shared" si="373"/>
        <v>0.16075832252468333</v>
      </c>
      <c r="BB649">
        <v>6</v>
      </c>
      <c r="BC649">
        <v>0.5</v>
      </c>
      <c r="BD649" t="s">
        <v>353</v>
      </c>
      <c r="BE649">
        <v>2</v>
      </c>
      <c r="BF649" t="b">
        <v>1</v>
      </c>
      <c r="BG649">
        <v>1656090519.5</v>
      </c>
      <c r="BH649">
        <v>724.39774074074103</v>
      </c>
      <c r="BI649">
        <v>790.69799999999998</v>
      </c>
      <c r="BJ649">
        <v>23.581085185185199</v>
      </c>
      <c r="BK649">
        <v>18.691555555555599</v>
      </c>
      <c r="BL649">
        <v>722.24055555555503</v>
      </c>
      <c r="BM649">
        <v>23.5175074074074</v>
      </c>
      <c r="BN649">
        <v>500.01333333333298</v>
      </c>
      <c r="BO649">
        <v>76.050774074074099</v>
      </c>
      <c r="BP649">
        <v>0.100071555555556</v>
      </c>
      <c r="BQ649">
        <v>27.075174074074098</v>
      </c>
      <c r="BR649">
        <v>26.9182037037037</v>
      </c>
      <c r="BS649">
        <v>999.9</v>
      </c>
      <c r="BT649">
        <v>0</v>
      </c>
      <c r="BU649">
        <v>0</v>
      </c>
      <c r="BV649">
        <v>9995.1633333333302</v>
      </c>
      <c r="BW649">
        <v>0</v>
      </c>
      <c r="BX649">
        <v>1692.84</v>
      </c>
      <c r="BY649">
        <v>-66.300088888888894</v>
      </c>
      <c r="BZ649">
        <v>741.89244444444398</v>
      </c>
      <c r="CA649">
        <v>805.75870370370399</v>
      </c>
      <c r="CB649">
        <v>4.8895170370370398</v>
      </c>
      <c r="CC649">
        <v>790.69799999999998</v>
      </c>
      <c r="CD649">
        <v>18.691555555555599</v>
      </c>
      <c r="CE649">
        <v>1.79335925925926</v>
      </c>
      <c r="CF649">
        <v>1.42150777777778</v>
      </c>
      <c r="CG649">
        <v>15.7290259259259</v>
      </c>
      <c r="CH649">
        <v>12.1490222222222</v>
      </c>
      <c r="CI649">
        <v>1999.9985185185201</v>
      </c>
      <c r="CJ649">
        <v>0.97999322222222196</v>
      </c>
      <c r="CK649">
        <v>2.0006496296296299E-2</v>
      </c>
      <c r="CL649">
        <v>0</v>
      </c>
      <c r="CM649">
        <v>2.5911962962963</v>
      </c>
      <c r="CN649">
        <v>0</v>
      </c>
      <c r="CO649">
        <v>16196.244444444401</v>
      </c>
      <c r="CP649">
        <v>16705.348148148099</v>
      </c>
      <c r="CQ649">
        <v>48.326000000000001</v>
      </c>
      <c r="CR649">
        <v>50.529851851851902</v>
      </c>
      <c r="CS649">
        <v>49.436999999999998</v>
      </c>
      <c r="CT649">
        <v>48.441666666666698</v>
      </c>
      <c r="CU649">
        <v>47.490666666666698</v>
      </c>
      <c r="CV649">
        <v>1959.98740740741</v>
      </c>
      <c r="CW649">
        <v>40.011111111111099</v>
      </c>
      <c r="CX649">
        <v>0</v>
      </c>
      <c r="CY649">
        <v>1656090546.0999999</v>
      </c>
      <c r="CZ649">
        <v>0</v>
      </c>
      <c r="DA649">
        <v>1656081796.0999999</v>
      </c>
      <c r="DB649" t="s">
        <v>354</v>
      </c>
      <c r="DC649">
        <v>1656081796.0999999</v>
      </c>
      <c r="DD649">
        <v>1656081786.5999999</v>
      </c>
      <c r="DE649">
        <v>1</v>
      </c>
      <c r="DF649">
        <v>0.44700000000000001</v>
      </c>
      <c r="DG649">
        <v>1.2E-2</v>
      </c>
      <c r="DH649">
        <v>1.8160000000000001</v>
      </c>
      <c r="DI649">
        <v>-9.0999999999999998E-2</v>
      </c>
      <c r="DJ649">
        <v>420</v>
      </c>
      <c r="DK649">
        <v>13</v>
      </c>
      <c r="DL649">
        <v>0.64</v>
      </c>
      <c r="DM649">
        <v>0.22</v>
      </c>
      <c r="DN649">
        <v>-65.890243902438996</v>
      </c>
      <c r="DO649">
        <v>-8.2760320557491305</v>
      </c>
      <c r="DP649">
        <v>0.83826687817674395</v>
      </c>
      <c r="DQ649">
        <v>0</v>
      </c>
      <c r="DR649">
        <v>4.8833421951219496</v>
      </c>
      <c r="DS649">
        <v>0.11726278745645</v>
      </c>
      <c r="DT649">
        <v>1.2076645979255601E-2</v>
      </c>
      <c r="DU649">
        <v>0</v>
      </c>
      <c r="DV649">
        <v>0</v>
      </c>
      <c r="DW649">
        <v>2</v>
      </c>
      <c r="DX649" t="s">
        <v>359</v>
      </c>
      <c r="DY649">
        <v>2.8220000000000001</v>
      </c>
      <c r="DZ649">
        <v>2.7164999999999999</v>
      </c>
      <c r="EA649">
        <v>0.115413</v>
      </c>
      <c r="EB649">
        <v>0.12228899999999999</v>
      </c>
      <c r="EC649">
        <v>8.5446999999999995E-2</v>
      </c>
      <c r="ED649">
        <v>7.1923699999999993E-2</v>
      </c>
      <c r="EE649">
        <v>24720.2</v>
      </c>
      <c r="EF649">
        <v>21308.3</v>
      </c>
      <c r="EG649">
        <v>25041.3</v>
      </c>
      <c r="EH649">
        <v>23665.5</v>
      </c>
      <c r="EI649">
        <v>39158.699999999997</v>
      </c>
      <c r="EJ649">
        <v>36388.300000000003</v>
      </c>
      <c r="EK649">
        <v>45345.2</v>
      </c>
      <c r="EL649">
        <v>42260.800000000003</v>
      </c>
      <c r="EM649">
        <v>1.7051499999999999</v>
      </c>
      <c r="EN649">
        <v>2.1109499999999999</v>
      </c>
      <c r="EO649">
        <v>1.9475800000000001E-2</v>
      </c>
      <c r="EP649">
        <v>0</v>
      </c>
      <c r="EQ649">
        <v>26.603999999999999</v>
      </c>
      <c r="ER649">
        <v>999.9</v>
      </c>
      <c r="ES649">
        <v>26.285</v>
      </c>
      <c r="ET649">
        <v>37.545000000000002</v>
      </c>
      <c r="EU649">
        <v>22.448799999999999</v>
      </c>
      <c r="EV649">
        <v>52.540199999999999</v>
      </c>
      <c r="EW649">
        <v>33.834099999999999</v>
      </c>
      <c r="EX649">
        <v>2</v>
      </c>
      <c r="EY649">
        <v>0.36884400000000001</v>
      </c>
      <c r="EZ649">
        <v>4.1061399999999999</v>
      </c>
      <c r="FA649">
        <v>20.192299999999999</v>
      </c>
      <c r="FB649">
        <v>5.2304700000000004</v>
      </c>
      <c r="FC649">
        <v>11.992000000000001</v>
      </c>
      <c r="FD649">
        <v>4.9554999999999998</v>
      </c>
      <c r="FE649">
        <v>3.3039499999999999</v>
      </c>
      <c r="FF649">
        <v>3531.8</v>
      </c>
      <c r="FG649">
        <v>9999</v>
      </c>
      <c r="FH649">
        <v>9999</v>
      </c>
      <c r="FI649">
        <v>308.5</v>
      </c>
      <c r="FJ649">
        <v>1.86825</v>
      </c>
      <c r="FK649">
        <v>1.86399</v>
      </c>
      <c r="FL649">
        <v>1.8714900000000001</v>
      </c>
      <c r="FM649">
        <v>1.8625</v>
      </c>
      <c r="FN649">
        <v>1.86188</v>
      </c>
      <c r="FO649">
        <v>1.8682399999999999</v>
      </c>
      <c r="FP649">
        <v>1.8584000000000001</v>
      </c>
      <c r="FQ649">
        <v>1.8647199999999999</v>
      </c>
      <c r="FR649">
        <v>5</v>
      </c>
      <c r="FS649">
        <v>0</v>
      </c>
      <c r="FT649">
        <v>0</v>
      </c>
      <c r="FU649">
        <v>0</v>
      </c>
      <c r="FV649" t="s">
        <v>356</v>
      </c>
      <c r="FW649" t="s">
        <v>357</v>
      </c>
      <c r="FX649" t="s">
        <v>358</v>
      </c>
      <c r="FY649" t="s">
        <v>358</v>
      </c>
      <c r="FZ649" t="s">
        <v>358</v>
      </c>
      <c r="GA649" t="s">
        <v>358</v>
      </c>
      <c r="GB649">
        <v>0</v>
      </c>
      <c r="GC649">
        <v>100</v>
      </c>
      <c r="GD649">
        <v>100</v>
      </c>
      <c r="GE649">
        <v>2.1819999999999999</v>
      </c>
      <c r="GF649">
        <v>6.3600000000000004E-2</v>
      </c>
      <c r="GG649">
        <v>1.08196185844107</v>
      </c>
      <c r="GH649">
        <v>2.3582137630970201E-3</v>
      </c>
      <c r="GI649">
        <v>-1.7614342474491901E-6</v>
      </c>
      <c r="GJ649">
        <v>7.7246889935400501E-10</v>
      </c>
      <c r="GK649">
        <v>6.3571634766610305E-2</v>
      </c>
      <c r="GL649">
        <v>0</v>
      </c>
      <c r="GM649">
        <v>0</v>
      </c>
      <c r="GN649">
        <v>0</v>
      </c>
      <c r="GO649">
        <v>2</v>
      </c>
      <c r="GP649">
        <v>1957</v>
      </c>
      <c r="GQ649">
        <v>2</v>
      </c>
      <c r="GR649">
        <v>17</v>
      </c>
      <c r="GS649">
        <v>145.5</v>
      </c>
      <c r="GT649">
        <v>145.69999999999999</v>
      </c>
      <c r="GU649">
        <v>2.2741699999999998</v>
      </c>
      <c r="GV649">
        <v>2.36328</v>
      </c>
      <c r="GW649">
        <v>1.9982899999999999</v>
      </c>
      <c r="GX649">
        <v>2.6696800000000001</v>
      </c>
      <c r="GY649">
        <v>2.0935100000000002</v>
      </c>
      <c r="GZ649">
        <v>2.4108900000000002</v>
      </c>
      <c r="HA649">
        <v>40.8093</v>
      </c>
      <c r="HB649">
        <v>13.6417</v>
      </c>
      <c r="HC649">
        <v>18</v>
      </c>
      <c r="HD649">
        <v>409.67899999999997</v>
      </c>
      <c r="HE649">
        <v>686.96600000000001</v>
      </c>
      <c r="HF649">
        <v>23.001999999999999</v>
      </c>
      <c r="HG649">
        <v>32.081000000000003</v>
      </c>
      <c r="HH649">
        <v>30.000800000000002</v>
      </c>
      <c r="HI649">
        <v>31.863299999999999</v>
      </c>
      <c r="HJ649">
        <v>31.848600000000001</v>
      </c>
      <c r="HK649">
        <v>45.540399999999998</v>
      </c>
      <c r="HL649">
        <v>9.6412099999999992</v>
      </c>
      <c r="HM649">
        <v>1.27732</v>
      </c>
      <c r="HN649">
        <v>23</v>
      </c>
      <c r="HO649">
        <v>843.06399999999996</v>
      </c>
      <c r="HP649">
        <v>18.586400000000001</v>
      </c>
      <c r="HQ649">
        <v>95.914500000000004</v>
      </c>
      <c r="HR649">
        <v>99.319800000000001</v>
      </c>
    </row>
    <row r="650" spans="1:226" x14ac:dyDescent="0.2">
      <c r="A650">
        <v>721</v>
      </c>
      <c r="B650">
        <v>1656090532</v>
      </c>
      <c r="C650">
        <v>7652.5</v>
      </c>
      <c r="D650" t="s">
        <v>1632</v>
      </c>
      <c r="E650" t="s">
        <v>1633</v>
      </c>
      <c r="F650">
        <v>5</v>
      </c>
      <c r="G650" t="s">
        <v>1537</v>
      </c>
      <c r="H650" t="s">
        <v>352</v>
      </c>
      <c r="I650">
        <v>1656090524.2142899</v>
      </c>
      <c r="J650">
        <f t="shared" si="340"/>
        <v>4.1812151309379379E-3</v>
      </c>
      <c r="K650">
        <f t="shared" si="341"/>
        <v>4.1812151309379377</v>
      </c>
      <c r="L650">
        <f t="shared" si="342"/>
        <v>35.272644708593589</v>
      </c>
      <c r="M650">
        <f t="shared" si="343"/>
        <v>739.170214285714</v>
      </c>
      <c r="N650">
        <f t="shared" si="344"/>
        <v>394.58562779724173</v>
      </c>
      <c r="O650">
        <f t="shared" si="345"/>
        <v>30.048080408805863</v>
      </c>
      <c r="P650">
        <f t="shared" si="346"/>
        <v>56.288532754326162</v>
      </c>
      <c r="Q650">
        <f t="shared" si="347"/>
        <v>0.18084540300987367</v>
      </c>
      <c r="R650">
        <f t="shared" si="348"/>
        <v>2.4748384225050839</v>
      </c>
      <c r="S650">
        <f t="shared" si="349"/>
        <v>0.17381146887903701</v>
      </c>
      <c r="T650">
        <f t="shared" si="350"/>
        <v>0.10924134370910456</v>
      </c>
      <c r="U650">
        <f t="shared" si="351"/>
        <v>321.51812303571501</v>
      </c>
      <c r="V650">
        <f t="shared" si="352"/>
        <v>28.022154517433091</v>
      </c>
      <c r="W650">
        <f t="shared" si="353"/>
        <v>26.922135714285702</v>
      </c>
      <c r="X650">
        <f t="shared" si="354"/>
        <v>3.5628242490208053</v>
      </c>
      <c r="Y650">
        <f t="shared" si="355"/>
        <v>49.93615215149336</v>
      </c>
      <c r="Z650">
        <f t="shared" si="356"/>
        <v>1.7953821728868766</v>
      </c>
      <c r="AA650">
        <f t="shared" si="357"/>
        <v>3.5953554599884909</v>
      </c>
      <c r="AB650">
        <f t="shared" si="358"/>
        <v>1.7674420761339287</v>
      </c>
      <c r="AC650">
        <f t="shared" si="359"/>
        <v>-184.39158727436305</v>
      </c>
      <c r="AD650">
        <f t="shared" si="360"/>
        <v>20.648237952955341</v>
      </c>
      <c r="AE650">
        <f t="shared" si="361"/>
        <v>1.8005659701544068</v>
      </c>
      <c r="AF650">
        <f t="shared" si="362"/>
        <v>159.57533968446171</v>
      </c>
      <c r="AG650">
        <f t="shared" si="363"/>
        <v>52.822742399819127</v>
      </c>
      <c r="AH650">
        <f t="shared" si="364"/>
        <v>4.1786465338043275</v>
      </c>
      <c r="AI650">
        <f t="shared" si="365"/>
        <v>35.272644708593589</v>
      </c>
      <c r="AJ650">
        <v>836.82013314295</v>
      </c>
      <c r="AK650">
        <v>780.479915151515</v>
      </c>
      <c r="AL650">
        <v>3.2409774323818801</v>
      </c>
      <c r="AM650">
        <v>66.879070311549199</v>
      </c>
      <c r="AN650">
        <f t="shared" si="366"/>
        <v>4.1812151309379377</v>
      </c>
      <c r="AO650">
        <v>18.672939384024598</v>
      </c>
      <c r="AP650">
        <v>23.572121818181799</v>
      </c>
      <c r="AQ650">
        <v>-1.4444421890698999E-5</v>
      </c>
      <c r="AR650">
        <v>77.426662716599196</v>
      </c>
      <c r="AS650">
        <v>35</v>
      </c>
      <c r="AT650">
        <v>7</v>
      </c>
      <c r="AU650">
        <f t="shared" si="367"/>
        <v>1</v>
      </c>
      <c r="AV650">
        <f t="shared" si="368"/>
        <v>0</v>
      </c>
      <c r="AW650">
        <f t="shared" si="369"/>
        <v>40195.087483924799</v>
      </c>
      <c r="AX650">
        <f t="shared" si="370"/>
        <v>2000.0092857142899</v>
      </c>
      <c r="AY650">
        <f t="shared" si="371"/>
        <v>1681.2081321428609</v>
      </c>
      <c r="AZ650">
        <f t="shared" si="372"/>
        <v>0.84060016328495624</v>
      </c>
      <c r="BA650">
        <f t="shared" si="373"/>
        <v>0.16075831513996544</v>
      </c>
      <c r="BB650">
        <v>6</v>
      </c>
      <c r="BC650">
        <v>0.5</v>
      </c>
      <c r="BD650" t="s">
        <v>353</v>
      </c>
      <c r="BE650">
        <v>2</v>
      </c>
      <c r="BF650" t="b">
        <v>1</v>
      </c>
      <c r="BG650">
        <v>1656090524.2142899</v>
      </c>
      <c r="BH650">
        <v>739.170214285714</v>
      </c>
      <c r="BI650">
        <v>806.26300000000003</v>
      </c>
      <c r="BJ650">
        <v>23.5766142857143</v>
      </c>
      <c r="BK650">
        <v>18.6805321428571</v>
      </c>
      <c r="BL650">
        <v>736.99785714285701</v>
      </c>
      <c r="BM650">
        <v>23.513032142857099</v>
      </c>
      <c r="BN650">
        <v>500.00732142857203</v>
      </c>
      <c r="BO650">
        <v>76.050925000000007</v>
      </c>
      <c r="BP650">
        <v>0.100050332142857</v>
      </c>
      <c r="BQ650">
        <v>27.076892857142902</v>
      </c>
      <c r="BR650">
        <v>26.922135714285702</v>
      </c>
      <c r="BS650">
        <v>999.9</v>
      </c>
      <c r="BT650">
        <v>0</v>
      </c>
      <c r="BU650">
        <v>0</v>
      </c>
      <c r="BV650">
        <v>9997.8771428571399</v>
      </c>
      <c r="BW650">
        <v>0</v>
      </c>
      <c r="BX650">
        <v>1693.68107142857</v>
      </c>
      <c r="BY650">
        <v>-67.092728571428594</v>
      </c>
      <c r="BZ650">
        <v>757.01810714285705</v>
      </c>
      <c r="CA650">
        <v>821.611035714286</v>
      </c>
      <c r="CB650">
        <v>4.8960699999999999</v>
      </c>
      <c r="CC650">
        <v>806.26300000000003</v>
      </c>
      <c r="CD650">
        <v>18.6805321428571</v>
      </c>
      <c r="CE650">
        <v>1.7930232142857101</v>
      </c>
      <c r="CF650">
        <v>1.4206721428571401</v>
      </c>
      <c r="CG650">
        <v>15.7260892857143</v>
      </c>
      <c r="CH650">
        <v>12.1400857142857</v>
      </c>
      <c r="CI650">
        <v>2000.0092857142899</v>
      </c>
      <c r="CJ650">
        <v>0.97999339285714304</v>
      </c>
      <c r="CK650">
        <v>2.00063142857143E-2</v>
      </c>
      <c r="CL650">
        <v>0</v>
      </c>
      <c r="CM650">
        <v>2.57421428571429</v>
      </c>
      <c r="CN650">
        <v>0</v>
      </c>
      <c r="CO650">
        <v>16216.560714285701</v>
      </c>
      <c r="CP650">
        <v>16705.442857142902</v>
      </c>
      <c r="CQ650">
        <v>48.341250000000002</v>
      </c>
      <c r="CR650">
        <v>50.539857142857102</v>
      </c>
      <c r="CS650">
        <v>49.452750000000002</v>
      </c>
      <c r="CT650">
        <v>48.452750000000002</v>
      </c>
      <c r="CU650">
        <v>47.5</v>
      </c>
      <c r="CV650">
        <v>1959.99821428571</v>
      </c>
      <c r="CW650">
        <v>40.011071428571398</v>
      </c>
      <c r="CX650">
        <v>0</v>
      </c>
      <c r="CY650">
        <v>1656090550.9000001</v>
      </c>
      <c r="CZ650">
        <v>0</v>
      </c>
      <c r="DA650">
        <v>1656081796.0999999</v>
      </c>
      <c r="DB650" t="s">
        <v>354</v>
      </c>
      <c r="DC650">
        <v>1656081796.0999999</v>
      </c>
      <c r="DD650">
        <v>1656081786.5999999</v>
      </c>
      <c r="DE650">
        <v>1</v>
      </c>
      <c r="DF650">
        <v>0.44700000000000001</v>
      </c>
      <c r="DG650">
        <v>1.2E-2</v>
      </c>
      <c r="DH650">
        <v>1.8160000000000001</v>
      </c>
      <c r="DI650">
        <v>-9.0999999999999998E-2</v>
      </c>
      <c r="DJ650">
        <v>420</v>
      </c>
      <c r="DK650">
        <v>13</v>
      </c>
      <c r="DL650">
        <v>0.64</v>
      </c>
      <c r="DM650">
        <v>0.22</v>
      </c>
      <c r="DN650">
        <v>-66.543773170731697</v>
      </c>
      <c r="DO650">
        <v>-8.9963895470383104</v>
      </c>
      <c r="DP650">
        <v>0.91903853551850201</v>
      </c>
      <c r="DQ650">
        <v>0</v>
      </c>
      <c r="DR650">
        <v>4.8897112195121997</v>
      </c>
      <c r="DS650">
        <v>9.4137282229962302E-2</v>
      </c>
      <c r="DT650">
        <v>1.0148954817055999E-2</v>
      </c>
      <c r="DU650">
        <v>1</v>
      </c>
      <c r="DV650">
        <v>1</v>
      </c>
      <c r="DW650">
        <v>2</v>
      </c>
      <c r="DX650" t="s">
        <v>355</v>
      </c>
      <c r="DY650">
        <v>2.82159</v>
      </c>
      <c r="DZ650">
        <v>2.7165699999999999</v>
      </c>
      <c r="EA650">
        <v>0.117062</v>
      </c>
      <c r="EB650">
        <v>0.123999</v>
      </c>
      <c r="EC650">
        <v>8.5438799999999995E-2</v>
      </c>
      <c r="ED650">
        <v>7.1891399999999994E-2</v>
      </c>
      <c r="EE650">
        <v>24673.599999999999</v>
      </c>
      <c r="EF650">
        <v>21265.8</v>
      </c>
      <c r="EG650">
        <v>25040.799999999999</v>
      </c>
      <c r="EH650">
        <v>23664.400000000001</v>
      </c>
      <c r="EI650">
        <v>39158.400000000001</v>
      </c>
      <c r="EJ650">
        <v>36388.5</v>
      </c>
      <c r="EK650">
        <v>45344.3</v>
      </c>
      <c r="EL650">
        <v>42259.6</v>
      </c>
      <c r="EM650">
        <v>1.70485</v>
      </c>
      <c r="EN650">
        <v>2.1107999999999998</v>
      </c>
      <c r="EO650">
        <v>1.9051100000000001E-2</v>
      </c>
      <c r="EP650">
        <v>0</v>
      </c>
      <c r="EQ650">
        <v>26.613800000000001</v>
      </c>
      <c r="ER650">
        <v>999.9</v>
      </c>
      <c r="ES650">
        <v>26.260999999999999</v>
      </c>
      <c r="ET650">
        <v>37.555</v>
      </c>
      <c r="EU650">
        <v>22.4404</v>
      </c>
      <c r="EV650">
        <v>52.190199999999997</v>
      </c>
      <c r="EW650">
        <v>33.930300000000003</v>
      </c>
      <c r="EX650">
        <v>2</v>
      </c>
      <c r="EY650">
        <v>0.369639</v>
      </c>
      <c r="EZ650">
        <v>4.11517</v>
      </c>
      <c r="FA650">
        <v>20.1922</v>
      </c>
      <c r="FB650">
        <v>5.2310699999999999</v>
      </c>
      <c r="FC650">
        <v>11.992000000000001</v>
      </c>
      <c r="FD650">
        <v>4.9556500000000003</v>
      </c>
      <c r="FE650">
        <v>3.3039000000000001</v>
      </c>
      <c r="FF650">
        <v>3532</v>
      </c>
      <c r="FG650">
        <v>9999</v>
      </c>
      <c r="FH650">
        <v>9999</v>
      </c>
      <c r="FI650">
        <v>308.5</v>
      </c>
      <c r="FJ650">
        <v>1.8682799999999999</v>
      </c>
      <c r="FK650">
        <v>1.8640000000000001</v>
      </c>
      <c r="FL650">
        <v>1.8714900000000001</v>
      </c>
      <c r="FM650">
        <v>1.8625</v>
      </c>
      <c r="FN650">
        <v>1.86189</v>
      </c>
      <c r="FO650">
        <v>1.86825</v>
      </c>
      <c r="FP650">
        <v>1.85839</v>
      </c>
      <c r="FQ650">
        <v>1.8647400000000001</v>
      </c>
      <c r="FR650">
        <v>5</v>
      </c>
      <c r="FS650">
        <v>0</v>
      </c>
      <c r="FT650">
        <v>0</v>
      </c>
      <c r="FU650">
        <v>0</v>
      </c>
      <c r="FV650" t="s">
        <v>356</v>
      </c>
      <c r="FW650" t="s">
        <v>357</v>
      </c>
      <c r="FX650" t="s">
        <v>358</v>
      </c>
      <c r="FY650" t="s">
        <v>358</v>
      </c>
      <c r="FZ650" t="s">
        <v>358</v>
      </c>
      <c r="GA650" t="s">
        <v>358</v>
      </c>
      <c r="GB650">
        <v>0</v>
      </c>
      <c r="GC650">
        <v>100</v>
      </c>
      <c r="GD650">
        <v>100</v>
      </c>
      <c r="GE650">
        <v>2.198</v>
      </c>
      <c r="GF650">
        <v>6.3600000000000004E-2</v>
      </c>
      <c r="GG650">
        <v>1.08196185844107</v>
      </c>
      <c r="GH650">
        <v>2.3582137630970201E-3</v>
      </c>
      <c r="GI650">
        <v>-1.7614342474491901E-6</v>
      </c>
      <c r="GJ650">
        <v>7.7246889935400501E-10</v>
      </c>
      <c r="GK650">
        <v>6.3571634766610305E-2</v>
      </c>
      <c r="GL650">
        <v>0</v>
      </c>
      <c r="GM650">
        <v>0</v>
      </c>
      <c r="GN650">
        <v>0</v>
      </c>
      <c r="GO650">
        <v>2</v>
      </c>
      <c r="GP650">
        <v>1957</v>
      </c>
      <c r="GQ650">
        <v>2</v>
      </c>
      <c r="GR650">
        <v>17</v>
      </c>
      <c r="GS650">
        <v>145.6</v>
      </c>
      <c r="GT650">
        <v>145.80000000000001</v>
      </c>
      <c r="GU650">
        <v>2.3132299999999999</v>
      </c>
      <c r="GV650">
        <v>2.36694</v>
      </c>
      <c r="GW650">
        <v>1.9982899999999999</v>
      </c>
      <c r="GX650">
        <v>2.6696800000000001</v>
      </c>
      <c r="GY650">
        <v>2.0935100000000002</v>
      </c>
      <c r="GZ650">
        <v>2.4182100000000002</v>
      </c>
      <c r="HA650">
        <v>40.835000000000001</v>
      </c>
      <c r="HB650">
        <v>13.6417</v>
      </c>
      <c r="HC650">
        <v>18</v>
      </c>
      <c r="HD650">
        <v>409.56900000000002</v>
      </c>
      <c r="HE650">
        <v>686.94399999999996</v>
      </c>
      <c r="HF650">
        <v>23.001799999999999</v>
      </c>
      <c r="HG650">
        <v>32.090600000000002</v>
      </c>
      <c r="HH650">
        <v>30.000800000000002</v>
      </c>
      <c r="HI650">
        <v>31.872599999999998</v>
      </c>
      <c r="HJ650">
        <v>31.8581</v>
      </c>
      <c r="HK650">
        <v>46.303699999999999</v>
      </c>
      <c r="HL650">
        <v>9.9120600000000003</v>
      </c>
      <c r="HM650">
        <v>1.27732</v>
      </c>
      <c r="HN650">
        <v>23</v>
      </c>
      <c r="HO650">
        <v>856.48500000000001</v>
      </c>
      <c r="HP650">
        <v>18.5745</v>
      </c>
      <c r="HQ650">
        <v>95.912700000000001</v>
      </c>
      <c r="HR650">
        <v>99.316299999999998</v>
      </c>
    </row>
    <row r="651" spans="1:226" x14ac:dyDescent="0.2">
      <c r="A651">
        <v>722</v>
      </c>
      <c r="B651">
        <v>1656090537</v>
      </c>
      <c r="C651">
        <v>7657.5</v>
      </c>
      <c r="D651" t="s">
        <v>1634</v>
      </c>
      <c r="E651" t="s">
        <v>1635</v>
      </c>
      <c r="F651">
        <v>5</v>
      </c>
      <c r="G651" t="s">
        <v>1537</v>
      </c>
      <c r="H651" t="s">
        <v>352</v>
      </c>
      <c r="I651">
        <v>1656090529.5</v>
      </c>
      <c r="J651">
        <f t="shared" si="340"/>
        <v>4.1940556915126834E-3</v>
      </c>
      <c r="K651">
        <f t="shared" si="341"/>
        <v>4.1940556915126832</v>
      </c>
      <c r="L651">
        <f t="shared" si="342"/>
        <v>35.853299276626537</v>
      </c>
      <c r="M651">
        <f t="shared" si="343"/>
        <v>755.88533333333305</v>
      </c>
      <c r="N651">
        <f t="shared" si="344"/>
        <v>406.38889367298356</v>
      </c>
      <c r="O651">
        <f t="shared" si="345"/>
        <v>30.947019030347658</v>
      </c>
      <c r="P651">
        <f t="shared" si="346"/>
        <v>57.561607021305392</v>
      </c>
      <c r="Q651">
        <f t="shared" si="347"/>
        <v>0.18139161164274686</v>
      </c>
      <c r="R651">
        <f t="shared" si="348"/>
        <v>2.4742810736680383</v>
      </c>
      <c r="S651">
        <f t="shared" si="349"/>
        <v>0.17431449108516159</v>
      </c>
      <c r="T651">
        <f t="shared" si="350"/>
        <v>0.10955940132687936</v>
      </c>
      <c r="U651">
        <f t="shared" si="351"/>
        <v>321.51646600000009</v>
      </c>
      <c r="V651">
        <f t="shared" si="352"/>
        <v>28.019837004698147</v>
      </c>
      <c r="W651">
        <f t="shared" si="353"/>
        <v>26.922670370370401</v>
      </c>
      <c r="X651">
        <f t="shared" si="354"/>
        <v>3.5629361942519053</v>
      </c>
      <c r="Y651">
        <f t="shared" si="355"/>
        <v>49.926268910786327</v>
      </c>
      <c r="Z651">
        <f t="shared" si="356"/>
        <v>1.7951747151875639</v>
      </c>
      <c r="AA651">
        <f t="shared" si="357"/>
        <v>3.5956516566366634</v>
      </c>
      <c r="AB651">
        <f t="shared" si="358"/>
        <v>1.7677614790643414</v>
      </c>
      <c r="AC651">
        <f t="shared" si="359"/>
        <v>-184.95785599570934</v>
      </c>
      <c r="AD651">
        <f t="shared" si="360"/>
        <v>20.759477805976044</v>
      </c>
      <c r="AE651">
        <f t="shared" si="361"/>
        <v>1.8106916214631363</v>
      </c>
      <c r="AF651">
        <f t="shared" si="362"/>
        <v>159.12877943172995</v>
      </c>
      <c r="AG651">
        <f t="shared" si="363"/>
        <v>53.604919726264285</v>
      </c>
      <c r="AH651">
        <f t="shared" si="364"/>
        <v>4.1881360488060295</v>
      </c>
      <c r="AI651">
        <f t="shared" si="365"/>
        <v>35.853299276626537</v>
      </c>
      <c r="AJ651">
        <v>854.27232104962002</v>
      </c>
      <c r="AK651">
        <v>797.02072121212097</v>
      </c>
      <c r="AL651">
        <v>3.2908069900057502</v>
      </c>
      <c r="AM651">
        <v>66.879070311549199</v>
      </c>
      <c r="AN651">
        <f t="shared" si="366"/>
        <v>4.1940556915126832</v>
      </c>
      <c r="AO651">
        <v>18.655855245806599</v>
      </c>
      <c r="AP651">
        <v>23.569903636363598</v>
      </c>
      <c r="AQ651">
        <v>6.2227621083835197E-6</v>
      </c>
      <c r="AR651">
        <v>77.426662716599196</v>
      </c>
      <c r="AS651">
        <v>35</v>
      </c>
      <c r="AT651">
        <v>7</v>
      </c>
      <c r="AU651">
        <f t="shared" si="367"/>
        <v>1</v>
      </c>
      <c r="AV651">
        <f t="shared" si="368"/>
        <v>0</v>
      </c>
      <c r="AW651">
        <f t="shared" si="369"/>
        <v>40181.054594116489</v>
      </c>
      <c r="AX651">
        <f t="shared" si="370"/>
        <v>1999.99888888889</v>
      </c>
      <c r="AY651">
        <f t="shared" si="371"/>
        <v>1681.1994000000007</v>
      </c>
      <c r="AZ651">
        <f t="shared" si="372"/>
        <v>0.84060016700009266</v>
      </c>
      <c r="BA651">
        <f t="shared" si="373"/>
        <v>0.16075832231017903</v>
      </c>
      <c r="BB651">
        <v>6</v>
      </c>
      <c r="BC651">
        <v>0.5</v>
      </c>
      <c r="BD651" t="s">
        <v>353</v>
      </c>
      <c r="BE651">
        <v>2</v>
      </c>
      <c r="BF651" t="b">
        <v>1</v>
      </c>
      <c r="BG651">
        <v>1656090529.5</v>
      </c>
      <c r="BH651">
        <v>755.88533333333305</v>
      </c>
      <c r="BI651">
        <v>824.00785185185202</v>
      </c>
      <c r="BJ651">
        <v>23.573807407407401</v>
      </c>
      <c r="BK651">
        <v>18.666685185185202</v>
      </c>
      <c r="BL651">
        <v>753.69596296296299</v>
      </c>
      <c r="BM651">
        <v>23.510218518518499</v>
      </c>
      <c r="BN651">
        <v>500.01677777777797</v>
      </c>
      <c r="BO651">
        <v>76.051133333333297</v>
      </c>
      <c r="BP651">
        <v>0.10010877037037</v>
      </c>
      <c r="BQ651">
        <v>27.078296296296301</v>
      </c>
      <c r="BR651">
        <v>26.922670370370401</v>
      </c>
      <c r="BS651">
        <v>999.9</v>
      </c>
      <c r="BT651">
        <v>0</v>
      </c>
      <c r="BU651">
        <v>0</v>
      </c>
      <c r="BV651">
        <v>9994.2585185185198</v>
      </c>
      <c r="BW651">
        <v>0</v>
      </c>
      <c r="BX651">
        <v>1691.21814814815</v>
      </c>
      <c r="BY651">
        <v>-68.122477777777803</v>
      </c>
      <c r="BZ651">
        <v>774.13455555555595</v>
      </c>
      <c r="CA651">
        <v>839.68174074074102</v>
      </c>
      <c r="CB651">
        <v>4.9071118518518499</v>
      </c>
      <c r="CC651">
        <v>824.00785185185202</v>
      </c>
      <c r="CD651">
        <v>18.666685185185202</v>
      </c>
      <c r="CE651">
        <v>1.79281444444444</v>
      </c>
      <c r="CF651">
        <v>1.41962296296296</v>
      </c>
      <c r="CG651">
        <v>15.724274074074099</v>
      </c>
      <c r="CH651">
        <v>12.128866666666701</v>
      </c>
      <c r="CI651">
        <v>1999.99888888889</v>
      </c>
      <c r="CJ651">
        <v>0.97999333333333305</v>
      </c>
      <c r="CK651">
        <v>2.0006377777777799E-2</v>
      </c>
      <c r="CL651">
        <v>0</v>
      </c>
      <c r="CM651">
        <v>2.5725296296296301</v>
      </c>
      <c r="CN651">
        <v>0</v>
      </c>
      <c r="CO651">
        <v>16231.766666666699</v>
      </c>
      <c r="CP651">
        <v>16705.359259259301</v>
      </c>
      <c r="CQ651">
        <v>48.3586666666667</v>
      </c>
      <c r="CR651">
        <v>50.552814814814802</v>
      </c>
      <c r="CS651">
        <v>49.467333333333301</v>
      </c>
      <c r="CT651">
        <v>48.469666666666697</v>
      </c>
      <c r="CU651">
        <v>47.5</v>
      </c>
      <c r="CV651">
        <v>1959.9877777777799</v>
      </c>
      <c r="CW651">
        <v>40.011111111111099</v>
      </c>
      <c r="CX651">
        <v>0</v>
      </c>
      <c r="CY651">
        <v>1656090556.3</v>
      </c>
      <c r="CZ651">
        <v>0</v>
      </c>
      <c r="DA651">
        <v>1656081796.0999999</v>
      </c>
      <c r="DB651" t="s">
        <v>354</v>
      </c>
      <c r="DC651">
        <v>1656081796.0999999</v>
      </c>
      <c r="DD651">
        <v>1656081786.5999999</v>
      </c>
      <c r="DE651">
        <v>1</v>
      </c>
      <c r="DF651">
        <v>0.44700000000000001</v>
      </c>
      <c r="DG651">
        <v>1.2E-2</v>
      </c>
      <c r="DH651">
        <v>1.8160000000000001</v>
      </c>
      <c r="DI651">
        <v>-9.0999999999999998E-2</v>
      </c>
      <c r="DJ651">
        <v>420</v>
      </c>
      <c r="DK651">
        <v>13</v>
      </c>
      <c r="DL651">
        <v>0.64</v>
      </c>
      <c r="DM651">
        <v>0.22</v>
      </c>
      <c r="DN651">
        <v>-67.556119512195096</v>
      </c>
      <c r="DO651">
        <v>-11.9827609756098</v>
      </c>
      <c r="DP651">
        <v>1.19249119671946</v>
      </c>
      <c r="DQ651">
        <v>0</v>
      </c>
      <c r="DR651">
        <v>4.9021097560975599</v>
      </c>
      <c r="DS651">
        <v>0.11158703832752399</v>
      </c>
      <c r="DT651">
        <v>1.2179812063071E-2</v>
      </c>
      <c r="DU651">
        <v>0</v>
      </c>
      <c r="DV651">
        <v>0</v>
      </c>
      <c r="DW651">
        <v>2</v>
      </c>
      <c r="DX651" t="s">
        <v>359</v>
      </c>
      <c r="DY651">
        <v>2.8217599999999998</v>
      </c>
      <c r="DZ651">
        <v>2.7163599999999999</v>
      </c>
      <c r="EA651">
        <v>0.118727</v>
      </c>
      <c r="EB651">
        <v>0.12565399999999999</v>
      </c>
      <c r="EC651">
        <v>8.5431099999999996E-2</v>
      </c>
      <c r="ED651">
        <v>7.1841299999999997E-2</v>
      </c>
      <c r="EE651">
        <v>24626.799999999999</v>
      </c>
      <c r="EF651">
        <v>21225.1</v>
      </c>
      <c r="EG651">
        <v>25040.6</v>
      </c>
      <c r="EH651">
        <v>23663.9</v>
      </c>
      <c r="EI651">
        <v>39158.300000000003</v>
      </c>
      <c r="EJ651">
        <v>36390.1</v>
      </c>
      <c r="EK651">
        <v>45343.8</v>
      </c>
      <c r="EL651">
        <v>42259.1</v>
      </c>
      <c r="EM651">
        <v>1.7048700000000001</v>
      </c>
      <c r="EN651">
        <v>2.11077</v>
      </c>
      <c r="EO651">
        <v>1.8849999999999999E-2</v>
      </c>
      <c r="EP651">
        <v>0</v>
      </c>
      <c r="EQ651">
        <v>26.6204</v>
      </c>
      <c r="ER651">
        <v>999.9</v>
      </c>
      <c r="ES651">
        <v>26.260999999999999</v>
      </c>
      <c r="ET651">
        <v>37.555</v>
      </c>
      <c r="EU651">
        <v>22.441500000000001</v>
      </c>
      <c r="EV651">
        <v>52.350200000000001</v>
      </c>
      <c r="EW651">
        <v>33.774000000000001</v>
      </c>
      <c r="EX651">
        <v>2</v>
      </c>
      <c r="EY651">
        <v>0.37063499999999999</v>
      </c>
      <c r="EZ651">
        <v>4.1257099999999998</v>
      </c>
      <c r="FA651">
        <v>20.192</v>
      </c>
      <c r="FB651">
        <v>5.2321200000000001</v>
      </c>
      <c r="FC651">
        <v>11.992000000000001</v>
      </c>
      <c r="FD651">
        <v>4.9554499999999999</v>
      </c>
      <c r="FE651">
        <v>3.3039299999999998</v>
      </c>
      <c r="FF651">
        <v>3532</v>
      </c>
      <c r="FG651">
        <v>9999</v>
      </c>
      <c r="FH651">
        <v>9999</v>
      </c>
      <c r="FI651">
        <v>308.5</v>
      </c>
      <c r="FJ651">
        <v>1.8682399999999999</v>
      </c>
      <c r="FK651">
        <v>1.8640099999999999</v>
      </c>
      <c r="FL651">
        <v>1.8714900000000001</v>
      </c>
      <c r="FM651">
        <v>1.8625</v>
      </c>
      <c r="FN651">
        <v>1.86188</v>
      </c>
      <c r="FO651">
        <v>1.86822</v>
      </c>
      <c r="FP651">
        <v>1.8584099999999999</v>
      </c>
      <c r="FQ651">
        <v>1.8647199999999999</v>
      </c>
      <c r="FR651">
        <v>5</v>
      </c>
      <c r="FS651">
        <v>0</v>
      </c>
      <c r="FT651">
        <v>0</v>
      </c>
      <c r="FU651">
        <v>0</v>
      </c>
      <c r="FV651" t="s">
        <v>356</v>
      </c>
      <c r="FW651" t="s">
        <v>357</v>
      </c>
      <c r="FX651" t="s">
        <v>358</v>
      </c>
      <c r="FY651" t="s">
        <v>358</v>
      </c>
      <c r="FZ651" t="s">
        <v>358</v>
      </c>
      <c r="GA651" t="s">
        <v>358</v>
      </c>
      <c r="GB651">
        <v>0</v>
      </c>
      <c r="GC651">
        <v>100</v>
      </c>
      <c r="GD651">
        <v>100</v>
      </c>
      <c r="GE651">
        <v>2.214</v>
      </c>
      <c r="GF651">
        <v>6.3600000000000004E-2</v>
      </c>
      <c r="GG651">
        <v>1.08196185844107</v>
      </c>
      <c r="GH651">
        <v>2.3582137630970201E-3</v>
      </c>
      <c r="GI651">
        <v>-1.7614342474491901E-6</v>
      </c>
      <c r="GJ651">
        <v>7.7246889935400501E-10</v>
      </c>
      <c r="GK651">
        <v>6.3571634766610305E-2</v>
      </c>
      <c r="GL651">
        <v>0</v>
      </c>
      <c r="GM651">
        <v>0</v>
      </c>
      <c r="GN651">
        <v>0</v>
      </c>
      <c r="GO651">
        <v>2</v>
      </c>
      <c r="GP651">
        <v>1957</v>
      </c>
      <c r="GQ651">
        <v>2</v>
      </c>
      <c r="GR651">
        <v>17</v>
      </c>
      <c r="GS651">
        <v>145.69999999999999</v>
      </c>
      <c r="GT651">
        <v>145.80000000000001</v>
      </c>
      <c r="GU651">
        <v>2.34741</v>
      </c>
      <c r="GV651">
        <v>2.36938</v>
      </c>
      <c r="GW651">
        <v>1.9982899999999999</v>
      </c>
      <c r="GX651">
        <v>2.6684600000000001</v>
      </c>
      <c r="GY651">
        <v>2.0935100000000002</v>
      </c>
      <c r="GZ651">
        <v>2.4438499999999999</v>
      </c>
      <c r="HA651">
        <v>40.835000000000001</v>
      </c>
      <c r="HB651">
        <v>13.632899999999999</v>
      </c>
      <c r="HC651">
        <v>18</v>
      </c>
      <c r="HD651">
        <v>409.63400000000001</v>
      </c>
      <c r="HE651">
        <v>687.01499999999999</v>
      </c>
      <c r="HF651">
        <v>23.001999999999999</v>
      </c>
      <c r="HG651">
        <v>32.1</v>
      </c>
      <c r="HH651">
        <v>30.000900000000001</v>
      </c>
      <c r="HI651">
        <v>31.880800000000001</v>
      </c>
      <c r="HJ651">
        <v>31.866099999999999</v>
      </c>
      <c r="HK651">
        <v>46.99</v>
      </c>
      <c r="HL651">
        <v>9.9120600000000003</v>
      </c>
      <c r="HM651">
        <v>1.27732</v>
      </c>
      <c r="HN651">
        <v>23</v>
      </c>
      <c r="HO651">
        <v>876.62199999999996</v>
      </c>
      <c r="HP651">
        <v>18.5687</v>
      </c>
      <c r="HQ651">
        <v>95.911600000000007</v>
      </c>
      <c r="HR651">
        <v>99.314800000000005</v>
      </c>
    </row>
    <row r="652" spans="1:226" x14ac:dyDescent="0.2">
      <c r="A652">
        <v>723</v>
      </c>
      <c r="B652">
        <v>1656090542</v>
      </c>
      <c r="C652">
        <v>7662.5</v>
      </c>
      <c r="D652" t="s">
        <v>1636</v>
      </c>
      <c r="E652" t="s">
        <v>1637</v>
      </c>
      <c r="F652">
        <v>5</v>
      </c>
      <c r="G652" t="s">
        <v>1537</v>
      </c>
      <c r="H652" t="s">
        <v>352</v>
      </c>
      <c r="I652">
        <v>1656090534.2142899</v>
      </c>
      <c r="J652">
        <f t="shared" si="340"/>
        <v>4.2025028659770551E-3</v>
      </c>
      <c r="K652">
        <f t="shared" si="341"/>
        <v>4.2025028659770554</v>
      </c>
      <c r="L652">
        <f t="shared" si="342"/>
        <v>36.279122457541355</v>
      </c>
      <c r="M652">
        <f t="shared" si="343"/>
        <v>770.93314285714303</v>
      </c>
      <c r="N652">
        <f t="shared" si="344"/>
        <v>417.44783242279834</v>
      </c>
      <c r="O652">
        <f t="shared" si="345"/>
        <v>31.789269122751833</v>
      </c>
      <c r="P652">
        <f t="shared" si="346"/>
        <v>58.707697706076694</v>
      </c>
      <c r="Q652">
        <f t="shared" si="347"/>
        <v>0.18162689267813908</v>
      </c>
      <c r="R652">
        <f t="shared" si="348"/>
        <v>2.4743257127315474</v>
      </c>
      <c r="S652">
        <f t="shared" si="349"/>
        <v>0.17453190970116209</v>
      </c>
      <c r="T652">
        <f t="shared" si="350"/>
        <v>0.10969680645891171</v>
      </c>
      <c r="U652">
        <f t="shared" si="351"/>
        <v>321.51732503571503</v>
      </c>
      <c r="V652">
        <f t="shared" si="352"/>
        <v>28.019728601938478</v>
      </c>
      <c r="W652">
        <f t="shared" si="353"/>
        <v>26.928053571428599</v>
      </c>
      <c r="X652">
        <f t="shared" si="354"/>
        <v>3.5640634893239533</v>
      </c>
      <c r="Y652">
        <f t="shared" si="355"/>
        <v>49.9128726601623</v>
      </c>
      <c r="Z652">
        <f t="shared" si="356"/>
        <v>1.7949534162258833</v>
      </c>
      <c r="AA652">
        <f t="shared" si="357"/>
        <v>3.5961733327733629</v>
      </c>
      <c r="AB652">
        <f t="shared" si="358"/>
        <v>1.76911007309807</v>
      </c>
      <c r="AC652">
        <f t="shared" si="359"/>
        <v>-185.33037638958814</v>
      </c>
      <c r="AD652">
        <f t="shared" si="360"/>
        <v>20.371451617815197</v>
      </c>
      <c r="AE652">
        <f t="shared" si="361"/>
        <v>1.7768847661084306</v>
      </c>
      <c r="AF652">
        <f t="shared" si="362"/>
        <v>158.3352850300505</v>
      </c>
      <c r="AG652">
        <f t="shared" si="363"/>
        <v>54.324757096095603</v>
      </c>
      <c r="AH652">
        <f t="shared" si="364"/>
        <v>4.1949491463908544</v>
      </c>
      <c r="AI652">
        <f t="shared" si="365"/>
        <v>36.279122457541355</v>
      </c>
      <c r="AJ652">
        <v>871.57142884506595</v>
      </c>
      <c r="AK652">
        <v>813.64183030303002</v>
      </c>
      <c r="AL652">
        <v>3.3295081496435199</v>
      </c>
      <c r="AM652">
        <v>66.879070311549199</v>
      </c>
      <c r="AN652">
        <f t="shared" si="366"/>
        <v>4.2025028659770554</v>
      </c>
      <c r="AO652">
        <v>18.6446343729401</v>
      </c>
      <c r="AP652">
        <v>23.5686890909091</v>
      </c>
      <c r="AQ652">
        <v>-1.29833952939518E-5</v>
      </c>
      <c r="AR652">
        <v>77.426662716599196</v>
      </c>
      <c r="AS652">
        <v>35</v>
      </c>
      <c r="AT652">
        <v>7</v>
      </c>
      <c r="AU652">
        <f t="shared" si="367"/>
        <v>1</v>
      </c>
      <c r="AV652">
        <f t="shared" si="368"/>
        <v>0</v>
      </c>
      <c r="AW652">
        <f t="shared" si="369"/>
        <v>40181.839805927259</v>
      </c>
      <c r="AX652">
        <f t="shared" si="370"/>
        <v>2000.0042857142901</v>
      </c>
      <c r="AY652">
        <f t="shared" si="371"/>
        <v>1681.2039321428608</v>
      </c>
      <c r="AZ652">
        <f t="shared" si="372"/>
        <v>0.84060016478536115</v>
      </c>
      <c r="BA652">
        <f t="shared" si="373"/>
        <v>0.16075831803574708</v>
      </c>
      <c r="BB652">
        <v>6</v>
      </c>
      <c r="BC652">
        <v>0.5</v>
      </c>
      <c r="BD652" t="s">
        <v>353</v>
      </c>
      <c r="BE652">
        <v>2</v>
      </c>
      <c r="BF652" t="b">
        <v>1</v>
      </c>
      <c r="BG652">
        <v>1656090534.2142899</v>
      </c>
      <c r="BH652">
        <v>770.93314285714303</v>
      </c>
      <c r="BI652">
        <v>840.00153571428598</v>
      </c>
      <c r="BJ652">
        <v>23.570828571428599</v>
      </c>
      <c r="BK652">
        <v>18.6556964285714</v>
      </c>
      <c r="BL652">
        <v>768.72842857142905</v>
      </c>
      <c r="BM652">
        <v>23.507235714285699</v>
      </c>
      <c r="BN652">
        <v>500.01553571428599</v>
      </c>
      <c r="BO652">
        <v>76.051457142857103</v>
      </c>
      <c r="BP652">
        <v>0.100020128571429</v>
      </c>
      <c r="BQ652">
        <v>27.080767857142899</v>
      </c>
      <c r="BR652">
        <v>26.928053571428599</v>
      </c>
      <c r="BS652">
        <v>999.9</v>
      </c>
      <c r="BT652">
        <v>0</v>
      </c>
      <c r="BU652">
        <v>0</v>
      </c>
      <c r="BV652">
        <v>9994.5035714285696</v>
      </c>
      <c r="BW652">
        <v>0</v>
      </c>
      <c r="BX652">
        <v>1687.6064285714299</v>
      </c>
      <c r="BY652">
        <v>-69.068392857142896</v>
      </c>
      <c r="BZ652">
        <v>789.54332142857095</v>
      </c>
      <c r="CA652">
        <v>855.97010714285705</v>
      </c>
      <c r="CB652">
        <v>4.9151146428571399</v>
      </c>
      <c r="CC652">
        <v>840.00153571428598</v>
      </c>
      <c r="CD652">
        <v>18.6556964285714</v>
      </c>
      <c r="CE652">
        <v>1.7925949999999999</v>
      </c>
      <c r="CF652">
        <v>1.41879321428571</v>
      </c>
      <c r="CG652">
        <v>15.7223714285714</v>
      </c>
      <c r="CH652">
        <v>12.119989285714301</v>
      </c>
      <c r="CI652">
        <v>2000.0042857142901</v>
      </c>
      <c r="CJ652">
        <v>0.97999339285714304</v>
      </c>
      <c r="CK652">
        <v>2.00063142857143E-2</v>
      </c>
      <c r="CL652">
        <v>0</v>
      </c>
      <c r="CM652">
        <v>2.5670107142857099</v>
      </c>
      <c r="CN652">
        <v>0</v>
      </c>
      <c r="CO652">
        <v>16258.4142857143</v>
      </c>
      <c r="CP652">
        <v>16705.4035714286</v>
      </c>
      <c r="CQ652">
        <v>48.363750000000003</v>
      </c>
      <c r="CR652">
        <v>50.561999999999998</v>
      </c>
      <c r="CS652">
        <v>49.481999999999999</v>
      </c>
      <c r="CT652">
        <v>48.479750000000003</v>
      </c>
      <c r="CU652">
        <v>47.5</v>
      </c>
      <c r="CV652">
        <v>1959.9932142857101</v>
      </c>
      <c r="CW652">
        <v>40.011071428571398</v>
      </c>
      <c r="CX652">
        <v>0</v>
      </c>
      <c r="CY652">
        <v>1656090561.0999999</v>
      </c>
      <c r="CZ652">
        <v>0</v>
      </c>
      <c r="DA652">
        <v>1656081796.0999999</v>
      </c>
      <c r="DB652" t="s">
        <v>354</v>
      </c>
      <c r="DC652">
        <v>1656081796.0999999</v>
      </c>
      <c r="DD652">
        <v>1656081786.5999999</v>
      </c>
      <c r="DE652">
        <v>1</v>
      </c>
      <c r="DF652">
        <v>0.44700000000000001</v>
      </c>
      <c r="DG652">
        <v>1.2E-2</v>
      </c>
      <c r="DH652">
        <v>1.8160000000000001</v>
      </c>
      <c r="DI652">
        <v>-9.0999999999999998E-2</v>
      </c>
      <c r="DJ652">
        <v>420</v>
      </c>
      <c r="DK652">
        <v>13</v>
      </c>
      <c r="DL652">
        <v>0.64</v>
      </c>
      <c r="DM652">
        <v>0.22</v>
      </c>
      <c r="DN652">
        <v>-68.333895121951201</v>
      </c>
      <c r="DO652">
        <v>-11.811033449477501</v>
      </c>
      <c r="DP652">
        <v>1.1755853165813099</v>
      </c>
      <c r="DQ652">
        <v>0</v>
      </c>
      <c r="DR652">
        <v>4.9084458536585398</v>
      </c>
      <c r="DS652">
        <v>0.124590940766557</v>
      </c>
      <c r="DT652">
        <v>1.31475161292476E-2</v>
      </c>
      <c r="DU652">
        <v>0</v>
      </c>
      <c r="DV652">
        <v>0</v>
      </c>
      <c r="DW652">
        <v>2</v>
      </c>
      <c r="DX652" t="s">
        <v>359</v>
      </c>
      <c r="DY652">
        <v>2.8214800000000002</v>
      </c>
      <c r="DZ652">
        <v>2.7164799999999998</v>
      </c>
      <c r="EA652">
        <v>0.120376</v>
      </c>
      <c r="EB652">
        <v>0.127306</v>
      </c>
      <c r="EC652">
        <v>8.5426500000000002E-2</v>
      </c>
      <c r="ED652">
        <v>7.1830500000000005E-2</v>
      </c>
      <c r="EE652">
        <v>24579.7</v>
      </c>
      <c r="EF652">
        <v>21184.3</v>
      </c>
      <c r="EG652">
        <v>25039.599999999999</v>
      </c>
      <c r="EH652">
        <v>23663.200000000001</v>
      </c>
      <c r="EI652">
        <v>39157.699999999997</v>
      </c>
      <c r="EJ652">
        <v>36389.699999999997</v>
      </c>
      <c r="EK652">
        <v>45342.8</v>
      </c>
      <c r="EL652">
        <v>42258.1</v>
      </c>
      <c r="EM652">
        <v>1.7045999999999999</v>
      </c>
      <c r="EN652">
        <v>2.1104799999999999</v>
      </c>
      <c r="EO652">
        <v>1.8663699999999998E-2</v>
      </c>
      <c r="EP652">
        <v>0</v>
      </c>
      <c r="EQ652">
        <v>26.627400000000002</v>
      </c>
      <c r="ER652">
        <v>999.9</v>
      </c>
      <c r="ES652">
        <v>26.260999999999999</v>
      </c>
      <c r="ET652">
        <v>37.564999999999998</v>
      </c>
      <c r="EU652">
        <v>22.450099999999999</v>
      </c>
      <c r="EV652">
        <v>52.3902</v>
      </c>
      <c r="EW652">
        <v>33.830100000000002</v>
      </c>
      <c r="EX652">
        <v>2</v>
      </c>
      <c r="EY652">
        <v>0.371253</v>
      </c>
      <c r="EZ652">
        <v>4.1315600000000003</v>
      </c>
      <c r="FA652">
        <v>20.191700000000001</v>
      </c>
      <c r="FB652">
        <v>5.2325600000000003</v>
      </c>
      <c r="FC652">
        <v>11.992000000000001</v>
      </c>
      <c r="FD652">
        <v>4.9554999999999998</v>
      </c>
      <c r="FE652">
        <v>3.3039299999999998</v>
      </c>
      <c r="FF652">
        <v>3532</v>
      </c>
      <c r="FG652">
        <v>9999</v>
      </c>
      <c r="FH652">
        <v>9999</v>
      </c>
      <c r="FI652">
        <v>308.5</v>
      </c>
      <c r="FJ652">
        <v>1.8682799999999999</v>
      </c>
      <c r="FK652">
        <v>1.8640000000000001</v>
      </c>
      <c r="FL652">
        <v>1.8714900000000001</v>
      </c>
      <c r="FM652">
        <v>1.8625</v>
      </c>
      <c r="FN652">
        <v>1.86188</v>
      </c>
      <c r="FO652">
        <v>1.86825</v>
      </c>
      <c r="FP652">
        <v>1.85842</v>
      </c>
      <c r="FQ652">
        <v>1.8647499999999999</v>
      </c>
      <c r="FR652">
        <v>5</v>
      </c>
      <c r="FS652">
        <v>0</v>
      </c>
      <c r="FT652">
        <v>0</v>
      </c>
      <c r="FU652">
        <v>0</v>
      </c>
      <c r="FV652" t="s">
        <v>356</v>
      </c>
      <c r="FW652" t="s">
        <v>357</v>
      </c>
      <c r="FX652" t="s">
        <v>358</v>
      </c>
      <c r="FY652" t="s">
        <v>358</v>
      </c>
      <c r="FZ652" t="s">
        <v>358</v>
      </c>
      <c r="GA652" t="s">
        <v>358</v>
      </c>
      <c r="GB652">
        <v>0</v>
      </c>
      <c r="GC652">
        <v>100</v>
      </c>
      <c r="GD652">
        <v>100</v>
      </c>
      <c r="GE652">
        <v>2.2309999999999999</v>
      </c>
      <c r="GF652">
        <v>6.3500000000000001E-2</v>
      </c>
      <c r="GG652">
        <v>1.08196185844107</v>
      </c>
      <c r="GH652">
        <v>2.3582137630970201E-3</v>
      </c>
      <c r="GI652">
        <v>-1.7614342474491901E-6</v>
      </c>
      <c r="GJ652">
        <v>7.7246889935400501E-10</v>
      </c>
      <c r="GK652">
        <v>6.3571634766610305E-2</v>
      </c>
      <c r="GL652">
        <v>0</v>
      </c>
      <c r="GM652">
        <v>0</v>
      </c>
      <c r="GN652">
        <v>0</v>
      </c>
      <c r="GO652">
        <v>2</v>
      </c>
      <c r="GP652">
        <v>1957</v>
      </c>
      <c r="GQ652">
        <v>2</v>
      </c>
      <c r="GR652">
        <v>17</v>
      </c>
      <c r="GS652">
        <v>145.80000000000001</v>
      </c>
      <c r="GT652">
        <v>145.9</v>
      </c>
      <c r="GU652">
        <v>2.3852500000000001</v>
      </c>
      <c r="GV652">
        <v>2.3754900000000001</v>
      </c>
      <c r="GW652">
        <v>1.9982899999999999</v>
      </c>
      <c r="GX652">
        <v>2.6696800000000001</v>
      </c>
      <c r="GY652">
        <v>2.0935100000000002</v>
      </c>
      <c r="GZ652">
        <v>2.4011200000000001</v>
      </c>
      <c r="HA652">
        <v>40.835000000000001</v>
      </c>
      <c r="HB652">
        <v>13.6242</v>
      </c>
      <c r="HC652">
        <v>18</v>
      </c>
      <c r="HD652">
        <v>409.53800000000001</v>
      </c>
      <c r="HE652">
        <v>686.86</v>
      </c>
      <c r="HF652">
        <v>23.0015</v>
      </c>
      <c r="HG652">
        <v>32.108800000000002</v>
      </c>
      <c r="HH652">
        <v>30.000800000000002</v>
      </c>
      <c r="HI652">
        <v>31.8903</v>
      </c>
      <c r="HJ652">
        <v>31.875399999999999</v>
      </c>
      <c r="HK652">
        <v>47.744700000000002</v>
      </c>
      <c r="HL652">
        <v>10.185600000000001</v>
      </c>
      <c r="HM652">
        <v>1.27732</v>
      </c>
      <c r="HN652">
        <v>23</v>
      </c>
      <c r="HO652">
        <v>890.08299999999997</v>
      </c>
      <c r="HP652">
        <v>18.555</v>
      </c>
      <c r="HQ652">
        <v>95.908900000000003</v>
      </c>
      <c r="HR652">
        <v>99.312299999999993</v>
      </c>
    </row>
    <row r="653" spans="1:226" x14ac:dyDescent="0.2">
      <c r="A653">
        <v>724</v>
      </c>
      <c r="B653">
        <v>1656090547</v>
      </c>
      <c r="C653">
        <v>7667.5</v>
      </c>
      <c r="D653" t="s">
        <v>1638</v>
      </c>
      <c r="E653" t="s">
        <v>1639</v>
      </c>
      <c r="F653">
        <v>5</v>
      </c>
      <c r="G653" t="s">
        <v>1537</v>
      </c>
      <c r="H653" t="s">
        <v>352</v>
      </c>
      <c r="I653">
        <v>1656090539.5</v>
      </c>
      <c r="J653">
        <f t="shared" si="340"/>
        <v>4.2047644848894998E-3</v>
      </c>
      <c r="K653">
        <f t="shared" si="341"/>
        <v>4.2047644848895001</v>
      </c>
      <c r="L653">
        <f t="shared" si="342"/>
        <v>36.630375964010888</v>
      </c>
      <c r="M653">
        <f t="shared" si="343"/>
        <v>787.98151851851901</v>
      </c>
      <c r="N653">
        <f t="shared" si="344"/>
        <v>430.66188474474467</v>
      </c>
      <c r="O653">
        <f t="shared" si="345"/>
        <v>32.795519511858991</v>
      </c>
      <c r="P653">
        <f t="shared" si="346"/>
        <v>60.005921538366927</v>
      </c>
      <c r="Q653">
        <f t="shared" si="347"/>
        <v>0.18160442250502407</v>
      </c>
      <c r="R653">
        <f t="shared" si="348"/>
        <v>2.4748790300018841</v>
      </c>
      <c r="S653">
        <f t="shared" si="349"/>
        <v>0.17451267733950079</v>
      </c>
      <c r="T653">
        <f t="shared" si="350"/>
        <v>0.10968451355717398</v>
      </c>
      <c r="U653">
        <f t="shared" si="351"/>
        <v>321.51280111111174</v>
      </c>
      <c r="V653">
        <f t="shared" si="352"/>
        <v>28.02139147606945</v>
      </c>
      <c r="W653">
        <f t="shared" si="353"/>
        <v>26.932788888888901</v>
      </c>
      <c r="X653">
        <f t="shared" si="354"/>
        <v>3.565055368610675</v>
      </c>
      <c r="Y653">
        <f t="shared" si="355"/>
        <v>49.90132184974798</v>
      </c>
      <c r="Z653">
        <f t="shared" si="356"/>
        <v>1.7948094496210381</v>
      </c>
      <c r="AA653">
        <f t="shared" si="357"/>
        <v>3.5967172473410192</v>
      </c>
      <c r="AB653">
        <f t="shared" si="358"/>
        <v>1.7702459189896369</v>
      </c>
      <c r="AC653">
        <f t="shared" si="359"/>
        <v>-185.43011378362695</v>
      </c>
      <c r="AD653">
        <f t="shared" si="360"/>
        <v>20.087977116625858</v>
      </c>
      <c r="AE653">
        <f t="shared" si="361"/>
        <v>1.7518312170716304</v>
      </c>
      <c r="AF653">
        <f t="shared" si="362"/>
        <v>157.9224956611823</v>
      </c>
      <c r="AG653">
        <f t="shared" si="363"/>
        <v>54.991787785740925</v>
      </c>
      <c r="AH653">
        <f t="shared" si="364"/>
        <v>4.2051465041790612</v>
      </c>
      <c r="AI653">
        <f t="shared" si="365"/>
        <v>36.630375964010888</v>
      </c>
      <c r="AJ653">
        <v>888.77954418808304</v>
      </c>
      <c r="AK653">
        <v>830.30340606060599</v>
      </c>
      <c r="AL653">
        <v>3.35823182293647</v>
      </c>
      <c r="AM653">
        <v>66.879070311549199</v>
      </c>
      <c r="AN653">
        <f t="shared" si="366"/>
        <v>4.2047644848895001</v>
      </c>
      <c r="AO653">
        <v>18.636805389885001</v>
      </c>
      <c r="AP653">
        <v>23.56354</v>
      </c>
      <c r="AQ653">
        <v>-6.4910546064139396E-7</v>
      </c>
      <c r="AR653">
        <v>77.426662716599196</v>
      </c>
      <c r="AS653">
        <v>35</v>
      </c>
      <c r="AT653">
        <v>7</v>
      </c>
      <c r="AU653">
        <f t="shared" si="367"/>
        <v>1</v>
      </c>
      <c r="AV653">
        <f t="shared" si="368"/>
        <v>0</v>
      </c>
      <c r="AW653">
        <f t="shared" si="369"/>
        <v>40195.24318173372</v>
      </c>
      <c r="AX653">
        <f t="shared" si="370"/>
        <v>1999.9759259259299</v>
      </c>
      <c r="AY653">
        <f t="shared" si="371"/>
        <v>1681.1801111111145</v>
      </c>
      <c r="AZ653">
        <f t="shared" si="372"/>
        <v>0.84060017389098196</v>
      </c>
      <c r="BA653">
        <f t="shared" si="373"/>
        <v>0.16075833560959529</v>
      </c>
      <c r="BB653">
        <v>6</v>
      </c>
      <c r="BC653">
        <v>0.5</v>
      </c>
      <c r="BD653" t="s">
        <v>353</v>
      </c>
      <c r="BE653">
        <v>2</v>
      </c>
      <c r="BF653" t="b">
        <v>1</v>
      </c>
      <c r="BG653">
        <v>1656090539.5</v>
      </c>
      <c r="BH653">
        <v>787.98151851851901</v>
      </c>
      <c r="BI653">
        <v>857.94666666666706</v>
      </c>
      <c r="BJ653">
        <v>23.568951851851899</v>
      </c>
      <c r="BK653">
        <v>18.6418</v>
      </c>
      <c r="BL653">
        <v>785.75944444444497</v>
      </c>
      <c r="BM653">
        <v>23.505374074074101</v>
      </c>
      <c r="BN653">
        <v>500.00922222222198</v>
      </c>
      <c r="BO653">
        <v>76.051425925925898</v>
      </c>
      <c r="BP653">
        <v>0.10000672592592599</v>
      </c>
      <c r="BQ653">
        <v>27.0833444444444</v>
      </c>
      <c r="BR653">
        <v>26.932788888888901</v>
      </c>
      <c r="BS653">
        <v>999.9</v>
      </c>
      <c r="BT653">
        <v>0</v>
      </c>
      <c r="BU653">
        <v>0</v>
      </c>
      <c r="BV653">
        <v>9998.0729629629604</v>
      </c>
      <c r="BW653">
        <v>0</v>
      </c>
      <c r="BX653">
        <v>1689.9829629629601</v>
      </c>
      <c r="BY653">
        <v>-69.965051851851896</v>
      </c>
      <c r="BZ653">
        <v>807.00174074074096</v>
      </c>
      <c r="CA653">
        <v>874.243962962963</v>
      </c>
      <c r="CB653">
        <v>4.9271492592592603</v>
      </c>
      <c r="CC653">
        <v>857.94666666666706</v>
      </c>
      <c r="CD653">
        <v>18.6418</v>
      </c>
      <c r="CE653">
        <v>1.7924522222222199</v>
      </c>
      <c r="CF653">
        <v>1.4177362962963</v>
      </c>
      <c r="CG653">
        <v>15.721129629629599</v>
      </c>
      <c r="CH653">
        <v>12.1086777777778</v>
      </c>
      <c r="CI653">
        <v>1999.9759259259299</v>
      </c>
      <c r="CJ653">
        <v>0.97999311111111098</v>
      </c>
      <c r="CK653">
        <v>2.0006614814814801E-2</v>
      </c>
      <c r="CL653">
        <v>0</v>
      </c>
      <c r="CM653">
        <v>2.6026777777777799</v>
      </c>
      <c r="CN653">
        <v>0</v>
      </c>
      <c r="CO653">
        <v>16286.270370370399</v>
      </c>
      <c r="CP653">
        <v>16705.166666666701</v>
      </c>
      <c r="CQ653">
        <v>48.370333333333299</v>
      </c>
      <c r="CR653">
        <v>50.561999999999998</v>
      </c>
      <c r="CS653">
        <v>49.488333333333301</v>
      </c>
      <c r="CT653">
        <v>48.490666666666698</v>
      </c>
      <c r="CU653">
        <v>47.5</v>
      </c>
      <c r="CV653">
        <v>1959.9648148148101</v>
      </c>
      <c r="CW653">
        <v>40.011111111111099</v>
      </c>
      <c r="CX653">
        <v>0</v>
      </c>
      <c r="CY653">
        <v>1656090566.5</v>
      </c>
      <c r="CZ653">
        <v>0</v>
      </c>
      <c r="DA653">
        <v>1656081796.0999999</v>
      </c>
      <c r="DB653" t="s">
        <v>354</v>
      </c>
      <c r="DC653">
        <v>1656081796.0999999</v>
      </c>
      <c r="DD653">
        <v>1656081786.5999999</v>
      </c>
      <c r="DE653">
        <v>1</v>
      </c>
      <c r="DF653">
        <v>0.44700000000000001</v>
      </c>
      <c r="DG653">
        <v>1.2E-2</v>
      </c>
      <c r="DH653">
        <v>1.8160000000000001</v>
      </c>
      <c r="DI653">
        <v>-9.0999999999999998E-2</v>
      </c>
      <c r="DJ653">
        <v>420</v>
      </c>
      <c r="DK653">
        <v>13</v>
      </c>
      <c r="DL653">
        <v>0.64</v>
      </c>
      <c r="DM653">
        <v>0.22</v>
      </c>
      <c r="DN653">
        <v>-69.426397560975602</v>
      </c>
      <c r="DO653">
        <v>-10.3752982578399</v>
      </c>
      <c r="DP653">
        <v>1.0377868044340599</v>
      </c>
      <c r="DQ653">
        <v>0</v>
      </c>
      <c r="DR653">
        <v>4.9195741463414597</v>
      </c>
      <c r="DS653">
        <v>0.121792682926819</v>
      </c>
      <c r="DT653">
        <v>1.29460122828369E-2</v>
      </c>
      <c r="DU653">
        <v>0</v>
      </c>
      <c r="DV653">
        <v>0</v>
      </c>
      <c r="DW653">
        <v>2</v>
      </c>
      <c r="DX653" t="s">
        <v>359</v>
      </c>
      <c r="DY653">
        <v>2.8213300000000001</v>
      </c>
      <c r="DZ653">
        <v>2.7164600000000001</v>
      </c>
      <c r="EA653">
        <v>0.12202300000000001</v>
      </c>
      <c r="EB653">
        <v>0.128917</v>
      </c>
      <c r="EC653">
        <v>8.5412600000000005E-2</v>
      </c>
      <c r="ED653">
        <v>7.1790000000000007E-2</v>
      </c>
      <c r="EE653">
        <v>24533.200000000001</v>
      </c>
      <c r="EF653">
        <v>21144.3</v>
      </c>
      <c r="EG653">
        <v>25039.1</v>
      </c>
      <c r="EH653">
        <v>23662.3</v>
      </c>
      <c r="EI653">
        <v>39156.9</v>
      </c>
      <c r="EJ653">
        <v>36390.300000000003</v>
      </c>
      <c r="EK653">
        <v>45341.2</v>
      </c>
      <c r="EL653">
        <v>42256.9</v>
      </c>
      <c r="EM653">
        <v>1.70438</v>
      </c>
      <c r="EN653">
        <v>2.1104500000000002</v>
      </c>
      <c r="EO653">
        <v>1.99527E-2</v>
      </c>
      <c r="EP653">
        <v>0</v>
      </c>
      <c r="EQ653">
        <v>26.632899999999999</v>
      </c>
      <c r="ER653">
        <v>999.9</v>
      </c>
      <c r="ES653">
        <v>26.236000000000001</v>
      </c>
      <c r="ET653">
        <v>37.564999999999998</v>
      </c>
      <c r="EU653">
        <v>22.430299999999999</v>
      </c>
      <c r="EV653">
        <v>51.980200000000004</v>
      </c>
      <c r="EW653">
        <v>33.786099999999998</v>
      </c>
      <c r="EX653">
        <v>2</v>
      </c>
      <c r="EY653">
        <v>0.37215199999999998</v>
      </c>
      <c r="EZ653">
        <v>4.1374300000000002</v>
      </c>
      <c r="FA653">
        <v>20.191500000000001</v>
      </c>
      <c r="FB653">
        <v>5.2333100000000004</v>
      </c>
      <c r="FC653">
        <v>11.992000000000001</v>
      </c>
      <c r="FD653">
        <v>4.9555999999999996</v>
      </c>
      <c r="FE653">
        <v>3.3039800000000001</v>
      </c>
      <c r="FF653">
        <v>3532.3</v>
      </c>
      <c r="FG653">
        <v>9999</v>
      </c>
      <c r="FH653">
        <v>9999</v>
      </c>
      <c r="FI653">
        <v>308.5</v>
      </c>
      <c r="FJ653">
        <v>1.8682700000000001</v>
      </c>
      <c r="FK653">
        <v>1.8640099999999999</v>
      </c>
      <c r="FL653">
        <v>1.8714900000000001</v>
      </c>
      <c r="FM653">
        <v>1.8625</v>
      </c>
      <c r="FN653">
        <v>1.86188</v>
      </c>
      <c r="FO653">
        <v>1.86822</v>
      </c>
      <c r="FP653">
        <v>1.85843</v>
      </c>
      <c r="FQ653">
        <v>1.8647199999999999</v>
      </c>
      <c r="FR653">
        <v>5</v>
      </c>
      <c r="FS653">
        <v>0</v>
      </c>
      <c r="FT653">
        <v>0</v>
      </c>
      <c r="FU653">
        <v>0</v>
      </c>
      <c r="FV653" t="s">
        <v>356</v>
      </c>
      <c r="FW653" t="s">
        <v>357</v>
      </c>
      <c r="FX653" t="s">
        <v>358</v>
      </c>
      <c r="FY653" t="s">
        <v>358</v>
      </c>
      <c r="FZ653" t="s">
        <v>358</v>
      </c>
      <c r="GA653" t="s">
        <v>358</v>
      </c>
      <c r="GB653">
        <v>0</v>
      </c>
      <c r="GC653">
        <v>100</v>
      </c>
      <c r="GD653">
        <v>100</v>
      </c>
      <c r="GE653">
        <v>2.2469999999999999</v>
      </c>
      <c r="GF653">
        <v>6.3600000000000004E-2</v>
      </c>
      <c r="GG653">
        <v>1.08196185844107</v>
      </c>
      <c r="GH653">
        <v>2.3582137630970201E-3</v>
      </c>
      <c r="GI653">
        <v>-1.7614342474491901E-6</v>
      </c>
      <c r="GJ653">
        <v>7.7246889935400501E-10</v>
      </c>
      <c r="GK653">
        <v>6.3571634766610305E-2</v>
      </c>
      <c r="GL653">
        <v>0</v>
      </c>
      <c r="GM653">
        <v>0</v>
      </c>
      <c r="GN653">
        <v>0</v>
      </c>
      <c r="GO653">
        <v>2</v>
      </c>
      <c r="GP653">
        <v>1957</v>
      </c>
      <c r="GQ653">
        <v>2</v>
      </c>
      <c r="GR653">
        <v>17</v>
      </c>
      <c r="GS653">
        <v>145.80000000000001</v>
      </c>
      <c r="GT653">
        <v>146</v>
      </c>
      <c r="GU653">
        <v>2.4194300000000002</v>
      </c>
      <c r="GV653">
        <v>2.3803700000000001</v>
      </c>
      <c r="GW653">
        <v>1.9982899999999999</v>
      </c>
      <c r="GX653">
        <v>2.6684600000000001</v>
      </c>
      <c r="GY653">
        <v>2.0935100000000002</v>
      </c>
      <c r="GZ653">
        <v>2.3071299999999999</v>
      </c>
      <c r="HA653">
        <v>40.835000000000001</v>
      </c>
      <c r="HB653">
        <v>13.615399999999999</v>
      </c>
      <c r="HC653">
        <v>18</v>
      </c>
      <c r="HD653">
        <v>409.46199999999999</v>
      </c>
      <c r="HE653">
        <v>686.93399999999997</v>
      </c>
      <c r="HF653">
        <v>23.001300000000001</v>
      </c>
      <c r="HG653">
        <v>32.118000000000002</v>
      </c>
      <c r="HH653">
        <v>30.000800000000002</v>
      </c>
      <c r="HI653">
        <v>31.898499999999999</v>
      </c>
      <c r="HJ653">
        <v>31.883700000000001</v>
      </c>
      <c r="HK653">
        <v>48.426299999999998</v>
      </c>
      <c r="HL653">
        <v>10.185600000000001</v>
      </c>
      <c r="HM653">
        <v>1.27732</v>
      </c>
      <c r="HN653">
        <v>23</v>
      </c>
      <c r="HO653">
        <v>910.303</v>
      </c>
      <c r="HP653">
        <v>18.547999999999998</v>
      </c>
      <c r="HQ653">
        <v>95.906099999999995</v>
      </c>
      <c r="HR653">
        <v>99.309100000000001</v>
      </c>
    </row>
    <row r="654" spans="1:226" x14ac:dyDescent="0.2">
      <c r="A654">
        <v>725</v>
      </c>
      <c r="B654">
        <v>1656090552</v>
      </c>
      <c r="C654">
        <v>7672.5</v>
      </c>
      <c r="D654" t="s">
        <v>1640</v>
      </c>
      <c r="E654" t="s">
        <v>1641</v>
      </c>
      <c r="F654">
        <v>5</v>
      </c>
      <c r="G654" t="s">
        <v>1537</v>
      </c>
      <c r="H654" t="s">
        <v>352</v>
      </c>
      <c r="I654">
        <v>1656090544.2142899</v>
      </c>
      <c r="J654">
        <f t="shared" si="340"/>
        <v>4.215022726507007E-3</v>
      </c>
      <c r="K654">
        <f t="shared" si="341"/>
        <v>4.2150227265070068</v>
      </c>
      <c r="L654">
        <f t="shared" si="342"/>
        <v>37.329847450662363</v>
      </c>
      <c r="M654">
        <f t="shared" si="343"/>
        <v>803.26307142857104</v>
      </c>
      <c r="N654">
        <f t="shared" si="344"/>
        <v>439.60335643287175</v>
      </c>
      <c r="O654">
        <f t="shared" si="345"/>
        <v>33.476388541930426</v>
      </c>
      <c r="P654">
        <f t="shared" si="346"/>
        <v>61.169566353466791</v>
      </c>
      <c r="Q654">
        <f t="shared" si="347"/>
        <v>0.18189222799248286</v>
      </c>
      <c r="R654">
        <f t="shared" si="348"/>
        <v>2.4753838876987473</v>
      </c>
      <c r="S654">
        <f t="shared" si="349"/>
        <v>0.17477985044912078</v>
      </c>
      <c r="T654">
        <f t="shared" si="350"/>
        <v>0.10985325270592342</v>
      </c>
      <c r="U654">
        <f t="shared" si="351"/>
        <v>321.51523671428549</v>
      </c>
      <c r="V654">
        <f t="shared" si="352"/>
        <v>28.020632426034041</v>
      </c>
      <c r="W654">
        <f t="shared" si="353"/>
        <v>26.939578571428601</v>
      </c>
      <c r="X654">
        <f t="shared" si="354"/>
        <v>3.566477984209139</v>
      </c>
      <c r="Y654">
        <f t="shared" si="355"/>
        <v>49.889316467782749</v>
      </c>
      <c r="Z654">
        <f t="shared" si="356"/>
        <v>1.7946430636349742</v>
      </c>
      <c r="AA654">
        <f t="shared" si="357"/>
        <v>3.5972492523402462</v>
      </c>
      <c r="AB654">
        <f t="shared" si="358"/>
        <v>1.7718349205741648</v>
      </c>
      <c r="AC654">
        <f t="shared" si="359"/>
        <v>-185.88250223895901</v>
      </c>
      <c r="AD654">
        <f t="shared" si="360"/>
        <v>19.52225223732686</v>
      </c>
      <c r="AE654">
        <f t="shared" si="361"/>
        <v>1.7022275104565721</v>
      </c>
      <c r="AF654">
        <f t="shared" si="362"/>
        <v>156.85721422310991</v>
      </c>
      <c r="AG654">
        <f t="shared" si="363"/>
        <v>55.482264353739943</v>
      </c>
      <c r="AH654">
        <f t="shared" si="364"/>
        <v>4.2091069492165625</v>
      </c>
      <c r="AI654">
        <f t="shared" si="365"/>
        <v>37.329847450662363</v>
      </c>
      <c r="AJ654">
        <v>905.95080866860303</v>
      </c>
      <c r="AK654">
        <v>846.85610909090894</v>
      </c>
      <c r="AL654">
        <v>3.2999331529146501</v>
      </c>
      <c r="AM654">
        <v>66.879070311549199</v>
      </c>
      <c r="AN654">
        <f t="shared" si="366"/>
        <v>4.2150227265070068</v>
      </c>
      <c r="AO654">
        <v>18.6274961437285</v>
      </c>
      <c r="AP654">
        <v>23.566311515151501</v>
      </c>
      <c r="AQ654">
        <v>6.2387766602197397E-6</v>
      </c>
      <c r="AR654">
        <v>77.426662716599196</v>
      </c>
      <c r="AS654">
        <v>35</v>
      </c>
      <c r="AT654">
        <v>7</v>
      </c>
      <c r="AU654">
        <f t="shared" si="367"/>
        <v>1</v>
      </c>
      <c r="AV654">
        <f t="shared" si="368"/>
        <v>0</v>
      </c>
      <c r="AW654">
        <f t="shared" si="369"/>
        <v>40207.450255332224</v>
      </c>
      <c r="AX654">
        <f t="shared" si="370"/>
        <v>1999.99107142857</v>
      </c>
      <c r="AY654">
        <f t="shared" si="371"/>
        <v>1681.1928428571416</v>
      </c>
      <c r="AZ654">
        <f t="shared" si="372"/>
        <v>0.8406001741079201</v>
      </c>
      <c r="BA654">
        <f t="shared" si="373"/>
        <v>0.16075833602828585</v>
      </c>
      <c r="BB654">
        <v>6</v>
      </c>
      <c r="BC654">
        <v>0.5</v>
      </c>
      <c r="BD654" t="s">
        <v>353</v>
      </c>
      <c r="BE654">
        <v>2</v>
      </c>
      <c r="BF654" t="b">
        <v>1</v>
      </c>
      <c r="BG654">
        <v>1656090544.2142899</v>
      </c>
      <c r="BH654">
        <v>803.26307142857104</v>
      </c>
      <c r="BI654">
        <v>873.89925000000005</v>
      </c>
      <c r="BJ654">
        <v>23.5667928571429</v>
      </c>
      <c r="BK654">
        <v>18.634882142857101</v>
      </c>
      <c r="BL654">
        <v>801.02525000000003</v>
      </c>
      <c r="BM654">
        <v>23.5032178571429</v>
      </c>
      <c r="BN654">
        <v>499.99832142857201</v>
      </c>
      <c r="BO654">
        <v>76.051385714285701</v>
      </c>
      <c r="BP654">
        <v>9.9963114285714305E-2</v>
      </c>
      <c r="BQ654">
        <v>27.085864285714301</v>
      </c>
      <c r="BR654">
        <v>26.939578571428601</v>
      </c>
      <c r="BS654">
        <v>999.9</v>
      </c>
      <c r="BT654">
        <v>0</v>
      </c>
      <c r="BU654">
        <v>0</v>
      </c>
      <c r="BV654">
        <v>10001.331785714299</v>
      </c>
      <c r="BW654">
        <v>0</v>
      </c>
      <c r="BX654">
        <v>1694.0267857142901</v>
      </c>
      <c r="BY654">
        <v>-70.6361357142857</v>
      </c>
      <c r="BZ654">
        <v>822.65032142857103</v>
      </c>
      <c r="CA654">
        <v>890.493285714286</v>
      </c>
      <c r="CB654">
        <v>4.9319175</v>
      </c>
      <c r="CC654">
        <v>873.89925000000005</v>
      </c>
      <c r="CD654">
        <v>18.634882142857101</v>
      </c>
      <c r="CE654">
        <v>1.7922875</v>
      </c>
      <c r="CF654">
        <v>1.41720892857143</v>
      </c>
      <c r="CG654">
        <v>15.719692857142901</v>
      </c>
      <c r="CH654">
        <v>12.103021428571401</v>
      </c>
      <c r="CI654">
        <v>1999.99107142857</v>
      </c>
      <c r="CJ654">
        <v>0.97999317857142798</v>
      </c>
      <c r="CK654">
        <v>2.00065428571429E-2</v>
      </c>
      <c r="CL654">
        <v>0</v>
      </c>
      <c r="CM654">
        <v>2.5319321428571402</v>
      </c>
      <c r="CN654">
        <v>0</v>
      </c>
      <c r="CO654">
        <v>16316.2607142857</v>
      </c>
      <c r="CP654">
        <v>16705.2928571429</v>
      </c>
      <c r="CQ654">
        <v>48.375</v>
      </c>
      <c r="CR654">
        <v>50.561999999999998</v>
      </c>
      <c r="CS654">
        <v>49.493250000000003</v>
      </c>
      <c r="CT654">
        <v>48.4955</v>
      </c>
      <c r="CU654">
        <v>47.5</v>
      </c>
      <c r="CV654">
        <v>1959.9796428571401</v>
      </c>
      <c r="CW654">
        <v>40.011428571428603</v>
      </c>
      <c r="CX654">
        <v>0</v>
      </c>
      <c r="CY654">
        <v>1656090571.3</v>
      </c>
      <c r="CZ654">
        <v>0</v>
      </c>
      <c r="DA654">
        <v>1656081796.0999999</v>
      </c>
      <c r="DB654" t="s">
        <v>354</v>
      </c>
      <c r="DC654">
        <v>1656081796.0999999</v>
      </c>
      <c r="DD654">
        <v>1656081786.5999999</v>
      </c>
      <c r="DE654">
        <v>1</v>
      </c>
      <c r="DF654">
        <v>0.44700000000000001</v>
      </c>
      <c r="DG654">
        <v>1.2E-2</v>
      </c>
      <c r="DH654">
        <v>1.8160000000000001</v>
      </c>
      <c r="DI654">
        <v>-9.0999999999999998E-2</v>
      </c>
      <c r="DJ654">
        <v>420</v>
      </c>
      <c r="DK654">
        <v>13</v>
      </c>
      <c r="DL654">
        <v>0.64</v>
      </c>
      <c r="DM654">
        <v>0.22</v>
      </c>
      <c r="DN654">
        <v>-70.079819512195101</v>
      </c>
      <c r="DO654">
        <v>-8.49725017421604</v>
      </c>
      <c r="DP654">
        <v>0.844298701396756</v>
      </c>
      <c r="DQ654">
        <v>0</v>
      </c>
      <c r="DR654">
        <v>4.9269519512195101</v>
      </c>
      <c r="DS654">
        <v>9.0511567944259505E-2</v>
      </c>
      <c r="DT654">
        <v>9.9476243565528397E-3</v>
      </c>
      <c r="DU654">
        <v>1</v>
      </c>
      <c r="DV654">
        <v>1</v>
      </c>
      <c r="DW654">
        <v>2</v>
      </c>
      <c r="DX654" t="s">
        <v>355</v>
      </c>
      <c r="DY654">
        <v>2.8214700000000001</v>
      </c>
      <c r="DZ654">
        <v>2.71644</v>
      </c>
      <c r="EA654">
        <v>0.12363</v>
      </c>
      <c r="EB654">
        <v>0.13054199999999999</v>
      </c>
      <c r="EC654">
        <v>8.5413900000000001E-2</v>
      </c>
      <c r="ED654">
        <v>7.1786500000000003E-2</v>
      </c>
      <c r="EE654">
        <v>24487.200000000001</v>
      </c>
      <c r="EF654">
        <v>21104.6</v>
      </c>
      <c r="EG654">
        <v>25038.1</v>
      </c>
      <c r="EH654">
        <v>23662</v>
      </c>
      <c r="EI654">
        <v>39156.1</v>
      </c>
      <c r="EJ654">
        <v>36390.1</v>
      </c>
      <c r="EK654">
        <v>45340.2</v>
      </c>
      <c r="EL654">
        <v>42256.5</v>
      </c>
      <c r="EM654">
        <v>1.70462</v>
      </c>
      <c r="EN654">
        <v>2.1103000000000001</v>
      </c>
      <c r="EO654">
        <v>1.8820199999999999E-2</v>
      </c>
      <c r="EP654">
        <v>0</v>
      </c>
      <c r="EQ654">
        <v>26.6386</v>
      </c>
      <c r="ER654">
        <v>999.9</v>
      </c>
      <c r="ES654">
        <v>26.236000000000001</v>
      </c>
      <c r="ET654">
        <v>37.585000000000001</v>
      </c>
      <c r="EU654">
        <v>22.455500000000001</v>
      </c>
      <c r="EV654">
        <v>52.3202</v>
      </c>
      <c r="EW654">
        <v>33.762</v>
      </c>
      <c r="EX654">
        <v>2</v>
      </c>
      <c r="EY654">
        <v>0.37302800000000003</v>
      </c>
      <c r="EZ654">
        <v>4.1430899999999999</v>
      </c>
      <c r="FA654">
        <v>20.191400000000002</v>
      </c>
      <c r="FB654">
        <v>5.2333100000000004</v>
      </c>
      <c r="FC654">
        <v>11.992000000000001</v>
      </c>
      <c r="FD654">
        <v>4.9558</v>
      </c>
      <c r="FE654">
        <v>3.3039999999999998</v>
      </c>
      <c r="FF654">
        <v>3532.3</v>
      </c>
      <c r="FG654">
        <v>9999</v>
      </c>
      <c r="FH654">
        <v>9999</v>
      </c>
      <c r="FI654">
        <v>308.5</v>
      </c>
      <c r="FJ654">
        <v>1.8682799999999999</v>
      </c>
      <c r="FK654">
        <v>1.86399</v>
      </c>
      <c r="FL654">
        <v>1.87148</v>
      </c>
      <c r="FM654">
        <v>1.8625</v>
      </c>
      <c r="FN654">
        <v>1.86188</v>
      </c>
      <c r="FO654">
        <v>1.86822</v>
      </c>
      <c r="FP654">
        <v>1.8583799999999999</v>
      </c>
      <c r="FQ654">
        <v>1.8647100000000001</v>
      </c>
      <c r="FR654">
        <v>5</v>
      </c>
      <c r="FS654">
        <v>0</v>
      </c>
      <c r="FT654">
        <v>0</v>
      </c>
      <c r="FU654">
        <v>0</v>
      </c>
      <c r="FV654" t="s">
        <v>356</v>
      </c>
      <c r="FW654" t="s">
        <v>357</v>
      </c>
      <c r="FX654" t="s">
        <v>358</v>
      </c>
      <c r="FY654" t="s">
        <v>358</v>
      </c>
      <c r="FZ654" t="s">
        <v>358</v>
      </c>
      <c r="GA654" t="s">
        <v>358</v>
      </c>
      <c r="GB654">
        <v>0</v>
      </c>
      <c r="GC654">
        <v>100</v>
      </c>
      <c r="GD654">
        <v>100</v>
      </c>
      <c r="GE654">
        <v>2.2629999999999999</v>
      </c>
      <c r="GF654">
        <v>6.3600000000000004E-2</v>
      </c>
      <c r="GG654">
        <v>1.08196185844107</v>
      </c>
      <c r="GH654">
        <v>2.3582137630970201E-3</v>
      </c>
      <c r="GI654">
        <v>-1.7614342474491901E-6</v>
      </c>
      <c r="GJ654">
        <v>7.7246889935400501E-10</v>
      </c>
      <c r="GK654">
        <v>6.3571634766610305E-2</v>
      </c>
      <c r="GL654">
        <v>0</v>
      </c>
      <c r="GM654">
        <v>0</v>
      </c>
      <c r="GN654">
        <v>0</v>
      </c>
      <c r="GO654">
        <v>2</v>
      </c>
      <c r="GP654">
        <v>1957</v>
      </c>
      <c r="GQ654">
        <v>2</v>
      </c>
      <c r="GR654">
        <v>17</v>
      </c>
      <c r="GS654">
        <v>145.9</v>
      </c>
      <c r="GT654">
        <v>146.1</v>
      </c>
      <c r="GU654">
        <v>2.4572799999999999</v>
      </c>
      <c r="GV654">
        <v>2.3889200000000002</v>
      </c>
      <c r="GW654">
        <v>1.9982899999999999</v>
      </c>
      <c r="GX654">
        <v>2.6684600000000001</v>
      </c>
      <c r="GY654">
        <v>2.0935100000000002</v>
      </c>
      <c r="GZ654">
        <v>2.2961399999999998</v>
      </c>
      <c r="HA654">
        <v>40.860799999999998</v>
      </c>
      <c r="HB654">
        <v>13.615399999999999</v>
      </c>
      <c r="HC654">
        <v>18</v>
      </c>
      <c r="HD654">
        <v>409.65699999999998</v>
      </c>
      <c r="HE654">
        <v>686.90899999999999</v>
      </c>
      <c r="HF654">
        <v>23.001200000000001</v>
      </c>
      <c r="HG654">
        <v>32.127400000000002</v>
      </c>
      <c r="HH654">
        <v>30.000900000000001</v>
      </c>
      <c r="HI654">
        <v>31.9071</v>
      </c>
      <c r="HJ654">
        <v>31.892900000000001</v>
      </c>
      <c r="HK654">
        <v>49.174199999999999</v>
      </c>
      <c r="HL654">
        <v>10.461499999999999</v>
      </c>
      <c r="HM654">
        <v>1.27732</v>
      </c>
      <c r="HN654">
        <v>23</v>
      </c>
      <c r="HO654">
        <v>923.73599999999999</v>
      </c>
      <c r="HP654">
        <v>18.537600000000001</v>
      </c>
      <c r="HQ654">
        <v>95.903499999999994</v>
      </c>
      <c r="HR654">
        <v>99.308099999999996</v>
      </c>
    </row>
    <row r="655" spans="1:226" x14ac:dyDescent="0.2">
      <c r="A655">
        <v>726</v>
      </c>
      <c r="B655">
        <v>1656090557</v>
      </c>
      <c r="C655">
        <v>7677.5</v>
      </c>
      <c r="D655" t="s">
        <v>1642</v>
      </c>
      <c r="E655" t="s">
        <v>1643</v>
      </c>
      <c r="F655">
        <v>5</v>
      </c>
      <c r="G655" t="s">
        <v>1537</v>
      </c>
      <c r="H655" t="s">
        <v>352</v>
      </c>
      <c r="I655">
        <v>1656090549.5</v>
      </c>
      <c r="J655">
        <f t="shared" si="340"/>
        <v>4.2187422365731284E-3</v>
      </c>
      <c r="K655">
        <f t="shared" si="341"/>
        <v>4.2187422365731289</v>
      </c>
      <c r="L655">
        <f t="shared" si="342"/>
        <v>38.01170839631353</v>
      </c>
      <c r="M655">
        <f t="shared" si="343"/>
        <v>820.40188888888895</v>
      </c>
      <c r="N655">
        <f t="shared" si="344"/>
        <v>450.06174834531913</v>
      </c>
      <c r="O655">
        <f t="shared" si="345"/>
        <v>34.272706845742007</v>
      </c>
      <c r="P655">
        <f t="shared" si="346"/>
        <v>62.474523855798232</v>
      </c>
      <c r="Q655">
        <f t="shared" si="347"/>
        <v>0.18193311895711758</v>
      </c>
      <c r="R655">
        <f t="shared" si="348"/>
        <v>2.4748048403096412</v>
      </c>
      <c r="S655">
        <f t="shared" si="349"/>
        <v>0.17481601565606036</v>
      </c>
      <c r="T655">
        <f t="shared" si="350"/>
        <v>0.10987625494715005</v>
      </c>
      <c r="U655">
        <f t="shared" si="351"/>
        <v>321.51366633333311</v>
      </c>
      <c r="V655">
        <f t="shared" si="352"/>
        <v>28.021555978916787</v>
      </c>
      <c r="W655">
        <f t="shared" si="353"/>
        <v>26.944800000000001</v>
      </c>
      <c r="X655">
        <f t="shared" si="354"/>
        <v>3.5675723467568492</v>
      </c>
      <c r="Y655">
        <f t="shared" si="355"/>
        <v>49.881502162956274</v>
      </c>
      <c r="Z655">
        <f t="shared" si="356"/>
        <v>1.7945584306763316</v>
      </c>
      <c r="AA655">
        <f t="shared" si="357"/>
        <v>3.5976431199159693</v>
      </c>
      <c r="AB655">
        <f t="shared" si="358"/>
        <v>1.7730139160805176</v>
      </c>
      <c r="AC655">
        <f t="shared" si="359"/>
        <v>-186.04653263287497</v>
      </c>
      <c r="AD655">
        <f t="shared" si="360"/>
        <v>19.069911099821422</v>
      </c>
      <c r="AE655">
        <f t="shared" si="361"/>
        <v>1.6632339589506311</v>
      </c>
      <c r="AF655">
        <f t="shared" si="362"/>
        <v>156.20027875923017</v>
      </c>
      <c r="AG655">
        <f t="shared" si="363"/>
        <v>56.008128066379442</v>
      </c>
      <c r="AH655">
        <f t="shared" si="364"/>
        <v>4.2177446844462718</v>
      </c>
      <c r="AI655">
        <f t="shared" si="365"/>
        <v>38.01170839631353</v>
      </c>
      <c r="AJ655">
        <v>923.30405939977095</v>
      </c>
      <c r="AK655">
        <v>863.37662424242399</v>
      </c>
      <c r="AL655">
        <v>3.2996865465335201</v>
      </c>
      <c r="AM655">
        <v>66.879070311549199</v>
      </c>
      <c r="AN655">
        <f t="shared" si="366"/>
        <v>4.2187422365731289</v>
      </c>
      <c r="AO655">
        <v>18.622633338732999</v>
      </c>
      <c r="AP655">
        <v>23.565884848484799</v>
      </c>
      <c r="AQ655">
        <v>1.18162593227847E-6</v>
      </c>
      <c r="AR655">
        <v>77.426662716599196</v>
      </c>
      <c r="AS655">
        <v>35</v>
      </c>
      <c r="AT655">
        <v>7</v>
      </c>
      <c r="AU655">
        <f t="shared" si="367"/>
        <v>1</v>
      </c>
      <c r="AV655">
        <f t="shared" si="368"/>
        <v>0</v>
      </c>
      <c r="AW655">
        <f t="shared" si="369"/>
        <v>40192.805743965939</v>
      </c>
      <c r="AX655">
        <f t="shared" si="370"/>
        <v>1999.9814814814799</v>
      </c>
      <c r="AY655">
        <f t="shared" si="371"/>
        <v>1681.1847666666654</v>
      </c>
      <c r="AZ655">
        <f t="shared" si="372"/>
        <v>0.84060016666820991</v>
      </c>
      <c r="BA655">
        <f t="shared" si="373"/>
        <v>0.1607583216696451</v>
      </c>
      <c r="BB655">
        <v>6</v>
      </c>
      <c r="BC655">
        <v>0.5</v>
      </c>
      <c r="BD655" t="s">
        <v>353</v>
      </c>
      <c r="BE655">
        <v>2</v>
      </c>
      <c r="BF655" t="b">
        <v>1</v>
      </c>
      <c r="BG655">
        <v>1656090549.5</v>
      </c>
      <c r="BH655">
        <v>820.40188888888895</v>
      </c>
      <c r="BI655">
        <v>891.76492592592604</v>
      </c>
      <c r="BJ655">
        <v>23.5657518518519</v>
      </c>
      <c r="BK655">
        <v>18.623662962963</v>
      </c>
      <c r="BL655">
        <v>818.14640740740697</v>
      </c>
      <c r="BM655">
        <v>23.5021814814815</v>
      </c>
      <c r="BN655">
        <v>499.993074074074</v>
      </c>
      <c r="BO655">
        <v>76.051122222222205</v>
      </c>
      <c r="BP655">
        <v>9.9999199999999996E-2</v>
      </c>
      <c r="BQ655">
        <v>27.0877296296296</v>
      </c>
      <c r="BR655">
        <v>26.944800000000001</v>
      </c>
      <c r="BS655">
        <v>999.9</v>
      </c>
      <c r="BT655">
        <v>0</v>
      </c>
      <c r="BU655">
        <v>0</v>
      </c>
      <c r="BV655">
        <v>9997.6348148148209</v>
      </c>
      <c r="BW655">
        <v>0</v>
      </c>
      <c r="BX655">
        <v>1701.5514814814801</v>
      </c>
      <c r="BY655">
        <v>-71.363037037037003</v>
      </c>
      <c r="BZ655">
        <v>840.20181481481495</v>
      </c>
      <c r="CA655">
        <v>908.68785185185197</v>
      </c>
      <c r="CB655">
        <v>4.9420974074074104</v>
      </c>
      <c r="CC655">
        <v>891.76492592592604</v>
      </c>
      <c r="CD655">
        <v>18.623662962963</v>
      </c>
      <c r="CE655">
        <v>1.7922018518518501</v>
      </c>
      <c r="CF655">
        <v>1.41635111111111</v>
      </c>
      <c r="CG655">
        <v>15.7189444444444</v>
      </c>
      <c r="CH655">
        <v>12.0938259259259</v>
      </c>
      <c r="CI655">
        <v>1999.9814814814799</v>
      </c>
      <c r="CJ655">
        <v>0.97999333333333305</v>
      </c>
      <c r="CK655">
        <v>2.0006377777777799E-2</v>
      </c>
      <c r="CL655">
        <v>0</v>
      </c>
      <c r="CM655">
        <v>2.4598</v>
      </c>
      <c r="CN655">
        <v>0</v>
      </c>
      <c r="CO655">
        <v>16338.0740740741</v>
      </c>
      <c r="CP655">
        <v>16705.222222222201</v>
      </c>
      <c r="CQ655">
        <v>48.375</v>
      </c>
      <c r="CR655">
        <v>50.5713333333333</v>
      </c>
      <c r="CS655">
        <v>49.5</v>
      </c>
      <c r="CT655">
        <v>48.5</v>
      </c>
      <c r="CU655">
        <v>47.511481481481503</v>
      </c>
      <c r="CV655">
        <v>1959.97074074074</v>
      </c>
      <c r="CW655">
        <v>40.010740740740701</v>
      </c>
      <c r="CX655">
        <v>0</v>
      </c>
      <c r="CY655">
        <v>1656090576.0999999</v>
      </c>
      <c r="CZ655">
        <v>0</v>
      </c>
      <c r="DA655">
        <v>1656081796.0999999</v>
      </c>
      <c r="DB655" t="s">
        <v>354</v>
      </c>
      <c r="DC655">
        <v>1656081796.0999999</v>
      </c>
      <c r="DD655">
        <v>1656081786.5999999</v>
      </c>
      <c r="DE655">
        <v>1</v>
      </c>
      <c r="DF655">
        <v>0.44700000000000001</v>
      </c>
      <c r="DG655">
        <v>1.2E-2</v>
      </c>
      <c r="DH655">
        <v>1.8160000000000001</v>
      </c>
      <c r="DI655">
        <v>-9.0999999999999998E-2</v>
      </c>
      <c r="DJ655">
        <v>420</v>
      </c>
      <c r="DK655">
        <v>13</v>
      </c>
      <c r="DL655">
        <v>0.64</v>
      </c>
      <c r="DM655">
        <v>0.22</v>
      </c>
      <c r="DN655">
        <v>-70.814863414634104</v>
      </c>
      <c r="DO655">
        <v>-8.4292306620210304</v>
      </c>
      <c r="DP655">
        <v>0.83713853029556196</v>
      </c>
      <c r="DQ655">
        <v>0</v>
      </c>
      <c r="DR655">
        <v>4.9346592682926804</v>
      </c>
      <c r="DS655">
        <v>8.6457700348429395E-2</v>
      </c>
      <c r="DT655">
        <v>9.4207307443365303E-3</v>
      </c>
      <c r="DU655">
        <v>1</v>
      </c>
      <c r="DV655">
        <v>1</v>
      </c>
      <c r="DW655">
        <v>2</v>
      </c>
      <c r="DX655" t="s">
        <v>355</v>
      </c>
      <c r="DY655">
        <v>2.8212600000000001</v>
      </c>
      <c r="DZ655">
        <v>2.7165300000000001</v>
      </c>
      <c r="EA655">
        <v>0.12522800000000001</v>
      </c>
      <c r="EB655">
        <v>0.132104</v>
      </c>
      <c r="EC655">
        <v>8.5409700000000005E-2</v>
      </c>
      <c r="ED655">
        <v>7.1705199999999997E-2</v>
      </c>
      <c r="EE655">
        <v>24442</v>
      </c>
      <c r="EF655">
        <v>21066.2</v>
      </c>
      <c r="EG655">
        <v>25037.599999999999</v>
      </c>
      <c r="EH655">
        <v>23661.599999999999</v>
      </c>
      <c r="EI655">
        <v>39155.300000000003</v>
      </c>
      <c r="EJ655">
        <v>36392.400000000001</v>
      </c>
      <c r="EK655">
        <v>45339.1</v>
      </c>
      <c r="EL655">
        <v>42255.5</v>
      </c>
      <c r="EM655">
        <v>1.70427</v>
      </c>
      <c r="EN655">
        <v>2.1103499999999999</v>
      </c>
      <c r="EO655">
        <v>1.7762199999999999E-2</v>
      </c>
      <c r="EP655">
        <v>0</v>
      </c>
      <c r="EQ655">
        <v>26.644200000000001</v>
      </c>
      <c r="ER655">
        <v>999.9</v>
      </c>
      <c r="ES655">
        <v>26.206</v>
      </c>
      <c r="ET655">
        <v>37.585000000000001</v>
      </c>
      <c r="EU655">
        <v>22.428100000000001</v>
      </c>
      <c r="EV655">
        <v>52.840200000000003</v>
      </c>
      <c r="EW655">
        <v>33.914299999999997</v>
      </c>
      <c r="EX655">
        <v>2</v>
      </c>
      <c r="EY655">
        <v>0.37374200000000002</v>
      </c>
      <c r="EZ655">
        <v>4.1492199999999997</v>
      </c>
      <c r="FA655">
        <v>20.191299999999998</v>
      </c>
      <c r="FB655">
        <v>5.2328599999999996</v>
      </c>
      <c r="FC655">
        <v>11.992000000000001</v>
      </c>
      <c r="FD655">
        <v>4.9556500000000003</v>
      </c>
      <c r="FE655">
        <v>3.3039299999999998</v>
      </c>
      <c r="FF655">
        <v>3532.6</v>
      </c>
      <c r="FG655">
        <v>9999</v>
      </c>
      <c r="FH655">
        <v>9999</v>
      </c>
      <c r="FI655">
        <v>308.5</v>
      </c>
      <c r="FJ655">
        <v>1.86829</v>
      </c>
      <c r="FK655">
        <v>1.8640099999999999</v>
      </c>
      <c r="FL655">
        <v>1.8714900000000001</v>
      </c>
      <c r="FM655">
        <v>1.8625</v>
      </c>
      <c r="FN655">
        <v>1.86188</v>
      </c>
      <c r="FO655">
        <v>1.8682399999999999</v>
      </c>
      <c r="FP655">
        <v>1.8583799999999999</v>
      </c>
      <c r="FQ655">
        <v>1.8647499999999999</v>
      </c>
      <c r="FR655">
        <v>5</v>
      </c>
      <c r="FS655">
        <v>0</v>
      </c>
      <c r="FT655">
        <v>0</v>
      </c>
      <c r="FU655">
        <v>0</v>
      </c>
      <c r="FV655" t="s">
        <v>356</v>
      </c>
      <c r="FW655" t="s">
        <v>357</v>
      </c>
      <c r="FX655" t="s">
        <v>358</v>
      </c>
      <c r="FY655" t="s">
        <v>358</v>
      </c>
      <c r="FZ655" t="s">
        <v>358</v>
      </c>
      <c r="GA655" t="s">
        <v>358</v>
      </c>
      <c r="GB655">
        <v>0</v>
      </c>
      <c r="GC655">
        <v>100</v>
      </c>
      <c r="GD655">
        <v>100</v>
      </c>
      <c r="GE655">
        <v>2.2799999999999998</v>
      </c>
      <c r="GF655">
        <v>6.3500000000000001E-2</v>
      </c>
      <c r="GG655">
        <v>1.08196185844107</v>
      </c>
      <c r="GH655">
        <v>2.3582137630970201E-3</v>
      </c>
      <c r="GI655">
        <v>-1.7614342474491901E-6</v>
      </c>
      <c r="GJ655">
        <v>7.7246889935400501E-10</v>
      </c>
      <c r="GK655">
        <v>6.3571634766610305E-2</v>
      </c>
      <c r="GL655">
        <v>0</v>
      </c>
      <c r="GM655">
        <v>0</v>
      </c>
      <c r="GN655">
        <v>0</v>
      </c>
      <c r="GO655">
        <v>2</v>
      </c>
      <c r="GP655">
        <v>1957</v>
      </c>
      <c r="GQ655">
        <v>2</v>
      </c>
      <c r="GR655">
        <v>17</v>
      </c>
      <c r="GS655">
        <v>146</v>
      </c>
      <c r="GT655">
        <v>146.19999999999999</v>
      </c>
      <c r="GU655">
        <v>2.4902299999999999</v>
      </c>
      <c r="GV655">
        <v>2.3730500000000001</v>
      </c>
      <c r="GW655">
        <v>1.9982899999999999</v>
      </c>
      <c r="GX655">
        <v>2.6684600000000001</v>
      </c>
      <c r="GY655">
        <v>2.0935100000000002</v>
      </c>
      <c r="GZ655">
        <v>2.33765</v>
      </c>
      <c r="HA655">
        <v>40.860799999999998</v>
      </c>
      <c r="HB655">
        <v>13.615399999999999</v>
      </c>
      <c r="HC655">
        <v>18</v>
      </c>
      <c r="HD655">
        <v>409.51499999999999</v>
      </c>
      <c r="HE655">
        <v>687.05</v>
      </c>
      <c r="HF655">
        <v>23.001200000000001</v>
      </c>
      <c r="HG655">
        <v>32.137099999999997</v>
      </c>
      <c r="HH655">
        <v>30.000800000000002</v>
      </c>
      <c r="HI655">
        <v>31.915800000000001</v>
      </c>
      <c r="HJ655">
        <v>31.901399999999999</v>
      </c>
      <c r="HK655">
        <v>49.831099999999999</v>
      </c>
      <c r="HL655">
        <v>10.461499999999999</v>
      </c>
      <c r="HM655">
        <v>1.27732</v>
      </c>
      <c r="HN655">
        <v>23</v>
      </c>
      <c r="HO655">
        <v>937.17899999999997</v>
      </c>
      <c r="HP655">
        <v>18.5381</v>
      </c>
      <c r="HQ655">
        <v>95.901200000000003</v>
      </c>
      <c r="HR655">
        <v>99.305899999999994</v>
      </c>
    </row>
    <row r="656" spans="1:226" x14ac:dyDescent="0.2">
      <c r="A656">
        <v>727</v>
      </c>
      <c r="B656">
        <v>1656090562</v>
      </c>
      <c r="C656">
        <v>7682.5</v>
      </c>
      <c r="D656" t="s">
        <v>1644</v>
      </c>
      <c r="E656" t="s">
        <v>1645</v>
      </c>
      <c r="F656">
        <v>5</v>
      </c>
      <c r="G656" t="s">
        <v>1537</v>
      </c>
      <c r="H656" t="s">
        <v>352</v>
      </c>
      <c r="I656">
        <v>1656090554.2142899</v>
      </c>
      <c r="J656">
        <f t="shared" si="340"/>
        <v>4.2346091580576003E-3</v>
      </c>
      <c r="K656">
        <f t="shared" si="341"/>
        <v>4.2346091580576006</v>
      </c>
      <c r="L656">
        <f t="shared" si="342"/>
        <v>38.419648815517377</v>
      </c>
      <c r="M656">
        <f t="shared" si="343"/>
        <v>835.62125000000003</v>
      </c>
      <c r="N656">
        <f t="shared" si="344"/>
        <v>462.45914706444893</v>
      </c>
      <c r="O656">
        <f t="shared" si="345"/>
        <v>35.217026718415084</v>
      </c>
      <c r="P656">
        <f t="shared" si="346"/>
        <v>63.63393626123753</v>
      </c>
      <c r="Q656">
        <f t="shared" si="347"/>
        <v>0.18269751092436129</v>
      </c>
      <c r="R656">
        <f t="shared" si="348"/>
        <v>2.474753228307998</v>
      </c>
      <c r="S656">
        <f t="shared" si="349"/>
        <v>0.17552160207603543</v>
      </c>
      <c r="T656">
        <f t="shared" si="350"/>
        <v>0.11032224349769945</v>
      </c>
      <c r="U656">
        <f t="shared" si="351"/>
        <v>321.51451135714348</v>
      </c>
      <c r="V656">
        <f t="shared" si="352"/>
        <v>28.018146871891098</v>
      </c>
      <c r="W656">
        <f t="shared" si="353"/>
        <v>26.941839285714298</v>
      </c>
      <c r="X656">
        <f t="shared" si="354"/>
        <v>3.566951772781521</v>
      </c>
      <c r="Y656">
        <f t="shared" si="355"/>
        <v>49.873067519513121</v>
      </c>
      <c r="Z656">
        <f t="shared" si="356"/>
        <v>1.7944015607598975</v>
      </c>
      <c r="AA656">
        <f t="shared" si="357"/>
        <v>3.5979370229389396</v>
      </c>
      <c r="AB656">
        <f t="shared" si="358"/>
        <v>1.7725502120216234</v>
      </c>
      <c r="AC656">
        <f t="shared" si="359"/>
        <v>-186.74626387034019</v>
      </c>
      <c r="AD656">
        <f t="shared" si="360"/>
        <v>19.650220907068757</v>
      </c>
      <c r="AE656">
        <f t="shared" si="361"/>
        <v>1.7138695559925439</v>
      </c>
      <c r="AF656">
        <f t="shared" si="362"/>
        <v>156.13233794986456</v>
      </c>
      <c r="AG656">
        <f t="shared" si="363"/>
        <v>56.436795719015741</v>
      </c>
      <c r="AH656">
        <f t="shared" si="364"/>
        <v>4.2253147040839441</v>
      </c>
      <c r="AI656">
        <f t="shared" si="365"/>
        <v>38.419648815517377</v>
      </c>
      <c r="AJ656">
        <v>939.914502081764</v>
      </c>
      <c r="AK656">
        <v>879.66153939393905</v>
      </c>
      <c r="AL656">
        <v>3.2573135976385101</v>
      </c>
      <c r="AM656">
        <v>66.879070311549199</v>
      </c>
      <c r="AN656">
        <f t="shared" si="366"/>
        <v>4.2346091580576006</v>
      </c>
      <c r="AO656">
        <v>18.596396779921701</v>
      </c>
      <c r="AP656">
        <v>23.558346060606102</v>
      </c>
      <c r="AQ656">
        <v>-1.51692708490248E-5</v>
      </c>
      <c r="AR656">
        <v>77.426662716599196</v>
      </c>
      <c r="AS656">
        <v>35</v>
      </c>
      <c r="AT656">
        <v>7</v>
      </c>
      <c r="AU656">
        <f t="shared" si="367"/>
        <v>1</v>
      </c>
      <c r="AV656">
        <f t="shared" si="368"/>
        <v>0</v>
      </c>
      <c r="AW656">
        <f t="shared" si="369"/>
        <v>40191.348240676089</v>
      </c>
      <c r="AX656">
        <f t="shared" si="370"/>
        <v>1999.9867857142899</v>
      </c>
      <c r="AY656">
        <f t="shared" si="371"/>
        <v>1681.1892214285747</v>
      </c>
      <c r="AZ656">
        <f t="shared" si="372"/>
        <v>0.84060016467965937</v>
      </c>
      <c r="BA656">
        <f t="shared" si="373"/>
        <v>0.1607583178317428</v>
      </c>
      <c r="BB656">
        <v>6</v>
      </c>
      <c r="BC656">
        <v>0.5</v>
      </c>
      <c r="BD656" t="s">
        <v>353</v>
      </c>
      <c r="BE656">
        <v>2</v>
      </c>
      <c r="BF656" t="b">
        <v>1</v>
      </c>
      <c r="BG656">
        <v>1656090554.2142899</v>
      </c>
      <c r="BH656">
        <v>835.62125000000003</v>
      </c>
      <c r="BI656">
        <v>907.58317857142799</v>
      </c>
      <c r="BJ656">
        <v>23.563528571428598</v>
      </c>
      <c r="BK656">
        <v>18.612567857142899</v>
      </c>
      <c r="BL656">
        <v>833.35010714285704</v>
      </c>
      <c r="BM656">
        <v>23.499946428571398</v>
      </c>
      <c r="BN656">
        <v>499.99403571428599</v>
      </c>
      <c r="BO656">
        <v>76.051649999999995</v>
      </c>
      <c r="BP656">
        <v>9.9999160714285704E-2</v>
      </c>
      <c r="BQ656">
        <v>27.089121428571399</v>
      </c>
      <c r="BR656">
        <v>26.941839285714298</v>
      </c>
      <c r="BS656">
        <v>999.9</v>
      </c>
      <c r="BT656">
        <v>0</v>
      </c>
      <c r="BU656">
        <v>0</v>
      </c>
      <c r="BV656">
        <v>9997.2328571428607</v>
      </c>
      <c r="BW656">
        <v>0</v>
      </c>
      <c r="BX656">
        <v>1701.83964285714</v>
      </c>
      <c r="BY656">
        <v>-71.961971428571402</v>
      </c>
      <c r="BZ656">
        <v>855.78657142857105</v>
      </c>
      <c r="CA656">
        <v>924.79578571428601</v>
      </c>
      <c r="CB656">
        <v>4.9509628571428603</v>
      </c>
      <c r="CC656">
        <v>907.58317857142799</v>
      </c>
      <c r="CD656">
        <v>18.612567857142899</v>
      </c>
      <c r="CE656">
        <v>1.79204428571429</v>
      </c>
      <c r="CF656">
        <v>1.4155164285714299</v>
      </c>
      <c r="CG656">
        <v>15.717575</v>
      </c>
      <c r="CH656">
        <v>12.0848714285714</v>
      </c>
      <c r="CI656">
        <v>1999.9867857142899</v>
      </c>
      <c r="CJ656">
        <v>0.97999339285714304</v>
      </c>
      <c r="CK656">
        <v>2.00063142857143E-2</v>
      </c>
      <c r="CL656">
        <v>0</v>
      </c>
      <c r="CM656">
        <v>2.45113571428571</v>
      </c>
      <c r="CN656">
        <v>0</v>
      </c>
      <c r="CO656">
        <v>16358.657142857101</v>
      </c>
      <c r="CP656">
        <v>16705.257142857099</v>
      </c>
      <c r="CQ656">
        <v>48.375</v>
      </c>
      <c r="CR656">
        <v>50.582250000000002</v>
      </c>
      <c r="CS656">
        <v>49.5</v>
      </c>
      <c r="CT656">
        <v>48.5</v>
      </c>
      <c r="CU656">
        <v>47.526571428571401</v>
      </c>
      <c r="CV656">
        <v>1959.9760714285701</v>
      </c>
      <c r="CW656">
        <v>40.0107142857143</v>
      </c>
      <c r="CX656">
        <v>0</v>
      </c>
      <c r="CY656">
        <v>1656090580.9000001</v>
      </c>
      <c r="CZ656">
        <v>0</v>
      </c>
      <c r="DA656">
        <v>1656081796.0999999</v>
      </c>
      <c r="DB656" t="s">
        <v>354</v>
      </c>
      <c r="DC656">
        <v>1656081796.0999999</v>
      </c>
      <c r="DD656">
        <v>1656081786.5999999</v>
      </c>
      <c r="DE656">
        <v>1</v>
      </c>
      <c r="DF656">
        <v>0.44700000000000001</v>
      </c>
      <c r="DG656">
        <v>1.2E-2</v>
      </c>
      <c r="DH656">
        <v>1.8160000000000001</v>
      </c>
      <c r="DI656">
        <v>-9.0999999999999998E-2</v>
      </c>
      <c r="DJ656">
        <v>420</v>
      </c>
      <c r="DK656">
        <v>13</v>
      </c>
      <c r="DL656">
        <v>0.64</v>
      </c>
      <c r="DM656">
        <v>0.22</v>
      </c>
      <c r="DN656">
        <v>-71.465939024390295</v>
      </c>
      <c r="DO656">
        <v>-7.6731930313588297</v>
      </c>
      <c r="DP656">
        <v>0.76585476840062605</v>
      </c>
      <c r="DQ656">
        <v>0</v>
      </c>
      <c r="DR656">
        <v>4.94449390243902</v>
      </c>
      <c r="DS656">
        <v>0.12811212543554601</v>
      </c>
      <c r="DT656">
        <v>1.3585871584929301E-2</v>
      </c>
      <c r="DU656">
        <v>0</v>
      </c>
      <c r="DV656">
        <v>0</v>
      </c>
      <c r="DW656">
        <v>2</v>
      </c>
      <c r="DX656" t="s">
        <v>359</v>
      </c>
      <c r="DY656">
        <v>2.82118</v>
      </c>
      <c r="DZ656">
        <v>2.71658</v>
      </c>
      <c r="EA656">
        <v>0.12678600000000001</v>
      </c>
      <c r="EB656">
        <v>0.13369900000000001</v>
      </c>
      <c r="EC656">
        <v>8.5398500000000002E-2</v>
      </c>
      <c r="ED656">
        <v>7.1704699999999996E-2</v>
      </c>
      <c r="EE656">
        <v>24397.4</v>
      </c>
      <c r="EF656">
        <v>21027.1</v>
      </c>
      <c r="EG656">
        <v>25036.6</v>
      </c>
      <c r="EH656">
        <v>23661.3</v>
      </c>
      <c r="EI656">
        <v>39154.699999999997</v>
      </c>
      <c r="EJ656">
        <v>36392</v>
      </c>
      <c r="EK656">
        <v>45337.8</v>
      </c>
      <c r="EL656">
        <v>42254.9</v>
      </c>
      <c r="EM656">
        <v>1.7042200000000001</v>
      </c>
      <c r="EN656">
        <v>2.1101299999999998</v>
      </c>
      <c r="EO656">
        <v>1.7389700000000001E-2</v>
      </c>
      <c r="EP656">
        <v>0</v>
      </c>
      <c r="EQ656">
        <v>26.648700000000002</v>
      </c>
      <c r="ER656">
        <v>999.9</v>
      </c>
      <c r="ES656">
        <v>26.206</v>
      </c>
      <c r="ET656">
        <v>37.594999999999999</v>
      </c>
      <c r="EU656">
        <v>22.443999999999999</v>
      </c>
      <c r="EV656">
        <v>52.730200000000004</v>
      </c>
      <c r="EW656">
        <v>33.938299999999998</v>
      </c>
      <c r="EX656">
        <v>2</v>
      </c>
      <c r="EY656">
        <v>0.37445899999999999</v>
      </c>
      <c r="EZ656">
        <v>4.1552499999999997</v>
      </c>
      <c r="FA656">
        <v>20.191099999999999</v>
      </c>
      <c r="FB656">
        <v>5.2333100000000004</v>
      </c>
      <c r="FC656">
        <v>11.992000000000001</v>
      </c>
      <c r="FD656">
        <v>4.9556500000000003</v>
      </c>
      <c r="FE656">
        <v>3.3039299999999998</v>
      </c>
      <c r="FF656">
        <v>3532.6</v>
      </c>
      <c r="FG656">
        <v>9999</v>
      </c>
      <c r="FH656">
        <v>9999</v>
      </c>
      <c r="FI656">
        <v>308.5</v>
      </c>
      <c r="FJ656">
        <v>1.8682799999999999</v>
      </c>
      <c r="FK656">
        <v>1.8640099999999999</v>
      </c>
      <c r="FL656">
        <v>1.8714900000000001</v>
      </c>
      <c r="FM656">
        <v>1.86249</v>
      </c>
      <c r="FN656">
        <v>1.86188</v>
      </c>
      <c r="FO656">
        <v>1.8682399999999999</v>
      </c>
      <c r="FP656">
        <v>1.8583799999999999</v>
      </c>
      <c r="FQ656">
        <v>1.8647400000000001</v>
      </c>
      <c r="FR656">
        <v>5</v>
      </c>
      <c r="FS656">
        <v>0</v>
      </c>
      <c r="FT656">
        <v>0</v>
      </c>
      <c r="FU656">
        <v>0</v>
      </c>
      <c r="FV656" t="s">
        <v>356</v>
      </c>
      <c r="FW656" t="s">
        <v>357</v>
      </c>
      <c r="FX656" t="s">
        <v>358</v>
      </c>
      <c r="FY656" t="s">
        <v>358</v>
      </c>
      <c r="FZ656" t="s">
        <v>358</v>
      </c>
      <c r="GA656" t="s">
        <v>358</v>
      </c>
      <c r="GB656">
        <v>0</v>
      </c>
      <c r="GC656">
        <v>100</v>
      </c>
      <c r="GD656">
        <v>100</v>
      </c>
      <c r="GE656">
        <v>2.2970000000000002</v>
      </c>
      <c r="GF656">
        <v>6.3600000000000004E-2</v>
      </c>
      <c r="GG656">
        <v>1.08196185844107</v>
      </c>
      <c r="GH656">
        <v>2.3582137630970201E-3</v>
      </c>
      <c r="GI656">
        <v>-1.7614342474491901E-6</v>
      </c>
      <c r="GJ656">
        <v>7.7246889935400501E-10</v>
      </c>
      <c r="GK656">
        <v>6.3571634766610305E-2</v>
      </c>
      <c r="GL656">
        <v>0</v>
      </c>
      <c r="GM656">
        <v>0</v>
      </c>
      <c r="GN656">
        <v>0</v>
      </c>
      <c r="GO656">
        <v>2</v>
      </c>
      <c r="GP656">
        <v>1957</v>
      </c>
      <c r="GQ656">
        <v>2</v>
      </c>
      <c r="GR656">
        <v>17</v>
      </c>
      <c r="GS656">
        <v>146.1</v>
      </c>
      <c r="GT656">
        <v>146.30000000000001</v>
      </c>
      <c r="GU656">
        <v>2.5268600000000001</v>
      </c>
      <c r="GV656">
        <v>2.3791500000000001</v>
      </c>
      <c r="GW656">
        <v>1.9982899999999999</v>
      </c>
      <c r="GX656">
        <v>2.6684600000000001</v>
      </c>
      <c r="GY656">
        <v>2.0947300000000002</v>
      </c>
      <c r="GZ656">
        <v>2.3584000000000001</v>
      </c>
      <c r="HA656">
        <v>40.860799999999998</v>
      </c>
      <c r="HB656">
        <v>13.6242</v>
      </c>
      <c r="HC656">
        <v>18</v>
      </c>
      <c r="HD656">
        <v>409.53899999999999</v>
      </c>
      <c r="HE656">
        <v>686.95799999999997</v>
      </c>
      <c r="HF656">
        <v>23.001200000000001</v>
      </c>
      <c r="HG656">
        <v>32.146599999999999</v>
      </c>
      <c r="HH656">
        <v>30.000800000000002</v>
      </c>
      <c r="HI656">
        <v>31.924199999999999</v>
      </c>
      <c r="HJ656">
        <v>31.910499999999999</v>
      </c>
      <c r="HK656">
        <v>50.574100000000001</v>
      </c>
      <c r="HL656">
        <v>10.461499999999999</v>
      </c>
      <c r="HM656">
        <v>1.27732</v>
      </c>
      <c r="HN656">
        <v>23</v>
      </c>
      <c r="HO656">
        <v>957.30100000000004</v>
      </c>
      <c r="HP656">
        <v>18.5245</v>
      </c>
      <c r="HQ656">
        <v>95.898099999999999</v>
      </c>
      <c r="HR656">
        <v>99.304599999999994</v>
      </c>
    </row>
    <row r="657" spans="1:226" x14ac:dyDescent="0.2">
      <c r="A657">
        <v>728</v>
      </c>
      <c r="B657">
        <v>1656090567</v>
      </c>
      <c r="C657">
        <v>7687.5</v>
      </c>
      <c r="D657" t="s">
        <v>1646</v>
      </c>
      <c r="E657" t="s">
        <v>1647</v>
      </c>
      <c r="F657">
        <v>5</v>
      </c>
      <c r="G657" t="s">
        <v>1537</v>
      </c>
      <c r="H657" t="s">
        <v>352</v>
      </c>
      <c r="I657">
        <v>1656090559.5</v>
      </c>
      <c r="J657">
        <f t="shared" si="340"/>
        <v>4.2390762179420624E-3</v>
      </c>
      <c r="K657">
        <f t="shared" si="341"/>
        <v>4.2390762179420625</v>
      </c>
      <c r="L657">
        <f t="shared" si="342"/>
        <v>38.839183101016481</v>
      </c>
      <c r="M657">
        <f t="shared" si="343"/>
        <v>852.629111111111</v>
      </c>
      <c r="N657">
        <f t="shared" si="344"/>
        <v>475.71111442432016</v>
      </c>
      <c r="O657">
        <f t="shared" si="345"/>
        <v>36.22618152083016</v>
      </c>
      <c r="P657">
        <f t="shared" si="346"/>
        <v>64.92910510706389</v>
      </c>
      <c r="Q657">
        <f t="shared" si="347"/>
        <v>0.18302393678647239</v>
      </c>
      <c r="R657">
        <f t="shared" si="348"/>
        <v>2.4755056098597388</v>
      </c>
      <c r="S657">
        <f t="shared" si="349"/>
        <v>0.17582500213933924</v>
      </c>
      <c r="T657">
        <f t="shared" si="350"/>
        <v>0.11051382846368024</v>
      </c>
      <c r="U657">
        <f t="shared" si="351"/>
        <v>321.51577288888814</v>
      </c>
      <c r="V657">
        <f t="shared" si="352"/>
        <v>28.01847093264923</v>
      </c>
      <c r="W657">
        <f t="shared" si="353"/>
        <v>26.935855555555602</v>
      </c>
      <c r="X657">
        <f t="shared" si="354"/>
        <v>3.5656978539160895</v>
      </c>
      <c r="Y657">
        <f t="shared" si="355"/>
        <v>49.865247005855792</v>
      </c>
      <c r="Z657">
        <f t="shared" si="356"/>
        <v>1.7943238631929894</v>
      </c>
      <c r="AA657">
        <f t="shared" si="357"/>
        <v>3.5983454829418124</v>
      </c>
      <c r="AB657">
        <f t="shared" si="358"/>
        <v>1.7713739907231001</v>
      </c>
      <c r="AC657">
        <f t="shared" si="359"/>
        <v>-186.94326121124496</v>
      </c>
      <c r="AD657">
        <f t="shared" si="360"/>
        <v>20.712907949694895</v>
      </c>
      <c r="AE657">
        <f t="shared" si="361"/>
        <v>1.8059702703444493</v>
      </c>
      <c r="AF657">
        <f t="shared" si="362"/>
        <v>157.09138989768252</v>
      </c>
      <c r="AG657">
        <f t="shared" si="363"/>
        <v>56.994282571189018</v>
      </c>
      <c r="AH657">
        <f t="shared" si="364"/>
        <v>4.2327955722771078</v>
      </c>
      <c r="AI657">
        <f t="shared" si="365"/>
        <v>38.839183101016481</v>
      </c>
      <c r="AJ657">
        <v>957.43059862539803</v>
      </c>
      <c r="AK657">
        <v>896.34233333333395</v>
      </c>
      <c r="AL657">
        <v>3.3368142784346202</v>
      </c>
      <c r="AM657">
        <v>66.879070311549199</v>
      </c>
      <c r="AN657">
        <f t="shared" si="366"/>
        <v>4.2390762179420625</v>
      </c>
      <c r="AO657">
        <v>18.599284895201802</v>
      </c>
      <c r="AP657">
        <v>23.566220000000001</v>
      </c>
      <c r="AQ657">
        <v>9.7314901912080292E-6</v>
      </c>
      <c r="AR657">
        <v>77.426662716599196</v>
      </c>
      <c r="AS657">
        <v>35</v>
      </c>
      <c r="AT657">
        <v>7</v>
      </c>
      <c r="AU657">
        <f t="shared" si="367"/>
        <v>1</v>
      </c>
      <c r="AV657">
        <f t="shared" si="368"/>
        <v>0</v>
      </c>
      <c r="AW657">
        <f t="shared" si="369"/>
        <v>40209.784601355037</v>
      </c>
      <c r="AX657">
        <f t="shared" si="370"/>
        <v>1999.9948148148101</v>
      </c>
      <c r="AY657">
        <f t="shared" si="371"/>
        <v>1681.1959555555513</v>
      </c>
      <c r="AZ657">
        <f t="shared" si="372"/>
        <v>0.84060015711151836</v>
      </c>
      <c r="BA657">
        <f t="shared" si="373"/>
        <v>0.16075830322523058</v>
      </c>
      <c r="BB657">
        <v>6</v>
      </c>
      <c r="BC657">
        <v>0.5</v>
      </c>
      <c r="BD657" t="s">
        <v>353</v>
      </c>
      <c r="BE657">
        <v>2</v>
      </c>
      <c r="BF657" t="b">
        <v>1</v>
      </c>
      <c r="BG657">
        <v>1656090559.5</v>
      </c>
      <c r="BH657">
        <v>852.629111111111</v>
      </c>
      <c r="BI657">
        <v>925.35259259259306</v>
      </c>
      <c r="BJ657">
        <v>23.5625111111111</v>
      </c>
      <c r="BK657">
        <v>18.6028703703704</v>
      </c>
      <c r="BL657">
        <v>850.34055555555597</v>
      </c>
      <c r="BM657">
        <v>23.498937037036999</v>
      </c>
      <c r="BN657">
        <v>500.00318518518498</v>
      </c>
      <c r="BO657">
        <v>76.051622222222207</v>
      </c>
      <c r="BP657">
        <v>0.100017759259259</v>
      </c>
      <c r="BQ657">
        <v>27.091055555555599</v>
      </c>
      <c r="BR657">
        <v>26.935855555555602</v>
      </c>
      <c r="BS657">
        <v>999.9</v>
      </c>
      <c r="BT657">
        <v>0</v>
      </c>
      <c r="BU657">
        <v>0</v>
      </c>
      <c r="BV657">
        <v>10002.0851851852</v>
      </c>
      <c r="BW657">
        <v>0</v>
      </c>
      <c r="BX657">
        <v>1703.1874074074101</v>
      </c>
      <c r="BY657">
        <v>-72.723488888888895</v>
      </c>
      <c r="BZ657">
        <v>873.20407407407401</v>
      </c>
      <c r="CA657">
        <v>942.89311111111101</v>
      </c>
      <c r="CB657">
        <v>4.9596407407407401</v>
      </c>
      <c r="CC657">
        <v>925.35259259259306</v>
      </c>
      <c r="CD657">
        <v>18.6028703703704</v>
      </c>
      <c r="CE657">
        <v>1.7919662962963001</v>
      </c>
      <c r="CF657">
        <v>1.41477740740741</v>
      </c>
      <c r="CG657">
        <v>15.716900000000001</v>
      </c>
      <c r="CH657">
        <v>12.076959259259301</v>
      </c>
      <c r="CI657">
        <v>1999.9948148148101</v>
      </c>
      <c r="CJ657">
        <v>0.97999355555555501</v>
      </c>
      <c r="CK657">
        <v>2.00061407407407E-2</v>
      </c>
      <c r="CL657">
        <v>0</v>
      </c>
      <c r="CM657">
        <v>2.5236925925925902</v>
      </c>
      <c r="CN657">
        <v>0</v>
      </c>
      <c r="CO657">
        <v>16376.677777777801</v>
      </c>
      <c r="CP657">
        <v>16705.318518518499</v>
      </c>
      <c r="CQ657">
        <v>48.375</v>
      </c>
      <c r="CR657">
        <v>50.599333333333298</v>
      </c>
      <c r="CS657">
        <v>49.5</v>
      </c>
      <c r="CT657">
        <v>48.5</v>
      </c>
      <c r="CU657">
        <v>47.548222222222201</v>
      </c>
      <c r="CV657">
        <v>1959.98444444444</v>
      </c>
      <c r="CW657">
        <v>40.010370370370403</v>
      </c>
      <c r="CX657">
        <v>0</v>
      </c>
      <c r="CY657">
        <v>1656090586.3</v>
      </c>
      <c r="CZ657">
        <v>0</v>
      </c>
      <c r="DA657">
        <v>1656081796.0999999</v>
      </c>
      <c r="DB657" t="s">
        <v>354</v>
      </c>
      <c r="DC657">
        <v>1656081796.0999999</v>
      </c>
      <c r="DD657">
        <v>1656081786.5999999</v>
      </c>
      <c r="DE657">
        <v>1</v>
      </c>
      <c r="DF657">
        <v>0.44700000000000001</v>
      </c>
      <c r="DG657">
        <v>1.2E-2</v>
      </c>
      <c r="DH657">
        <v>1.8160000000000001</v>
      </c>
      <c r="DI657">
        <v>-9.0999999999999998E-2</v>
      </c>
      <c r="DJ657">
        <v>420</v>
      </c>
      <c r="DK657">
        <v>13</v>
      </c>
      <c r="DL657">
        <v>0.64</v>
      </c>
      <c r="DM657">
        <v>0.22</v>
      </c>
      <c r="DN657">
        <v>-72.296414634146302</v>
      </c>
      <c r="DO657">
        <v>-8.5334634146341699</v>
      </c>
      <c r="DP657">
        <v>0.85636631367685001</v>
      </c>
      <c r="DQ657">
        <v>0</v>
      </c>
      <c r="DR657">
        <v>4.9534170731707299</v>
      </c>
      <c r="DS657">
        <v>0.10288871080138701</v>
      </c>
      <c r="DT657">
        <v>1.1784723522715399E-2</v>
      </c>
      <c r="DU657">
        <v>0</v>
      </c>
      <c r="DV657">
        <v>0</v>
      </c>
      <c r="DW657">
        <v>2</v>
      </c>
      <c r="DX657" t="s">
        <v>359</v>
      </c>
      <c r="DY657">
        <v>2.8211499999999998</v>
      </c>
      <c r="DZ657">
        <v>2.7166899999999998</v>
      </c>
      <c r="EA657">
        <v>0.128358</v>
      </c>
      <c r="EB657">
        <v>0.13520799999999999</v>
      </c>
      <c r="EC657">
        <v>8.5416800000000001E-2</v>
      </c>
      <c r="ED657">
        <v>7.1709599999999998E-2</v>
      </c>
      <c r="EE657">
        <v>24352.9</v>
      </c>
      <c r="EF657">
        <v>20990</v>
      </c>
      <c r="EG657">
        <v>25036</v>
      </c>
      <c r="EH657">
        <v>23660.7</v>
      </c>
      <c r="EI657">
        <v>39153.1</v>
      </c>
      <c r="EJ657">
        <v>36391.300000000003</v>
      </c>
      <c r="EK657">
        <v>45336.800000000003</v>
      </c>
      <c r="EL657">
        <v>42254.3</v>
      </c>
      <c r="EM657">
        <v>1.7041999999999999</v>
      </c>
      <c r="EN657">
        <v>2.1099199999999998</v>
      </c>
      <c r="EO657">
        <v>1.68383E-2</v>
      </c>
      <c r="EP657">
        <v>0</v>
      </c>
      <c r="EQ657">
        <v>26.6539</v>
      </c>
      <c r="ER657">
        <v>999.9</v>
      </c>
      <c r="ES657">
        <v>26.206</v>
      </c>
      <c r="ET657">
        <v>37.594999999999999</v>
      </c>
      <c r="EU657">
        <v>22.441099999999999</v>
      </c>
      <c r="EV657">
        <v>52.530200000000001</v>
      </c>
      <c r="EW657">
        <v>33.914299999999997</v>
      </c>
      <c r="EX657">
        <v>2</v>
      </c>
      <c r="EY657">
        <v>0.37527199999999999</v>
      </c>
      <c r="EZ657">
        <v>4.16092</v>
      </c>
      <c r="FA657">
        <v>20.190799999999999</v>
      </c>
      <c r="FB657">
        <v>5.2336099999999997</v>
      </c>
      <c r="FC657">
        <v>11.992000000000001</v>
      </c>
      <c r="FD657">
        <v>4.9555499999999997</v>
      </c>
      <c r="FE657">
        <v>3.3039000000000001</v>
      </c>
      <c r="FF657">
        <v>3532.8</v>
      </c>
      <c r="FG657">
        <v>9999</v>
      </c>
      <c r="FH657">
        <v>9999</v>
      </c>
      <c r="FI657">
        <v>308.5</v>
      </c>
      <c r="FJ657">
        <v>1.86829</v>
      </c>
      <c r="FK657">
        <v>1.8640099999999999</v>
      </c>
      <c r="FL657">
        <v>1.8714900000000001</v>
      </c>
      <c r="FM657">
        <v>1.86249</v>
      </c>
      <c r="FN657">
        <v>1.86188</v>
      </c>
      <c r="FO657">
        <v>1.8682300000000001</v>
      </c>
      <c r="FP657">
        <v>1.8583799999999999</v>
      </c>
      <c r="FQ657">
        <v>1.8647400000000001</v>
      </c>
      <c r="FR657">
        <v>5</v>
      </c>
      <c r="FS657">
        <v>0</v>
      </c>
      <c r="FT657">
        <v>0</v>
      </c>
      <c r="FU657">
        <v>0</v>
      </c>
      <c r="FV657" t="s">
        <v>356</v>
      </c>
      <c r="FW657" t="s">
        <v>357</v>
      </c>
      <c r="FX657" t="s">
        <v>358</v>
      </c>
      <c r="FY657" t="s">
        <v>358</v>
      </c>
      <c r="FZ657" t="s">
        <v>358</v>
      </c>
      <c r="GA657" t="s">
        <v>358</v>
      </c>
      <c r="GB657">
        <v>0</v>
      </c>
      <c r="GC657">
        <v>100</v>
      </c>
      <c r="GD657">
        <v>100</v>
      </c>
      <c r="GE657">
        <v>2.3130000000000002</v>
      </c>
      <c r="GF657">
        <v>6.3600000000000004E-2</v>
      </c>
      <c r="GG657">
        <v>1.08196185844107</v>
      </c>
      <c r="GH657">
        <v>2.3582137630970201E-3</v>
      </c>
      <c r="GI657">
        <v>-1.7614342474491901E-6</v>
      </c>
      <c r="GJ657">
        <v>7.7246889935400501E-10</v>
      </c>
      <c r="GK657">
        <v>6.3571634766610305E-2</v>
      </c>
      <c r="GL657">
        <v>0</v>
      </c>
      <c r="GM657">
        <v>0</v>
      </c>
      <c r="GN657">
        <v>0</v>
      </c>
      <c r="GO657">
        <v>2</v>
      </c>
      <c r="GP657">
        <v>1957</v>
      </c>
      <c r="GQ657">
        <v>2</v>
      </c>
      <c r="GR657">
        <v>17</v>
      </c>
      <c r="GS657">
        <v>146.19999999999999</v>
      </c>
      <c r="GT657">
        <v>146.30000000000001</v>
      </c>
      <c r="GU657">
        <v>2.5585900000000001</v>
      </c>
      <c r="GV657">
        <v>2.36328</v>
      </c>
      <c r="GW657">
        <v>1.9982899999999999</v>
      </c>
      <c r="GX657">
        <v>2.6684600000000001</v>
      </c>
      <c r="GY657">
        <v>2.0935100000000002</v>
      </c>
      <c r="GZ657">
        <v>2.4157700000000002</v>
      </c>
      <c r="HA657">
        <v>40.886499999999998</v>
      </c>
      <c r="HB657">
        <v>13.6242</v>
      </c>
      <c r="HC657">
        <v>18</v>
      </c>
      <c r="HD657">
        <v>409.577</v>
      </c>
      <c r="HE657">
        <v>686.88</v>
      </c>
      <c r="HF657">
        <v>23.001100000000001</v>
      </c>
      <c r="HG657">
        <v>32.155099999999997</v>
      </c>
      <c r="HH657">
        <v>30.000800000000002</v>
      </c>
      <c r="HI657">
        <v>31.932600000000001</v>
      </c>
      <c r="HJ657">
        <v>31.918900000000001</v>
      </c>
      <c r="HK657">
        <v>51.217700000000001</v>
      </c>
      <c r="HL657">
        <v>10.461499999999999</v>
      </c>
      <c r="HM657">
        <v>1.27732</v>
      </c>
      <c r="HN657">
        <v>23</v>
      </c>
      <c r="HO657">
        <v>970.92899999999997</v>
      </c>
      <c r="HP657">
        <v>18.5627</v>
      </c>
      <c r="HQ657">
        <v>95.895899999999997</v>
      </c>
      <c r="HR657">
        <v>99.302899999999994</v>
      </c>
    </row>
    <row r="658" spans="1:226" x14ac:dyDescent="0.2">
      <c r="A658">
        <v>729</v>
      </c>
      <c r="B658">
        <v>1656090572</v>
      </c>
      <c r="C658">
        <v>7692.5</v>
      </c>
      <c r="D658" t="s">
        <v>1648</v>
      </c>
      <c r="E658" t="s">
        <v>1649</v>
      </c>
      <c r="F658">
        <v>5</v>
      </c>
      <c r="G658" t="s">
        <v>1537</v>
      </c>
      <c r="H658" t="s">
        <v>352</v>
      </c>
      <c r="I658">
        <v>1656090564.2142899</v>
      </c>
      <c r="J658">
        <f t="shared" si="340"/>
        <v>4.2388144668387582E-3</v>
      </c>
      <c r="K658">
        <f t="shared" si="341"/>
        <v>4.2388144668387584</v>
      </c>
      <c r="L658">
        <f t="shared" si="342"/>
        <v>39.31387483104524</v>
      </c>
      <c r="M658">
        <f t="shared" si="343"/>
        <v>867.76357142857205</v>
      </c>
      <c r="N658">
        <f t="shared" si="344"/>
        <v>486.31858120082427</v>
      </c>
      <c r="O658">
        <f t="shared" si="345"/>
        <v>37.033907353680569</v>
      </c>
      <c r="P658">
        <f t="shared" si="346"/>
        <v>66.081529580532177</v>
      </c>
      <c r="Q658">
        <f t="shared" si="347"/>
        <v>0.18314896002703679</v>
      </c>
      <c r="R658">
        <f t="shared" si="348"/>
        <v>2.4771691195161116</v>
      </c>
      <c r="S658">
        <f t="shared" si="349"/>
        <v>0.1759450312066696</v>
      </c>
      <c r="T658">
        <f t="shared" si="350"/>
        <v>0.11058927871823827</v>
      </c>
      <c r="U658">
        <f t="shared" si="351"/>
        <v>321.51635603571361</v>
      </c>
      <c r="V658">
        <f t="shared" si="352"/>
        <v>28.019164459350289</v>
      </c>
      <c r="W658">
        <f t="shared" si="353"/>
        <v>26.930257142857101</v>
      </c>
      <c r="X658">
        <f t="shared" si="354"/>
        <v>3.5645250285863046</v>
      </c>
      <c r="Y658">
        <f t="shared" si="355"/>
        <v>49.865530943491294</v>
      </c>
      <c r="Z658">
        <f t="shared" si="356"/>
        <v>1.7944587475052367</v>
      </c>
      <c r="AA658">
        <f t="shared" si="357"/>
        <v>3.598595489815914</v>
      </c>
      <c r="AB658">
        <f t="shared" si="358"/>
        <v>1.7700662810810679</v>
      </c>
      <c r="AC658">
        <f t="shared" si="359"/>
        <v>-186.93171798758922</v>
      </c>
      <c r="AD658">
        <f t="shared" si="360"/>
        <v>21.632576128467019</v>
      </c>
      <c r="AE658">
        <f t="shared" si="361"/>
        <v>1.8848484482451169</v>
      </c>
      <c r="AF658">
        <f t="shared" si="362"/>
        <v>158.10206262483652</v>
      </c>
      <c r="AG658">
        <f t="shared" si="363"/>
        <v>57.264798137272557</v>
      </c>
      <c r="AH658">
        <f t="shared" si="364"/>
        <v>4.2373799655287181</v>
      </c>
      <c r="AI658">
        <f t="shared" si="365"/>
        <v>39.31387483104524</v>
      </c>
      <c r="AJ658">
        <v>973.78739058650899</v>
      </c>
      <c r="AK658">
        <v>912.54816363636303</v>
      </c>
      <c r="AL658">
        <v>3.2320784824667799</v>
      </c>
      <c r="AM658">
        <v>66.879070311549199</v>
      </c>
      <c r="AN658">
        <f t="shared" si="366"/>
        <v>4.2388144668387584</v>
      </c>
      <c r="AO658">
        <v>18.6014048167022</v>
      </c>
      <c r="AP658">
        <v>23.567823636363599</v>
      </c>
      <c r="AQ658">
        <v>1.08600973616357E-5</v>
      </c>
      <c r="AR658">
        <v>77.426662716599196</v>
      </c>
      <c r="AS658">
        <v>35</v>
      </c>
      <c r="AT658">
        <v>7</v>
      </c>
      <c r="AU658">
        <f t="shared" si="367"/>
        <v>1</v>
      </c>
      <c r="AV658">
        <f t="shared" si="368"/>
        <v>0</v>
      </c>
      <c r="AW658">
        <f t="shared" si="369"/>
        <v>40250.966054457662</v>
      </c>
      <c r="AX658">
        <f t="shared" si="370"/>
        <v>1999.99821428571</v>
      </c>
      <c r="AY658">
        <f t="shared" si="371"/>
        <v>1681.1988321428535</v>
      </c>
      <c r="AZ658">
        <f t="shared" si="372"/>
        <v>0.84060016660729153</v>
      </c>
      <c r="BA658">
        <f t="shared" si="373"/>
        <v>0.16075832155207281</v>
      </c>
      <c r="BB658">
        <v>6</v>
      </c>
      <c r="BC658">
        <v>0.5</v>
      </c>
      <c r="BD658" t="s">
        <v>353</v>
      </c>
      <c r="BE658">
        <v>2</v>
      </c>
      <c r="BF658" t="b">
        <v>1</v>
      </c>
      <c r="BG658">
        <v>1656090564.2142899</v>
      </c>
      <c r="BH658">
        <v>867.76357142857205</v>
      </c>
      <c r="BI658">
        <v>940.89042857142897</v>
      </c>
      <c r="BJ658">
        <v>23.5643142857143</v>
      </c>
      <c r="BK658">
        <v>18.599507142857099</v>
      </c>
      <c r="BL658">
        <v>865.45928571428601</v>
      </c>
      <c r="BM658">
        <v>23.5007464285714</v>
      </c>
      <c r="BN658">
        <v>500.02292857142902</v>
      </c>
      <c r="BO658">
        <v>76.051557142857106</v>
      </c>
      <c r="BP658">
        <v>9.9979700000000005E-2</v>
      </c>
      <c r="BQ658">
        <v>27.0922392857143</v>
      </c>
      <c r="BR658">
        <v>26.930257142857101</v>
      </c>
      <c r="BS658">
        <v>999.9</v>
      </c>
      <c r="BT658">
        <v>0</v>
      </c>
      <c r="BU658">
        <v>0</v>
      </c>
      <c r="BV658">
        <v>10012.8178571429</v>
      </c>
      <c r="BW658">
        <v>0</v>
      </c>
      <c r="BX658">
        <v>1704.6228571428601</v>
      </c>
      <c r="BY658">
        <v>-73.126817857142896</v>
      </c>
      <c r="BZ658">
        <v>888.70550000000003</v>
      </c>
      <c r="CA658">
        <v>958.722178571428</v>
      </c>
      <c r="CB658">
        <v>4.9648064285714302</v>
      </c>
      <c r="CC658">
        <v>940.89042857142897</v>
      </c>
      <c r="CD658">
        <v>18.599507142857099</v>
      </c>
      <c r="CE658">
        <v>1.79210214285714</v>
      </c>
      <c r="CF658">
        <v>1.41452035714286</v>
      </c>
      <c r="CG658">
        <v>15.718085714285699</v>
      </c>
      <c r="CH658">
        <v>12.0742071428571</v>
      </c>
      <c r="CI658">
        <v>1999.99821428571</v>
      </c>
      <c r="CJ658">
        <v>0.97999339285714304</v>
      </c>
      <c r="CK658">
        <v>2.00063142857143E-2</v>
      </c>
      <c r="CL658">
        <v>0</v>
      </c>
      <c r="CM658">
        <v>2.5545214285714302</v>
      </c>
      <c r="CN658">
        <v>0</v>
      </c>
      <c r="CO658">
        <v>16390.017857142899</v>
      </c>
      <c r="CP658">
        <v>16705.342857142899</v>
      </c>
      <c r="CQ658">
        <v>48.379428571428598</v>
      </c>
      <c r="CR658">
        <v>50.609250000000003</v>
      </c>
      <c r="CS658">
        <v>49.5</v>
      </c>
      <c r="CT658">
        <v>48.504428571428598</v>
      </c>
      <c r="CU658">
        <v>47.5575714285714</v>
      </c>
      <c r="CV658">
        <v>1959.98714285714</v>
      </c>
      <c r="CW658">
        <v>40.011071428571398</v>
      </c>
      <c r="CX658">
        <v>0</v>
      </c>
      <c r="CY658">
        <v>1656090591.0999999</v>
      </c>
      <c r="CZ658">
        <v>0</v>
      </c>
      <c r="DA658">
        <v>1656081796.0999999</v>
      </c>
      <c r="DB658" t="s">
        <v>354</v>
      </c>
      <c r="DC658">
        <v>1656081796.0999999</v>
      </c>
      <c r="DD658">
        <v>1656081786.5999999</v>
      </c>
      <c r="DE658">
        <v>1</v>
      </c>
      <c r="DF658">
        <v>0.44700000000000001</v>
      </c>
      <c r="DG658">
        <v>1.2E-2</v>
      </c>
      <c r="DH658">
        <v>1.8160000000000001</v>
      </c>
      <c r="DI658">
        <v>-9.0999999999999998E-2</v>
      </c>
      <c r="DJ658">
        <v>420</v>
      </c>
      <c r="DK658">
        <v>13</v>
      </c>
      <c r="DL658">
        <v>0.64</v>
      </c>
      <c r="DM658">
        <v>0.22</v>
      </c>
      <c r="DN658">
        <v>-72.843382926829307</v>
      </c>
      <c r="DO658">
        <v>-5.9519790940768402</v>
      </c>
      <c r="DP658">
        <v>0.63828304521275403</v>
      </c>
      <c r="DQ658">
        <v>0</v>
      </c>
      <c r="DR658">
        <v>4.9609643902439</v>
      </c>
      <c r="DS658">
        <v>6.5521463414635106E-2</v>
      </c>
      <c r="DT658">
        <v>8.6815880442267894E-3</v>
      </c>
      <c r="DU658">
        <v>1</v>
      </c>
      <c r="DV658">
        <v>1</v>
      </c>
      <c r="DW658">
        <v>2</v>
      </c>
      <c r="DX658" t="s">
        <v>355</v>
      </c>
      <c r="DY658">
        <v>2.8208500000000001</v>
      </c>
      <c r="DZ658">
        <v>2.7164000000000001</v>
      </c>
      <c r="EA658">
        <v>0.12987699999999999</v>
      </c>
      <c r="EB658">
        <v>0.13666700000000001</v>
      </c>
      <c r="EC658">
        <v>8.54182E-2</v>
      </c>
      <c r="ED658">
        <v>7.1717699999999995E-2</v>
      </c>
      <c r="EE658">
        <v>24309.9</v>
      </c>
      <c r="EF658">
        <v>20954.2</v>
      </c>
      <c r="EG658">
        <v>25035.599999999999</v>
      </c>
      <c r="EH658">
        <v>23660.3</v>
      </c>
      <c r="EI658">
        <v>39152.199999999997</v>
      </c>
      <c r="EJ658">
        <v>36390.300000000003</v>
      </c>
      <c r="EK658">
        <v>45335.8</v>
      </c>
      <c r="EL658">
        <v>42253.5</v>
      </c>
      <c r="EM658">
        <v>1.7041299999999999</v>
      </c>
      <c r="EN658">
        <v>2.1100699999999999</v>
      </c>
      <c r="EO658">
        <v>1.5735599999999999E-2</v>
      </c>
      <c r="EP658">
        <v>0</v>
      </c>
      <c r="EQ658">
        <v>26.661200000000001</v>
      </c>
      <c r="ER658">
        <v>999.9</v>
      </c>
      <c r="ES658">
        <v>26.206</v>
      </c>
      <c r="ET658">
        <v>37.594999999999999</v>
      </c>
      <c r="EU658">
        <v>22.439599999999999</v>
      </c>
      <c r="EV658">
        <v>52.630200000000002</v>
      </c>
      <c r="EW658">
        <v>33.986400000000003</v>
      </c>
      <c r="EX658">
        <v>2</v>
      </c>
      <c r="EY658">
        <v>0.37614799999999998</v>
      </c>
      <c r="EZ658">
        <v>4.1660899999999996</v>
      </c>
      <c r="FA658">
        <v>20.1906</v>
      </c>
      <c r="FB658">
        <v>5.2328599999999996</v>
      </c>
      <c r="FC658">
        <v>11.992000000000001</v>
      </c>
      <c r="FD658">
        <v>4.9555999999999996</v>
      </c>
      <c r="FE658">
        <v>3.3039499999999999</v>
      </c>
      <c r="FF658">
        <v>3532.8</v>
      </c>
      <c r="FG658">
        <v>9999</v>
      </c>
      <c r="FH658">
        <v>9999</v>
      </c>
      <c r="FI658">
        <v>308.5</v>
      </c>
      <c r="FJ658">
        <v>1.8682700000000001</v>
      </c>
      <c r="FK658">
        <v>1.8640099999999999</v>
      </c>
      <c r="FL658">
        <v>1.87148</v>
      </c>
      <c r="FM658">
        <v>1.86249</v>
      </c>
      <c r="FN658">
        <v>1.86188</v>
      </c>
      <c r="FO658">
        <v>1.8682700000000001</v>
      </c>
      <c r="FP658">
        <v>1.8583799999999999</v>
      </c>
      <c r="FQ658">
        <v>1.8647</v>
      </c>
      <c r="FR658">
        <v>5</v>
      </c>
      <c r="FS658">
        <v>0</v>
      </c>
      <c r="FT658">
        <v>0</v>
      </c>
      <c r="FU658">
        <v>0</v>
      </c>
      <c r="FV658" t="s">
        <v>356</v>
      </c>
      <c r="FW658" t="s">
        <v>357</v>
      </c>
      <c r="FX658" t="s">
        <v>358</v>
      </c>
      <c r="FY658" t="s">
        <v>358</v>
      </c>
      <c r="FZ658" t="s">
        <v>358</v>
      </c>
      <c r="GA658" t="s">
        <v>358</v>
      </c>
      <c r="GB658">
        <v>0</v>
      </c>
      <c r="GC658">
        <v>100</v>
      </c>
      <c r="GD658">
        <v>100</v>
      </c>
      <c r="GE658">
        <v>2.33</v>
      </c>
      <c r="GF658">
        <v>6.3600000000000004E-2</v>
      </c>
      <c r="GG658">
        <v>1.08196185844107</v>
      </c>
      <c r="GH658">
        <v>2.3582137630970201E-3</v>
      </c>
      <c r="GI658">
        <v>-1.7614342474491901E-6</v>
      </c>
      <c r="GJ658">
        <v>7.7246889935400501E-10</v>
      </c>
      <c r="GK658">
        <v>6.3571634766610305E-2</v>
      </c>
      <c r="GL658">
        <v>0</v>
      </c>
      <c r="GM658">
        <v>0</v>
      </c>
      <c r="GN658">
        <v>0</v>
      </c>
      <c r="GO658">
        <v>2</v>
      </c>
      <c r="GP658">
        <v>1957</v>
      </c>
      <c r="GQ658">
        <v>2</v>
      </c>
      <c r="GR658">
        <v>17</v>
      </c>
      <c r="GS658">
        <v>146.30000000000001</v>
      </c>
      <c r="GT658">
        <v>146.4</v>
      </c>
      <c r="GU658">
        <v>2.5939899999999998</v>
      </c>
      <c r="GV658">
        <v>2.3596200000000001</v>
      </c>
      <c r="GW658">
        <v>1.9982899999999999</v>
      </c>
      <c r="GX658">
        <v>2.6684600000000001</v>
      </c>
      <c r="GY658">
        <v>2.0935100000000002</v>
      </c>
      <c r="GZ658">
        <v>2.4133300000000002</v>
      </c>
      <c r="HA658">
        <v>40.860799999999998</v>
      </c>
      <c r="HB658">
        <v>13.632899999999999</v>
      </c>
      <c r="HC658">
        <v>18</v>
      </c>
      <c r="HD658">
        <v>409.58699999999999</v>
      </c>
      <c r="HE658">
        <v>687.10900000000004</v>
      </c>
      <c r="HF658">
        <v>23.001000000000001</v>
      </c>
      <c r="HG658">
        <v>32.164299999999997</v>
      </c>
      <c r="HH658">
        <v>30.000900000000001</v>
      </c>
      <c r="HI658">
        <v>31.940999999999999</v>
      </c>
      <c r="HJ658">
        <v>31.927499999999998</v>
      </c>
      <c r="HK658">
        <v>51.921399999999998</v>
      </c>
      <c r="HL658">
        <v>10.461499999999999</v>
      </c>
      <c r="HM658">
        <v>1.27732</v>
      </c>
      <c r="HN658">
        <v>23</v>
      </c>
      <c r="HO658">
        <v>991.18100000000004</v>
      </c>
      <c r="HP658">
        <v>18.5764</v>
      </c>
      <c r="HQ658">
        <v>95.893900000000002</v>
      </c>
      <c r="HR658">
        <v>99.301000000000002</v>
      </c>
    </row>
    <row r="659" spans="1:226" x14ac:dyDescent="0.2">
      <c r="A659">
        <v>730</v>
      </c>
      <c r="B659">
        <v>1656090577</v>
      </c>
      <c r="C659">
        <v>7697.5</v>
      </c>
      <c r="D659" t="s">
        <v>1650</v>
      </c>
      <c r="E659" t="s">
        <v>1651</v>
      </c>
      <c r="F659">
        <v>5</v>
      </c>
      <c r="G659" t="s">
        <v>1537</v>
      </c>
      <c r="H659" t="s">
        <v>352</v>
      </c>
      <c r="I659">
        <v>1656090569.5</v>
      </c>
      <c r="J659">
        <f t="shared" si="340"/>
        <v>4.242901993761353E-3</v>
      </c>
      <c r="K659">
        <f t="shared" si="341"/>
        <v>4.242901993761353</v>
      </c>
      <c r="L659">
        <f t="shared" si="342"/>
        <v>39.672378565656516</v>
      </c>
      <c r="M659">
        <f t="shared" si="343"/>
        <v>884.61711111111094</v>
      </c>
      <c r="N659">
        <f t="shared" si="344"/>
        <v>499.89146757535519</v>
      </c>
      <c r="O659">
        <f t="shared" si="345"/>
        <v>38.06741171084866</v>
      </c>
      <c r="P659">
        <f t="shared" si="346"/>
        <v>67.364790078262189</v>
      </c>
      <c r="Q659">
        <f t="shared" si="347"/>
        <v>0.18343442477529484</v>
      </c>
      <c r="R659">
        <f t="shared" si="348"/>
        <v>2.4753560132384416</v>
      </c>
      <c r="S659">
        <f t="shared" si="349"/>
        <v>0.17620342977210715</v>
      </c>
      <c r="T659">
        <f t="shared" si="350"/>
        <v>0.11075306880639657</v>
      </c>
      <c r="U659">
        <f t="shared" si="351"/>
        <v>321.5192818888894</v>
      </c>
      <c r="V659">
        <f t="shared" si="352"/>
        <v>28.019293569545546</v>
      </c>
      <c r="W659">
        <f t="shared" si="353"/>
        <v>26.9274925925926</v>
      </c>
      <c r="X659">
        <f t="shared" si="354"/>
        <v>3.5639460003257777</v>
      </c>
      <c r="Y659">
        <f t="shared" si="355"/>
        <v>49.872115587194038</v>
      </c>
      <c r="Z659">
        <f t="shared" si="356"/>
        <v>1.7947723218553442</v>
      </c>
      <c r="AA659">
        <f t="shared" si="357"/>
        <v>3.5987491220769439</v>
      </c>
      <c r="AB659">
        <f t="shared" si="358"/>
        <v>1.7691736784704335</v>
      </c>
      <c r="AC659">
        <f t="shared" si="359"/>
        <v>-187.11197792487567</v>
      </c>
      <c r="AD659">
        <f t="shared" si="360"/>
        <v>22.082745754399138</v>
      </c>
      <c r="AE659">
        <f t="shared" si="361"/>
        <v>1.9254614765722275</v>
      </c>
      <c r="AF659">
        <f t="shared" si="362"/>
        <v>158.4155111949851</v>
      </c>
      <c r="AG659">
        <f t="shared" si="363"/>
        <v>57.689999047058819</v>
      </c>
      <c r="AH659">
        <f t="shared" si="364"/>
        <v>4.2382141254255563</v>
      </c>
      <c r="AI659">
        <f t="shared" si="365"/>
        <v>39.672378565656516</v>
      </c>
      <c r="AJ659">
        <v>990.40899431328705</v>
      </c>
      <c r="AK659">
        <v>928.65078181818205</v>
      </c>
      <c r="AL659">
        <v>3.25218686730567</v>
      </c>
      <c r="AM659">
        <v>66.879070311549199</v>
      </c>
      <c r="AN659">
        <f t="shared" si="366"/>
        <v>4.242901993761353</v>
      </c>
      <c r="AO659">
        <v>18.6045778050864</v>
      </c>
      <c r="AP659">
        <v>23.575644848484799</v>
      </c>
      <c r="AQ659">
        <v>8.6613558727610902E-6</v>
      </c>
      <c r="AR659">
        <v>77.426662716599196</v>
      </c>
      <c r="AS659">
        <v>35</v>
      </c>
      <c r="AT659">
        <v>7</v>
      </c>
      <c r="AU659">
        <f t="shared" si="367"/>
        <v>1</v>
      </c>
      <c r="AV659">
        <f t="shared" si="368"/>
        <v>0</v>
      </c>
      <c r="AW659">
        <f t="shared" si="369"/>
        <v>40205.804695551182</v>
      </c>
      <c r="AX659">
        <f t="shared" si="370"/>
        <v>2000.0166666666701</v>
      </c>
      <c r="AY659">
        <f t="shared" si="371"/>
        <v>1681.2143222222251</v>
      </c>
      <c r="AZ659">
        <f t="shared" si="372"/>
        <v>0.8406001561098102</v>
      </c>
      <c r="BA659">
        <f t="shared" si="373"/>
        <v>0.16075830129193366</v>
      </c>
      <c r="BB659">
        <v>6</v>
      </c>
      <c r="BC659">
        <v>0.5</v>
      </c>
      <c r="BD659" t="s">
        <v>353</v>
      </c>
      <c r="BE659">
        <v>2</v>
      </c>
      <c r="BF659" t="b">
        <v>1</v>
      </c>
      <c r="BG659">
        <v>1656090569.5</v>
      </c>
      <c r="BH659">
        <v>884.61711111111094</v>
      </c>
      <c r="BI659">
        <v>958.33911111111104</v>
      </c>
      <c r="BJ659">
        <v>23.568488888888901</v>
      </c>
      <c r="BK659">
        <v>18.602837037036998</v>
      </c>
      <c r="BL659">
        <v>882.29514814814797</v>
      </c>
      <c r="BM659">
        <v>23.504933333333302</v>
      </c>
      <c r="BN659">
        <v>500.03414814814801</v>
      </c>
      <c r="BO659">
        <v>76.051325925925894</v>
      </c>
      <c r="BP659">
        <v>0.10002727777777801</v>
      </c>
      <c r="BQ659">
        <v>27.092966666666701</v>
      </c>
      <c r="BR659">
        <v>26.9274925925926</v>
      </c>
      <c r="BS659">
        <v>999.9</v>
      </c>
      <c r="BT659">
        <v>0</v>
      </c>
      <c r="BU659">
        <v>0</v>
      </c>
      <c r="BV659">
        <v>10001.16</v>
      </c>
      <c r="BW659">
        <v>0</v>
      </c>
      <c r="BX659">
        <v>1706.9777777777799</v>
      </c>
      <c r="BY659">
        <v>-73.721929629629599</v>
      </c>
      <c r="BZ659">
        <v>905.96959259259302</v>
      </c>
      <c r="CA659">
        <v>976.50485185185198</v>
      </c>
      <c r="CB659">
        <v>4.9656574074074102</v>
      </c>
      <c r="CC659">
        <v>958.33911111111104</v>
      </c>
      <c r="CD659">
        <v>18.602837037036998</v>
      </c>
      <c r="CE659">
        <v>1.7924151851851899</v>
      </c>
      <c r="CF659">
        <v>1.4147696296296299</v>
      </c>
      <c r="CG659">
        <v>15.7208037037037</v>
      </c>
      <c r="CH659">
        <v>12.076877777777799</v>
      </c>
      <c r="CI659">
        <v>2000.0166666666701</v>
      </c>
      <c r="CJ659">
        <v>0.97999366666666698</v>
      </c>
      <c r="CK659">
        <v>2.0006022222222201E-2</v>
      </c>
      <c r="CL659">
        <v>0</v>
      </c>
      <c r="CM659">
        <v>2.5914370370370401</v>
      </c>
      <c r="CN659">
        <v>0</v>
      </c>
      <c r="CO659">
        <v>16399.933333333302</v>
      </c>
      <c r="CP659">
        <v>16705.5</v>
      </c>
      <c r="CQ659">
        <v>48.393370370370398</v>
      </c>
      <c r="CR659">
        <v>50.620333333333299</v>
      </c>
      <c r="CS659">
        <v>49.5</v>
      </c>
      <c r="CT659">
        <v>48.520666666666699</v>
      </c>
      <c r="CU659">
        <v>47.561999999999998</v>
      </c>
      <c r="CV659">
        <v>1960.0059259259299</v>
      </c>
      <c r="CW659">
        <v>40.010740740740701</v>
      </c>
      <c r="CX659">
        <v>0</v>
      </c>
      <c r="CY659">
        <v>1656090595.9000001</v>
      </c>
      <c r="CZ659">
        <v>0</v>
      </c>
      <c r="DA659">
        <v>1656081796.0999999</v>
      </c>
      <c r="DB659" t="s">
        <v>354</v>
      </c>
      <c r="DC659">
        <v>1656081796.0999999</v>
      </c>
      <c r="DD659">
        <v>1656081786.5999999</v>
      </c>
      <c r="DE659">
        <v>1</v>
      </c>
      <c r="DF659">
        <v>0.44700000000000001</v>
      </c>
      <c r="DG659">
        <v>1.2E-2</v>
      </c>
      <c r="DH659">
        <v>1.8160000000000001</v>
      </c>
      <c r="DI659">
        <v>-9.0999999999999998E-2</v>
      </c>
      <c r="DJ659">
        <v>420</v>
      </c>
      <c r="DK659">
        <v>13</v>
      </c>
      <c r="DL659">
        <v>0.64</v>
      </c>
      <c r="DM659">
        <v>0.22</v>
      </c>
      <c r="DN659">
        <v>-73.260436585365895</v>
      </c>
      <c r="DO659">
        <v>-5.8523477351917199</v>
      </c>
      <c r="DP659">
        <v>0.64043159142538897</v>
      </c>
      <c r="DQ659">
        <v>0</v>
      </c>
      <c r="DR659">
        <v>4.9649958536585403</v>
      </c>
      <c r="DS659">
        <v>1.32535191637726E-2</v>
      </c>
      <c r="DT659">
        <v>2.89336244229555E-3</v>
      </c>
      <c r="DU659">
        <v>1</v>
      </c>
      <c r="DV659">
        <v>1</v>
      </c>
      <c r="DW659">
        <v>2</v>
      </c>
      <c r="DX659" t="s">
        <v>355</v>
      </c>
      <c r="DY659">
        <v>2.8208299999999999</v>
      </c>
      <c r="DZ659">
        <v>2.7162899999999999</v>
      </c>
      <c r="EA659">
        <v>0.131386</v>
      </c>
      <c r="EB659">
        <v>0.13822400000000001</v>
      </c>
      <c r="EC659">
        <v>8.5434700000000002E-2</v>
      </c>
      <c r="ED659">
        <v>7.1729500000000002E-2</v>
      </c>
      <c r="EE659">
        <v>24266.799999999999</v>
      </c>
      <c r="EF659">
        <v>20915.900000000001</v>
      </c>
      <c r="EG659">
        <v>25034.6</v>
      </c>
      <c r="EH659">
        <v>23659.9</v>
      </c>
      <c r="EI659">
        <v>39150.6</v>
      </c>
      <c r="EJ659">
        <v>36389.4</v>
      </c>
      <c r="EK659">
        <v>45334.7</v>
      </c>
      <c r="EL659">
        <v>42253</v>
      </c>
      <c r="EM659">
        <v>1.7038500000000001</v>
      </c>
      <c r="EN659">
        <v>2.1099700000000001</v>
      </c>
      <c r="EO659">
        <v>1.6182700000000001E-2</v>
      </c>
      <c r="EP659">
        <v>0</v>
      </c>
      <c r="EQ659">
        <v>26.664999999999999</v>
      </c>
      <c r="ER659">
        <v>999.9</v>
      </c>
      <c r="ES659">
        <v>26.206</v>
      </c>
      <c r="ET659">
        <v>37.594999999999999</v>
      </c>
      <c r="EU659">
        <v>22.439800000000002</v>
      </c>
      <c r="EV659">
        <v>52.610199999999999</v>
      </c>
      <c r="EW659">
        <v>33.910299999999999</v>
      </c>
      <c r="EX659">
        <v>2</v>
      </c>
      <c r="EY659">
        <v>0.37686999999999998</v>
      </c>
      <c r="EZ659">
        <v>4.1679000000000004</v>
      </c>
      <c r="FA659">
        <v>20.1906</v>
      </c>
      <c r="FB659">
        <v>5.2336099999999997</v>
      </c>
      <c r="FC659">
        <v>11.992000000000001</v>
      </c>
      <c r="FD659">
        <v>4.9555999999999996</v>
      </c>
      <c r="FE659">
        <v>3.3039299999999998</v>
      </c>
      <c r="FF659">
        <v>3533.1</v>
      </c>
      <c r="FG659">
        <v>9999</v>
      </c>
      <c r="FH659">
        <v>9999</v>
      </c>
      <c r="FI659">
        <v>308.5</v>
      </c>
      <c r="FJ659">
        <v>1.8682700000000001</v>
      </c>
      <c r="FK659">
        <v>1.8640000000000001</v>
      </c>
      <c r="FL659">
        <v>1.8714900000000001</v>
      </c>
      <c r="FM659">
        <v>1.86249</v>
      </c>
      <c r="FN659">
        <v>1.86188</v>
      </c>
      <c r="FO659">
        <v>1.86825</v>
      </c>
      <c r="FP659">
        <v>1.85839</v>
      </c>
      <c r="FQ659">
        <v>1.86473</v>
      </c>
      <c r="FR659">
        <v>5</v>
      </c>
      <c r="FS659">
        <v>0</v>
      </c>
      <c r="FT659">
        <v>0</v>
      </c>
      <c r="FU659">
        <v>0</v>
      </c>
      <c r="FV659" t="s">
        <v>356</v>
      </c>
      <c r="FW659" t="s">
        <v>357</v>
      </c>
      <c r="FX659" t="s">
        <v>358</v>
      </c>
      <c r="FY659" t="s">
        <v>358</v>
      </c>
      <c r="FZ659" t="s">
        <v>358</v>
      </c>
      <c r="GA659" t="s">
        <v>358</v>
      </c>
      <c r="GB659">
        <v>0</v>
      </c>
      <c r="GC659">
        <v>100</v>
      </c>
      <c r="GD659">
        <v>100</v>
      </c>
      <c r="GE659">
        <v>2.3479999999999999</v>
      </c>
      <c r="GF659">
        <v>6.3600000000000004E-2</v>
      </c>
      <c r="GG659">
        <v>1.08196185844107</v>
      </c>
      <c r="GH659">
        <v>2.3582137630970201E-3</v>
      </c>
      <c r="GI659">
        <v>-1.7614342474491901E-6</v>
      </c>
      <c r="GJ659">
        <v>7.7246889935400501E-10</v>
      </c>
      <c r="GK659">
        <v>6.3571634766610305E-2</v>
      </c>
      <c r="GL659">
        <v>0</v>
      </c>
      <c r="GM659">
        <v>0</v>
      </c>
      <c r="GN659">
        <v>0</v>
      </c>
      <c r="GO659">
        <v>2</v>
      </c>
      <c r="GP659">
        <v>1957</v>
      </c>
      <c r="GQ659">
        <v>2</v>
      </c>
      <c r="GR659">
        <v>17</v>
      </c>
      <c r="GS659">
        <v>146.30000000000001</v>
      </c>
      <c r="GT659">
        <v>146.5</v>
      </c>
      <c r="GU659">
        <v>2.6269499999999999</v>
      </c>
      <c r="GV659">
        <v>2.36084</v>
      </c>
      <c r="GW659">
        <v>1.9982899999999999</v>
      </c>
      <c r="GX659">
        <v>2.6684600000000001</v>
      </c>
      <c r="GY659">
        <v>2.0935100000000002</v>
      </c>
      <c r="GZ659">
        <v>2.3999000000000001</v>
      </c>
      <c r="HA659">
        <v>40.886499999999998</v>
      </c>
      <c r="HB659">
        <v>13.6242</v>
      </c>
      <c r="HC659">
        <v>18</v>
      </c>
      <c r="HD659">
        <v>409.48399999999998</v>
      </c>
      <c r="HE659">
        <v>687.11800000000005</v>
      </c>
      <c r="HF659">
        <v>23.000499999999999</v>
      </c>
      <c r="HG659">
        <v>32.173999999999999</v>
      </c>
      <c r="HH659">
        <v>30.000800000000002</v>
      </c>
      <c r="HI659">
        <v>31.949400000000001</v>
      </c>
      <c r="HJ659">
        <v>31.935700000000001</v>
      </c>
      <c r="HK659">
        <v>52.589599999999997</v>
      </c>
      <c r="HL659">
        <v>10.461499999999999</v>
      </c>
      <c r="HM659">
        <v>1.27732</v>
      </c>
      <c r="HN659">
        <v>23</v>
      </c>
      <c r="HO659">
        <v>1004.67</v>
      </c>
      <c r="HP659">
        <v>18.579000000000001</v>
      </c>
      <c r="HQ659">
        <v>95.891099999999994</v>
      </c>
      <c r="HR659">
        <v>99.299599999999998</v>
      </c>
    </row>
    <row r="660" spans="1:226" x14ac:dyDescent="0.2">
      <c r="A660">
        <v>731</v>
      </c>
      <c r="B660">
        <v>1656090582</v>
      </c>
      <c r="C660">
        <v>7702.5</v>
      </c>
      <c r="D660" t="s">
        <v>1652</v>
      </c>
      <c r="E660" t="s">
        <v>1653</v>
      </c>
      <c r="F660">
        <v>5</v>
      </c>
      <c r="G660" t="s">
        <v>1537</v>
      </c>
      <c r="H660" t="s">
        <v>352</v>
      </c>
      <c r="I660">
        <v>1656090574.2142899</v>
      </c>
      <c r="J660">
        <f t="shared" si="340"/>
        <v>4.2446529434011174E-3</v>
      </c>
      <c r="K660">
        <f t="shared" si="341"/>
        <v>4.2446529434011175</v>
      </c>
      <c r="L660">
        <f t="shared" si="342"/>
        <v>39.965190347496076</v>
      </c>
      <c r="M660">
        <f t="shared" si="343"/>
        <v>899.63807142857104</v>
      </c>
      <c r="N660">
        <f t="shared" si="344"/>
        <v>512.0141366175626</v>
      </c>
      <c r="O660">
        <f t="shared" si="345"/>
        <v>38.99062201612513</v>
      </c>
      <c r="P660">
        <f t="shared" si="346"/>
        <v>68.508749047660586</v>
      </c>
      <c r="Q660">
        <f t="shared" si="347"/>
        <v>0.18356472355364464</v>
      </c>
      <c r="R660">
        <f t="shared" si="348"/>
        <v>2.4773562120888659</v>
      </c>
      <c r="S660">
        <f t="shared" si="349"/>
        <v>0.17632926873069274</v>
      </c>
      <c r="T660">
        <f t="shared" si="350"/>
        <v>0.11083210642916894</v>
      </c>
      <c r="U660">
        <f t="shared" si="351"/>
        <v>321.52393703571357</v>
      </c>
      <c r="V660">
        <f t="shared" si="352"/>
        <v>28.018299827709054</v>
      </c>
      <c r="W660">
        <f t="shared" si="353"/>
        <v>26.926939285714301</v>
      </c>
      <c r="X660">
        <f t="shared" si="354"/>
        <v>3.5638301214214239</v>
      </c>
      <c r="Y660">
        <f t="shared" si="355"/>
        <v>49.883170816271104</v>
      </c>
      <c r="Z660">
        <f t="shared" si="356"/>
        <v>1.7951906170973189</v>
      </c>
      <c r="AA660">
        <f t="shared" si="357"/>
        <v>3.5987901084101814</v>
      </c>
      <c r="AB660">
        <f t="shared" si="358"/>
        <v>1.768639504324105</v>
      </c>
      <c r="AC660">
        <f t="shared" si="359"/>
        <v>-187.18919480398927</v>
      </c>
      <c r="AD660">
        <f t="shared" si="360"/>
        <v>22.200405694694858</v>
      </c>
      <c r="AE660">
        <f t="shared" si="361"/>
        <v>1.9341542438976813</v>
      </c>
      <c r="AF660">
        <f t="shared" si="362"/>
        <v>158.46930217031687</v>
      </c>
      <c r="AG660">
        <f t="shared" si="363"/>
        <v>58.026388880150847</v>
      </c>
      <c r="AH660">
        <f t="shared" si="364"/>
        <v>4.2398913677965071</v>
      </c>
      <c r="AI660">
        <f t="shared" si="365"/>
        <v>39.965190347496076</v>
      </c>
      <c r="AJ660">
        <v>1007.71045652952</v>
      </c>
      <c r="AK660">
        <v>945.28044242424198</v>
      </c>
      <c r="AL660">
        <v>3.3281550443690699</v>
      </c>
      <c r="AM660">
        <v>66.879070311549199</v>
      </c>
      <c r="AN660">
        <f t="shared" si="366"/>
        <v>4.2446529434011175</v>
      </c>
      <c r="AO660">
        <v>18.608818399253401</v>
      </c>
      <c r="AP660">
        <v>23.582195151515101</v>
      </c>
      <c r="AQ660">
        <v>1.50781967643954E-5</v>
      </c>
      <c r="AR660">
        <v>77.426662716599196</v>
      </c>
      <c r="AS660">
        <v>35</v>
      </c>
      <c r="AT660">
        <v>7</v>
      </c>
      <c r="AU660">
        <f t="shared" si="367"/>
        <v>1</v>
      </c>
      <c r="AV660">
        <f t="shared" si="368"/>
        <v>0</v>
      </c>
      <c r="AW660">
        <f t="shared" si="369"/>
        <v>40255.492259604216</v>
      </c>
      <c r="AX660">
        <f t="shared" si="370"/>
        <v>2000.0457142857099</v>
      </c>
      <c r="AY660">
        <f t="shared" si="371"/>
        <v>1681.2387321428535</v>
      </c>
      <c r="AZ660">
        <f t="shared" si="372"/>
        <v>0.84060015235366048</v>
      </c>
      <c r="BA660">
        <f t="shared" si="373"/>
        <v>0.16075829404256473</v>
      </c>
      <c r="BB660">
        <v>6</v>
      </c>
      <c r="BC660">
        <v>0.5</v>
      </c>
      <c r="BD660" t="s">
        <v>353</v>
      </c>
      <c r="BE660">
        <v>2</v>
      </c>
      <c r="BF660" t="b">
        <v>1</v>
      </c>
      <c r="BG660">
        <v>1656090574.2142899</v>
      </c>
      <c r="BH660">
        <v>899.63807142857104</v>
      </c>
      <c r="BI660">
        <v>973.84671428571403</v>
      </c>
      <c r="BJ660">
        <v>23.57395</v>
      </c>
      <c r="BK660">
        <v>18.606039285714299</v>
      </c>
      <c r="BL660">
        <v>897.30014285714299</v>
      </c>
      <c r="BM660">
        <v>23.5103892857143</v>
      </c>
      <c r="BN660">
        <v>500.00178571428597</v>
      </c>
      <c r="BO660">
        <v>76.051546428571399</v>
      </c>
      <c r="BP660">
        <v>9.9909610714285696E-2</v>
      </c>
      <c r="BQ660">
        <v>27.093160714285698</v>
      </c>
      <c r="BR660">
        <v>26.926939285714301</v>
      </c>
      <c r="BS660">
        <v>999.9</v>
      </c>
      <c r="BT660">
        <v>0</v>
      </c>
      <c r="BU660">
        <v>0</v>
      </c>
      <c r="BV660">
        <v>10014.025714285701</v>
      </c>
      <c r="BW660">
        <v>0</v>
      </c>
      <c r="BX660">
        <v>1708.9178571428599</v>
      </c>
      <c r="BY660">
        <v>-74.208632142857098</v>
      </c>
      <c r="BZ660">
        <v>921.35828571428601</v>
      </c>
      <c r="CA660">
        <v>992.31042857142904</v>
      </c>
      <c r="CB660">
        <v>4.9679167857142899</v>
      </c>
      <c r="CC660">
        <v>973.84671428571403</v>
      </c>
      <c r="CD660">
        <v>18.606039285714299</v>
      </c>
      <c r="CE660">
        <v>1.7928357142857101</v>
      </c>
      <c r="CF660">
        <v>1.41501821428571</v>
      </c>
      <c r="CG660">
        <v>15.7244678571429</v>
      </c>
      <c r="CH660">
        <v>12.0795285714286</v>
      </c>
      <c r="CI660">
        <v>2000.0457142857099</v>
      </c>
      <c r="CJ660">
        <v>0.97999382142857105</v>
      </c>
      <c r="CK660">
        <v>2.00058571428571E-2</v>
      </c>
      <c r="CL660">
        <v>0</v>
      </c>
      <c r="CM660">
        <v>2.62031428571429</v>
      </c>
      <c r="CN660">
        <v>0</v>
      </c>
      <c r="CO660">
        <v>16408.742857142901</v>
      </c>
      <c r="CP660">
        <v>16705.75</v>
      </c>
      <c r="CQ660">
        <v>48.403785714285704</v>
      </c>
      <c r="CR660">
        <v>50.625</v>
      </c>
      <c r="CS660">
        <v>49.5</v>
      </c>
      <c r="CT660">
        <v>48.539857142857102</v>
      </c>
      <c r="CU660">
        <v>47.561999999999998</v>
      </c>
      <c r="CV660">
        <v>1960.0346428571399</v>
      </c>
      <c r="CW660">
        <v>40.011071428571398</v>
      </c>
      <c r="CX660">
        <v>0</v>
      </c>
      <c r="CY660">
        <v>1656090601.3</v>
      </c>
      <c r="CZ660">
        <v>0</v>
      </c>
      <c r="DA660">
        <v>1656081796.0999999</v>
      </c>
      <c r="DB660" t="s">
        <v>354</v>
      </c>
      <c r="DC660">
        <v>1656081796.0999999</v>
      </c>
      <c r="DD660">
        <v>1656081786.5999999</v>
      </c>
      <c r="DE660">
        <v>1</v>
      </c>
      <c r="DF660">
        <v>0.44700000000000001</v>
      </c>
      <c r="DG660">
        <v>1.2E-2</v>
      </c>
      <c r="DH660">
        <v>1.8160000000000001</v>
      </c>
      <c r="DI660">
        <v>-9.0999999999999998E-2</v>
      </c>
      <c r="DJ660">
        <v>420</v>
      </c>
      <c r="DK660">
        <v>13</v>
      </c>
      <c r="DL660">
        <v>0.64</v>
      </c>
      <c r="DM660">
        <v>0.22</v>
      </c>
      <c r="DN660">
        <v>-73.994690243902397</v>
      </c>
      <c r="DO660">
        <v>-6.2903038327527998</v>
      </c>
      <c r="DP660">
        <v>0.68826864572295099</v>
      </c>
      <c r="DQ660">
        <v>0</v>
      </c>
      <c r="DR660">
        <v>4.9663478048780503</v>
      </c>
      <c r="DS660">
        <v>2.20375609756173E-2</v>
      </c>
      <c r="DT660">
        <v>3.0712637521219202E-3</v>
      </c>
      <c r="DU660">
        <v>1</v>
      </c>
      <c r="DV660">
        <v>1</v>
      </c>
      <c r="DW660">
        <v>2</v>
      </c>
      <c r="DX660" t="s">
        <v>355</v>
      </c>
      <c r="DY660">
        <v>2.8206600000000002</v>
      </c>
      <c r="DZ660">
        <v>2.71672</v>
      </c>
      <c r="EA660">
        <v>0.132912</v>
      </c>
      <c r="EB660">
        <v>0.13970099999999999</v>
      </c>
      <c r="EC660">
        <v>8.5458099999999995E-2</v>
      </c>
      <c r="ED660">
        <v>7.1742600000000004E-2</v>
      </c>
      <c r="EE660">
        <v>24223.3</v>
      </c>
      <c r="EF660">
        <v>20879.5</v>
      </c>
      <c r="EG660">
        <v>25033.9</v>
      </c>
      <c r="EH660">
        <v>23659.3</v>
      </c>
      <c r="EI660">
        <v>39148.699999999997</v>
      </c>
      <c r="EJ660">
        <v>36388.1</v>
      </c>
      <c r="EK660">
        <v>45333.599999999999</v>
      </c>
      <c r="EL660">
        <v>42252</v>
      </c>
      <c r="EM660">
        <v>1.7032499999999999</v>
      </c>
      <c r="EN660">
        <v>2.1099199999999998</v>
      </c>
      <c r="EO660">
        <v>1.6070899999999999E-2</v>
      </c>
      <c r="EP660">
        <v>0</v>
      </c>
      <c r="EQ660">
        <v>26.667899999999999</v>
      </c>
      <c r="ER660">
        <v>999.9</v>
      </c>
      <c r="ES660">
        <v>26.206</v>
      </c>
      <c r="ET660">
        <v>37.625</v>
      </c>
      <c r="EU660">
        <v>22.479700000000001</v>
      </c>
      <c r="EV660">
        <v>52.350200000000001</v>
      </c>
      <c r="EW660">
        <v>33.974400000000003</v>
      </c>
      <c r="EX660">
        <v>2</v>
      </c>
      <c r="EY660">
        <v>0.37740600000000002</v>
      </c>
      <c r="EZ660">
        <v>4.1711</v>
      </c>
      <c r="FA660">
        <v>20.1906</v>
      </c>
      <c r="FB660">
        <v>5.2330100000000002</v>
      </c>
      <c r="FC660">
        <v>11.992000000000001</v>
      </c>
      <c r="FD660">
        <v>4.9553000000000003</v>
      </c>
      <c r="FE660">
        <v>3.3038699999999999</v>
      </c>
      <c r="FF660">
        <v>3533.1</v>
      </c>
      <c r="FG660">
        <v>9999</v>
      </c>
      <c r="FH660">
        <v>9999</v>
      </c>
      <c r="FI660">
        <v>308.5</v>
      </c>
      <c r="FJ660">
        <v>1.8682799999999999</v>
      </c>
      <c r="FK660">
        <v>1.8640099999999999</v>
      </c>
      <c r="FL660">
        <v>1.8714900000000001</v>
      </c>
      <c r="FM660">
        <v>1.8625</v>
      </c>
      <c r="FN660">
        <v>1.86188</v>
      </c>
      <c r="FO660">
        <v>1.8682700000000001</v>
      </c>
      <c r="FP660">
        <v>1.85842</v>
      </c>
      <c r="FQ660">
        <v>1.86476</v>
      </c>
      <c r="FR660">
        <v>5</v>
      </c>
      <c r="FS660">
        <v>0</v>
      </c>
      <c r="FT660">
        <v>0</v>
      </c>
      <c r="FU660">
        <v>0</v>
      </c>
      <c r="FV660" t="s">
        <v>356</v>
      </c>
      <c r="FW660" t="s">
        <v>357</v>
      </c>
      <c r="FX660" t="s">
        <v>358</v>
      </c>
      <c r="FY660" t="s">
        <v>358</v>
      </c>
      <c r="FZ660" t="s">
        <v>358</v>
      </c>
      <c r="GA660" t="s">
        <v>358</v>
      </c>
      <c r="GB660">
        <v>0</v>
      </c>
      <c r="GC660">
        <v>100</v>
      </c>
      <c r="GD660">
        <v>100</v>
      </c>
      <c r="GE660">
        <v>2.3639999999999999</v>
      </c>
      <c r="GF660">
        <v>6.3600000000000004E-2</v>
      </c>
      <c r="GG660">
        <v>1.08196185844107</v>
      </c>
      <c r="GH660">
        <v>2.3582137630970201E-3</v>
      </c>
      <c r="GI660">
        <v>-1.7614342474491901E-6</v>
      </c>
      <c r="GJ660">
        <v>7.7246889935400501E-10</v>
      </c>
      <c r="GK660">
        <v>6.3571634766610305E-2</v>
      </c>
      <c r="GL660">
        <v>0</v>
      </c>
      <c r="GM660">
        <v>0</v>
      </c>
      <c r="GN660">
        <v>0</v>
      </c>
      <c r="GO660">
        <v>2</v>
      </c>
      <c r="GP660">
        <v>1957</v>
      </c>
      <c r="GQ660">
        <v>2</v>
      </c>
      <c r="GR660">
        <v>17</v>
      </c>
      <c r="GS660">
        <v>146.4</v>
      </c>
      <c r="GT660">
        <v>146.6</v>
      </c>
      <c r="GU660">
        <v>2.66357</v>
      </c>
      <c r="GV660">
        <v>2.36328</v>
      </c>
      <c r="GW660">
        <v>1.9982899999999999</v>
      </c>
      <c r="GX660">
        <v>2.6684600000000001</v>
      </c>
      <c r="GY660">
        <v>2.0935100000000002</v>
      </c>
      <c r="GZ660">
        <v>2.4328599999999998</v>
      </c>
      <c r="HA660">
        <v>40.886499999999998</v>
      </c>
      <c r="HB660">
        <v>13.6242</v>
      </c>
      <c r="HC660">
        <v>18</v>
      </c>
      <c r="HD660">
        <v>409.19600000000003</v>
      </c>
      <c r="HE660">
        <v>687.17100000000005</v>
      </c>
      <c r="HF660">
        <v>23.000499999999999</v>
      </c>
      <c r="HG660">
        <v>32.182499999999997</v>
      </c>
      <c r="HH660">
        <v>30.000599999999999</v>
      </c>
      <c r="HI660">
        <v>31.9574</v>
      </c>
      <c r="HJ660">
        <v>31.944199999999999</v>
      </c>
      <c r="HK660">
        <v>53.297699999999999</v>
      </c>
      <c r="HL660">
        <v>10.461499999999999</v>
      </c>
      <c r="HM660">
        <v>1.27732</v>
      </c>
      <c r="HN660">
        <v>23</v>
      </c>
      <c r="HO660">
        <v>1024.8399999999999</v>
      </c>
      <c r="HP660">
        <v>18.5792</v>
      </c>
      <c r="HQ660">
        <v>95.888599999999997</v>
      </c>
      <c r="HR660">
        <v>99.297200000000004</v>
      </c>
    </row>
    <row r="661" spans="1:226" x14ac:dyDescent="0.2">
      <c r="A661">
        <v>732</v>
      </c>
      <c r="B661">
        <v>1656090587</v>
      </c>
      <c r="C661">
        <v>7707.5</v>
      </c>
      <c r="D661" t="s">
        <v>1654</v>
      </c>
      <c r="E661" t="s">
        <v>1655</v>
      </c>
      <c r="F661">
        <v>5</v>
      </c>
      <c r="G661" t="s">
        <v>1537</v>
      </c>
      <c r="H661" t="s">
        <v>352</v>
      </c>
      <c r="I661">
        <v>1656090579.5</v>
      </c>
      <c r="J661">
        <f t="shared" si="340"/>
        <v>4.2463151469899311E-3</v>
      </c>
      <c r="K661">
        <f t="shared" si="341"/>
        <v>4.2463151469899314</v>
      </c>
      <c r="L661">
        <f t="shared" si="342"/>
        <v>40.507770947386376</v>
      </c>
      <c r="M661">
        <f t="shared" si="343"/>
        <v>916.508222222222</v>
      </c>
      <c r="N661">
        <f t="shared" si="344"/>
        <v>523.49068160744025</v>
      </c>
      <c r="O661">
        <f t="shared" si="345"/>
        <v>39.864792459047855</v>
      </c>
      <c r="P661">
        <f t="shared" si="346"/>
        <v>69.793811713535021</v>
      </c>
      <c r="Q661">
        <f t="shared" si="347"/>
        <v>0.18359411015480642</v>
      </c>
      <c r="R661">
        <f t="shared" si="348"/>
        <v>2.4763770595858885</v>
      </c>
      <c r="S661">
        <f t="shared" si="349"/>
        <v>0.17635364723943675</v>
      </c>
      <c r="T661">
        <f t="shared" si="350"/>
        <v>0.11084776383702769</v>
      </c>
      <c r="U661">
        <f t="shared" si="351"/>
        <v>321.52135077777785</v>
      </c>
      <c r="V661">
        <f t="shared" si="352"/>
        <v>28.019081646479638</v>
      </c>
      <c r="W661">
        <f t="shared" si="353"/>
        <v>26.931385185185199</v>
      </c>
      <c r="X661">
        <f t="shared" si="354"/>
        <v>3.5647613178703339</v>
      </c>
      <c r="Y661">
        <f t="shared" si="355"/>
        <v>49.893960722840411</v>
      </c>
      <c r="Z661">
        <f t="shared" si="356"/>
        <v>1.7956810353564325</v>
      </c>
      <c r="AA661">
        <f t="shared" si="357"/>
        <v>3.5989947667842839</v>
      </c>
      <c r="AB661">
        <f t="shared" si="358"/>
        <v>1.7690802825139014</v>
      </c>
      <c r="AC661">
        <f t="shared" si="359"/>
        <v>-187.26249798225595</v>
      </c>
      <c r="AD661">
        <f t="shared" si="360"/>
        <v>21.727431413472544</v>
      </c>
      <c r="AE661">
        <f t="shared" si="361"/>
        <v>1.8937472838061924</v>
      </c>
      <c r="AF661">
        <f t="shared" si="362"/>
        <v>157.88003149280064</v>
      </c>
      <c r="AG661">
        <f t="shared" si="363"/>
        <v>58.63871095093296</v>
      </c>
      <c r="AH661">
        <f t="shared" si="364"/>
        <v>4.2413584331173233</v>
      </c>
      <c r="AI661">
        <f t="shared" si="365"/>
        <v>40.507770947386376</v>
      </c>
      <c r="AJ661">
        <v>1024.75144590133</v>
      </c>
      <c r="AK661">
        <v>961.777733333333</v>
      </c>
      <c r="AL661">
        <v>3.2987833221588101</v>
      </c>
      <c r="AM661">
        <v>66.879070311549199</v>
      </c>
      <c r="AN661">
        <f t="shared" si="366"/>
        <v>4.2463151469899314</v>
      </c>
      <c r="AO661">
        <v>18.6151781999009</v>
      </c>
      <c r="AP661">
        <v>23.590396969697</v>
      </c>
      <c r="AQ661">
        <v>2.36163194170845E-5</v>
      </c>
      <c r="AR661">
        <v>77.426662716599196</v>
      </c>
      <c r="AS661">
        <v>35</v>
      </c>
      <c r="AT661">
        <v>7</v>
      </c>
      <c r="AU661">
        <f t="shared" si="367"/>
        <v>1</v>
      </c>
      <c r="AV661">
        <f t="shared" si="368"/>
        <v>0</v>
      </c>
      <c r="AW661">
        <f t="shared" si="369"/>
        <v>40231.0347474882</v>
      </c>
      <c r="AX661">
        <f t="shared" si="370"/>
        <v>2000.0296296296301</v>
      </c>
      <c r="AY661">
        <f t="shared" si="371"/>
        <v>1681.2252111111115</v>
      </c>
      <c r="AZ661">
        <f t="shared" si="372"/>
        <v>0.84060015221996709</v>
      </c>
      <c r="BA661">
        <f t="shared" si="373"/>
        <v>0.16075829378453652</v>
      </c>
      <c r="BB661">
        <v>6</v>
      </c>
      <c r="BC661">
        <v>0.5</v>
      </c>
      <c r="BD661" t="s">
        <v>353</v>
      </c>
      <c r="BE661">
        <v>2</v>
      </c>
      <c r="BF661" t="b">
        <v>1</v>
      </c>
      <c r="BG661">
        <v>1656090579.5</v>
      </c>
      <c r="BH661">
        <v>916.508222222222</v>
      </c>
      <c r="BI661">
        <v>991.53874074074099</v>
      </c>
      <c r="BJ661">
        <v>23.580262962963001</v>
      </c>
      <c r="BK661">
        <v>18.610688888888902</v>
      </c>
      <c r="BL661">
        <v>914.15225925925904</v>
      </c>
      <c r="BM661">
        <v>23.516696296296299</v>
      </c>
      <c r="BN661">
        <v>500.00414814814798</v>
      </c>
      <c r="BO661">
        <v>76.051888888888897</v>
      </c>
      <c r="BP661">
        <v>9.9977533333333299E-2</v>
      </c>
      <c r="BQ661">
        <v>27.094129629629599</v>
      </c>
      <c r="BR661">
        <v>26.931385185185199</v>
      </c>
      <c r="BS661">
        <v>999.9</v>
      </c>
      <c r="BT661">
        <v>0</v>
      </c>
      <c r="BU661">
        <v>0</v>
      </c>
      <c r="BV661">
        <v>10007.6674074074</v>
      </c>
      <c r="BW661">
        <v>0</v>
      </c>
      <c r="BX661">
        <v>1711.3688888888901</v>
      </c>
      <c r="BY661">
        <v>-75.030262962962993</v>
      </c>
      <c r="BZ661">
        <v>938.64185185185204</v>
      </c>
      <c r="CA661">
        <v>1010.34251851852</v>
      </c>
      <c r="CB661">
        <v>4.9695785185185199</v>
      </c>
      <c r="CC661">
        <v>991.53874074074099</v>
      </c>
      <c r="CD661">
        <v>18.610688888888902</v>
      </c>
      <c r="CE661">
        <v>1.7933237037037</v>
      </c>
      <c r="CF661">
        <v>1.4153785185185199</v>
      </c>
      <c r="CG661">
        <v>15.728722222222199</v>
      </c>
      <c r="CH661">
        <v>12.0833851851852</v>
      </c>
      <c r="CI661">
        <v>2000.0296296296301</v>
      </c>
      <c r="CJ661">
        <v>0.97999377777777796</v>
      </c>
      <c r="CK661">
        <v>2.0005903703703701E-2</v>
      </c>
      <c r="CL661">
        <v>0</v>
      </c>
      <c r="CM661">
        <v>2.5845111111111101</v>
      </c>
      <c r="CN661">
        <v>0</v>
      </c>
      <c r="CO661">
        <v>16418.196296296301</v>
      </c>
      <c r="CP661">
        <v>16705.622222222199</v>
      </c>
      <c r="CQ661">
        <v>48.4209259259259</v>
      </c>
      <c r="CR661">
        <v>50.625</v>
      </c>
      <c r="CS661">
        <v>49.5</v>
      </c>
      <c r="CT661">
        <v>48.557407407407403</v>
      </c>
      <c r="CU661">
        <v>47.561999999999998</v>
      </c>
      <c r="CV661">
        <v>1960.0188888888899</v>
      </c>
      <c r="CW661">
        <v>40.010740740740701</v>
      </c>
      <c r="CX661">
        <v>0</v>
      </c>
      <c r="CY661">
        <v>1656090606.0999999</v>
      </c>
      <c r="CZ661">
        <v>0</v>
      </c>
      <c r="DA661">
        <v>1656081796.0999999</v>
      </c>
      <c r="DB661" t="s">
        <v>354</v>
      </c>
      <c r="DC661">
        <v>1656081796.0999999</v>
      </c>
      <c r="DD661">
        <v>1656081786.5999999</v>
      </c>
      <c r="DE661">
        <v>1</v>
      </c>
      <c r="DF661">
        <v>0.44700000000000001</v>
      </c>
      <c r="DG661">
        <v>1.2E-2</v>
      </c>
      <c r="DH661">
        <v>1.8160000000000001</v>
      </c>
      <c r="DI661">
        <v>-9.0999999999999998E-2</v>
      </c>
      <c r="DJ661">
        <v>420</v>
      </c>
      <c r="DK661">
        <v>13</v>
      </c>
      <c r="DL661">
        <v>0.64</v>
      </c>
      <c r="DM661">
        <v>0.22</v>
      </c>
      <c r="DN661">
        <v>-74.413056097560997</v>
      </c>
      <c r="DO661">
        <v>-8.3909393728222508</v>
      </c>
      <c r="DP661">
        <v>0.864580177565059</v>
      </c>
      <c r="DQ661">
        <v>0</v>
      </c>
      <c r="DR661">
        <v>4.9685363414634196</v>
      </c>
      <c r="DS661">
        <v>1.94468989547051E-2</v>
      </c>
      <c r="DT661">
        <v>2.8349437608715901E-3</v>
      </c>
      <c r="DU661">
        <v>1</v>
      </c>
      <c r="DV661">
        <v>1</v>
      </c>
      <c r="DW661">
        <v>2</v>
      </c>
      <c r="DX661" t="s">
        <v>355</v>
      </c>
      <c r="DY661">
        <v>2.8207800000000001</v>
      </c>
      <c r="DZ661">
        <v>2.71631</v>
      </c>
      <c r="EA661">
        <v>0.13442799999999999</v>
      </c>
      <c r="EB661">
        <v>0.141267</v>
      </c>
      <c r="EC661">
        <v>8.5476300000000005E-2</v>
      </c>
      <c r="ED661">
        <v>7.1746199999999996E-2</v>
      </c>
      <c r="EE661">
        <v>24180.5</v>
      </c>
      <c r="EF661">
        <v>20841.099999999999</v>
      </c>
      <c r="EG661">
        <v>25033.5</v>
      </c>
      <c r="EH661">
        <v>23658.9</v>
      </c>
      <c r="EI661">
        <v>39147.199999999997</v>
      </c>
      <c r="EJ661">
        <v>36387.300000000003</v>
      </c>
      <c r="EK661">
        <v>45332.800000000003</v>
      </c>
      <c r="EL661">
        <v>42251.199999999997</v>
      </c>
      <c r="EM661">
        <v>1.70373</v>
      </c>
      <c r="EN661">
        <v>2.1095999999999999</v>
      </c>
      <c r="EO661">
        <v>1.7337499999999999E-2</v>
      </c>
      <c r="EP661">
        <v>0</v>
      </c>
      <c r="EQ661">
        <v>26.671399999999998</v>
      </c>
      <c r="ER661">
        <v>999.9</v>
      </c>
      <c r="ES661">
        <v>26.206</v>
      </c>
      <c r="ET661">
        <v>37.615000000000002</v>
      </c>
      <c r="EU661">
        <v>22.4665</v>
      </c>
      <c r="EV661">
        <v>51.8202</v>
      </c>
      <c r="EW661">
        <v>33.858199999999997</v>
      </c>
      <c r="EX661">
        <v>2</v>
      </c>
      <c r="EY661">
        <v>0.37804399999999999</v>
      </c>
      <c r="EZ661">
        <v>4.1741299999999999</v>
      </c>
      <c r="FA661">
        <v>20.1905</v>
      </c>
      <c r="FB661">
        <v>5.2337600000000002</v>
      </c>
      <c r="FC661">
        <v>11.992000000000001</v>
      </c>
      <c r="FD661">
        <v>4.9557500000000001</v>
      </c>
      <c r="FE661">
        <v>3.3039999999999998</v>
      </c>
      <c r="FF661">
        <v>3533.4</v>
      </c>
      <c r="FG661">
        <v>9999</v>
      </c>
      <c r="FH661">
        <v>9999</v>
      </c>
      <c r="FI661">
        <v>308.5</v>
      </c>
      <c r="FJ661">
        <v>1.8682700000000001</v>
      </c>
      <c r="FK661">
        <v>1.8640000000000001</v>
      </c>
      <c r="FL661">
        <v>1.8714900000000001</v>
      </c>
      <c r="FM661">
        <v>1.8625</v>
      </c>
      <c r="FN661">
        <v>1.86188</v>
      </c>
      <c r="FO661">
        <v>1.8682700000000001</v>
      </c>
      <c r="FP661">
        <v>1.8584000000000001</v>
      </c>
      <c r="FQ661">
        <v>1.8647400000000001</v>
      </c>
      <c r="FR661">
        <v>5</v>
      </c>
      <c r="FS661">
        <v>0</v>
      </c>
      <c r="FT661">
        <v>0</v>
      </c>
      <c r="FU661">
        <v>0</v>
      </c>
      <c r="FV661" t="s">
        <v>356</v>
      </c>
      <c r="FW661" t="s">
        <v>357</v>
      </c>
      <c r="FX661" t="s">
        <v>358</v>
      </c>
      <c r="FY661" t="s">
        <v>358</v>
      </c>
      <c r="FZ661" t="s">
        <v>358</v>
      </c>
      <c r="GA661" t="s">
        <v>358</v>
      </c>
      <c r="GB661">
        <v>0</v>
      </c>
      <c r="GC661">
        <v>100</v>
      </c>
      <c r="GD661">
        <v>100</v>
      </c>
      <c r="GE661">
        <v>2.3820000000000001</v>
      </c>
      <c r="GF661">
        <v>6.3500000000000001E-2</v>
      </c>
      <c r="GG661">
        <v>1.08196185844107</v>
      </c>
      <c r="GH661">
        <v>2.3582137630970201E-3</v>
      </c>
      <c r="GI661">
        <v>-1.7614342474491901E-6</v>
      </c>
      <c r="GJ661">
        <v>7.7246889935400501E-10</v>
      </c>
      <c r="GK661">
        <v>6.3571634766610305E-2</v>
      </c>
      <c r="GL661">
        <v>0</v>
      </c>
      <c r="GM661">
        <v>0</v>
      </c>
      <c r="GN661">
        <v>0</v>
      </c>
      <c r="GO661">
        <v>2</v>
      </c>
      <c r="GP661">
        <v>1957</v>
      </c>
      <c r="GQ661">
        <v>2</v>
      </c>
      <c r="GR661">
        <v>17</v>
      </c>
      <c r="GS661">
        <v>146.5</v>
      </c>
      <c r="GT661">
        <v>146.69999999999999</v>
      </c>
      <c r="GU661">
        <v>2.6965300000000001</v>
      </c>
      <c r="GV661">
        <v>2.3706100000000001</v>
      </c>
      <c r="GW661">
        <v>1.9982899999999999</v>
      </c>
      <c r="GX661">
        <v>2.6684600000000001</v>
      </c>
      <c r="GY661">
        <v>2.0935100000000002</v>
      </c>
      <c r="GZ661">
        <v>2.4182100000000002</v>
      </c>
      <c r="HA661">
        <v>40.886499999999998</v>
      </c>
      <c r="HB661">
        <v>13.615399999999999</v>
      </c>
      <c r="HC661">
        <v>18</v>
      </c>
      <c r="HD661">
        <v>409.51</v>
      </c>
      <c r="HE661">
        <v>686.97500000000002</v>
      </c>
      <c r="HF661">
        <v>23.000599999999999</v>
      </c>
      <c r="HG661">
        <v>32.191000000000003</v>
      </c>
      <c r="HH661">
        <v>30.000699999999998</v>
      </c>
      <c r="HI661">
        <v>31.9648</v>
      </c>
      <c r="HJ661">
        <v>31.951899999999998</v>
      </c>
      <c r="HK661">
        <v>53.960700000000003</v>
      </c>
      <c r="HL661">
        <v>10.461499999999999</v>
      </c>
      <c r="HM661">
        <v>1.27732</v>
      </c>
      <c r="HN661">
        <v>23</v>
      </c>
      <c r="HO661">
        <v>1038.32</v>
      </c>
      <c r="HP661">
        <v>18.578700000000001</v>
      </c>
      <c r="HQ661">
        <v>95.886899999999997</v>
      </c>
      <c r="HR661">
        <v>99.295500000000004</v>
      </c>
    </row>
    <row r="662" spans="1:226" x14ac:dyDescent="0.2">
      <c r="A662">
        <v>733</v>
      </c>
      <c r="B662">
        <v>1656090591.5</v>
      </c>
      <c r="C662">
        <v>7712</v>
      </c>
      <c r="D662" t="s">
        <v>1656</v>
      </c>
      <c r="E662" t="s">
        <v>1657</v>
      </c>
      <c r="F662">
        <v>5</v>
      </c>
      <c r="G662" t="s">
        <v>1537</v>
      </c>
      <c r="H662" t="s">
        <v>352</v>
      </c>
      <c r="I662">
        <v>1656090583.9444399</v>
      </c>
      <c r="J662">
        <f t="shared" si="340"/>
        <v>4.2596567230734411E-3</v>
      </c>
      <c r="K662">
        <f t="shared" si="341"/>
        <v>4.2596567230734408</v>
      </c>
      <c r="L662">
        <f t="shared" si="342"/>
        <v>40.649454447519005</v>
      </c>
      <c r="M662">
        <f t="shared" si="343"/>
        <v>930.91448148148095</v>
      </c>
      <c r="N662">
        <f t="shared" si="344"/>
        <v>536.77597075021049</v>
      </c>
      <c r="O662">
        <f t="shared" si="345"/>
        <v>40.876568364700077</v>
      </c>
      <c r="P662">
        <f t="shared" si="346"/>
        <v>70.89100764101623</v>
      </c>
      <c r="Q662">
        <f t="shared" si="347"/>
        <v>0.18396757036259084</v>
      </c>
      <c r="R662">
        <f t="shared" si="348"/>
        <v>2.4766380712721814</v>
      </c>
      <c r="S662">
        <f t="shared" si="349"/>
        <v>0.17669898165299988</v>
      </c>
      <c r="T662">
        <f t="shared" si="350"/>
        <v>0.11106598824210161</v>
      </c>
      <c r="U662">
        <f t="shared" si="351"/>
        <v>321.52022766666624</v>
      </c>
      <c r="V662">
        <f t="shared" si="352"/>
        <v>28.01858037404897</v>
      </c>
      <c r="W662">
        <f t="shared" si="353"/>
        <v>26.9442037037037</v>
      </c>
      <c r="X662">
        <f t="shared" si="354"/>
        <v>3.5674473538103695</v>
      </c>
      <c r="Y662">
        <f t="shared" si="355"/>
        <v>49.900841377969329</v>
      </c>
      <c r="Z662">
        <f t="shared" si="356"/>
        <v>1.7963136302208105</v>
      </c>
      <c r="AA662">
        <f t="shared" si="357"/>
        <v>3.5997662175970104</v>
      </c>
      <c r="AB662">
        <f t="shared" si="358"/>
        <v>1.771133723589559</v>
      </c>
      <c r="AC662">
        <f t="shared" si="359"/>
        <v>-187.85086148753877</v>
      </c>
      <c r="AD662">
        <f t="shared" si="360"/>
        <v>20.505783474399202</v>
      </c>
      <c r="AE662">
        <f t="shared" si="361"/>
        <v>1.7872281220702413</v>
      </c>
      <c r="AF662">
        <f t="shared" si="362"/>
        <v>155.96237777559693</v>
      </c>
      <c r="AG662">
        <f t="shared" si="363"/>
        <v>59.080295359587566</v>
      </c>
      <c r="AH662">
        <f t="shared" si="364"/>
        <v>4.2454278397912546</v>
      </c>
      <c r="AI662">
        <f t="shared" si="365"/>
        <v>40.649454447519005</v>
      </c>
      <c r="AJ662">
        <v>1040.5428017572001</v>
      </c>
      <c r="AK662">
        <v>977.05413939393895</v>
      </c>
      <c r="AL662">
        <v>3.3821296532791401</v>
      </c>
      <c r="AM662">
        <v>66.879070311549199</v>
      </c>
      <c r="AN662">
        <f t="shared" si="366"/>
        <v>4.2596567230734408</v>
      </c>
      <c r="AO662">
        <v>18.615669911892901</v>
      </c>
      <c r="AP662">
        <v>23.606607272727299</v>
      </c>
      <c r="AQ662">
        <v>2.1568960859127399E-5</v>
      </c>
      <c r="AR662">
        <v>77.426662716599196</v>
      </c>
      <c r="AS662">
        <v>35</v>
      </c>
      <c r="AT662">
        <v>7</v>
      </c>
      <c r="AU662">
        <f t="shared" si="367"/>
        <v>1</v>
      </c>
      <c r="AV662">
        <f t="shared" si="368"/>
        <v>0</v>
      </c>
      <c r="AW662">
        <f t="shared" si="369"/>
        <v>40237.034729217325</v>
      </c>
      <c r="AX662">
        <f t="shared" si="370"/>
        <v>2000.0225925925899</v>
      </c>
      <c r="AY662">
        <f t="shared" si="371"/>
        <v>1681.2192999999977</v>
      </c>
      <c r="AZ662">
        <f t="shared" si="372"/>
        <v>0.84060015433158997</v>
      </c>
      <c r="BA662">
        <f t="shared" si="373"/>
        <v>0.16075829785996862</v>
      </c>
      <c r="BB662">
        <v>6</v>
      </c>
      <c r="BC662">
        <v>0.5</v>
      </c>
      <c r="BD662" t="s">
        <v>353</v>
      </c>
      <c r="BE662">
        <v>2</v>
      </c>
      <c r="BF662" t="b">
        <v>1</v>
      </c>
      <c r="BG662">
        <v>1656090583.9444399</v>
      </c>
      <c r="BH662">
        <v>930.91448148148095</v>
      </c>
      <c r="BI662">
        <v>1006.55518518519</v>
      </c>
      <c r="BJ662">
        <v>23.5885259259259</v>
      </c>
      <c r="BK662">
        <v>18.614066666666702</v>
      </c>
      <c r="BL662">
        <v>928.54300000000001</v>
      </c>
      <c r="BM662">
        <v>23.524951851851899</v>
      </c>
      <c r="BN662">
        <v>499.98814814814801</v>
      </c>
      <c r="BO662">
        <v>76.052022222222206</v>
      </c>
      <c r="BP662">
        <v>9.9986422222222204E-2</v>
      </c>
      <c r="BQ662">
        <v>27.097781481481501</v>
      </c>
      <c r="BR662">
        <v>26.9442037037037</v>
      </c>
      <c r="BS662">
        <v>999.9</v>
      </c>
      <c r="BT662">
        <v>0</v>
      </c>
      <c r="BU662">
        <v>0</v>
      </c>
      <c r="BV662">
        <v>10009.3325925926</v>
      </c>
      <c r="BW662">
        <v>0</v>
      </c>
      <c r="BX662">
        <v>1712.8025925925899</v>
      </c>
      <c r="BY662">
        <v>-75.640255555555598</v>
      </c>
      <c r="BZ662">
        <v>953.40411111111098</v>
      </c>
      <c r="CA662">
        <v>1025.6474074074099</v>
      </c>
      <c r="CB662">
        <v>4.9744585185185199</v>
      </c>
      <c r="CC662">
        <v>1006.55518518519</v>
      </c>
      <c r="CD662">
        <v>18.614066666666702</v>
      </c>
      <c r="CE662">
        <v>1.7939548148148201</v>
      </c>
      <c r="CF662">
        <v>1.4156374074074101</v>
      </c>
      <c r="CG662">
        <v>15.7342185185185</v>
      </c>
      <c r="CH662">
        <v>12.086174074074099</v>
      </c>
      <c r="CI662">
        <v>2000.0225925925899</v>
      </c>
      <c r="CJ662">
        <v>0.97999377777777796</v>
      </c>
      <c r="CK662">
        <v>2.0005903703703701E-2</v>
      </c>
      <c r="CL662">
        <v>0</v>
      </c>
      <c r="CM662">
        <v>2.5478925925925902</v>
      </c>
      <c r="CN662">
        <v>0</v>
      </c>
      <c r="CO662">
        <v>16426.9851851852</v>
      </c>
      <c r="CP662">
        <v>16705.566666666698</v>
      </c>
      <c r="CQ662">
        <v>48.425518518518501</v>
      </c>
      <c r="CR662">
        <v>50.634185185185203</v>
      </c>
      <c r="CS662">
        <v>49.513777777777797</v>
      </c>
      <c r="CT662">
        <v>48.561999999999998</v>
      </c>
      <c r="CU662">
        <v>47.561999999999998</v>
      </c>
      <c r="CV662">
        <v>1960.01185185185</v>
      </c>
      <c r="CW662">
        <v>40.010740740740701</v>
      </c>
      <c r="CX662">
        <v>0</v>
      </c>
      <c r="CY662">
        <v>1656090610.9000001</v>
      </c>
      <c r="CZ662">
        <v>0</v>
      </c>
      <c r="DA662">
        <v>1656081796.0999999</v>
      </c>
      <c r="DB662" t="s">
        <v>354</v>
      </c>
      <c r="DC662">
        <v>1656081796.0999999</v>
      </c>
      <c r="DD662">
        <v>1656081786.5999999</v>
      </c>
      <c r="DE662">
        <v>1</v>
      </c>
      <c r="DF662">
        <v>0.44700000000000001</v>
      </c>
      <c r="DG662">
        <v>1.2E-2</v>
      </c>
      <c r="DH662">
        <v>1.8160000000000001</v>
      </c>
      <c r="DI662">
        <v>-9.0999999999999998E-2</v>
      </c>
      <c r="DJ662">
        <v>420</v>
      </c>
      <c r="DK662">
        <v>13</v>
      </c>
      <c r="DL662">
        <v>0.64</v>
      </c>
      <c r="DM662">
        <v>0.22</v>
      </c>
      <c r="DN662">
        <v>-75.092849999999999</v>
      </c>
      <c r="DO662">
        <v>-9.4979684803000097</v>
      </c>
      <c r="DP662">
        <v>0.94262007643588797</v>
      </c>
      <c r="DQ662">
        <v>0</v>
      </c>
      <c r="DR662">
        <v>4.9712069999999997</v>
      </c>
      <c r="DS662">
        <v>5.2283752345220799E-2</v>
      </c>
      <c r="DT662">
        <v>5.4331994257527504E-3</v>
      </c>
      <c r="DU662">
        <v>1</v>
      </c>
      <c r="DV662">
        <v>1</v>
      </c>
      <c r="DW662">
        <v>2</v>
      </c>
      <c r="DX662" t="s">
        <v>355</v>
      </c>
      <c r="DY662">
        <v>2.8208099999999998</v>
      </c>
      <c r="DZ662">
        <v>2.7163400000000002</v>
      </c>
      <c r="EA662">
        <v>0.135796</v>
      </c>
      <c r="EB662">
        <v>0.142571</v>
      </c>
      <c r="EC662">
        <v>8.5508100000000004E-2</v>
      </c>
      <c r="ED662">
        <v>7.1757500000000002E-2</v>
      </c>
      <c r="EE662">
        <v>24141.9</v>
      </c>
      <c r="EF662">
        <v>20809.3</v>
      </c>
      <c r="EG662">
        <v>25033.1</v>
      </c>
      <c r="EH662">
        <v>23658.799999999999</v>
      </c>
      <c r="EI662">
        <v>39145.4</v>
      </c>
      <c r="EJ662">
        <v>36386.6</v>
      </c>
      <c r="EK662">
        <v>45332.2</v>
      </c>
      <c r="EL662">
        <v>42251</v>
      </c>
      <c r="EM662">
        <v>1.7035499999999999</v>
      </c>
      <c r="EN662">
        <v>2.10955</v>
      </c>
      <c r="EO662">
        <v>1.7970799999999999E-2</v>
      </c>
      <c r="EP662">
        <v>0</v>
      </c>
      <c r="EQ662">
        <v>26.6769</v>
      </c>
      <c r="ER662">
        <v>999.9</v>
      </c>
      <c r="ES662">
        <v>26.181000000000001</v>
      </c>
      <c r="ET662">
        <v>37.625</v>
      </c>
      <c r="EU662">
        <v>22.456600000000002</v>
      </c>
      <c r="EV662">
        <v>52.410200000000003</v>
      </c>
      <c r="EW662">
        <v>33.918300000000002</v>
      </c>
      <c r="EX662">
        <v>2</v>
      </c>
      <c r="EY662">
        <v>0.37862000000000001</v>
      </c>
      <c r="EZ662">
        <v>4.1777300000000004</v>
      </c>
      <c r="FA662">
        <v>20.1906</v>
      </c>
      <c r="FB662">
        <v>5.2336099999999997</v>
      </c>
      <c r="FC662">
        <v>11.992000000000001</v>
      </c>
      <c r="FD662">
        <v>4.9554999999999998</v>
      </c>
      <c r="FE662">
        <v>3.3039499999999999</v>
      </c>
      <c r="FF662">
        <v>3533.4</v>
      </c>
      <c r="FG662">
        <v>9999</v>
      </c>
      <c r="FH662">
        <v>9999</v>
      </c>
      <c r="FI662">
        <v>308.5</v>
      </c>
      <c r="FJ662">
        <v>1.86825</v>
      </c>
      <c r="FK662">
        <v>1.8640099999999999</v>
      </c>
      <c r="FL662">
        <v>1.8714900000000001</v>
      </c>
      <c r="FM662">
        <v>1.8625</v>
      </c>
      <c r="FN662">
        <v>1.86188</v>
      </c>
      <c r="FO662">
        <v>1.8682799999999999</v>
      </c>
      <c r="FP662">
        <v>1.85843</v>
      </c>
      <c r="FQ662">
        <v>1.8647499999999999</v>
      </c>
      <c r="FR662">
        <v>5</v>
      </c>
      <c r="FS662">
        <v>0</v>
      </c>
      <c r="FT662">
        <v>0</v>
      </c>
      <c r="FU662">
        <v>0</v>
      </c>
      <c r="FV662" t="s">
        <v>356</v>
      </c>
      <c r="FW662" t="s">
        <v>357</v>
      </c>
      <c r="FX662" t="s">
        <v>358</v>
      </c>
      <c r="FY662" t="s">
        <v>358</v>
      </c>
      <c r="FZ662" t="s">
        <v>358</v>
      </c>
      <c r="GA662" t="s">
        <v>358</v>
      </c>
      <c r="GB662">
        <v>0</v>
      </c>
      <c r="GC662">
        <v>100</v>
      </c>
      <c r="GD662">
        <v>100</v>
      </c>
      <c r="GE662">
        <v>2.3980000000000001</v>
      </c>
      <c r="GF662">
        <v>6.3600000000000004E-2</v>
      </c>
      <c r="GG662">
        <v>1.08196185844107</v>
      </c>
      <c r="GH662">
        <v>2.3582137630970201E-3</v>
      </c>
      <c r="GI662">
        <v>-1.7614342474491901E-6</v>
      </c>
      <c r="GJ662">
        <v>7.7246889935400501E-10</v>
      </c>
      <c r="GK662">
        <v>6.3571634766610305E-2</v>
      </c>
      <c r="GL662">
        <v>0</v>
      </c>
      <c r="GM662">
        <v>0</v>
      </c>
      <c r="GN662">
        <v>0</v>
      </c>
      <c r="GO662">
        <v>2</v>
      </c>
      <c r="GP662">
        <v>1957</v>
      </c>
      <c r="GQ662">
        <v>2</v>
      </c>
      <c r="GR662">
        <v>17</v>
      </c>
      <c r="GS662">
        <v>146.6</v>
      </c>
      <c r="GT662">
        <v>146.69999999999999</v>
      </c>
      <c r="GU662">
        <v>2.7258300000000002</v>
      </c>
      <c r="GV662">
        <v>2.36938</v>
      </c>
      <c r="GW662">
        <v>1.9982899999999999</v>
      </c>
      <c r="GX662">
        <v>2.6684600000000001</v>
      </c>
      <c r="GY662">
        <v>2.0935100000000002</v>
      </c>
      <c r="GZ662">
        <v>2.33887</v>
      </c>
      <c r="HA662">
        <v>40.886499999999998</v>
      </c>
      <c r="HB662">
        <v>13.6067</v>
      </c>
      <c r="HC662">
        <v>18</v>
      </c>
      <c r="HD662">
        <v>409.45</v>
      </c>
      <c r="HE662">
        <v>687.01099999999997</v>
      </c>
      <c r="HF662">
        <v>23.000699999999998</v>
      </c>
      <c r="HG662">
        <v>32.199300000000001</v>
      </c>
      <c r="HH662">
        <v>30.000699999999998</v>
      </c>
      <c r="HI662">
        <v>31.9709</v>
      </c>
      <c r="HJ662">
        <v>31.9588</v>
      </c>
      <c r="HK662">
        <v>54.543900000000001</v>
      </c>
      <c r="HL662">
        <v>10.461499999999999</v>
      </c>
      <c r="HM662">
        <v>1.27732</v>
      </c>
      <c r="HN662">
        <v>23</v>
      </c>
      <c r="HO662">
        <v>1058.46</v>
      </c>
      <c r="HP662">
        <v>18.573899999999998</v>
      </c>
      <c r="HQ662">
        <v>95.885599999999997</v>
      </c>
      <c r="HR662">
        <v>99.295000000000002</v>
      </c>
    </row>
    <row r="663" spans="1:226" x14ac:dyDescent="0.2">
      <c r="A663">
        <v>734</v>
      </c>
      <c r="B663">
        <v>1656090597</v>
      </c>
      <c r="C663">
        <v>7717.5</v>
      </c>
      <c r="D663" t="s">
        <v>1658</v>
      </c>
      <c r="E663" t="s">
        <v>1659</v>
      </c>
      <c r="F663">
        <v>5</v>
      </c>
      <c r="G663" t="s">
        <v>1537</v>
      </c>
      <c r="H663" t="s">
        <v>352</v>
      </c>
      <c r="I663">
        <v>1656090589.2321401</v>
      </c>
      <c r="J663">
        <f t="shared" si="340"/>
        <v>4.2652202576883274E-3</v>
      </c>
      <c r="K663">
        <f t="shared" si="341"/>
        <v>4.2652202576883278</v>
      </c>
      <c r="L663">
        <f t="shared" si="342"/>
        <v>40.996654955809056</v>
      </c>
      <c r="M663">
        <f t="shared" si="343"/>
        <v>948.14139285714305</v>
      </c>
      <c r="N663">
        <f t="shared" si="344"/>
        <v>550.33372460170858</v>
      </c>
      <c r="O663">
        <f t="shared" si="345"/>
        <v>41.908819268621507</v>
      </c>
      <c r="P663">
        <f t="shared" si="346"/>
        <v>72.202528207964576</v>
      </c>
      <c r="Q663">
        <f t="shared" si="347"/>
        <v>0.18401258887754482</v>
      </c>
      <c r="R663">
        <f t="shared" si="348"/>
        <v>2.4749417763446937</v>
      </c>
      <c r="S663">
        <f t="shared" si="349"/>
        <v>0.17673574575325846</v>
      </c>
      <c r="T663">
        <f t="shared" si="350"/>
        <v>0.11108965888698412</v>
      </c>
      <c r="U663">
        <f t="shared" si="351"/>
        <v>321.51899367857141</v>
      </c>
      <c r="V663">
        <f t="shared" si="352"/>
        <v>28.022843505646314</v>
      </c>
      <c r="W663">
        <f t="shared" si="353"/>
        <v>26.957585714285699</v>
      </c>
      <c r="X663">
        <f t="shared" si="354"/>
        <v>3.5702533506141392</v>
      </c>
      <c r="Y663">
        <f t="shared" si="355"/>
        <v>49.910487104693487</v>
      </c>
      <c r="Z663">
        <f t="shared" si="356"/>
        <v>1.797228900584859</v>
      </c>
      <c r="AA663">
        <f t="shared" si="357"/>
        <v>3.6009043486491055</v>
      </c>
      <c r="AB663">
        <f t="shared" si="358"/>
        <v>1.7730244500292802</v>
      </c>
      <c r="AC663">
        <f t="shared" si="359"/>
        <v>-188.09621336405525</v>
      </c>
      <c r="AD663">
        <f t="shared" si="360"/>
        <v>19.424888626543911</v>
      </c>
      <c r="AE663">
        <f t="shared" si="361"/>
        <v>1.6943396204042707</v>
      </c>
      <c r="AF663">
        <f t="shared" si="362"/>
        <v>154.54200856146434</v>
      </c>
      <c r="AG663">
        <f t="shared" si="363"/>
        <v>59.522396037513815</v>
      </c>
      <c r="AH663">
        <f t="shared" si="364"/>
        <v>4.2518860643686969</v>
      </c>
      <c r="AI663">
        <f t="shared" si="365"/>
        <v>40.996654955809056</v>
      </c>
      <c r="AJ663">
        <v>1059.2374977683801</v>
      </c>
      <c r="AK663">
        <v>995.43776969696899</v>
      </c>
      <c r="AL663">
        <v>3.3549072837964</v>
      </c>
      <c r="AM663">
        <v>66.879070311549199</v>
      </c>
      <c r="AN663">
        <f t="shared" si="366"/>
        <v>4.2652202576883278</v>
      </c>
      <c r="AO663">
        <v>18.6223748577168</v>
      </c>
      <c r="AP663">
        <v>23.619604242424199</v>
      </c>
      <c r="AQ663">
        <v>1.44628945386086E-5</v>
      </c>
      <c r="AR663">
        <v>77.426662716599196</v>
      </c>
      <c r="AS663">
        <v>35</v>
      </c>
      <c r="AT663">
        <v>7</v>
      </c>
      <c r="AU663">
        <f t="shared" si="367"/>
        <v>1</v>
      </c>
      <c r="AV663">
        <f t="shared" si="368"/>
        <v>0</v>
      </c>
      <c r="AW663">
        <f t="shared" si="369"/>
        <v>40194.15076635484</v>
      </c>
      <c r="AX663">
        <f t="shared" si="370"/>
        <v>2000.0150000000001</v>
      </c>
      <c r="AY663">
        <f t="shared" si="371"/>
        <v>1681.2129107142857</v>
      </c>
      <c r="AZ663">
        <f t="shared" si="372"/>
        <v>0.84060015085601136</v>
      </c>
      <c r="BA663">
        <f t="shared" si="373"/>
        <v>0.16075829115210205</v>
      </c>
      <c r="BB663">
        <v>6</v>
      </c>
      <c r="BC663">
        <v>0.5</v>
      </c>
      <c r="BD663" t="s">
        <v>353</v>
      </c>
      <c r="BE663">
        <v>2</v>
      </c>
      <c r="BF663" t="b">
        <v>1</v>
      </c>
      <c r="BG663">
        <v>1656090589.2321401</v>
      </c>
      <c r="BH663">
        <v>948.14139285714305</v>
      </c>
      <c r="BI663">
        <v>1024.40478571429</v>
      </c>
      <c r="BJ663">
        <v>23.600657142857099</v>
      </c>
      <c r="BK663">
        <v>18.6188857142857</v>
      </c>
      <c r="BL663">
        <v>945.75121428571401</v>
      </c>
      <c r="BM663">
        <v>23.537085714285698</v>
      </c>
      <c r="BN663">
        <v>500.00753571428601</v>
      </c>
      <c r="BO663">
        <v>76.051592857142893</v>
      </c>
      <c r="BP663">
        <v>0.10005367142857099</v>
      </c>
      <c r="BQ663">
        <v>27.1031678571429</v>
      </c>
      <c r="BR663">
        <v>26.957585714285699</v>
      </c>
      <c r="BS663">
        <v>999.9</v>
      </c>
      <c r="BT663">
        <v>0</v>
      </c>
      <c r="BU663">
        <v>0</v>
      </c>
      <c r="BV663">
        <v>9998.4553571428605</v>
      </c>
      <c r="BW663">
        <v>0</v>
      </c>
      <c r="BX663">
        <v>1714.0839285714301</v>
      </c>
      <c r="BY663">
        <v>-76.262785714285698</v>
      </c>
      <c r="BZ663">
        <v>971.05928571428603</v>
      </c>
      <c r="CA663">
        <v>1043.83964285714</v>
      </c>
      <c r="CB663">
        <v>4.9817689285714302</v>
      </c>
      <c r="CC663">
        <v>1024.40478571429</v>
      </c>
      <c r="CD663">
        <v>18.6188857142857</v>
      </c>
      <c r="CE663">
        <v>1.7948675000000001</v>
      </c>
      <c r="CF663">
        <v>1.41599571428571</v>
      </c>
      <c r="CG663">
        <v>15.742164285714299</v>
      </c>
      <c r="CH663">
        <v>12.090032142857099</v>
      </c>
      <c r="CI663">
        <v>2000.0150000000001</v>
      </c>
      <c r="CJ663">
        <v>0.97999392857142797</v>
      </c>
      <c r="CK663">
        <v>2.0005742857142898E-2</v>
      </c>
      <c r="CL663">
        <v>0</v>
      </c>
      <c r="CM663">
        <v>2.48598928571429</v>
      </c>
      <c r="CN663">
        <v>0</v>
      </c>
      <c r="CO663">
        <v>16435.95</v>
      </c>
      <c r="CP663">
        <v>16705.503571428599</v>
      </c>
      <c r="CQ663">
        <v>48.436999999999998</v>
      </c>
      <c r="CR663">
        <v>50.649357142857099</v>
      </c>
      <c r="CS663">
        <v>49.524357142857099</v>
      </c>
      <c r="CT663">
        <v>48.561999999999998</v>
      </c>
      <c r="CU663">
        <v>47.561999999999998</v>
      </c>
      <c r="CV663">
        <v>1960.00464285714</v>
      </c>
      <c r="CW663">
        <v>40.010357142857103</v>
      </c>
      <c r="CX663">
        <v>0</v>
      </c>
      <c r="CY663">
        <v>1656090616.3</v>
      </c>
      <c r="CZ663">
        <v>0</v>
      </c>
      <c r="DA663">
        <v>1656081796.0999999</v>
      </c>
      <c r="DB663" t="s">
        <v>354</v>
      </c>
      <c r="DC663">
        <v>1656081796.0999999</v>
      </c>
      <c r="DD663">
        <v>1656081786.5999999</v>
      </c>
      <c r="DE663">
        <v>1</v>
      </c>
      <c r="DF663">
        <v>0.44700000000000001</v>
      </c>
      <c r="DG663">
        <v>1.2E-2</v>
      </c>
      <c r="DH663">
        <v>1.8160000000000001</v>
      </c>
      <c r="DI663">
        <v>-9.0999999999999998E-2</v>
      </c>
      <c r="DJ663">
        <v>420</v>
      </c>
      <c r="DK663">
        <v>13</v>
      </c>
      <c r="DL663">
        <v>0.64</v>
      </c>
      <c r="DM663">
        <v>0.22</v>
      </c>
      <c r="DN663">
        <v>-75.913621951219497</v>
      </c>
      <c r="DO663">
        <v>-7.2187108013936898</v>
      </c>
      <c r="DP663">
        <v>0.74953125466071602</v>
      </c>
      <c r="DQ663">
        <v>0</v>
      </c>
      <c r="DR663">
        <v>4.9783363414634101</v>
      </c>
      <c r="DS663">
        <v>8.48788850174301E-2</v>
      </c>
      <c r="DT663">
        <v>8.5389228646405996E-3</v>
      </c>
      <c r="DU663">
        <v>1</v>
      </c>
      <c r="DV663">
        <v>1</v>
      </c>
      <c r="DW663">
        <v>2</v>
      </c>
      <c r="DX663" t="s">
        <v>355</v>
      </c>
      <c r="DY663">
        <v>2.8208799999999998</v>
      </c>
      <c r="DZ663">
        <v>2.7166399999999999</v>
      </c>
      <c r="EA663">
        <v>0.13744799999999999</v>
      </c>
      <c r="EB663">
        <v>0.144233</v>
      </c>
      <c r="EC663">
        <v>8.5541599999999995E-2</v>
      </c>
      <c r="ED663">
        <v>7.17724E-2</v>
      </c>
      <c r="EE663">
        <v>24095</v>
      </c>
      <c r="EF663">
        <v>20768.2</v>
      </c>
      <c r="EG663">
        <v>25032.400000000001</v>
      </c>
      <c r="EH663">
        <v>23658.1</v>
      </c>
      <c r="EI663">
        <v>39142.9</v>
      </c>
      <c r="EJ663">
        <v>36385.300000000003</v>
      </c>
      <c r="EK663">
        <v>45330.9</v>
      </c>
      <c r="EL663">
        <v>42250.1</v>
      </c>
      <c r="EM663">
        <v>1.7033499999999999</v>
      </c>
      <c r="EN663">
        <v>2.10947</v>
      </c>
      <c r="EO663">
        <v>1.7903700000000002E-2</v>
      </c>
      <c r="EP663">
        <v>0</v>
      </c>
      <c r="EQ663">
        <v>26.686699999999998</v>
      </c>
      <c r="ER663">
        <v>999.9</v>
      </c>
      <c r="ES663">
        <v>26.181000000000001</v>
      </c>
      <c r="ET663">
        <v>37.625</v>
      </c>
      <c r="EU663">
        <v>22.457899999999999</v>
      </c>
      <c r="EV663">
        <v>52.440199999999997</v>
      </c>
      <c r="EW663">
        <v>33.753999999999998</v>
      </c>
      <c r="EX663">
        <v>2</v>
      </c>
      <c r="EY663">
        <v>0.37917699999999999</v>
      </c>
      <c r="EZ663">
        <v>4.1841900000000001</v>
      </c>
      <c r="FA663">
        <v>20.1905</v>
      </c>
      <c r="FB663">
        <v>5.2336099999999997</v>
      </c>
      <c r="FC663">
        <v>11.992000000000001</v>
      </c>
      <c r="FD663">
        <v>4.9556500000000003</v>
      </c>
      <c r="FE663">
        <v>3.3039000000000001</v>
      </c>
      <c r="FF663">
        <v>3533.7</v>
      </c>
      <c r="FG663">
        <v>9999</v>
      </c>
      <c r="FH663">
        <v>9999</v>
      </c>
      <c r="FI663">
        <v>308.5</v>
      </c>
      <c r="FJ663">
        <v>1.86826</v>
      </c>
      <c r="FK663">
        <v>1.8640000000000001</v>
      </c>
      <c r="FL663">
        <v>1.87148</v>
      </c>
      <c r="FM663">
        <v>1.8625100000000001</v>
      </c>
      <c r="FN663">
        <v>1.86188</v>
      </c>
      <c r="FO663">
        <v>1.8682399999999999</v>
      </c>
      <c r="FP663">
        <v>1.8584400000000001</v>
      </c>
      <c r="FQ663">
        <v>1.86476</v>
      </c>
      <c r="FR663">
        <v>5</v>
      </c>
      <c r="FS663">
        <v>0</v>
      </c>
      <c r="FT663">
        <v>0</v>
      </c>
      <c r="FU663">
        <v>0</v>
      </c>
      <c r="FV663" t="s">
        <v>356</v>
      </c>
      <c r="FW663" t="s">
        <v>357</v>
      </c>
      <c r="FX663" t="s">
        <v>358</v>
      </c>
      <c r="FY663" t="s">
        <v>358</v>
      </c>
      <c r="FZ663" t="s">
        <v>358</v>
      </c>
      <c r="GA663" t="s">
        <v>358</v>
      </c>
      <c r="GB663">
        <v>0</v>
      </c>
      <c r="GC663">
        <v>100</v>
      </c>
      <c r="GD663">
        <v>100</v>
      </c>
      <c r="GE663">
        <v>2.4180000000000001</v>
      </c>
      <c r="GF663">
        <v>6.3500000000000001E-2</v>
      </c>
      <c r="GG663">
        <v>1.08196185844107</v>
      </c>
      <c r="GH663">
        <v>2.3582137630970201E-3</v>
      </c>
      <c r="GI663">
        <v>-1.7614342474491901E-6</v>
      </c>
      <c r="GJ663">
        <v>7.7246889935400501E-10</v>
      </c>
      <c r="GK663">
        <v>6.3571634766610305E-2</v>
      </c>
      <c r="GL663">
        <v>0</v>
      </c>
      <c r="GM663">
        <v>0</v>
      </c>
      <c r="GN663">
        <v>0</v>
      </c>
      <c r="GO663">
        <v>2</v>
      </c>
      <c r="GP663">
        <v>1957</v>
      </c>
      <c r="GQ663">
        <v>2</v>
      </c>
      <c r="GR663">
        <v>17</v>
      </c>
      <c r="GS663">
        <v>146.69999999999999</v>
      </c>
      <c r="GT663">
        <v>146.80000000000001</v>
      </c>
      <c r="GU663">
        <v>2.7648899999999998</v>
      </c>
      <c r="GV663">
        <v>2.3718300000000001</v>
      </c>
      <c r="GW663">
        <v>1.9982899999999999</v>
      </c>
      <c r="GX663">
        <v>2.6684600000000001</v>
      </c>
      <c r="GY663">
        <v>2.0935100000000002</v>
      </c>
      <c r="GZ663">
        <v>2.3278799999999999</v>
      </c>
      <c r="HA663">
        <v>40.912199999999999</v>
      </c>
      <c r="HB663">
        <v>13.6067</v>
      </c>
      <c r="HC663">
        <v>18</v>
      </c>
      <c r="HD663">
        <v>409.38600000000002</v>
      </c>
      <c r="HE663">
        <v>687.03599999999994</v>
      </c>
      <c r="HF663">
        <v>23.001000000000001</v>
      </c>
      <c r="HG663">
        <v>32.208100000000002</v>
      </c>
      <c r="HH663">
        <v>30.000699999999998</v>
      </c>
      <c r="HI663">
        <v>31.9788</v>
      </c>
      <c r="HJ663">
        <v>31.9666</v>
      </c>
      <c r="HK663">
        <v>55.314900000000002</v>
      </c>
      <c r="HL663">
        <v>10.461499999999999</v>
      </c>
      <c r="HM663">
        <v>1.27732</v>
      </c>
      <c r="HN663">
        <v>23</v>
      </c>
      <c r="HO663">
        <v>1071.8499999999999</v>
      </c>
      <c r="HP663">
        <v>18.573899999999998</v>
      </c>
      <c r="HQ663">
        <v>95.882900000000006</v>
      </c>
      <c r="HR663">
        <v>99.292599999999993</v>
      </c>
    </row>
    <row r="664" spans="1:226" x14ac:dyDescent="0.2">
      <c r="A664">
        <v>735</v>
      </c>
      <c r="B664">
        <v>1656090601.5</v>
      </c>
      <c r="C664">
        <v>7722</v>
      </c>
      <c r="D664" t="s">
        <v>1660</v>
      </c>
      <c r="E664" t="s">
        <v>1661</v>
      </c>
      <c r="F664">
        <v>5</v>
      </c>
      <c r="G664" t="s">
        <v>1537</v>
      </c>
      <c r="H664" t="s">
        <v>352</v>
      </c>
      <c r="I664">
        <v>1656090593.67857</v>
      </c>
      <c r="J664">
        <f t="shared" si="340"/>
        <v>4.2701594078110279E-3</v>
      </c>
      <c r="K664">
        <f t="shared" si="341"/>
        <v>4.2701594078110281</v>
      </c>
      <c r="L664">
        <f t="shared" si="342"/>
        <v>41.274495392921146</v>
      </c>
      <c r="M664">
        <f t="shared" si="343"/>
        <v>962.70353571428598</v>
      </c>
      <c r="N664">
        <f t="shared" si="344"/>
        <v>561.8845819258222</v>
      </c>
      <c r="O664">
        <f t="shared" si="345"/>
        <v>42.788169546731361</v>
      </c>
      <c r="P664">
        <f t="shared" si="346"/>
        <v>73.311002711974524</v>
      </c>
      <c r="Q664">
        <f t="shared" si="347"/>
        <v>0.18402672587997657</v>
      </c>
      <c r="R664">
        <f t="shared" si="348"/>
        <v>2.4740704383692012</v>
      </c>
      <c r="S664">
        <f t="shared" si="349"/>
        <v>0.17674633423903777</v>
      </c>
      <c r="T664">
        <f t="shared" si="350"/>
        <v>0.11109657394897299</v>
      </c>
      <c r="U664">
        <f t="shared" si="351"/>
        <v>321.52028399999932</v>
      </c>
      <c r="V664">
        <f t="shared" si="352"/>
        <v>28.025638319789291</v>
      </c>
      <c r="W664">
        <f t="shared" si="353"/>
        <v>26.970603571428601</v>
      </c>
      <c r="X664">
        <f t="shared" si="354"/>
        <v>3.5729848387053229</v>
      </c>
      <c r="Y664">
        <f t="shared" si="355"/>
        <v>49.922094330183867</v>
      </c>
      <c r="Z664">
        <f t="shared" si="356"/>
        <v>1.7980681511939529</v>
      </c>
      <c r="AA664">
        <f t="shared" si="357"/>
        <v>3.601748234562359</v>
      </c>
      <c r="AB664">
        <f t="shared" si="358"/>
        <v>1.77491668751137</v>
      </c>
      <c r="AC664">
        <f t="shared" si="359"/>
        <v>-188.31402988446632</v>
      </c>
      <c r="AD664">
        <f t="shared" si="360"/>
        <v>18.214276500563621</v>
      </c>
      <c r="AE664">
        <f t="shared" si="361"/>
        <v>1.58943843784075</v>
      </c>
      <c r="AF664">
        <f t="shared" si="362"/>
        <v>153.00996905393734</v>
      </c>
      <c r="AG664">
        <f t="shared" si="363"/>
        <v>59.856167068700586</v>
      </c>
      <c r="AH664">
        <f t="shared" si="364"/>
        <v>4.2583388652550198</v>
      </c>
      <c r="AI664">
        <f t="shared" si="365"/>
        <v>41.274495392921146</v>
      </c>
      <c r="AJ664">
        <v>1074.8899512256</v>
      </c>
      <c r="AK664">
        <v>1010.6475757575701</v>
      </c>
      <c r="AL664">
        <v>3.38038334914016</v>
      </c>
      <c r="AM664">
        <v>66.879070311549199</v>
      </c>
      <c r="AN664">
        <f t="shared" si="366"/>
        <v>4.2701594078110281</v>
      </c>
      <c r="AO664">
        <v>18.6269295183914</v>
      </c>
      <c r="AP664">
        <v>23.629778787878799</v>
      </c>
      <c r="AQ664">
        <v>2.5180241074262999E-5</v>
      </c>
      <c r="AR664">
        <v>77.426662716599196</v>
      </c>
      <c r="AS664">
        <v>35</v>
      </c>
      <c r="AT664">
        <v>7</v>
      </c>
      <c r="AU664">
        <f t="shared" si="367"/>
        <v>1</v>
      </c>
      <c r="AV664">
        <f t="shared" si="368"/>
        <v>0</v>
      </c>
      <c r="AW664">
        <f t="shared" si="369"/>
        <v>40171.957241892931</v>
      </c>
      <c r="AX664">
        <f t="shared" si="370"/>
        <v>2000.0232142857101</v>
      </c>
      <c r="AY664">
        <f t="shared" si="371"/>
        <v>1681.2197999999964</v>
      </c>
      <c r="AZ664">
        <f t="shared" si="372"/>
        <v>0.84060014303405406</v>
      </c>
      <c r="BA664">
        <f t="shared" si="373"/>
        <v>0.16075827605572435</v>
      </c>
      <c r="BB664">
        <v>6</v>
      </c>
      <c r="BC664">
        <v>0.5</v>
      </c>
      <c r="BD664" t="s">
        <v>353</v>
      </c>
      <c r="BE664">
        <v>2</v>
      </c>
      <c r="BF664" t="b">
        <v>1</v>
      </c>
      <c r="BG664">
        <v>1656090593.67857</v>
      </c>
      <c r="BH664">
        <v>962.70353571428598</v>
      </c>
      <c r="BI664">
        <v>1039.44821428571</v>
      </c>
      <c r="BJ664">
        <v>23.611825</v>
      </c>
      <c r="BK664">
        <v>18.622614285714299</v>
      </c>
      <c r="BL664">
        <v>960.29724999999996</v>
      </c>
      <c r="BM664">
        <v>23.5482607142857</v>
      </c>
      <c r="BN664">
        <v>500.013964285714</v>
      </c>
      <c r="BO664">
        <v>76.0511607142857</v>
      </c>
      <c r="BP664">
        <v>0.100011471428571</v>
      </c>
      <c r="BQ664">
        <v>27.107160714285701</v>
      </c>
      <c r="BR664">
        <v>26.970603571428601</v>
      </c>
      <c r="BS664">
        <v>999.9</v>
      </c>
      <c r="BT664">
        <v>0</v>
      </c>
      <c r="BU664">
        <v>0</v>
      </c>
      <c r="BV664">
        <v>9992.8978571428597</v>
      </c>
      <c r="BW664">
        <v>0</v>
      </c>
      <c r="BX664">
        <v>1713.83714285714</v>
      </c>
      <c r="BY664">
        <v>-76.744417857142807</v>
      </c>
      <c r="BZ664">
        <v>985.984892857143</v>
      </c>
      <c r="CA664">
        <v>1059.1732142857099</v>
      </c>
      <c r="CB664">
        <v>4.9892221428571402</v>
      </c>
      <c r="CC664">
        <v>1039.44821428571</v>
      </c>
      <c r="CD664">
        <v>18.622614285714299</v>
      </c>
      <c r="CE664">
        <v>1.7957071428571401</v>
      </c>
      <c r="CF664">
        <v>1.41627107142857</v>
      </c>
      <c r="CG664">
        <v>15.7494714285714</v>
      </c>
      <c r="CH664">
        <v>12.0929857142857</v>
      </c>
      <c r="CI664">
        <v>2000.0232142857101</v>
      </c>
      <c r="CJ664">
        <v>0.97999414285714304</v>
      </c>
      <c r="CK664">
        <v>2.0005514285714301E-2</v>
      </c>
      <c r="CL664">
        <v>0</v>
      </c>
      <c r="CM664">
        <v>2.4984964285714302</v>
      </c>
      <c r="CN664">
        <v>0</v>
      </c>
      <c r="CO664">
        <v>16441.835714285698</v>
      </c>
      <c r="CP664">
        <v>16705.571428571398</v>
      </c>
      <c r="CQ664">
        <v>48.436999999999998</v>
      </c>
      <c r="CR664">
        <v>50.662642857142799</v>
      </c>
      <c r="CS664">
        <v>49.542071428571397</v>
      </c>
      <c r="CT664">
        <v>48.561999999999998</v>
      </c>
      <c r="CU664">
        <v>47.561999999999998</v>
      </c>
      <c r="CV664">
        <v>1960.0132142857101</v>
      </c>
      <c r="CW664">
        <v>40.01</v>
      </c>
      <c r="CX664">
        <v>0</v>
      </c>
      <c r="CY664">
        <v>1656090621.0999999</v>
      </c>
      <c r="CZ664">
        <v>0</v>
      </c>
      <c r="DA664">
        <v>1656081796.0999999</v>
      </c>
      <c r="DB664" t="s">
        <v>354</v>
      </c>
      <c r="DC664">
        <v>1656081796.0999999</v>
      </c>
      <c r="DD664">
        <v>1656081786.5999999</v>
      </c>
      <c r="DE664">
        <v>1</v>
      </c>
      <c r="DF664">
        <v>0.44700000000000001</v>
      </c>
      <c r="DG664">
        <v>1.2E-2</v>
      </c>
      <c r="DH664">
        <v>1.8160000000000001</v>
      </c>
      <c r="DI664">
        <v>-9.0999999999999998E-2</v>
      </c>
      <c r="DJ664">
        <v>420</v>
      </c>
      <c r="DK664">
        <v>13</v>
      </c>
      <c r="DL664">
        <v>0.64</v>
      </c>
      <c r="DM664">
        <v>0.22</v>
      </c>
      <c r="DN664">
        <v>-76.362068292682906</v>
      </c>
      <c r="DO664">
        <v>-6.9777135888501096</v>
      </c>
      <c r="DP664">
        <v>0.73066553104887799</v>
      </c>
      <c r="DQ664">
        <v>0</v>
      </c>
      <c r="DR664">
        <v>4.9839943902439003</v>
      </c>
      <c r="DS664">
        <v>9.84401393728183E-2</v>
      </c>
      <c r="DT664">
        <v>9.7670566374883205E-3</v>
      </c>
      <c r="DU664">
        <v>1</v>
      </c>
      <c r="DV664">
        <v>1</v>
      </c>
      <c r="DW664">
        <v>2</v>
      </c>
      <c r="DX664" t="s">
        <v>355</v>
      </c>
      <c r="DY664">
        <v>2.8204899999999999</v>
      </c>
      <c r="DZ664">
        <v>2.7164700000000002</v>
      </c>
      <c r="EA664">
        <v>0.138798</v>
      </c>
      <c r="EB664">
        <v>0.14552000000000001</v>
      </c>
      <c r="EC664">
        <v>8.5566199999999995E-2</v>
      </c>
      <c r="ED664">
        <v>7.1782499999999999E-2</v>
      </c>
      <c r="EE664">
        <v>24056.799999999999</v>
      </c>
      <c r="EF664">
        <v>20736.8</v>
      </c>
      <c r="EG664">
        <v>25032</v>
      </c>
      <c r="EH664">
        <v>23658</v>
      </c>
      <c r="EI664">
        <v>39141.199999999997</v>
      </c>
      <c r="EJ664">
        <v>36384.5</v>
      </c>
      <c r="EK664">
        <v>45330.2</v>
      </c>
      <c r="EL664">
        <v>42249.599999999999</v>
      </c>
      <c r="EM664">
        <v>1.70343</v>
      </c>
      <c r="EN664">
        <v>2.1095999999999999</v>
      </c>
      <c r="EO664">
        <v>1.7180999999999998E-2</v>
      </c>
      <c r="EP664">
        <v>0</v>
      </c>
      <c r="EQ664">
        <v>26.694199999999999</v>
      </c>
      <c r="ER664">
        <v>999.9</v>
      </c>
      <c r="ES664">
        <v>26.181000000000001</v>
      </c>
      <c r="ET664">
        <v>37.634999999999998</v>
      </c>
      <c r="EU664">
        <v>22.468399999999999</v>
      </c>
      <c r="EV664">
        <v>52.760199999999998</v>
      </c>
      <c r="EW664">
        <v>33.842100000000002</v>
      </c>
      <c r="EX664">
        <v>2</v>
      </c>
      <c r="EY664">
        <v>0.37966</v>
      </c>
      <c r="EZ664">
        <v>4.1877800000000001</v>
      </c>
      <c r="FA664">
        <v>20.190300000000001</v>
      </c>
      <c r="FB664">
        <v>5.2333100000000004</v>
      </c>
      <c r="FC664">
        <v>11.992000000000001</v>
      </c>
      <c r="FD664">
        <v>4.9555499999999997</v>
      </c>
      <c r="FE664">
        <v>3.3039499999999999</v>
      </c>
      <c r="FF664">
        <v>3533.7</v>
      </c>
      <c r="FG664">
        <v>9999</v>
      </c>
      <c r="FH664">
        <v>9999</v>
      </c>
      <c r="FI664">
        <v>308.5</v>
      </c>
      <c r="FJ664">
        <v>1.8682700000000001</v>
      </c>
      <c r="FK664">
        <v>1.8640099999999999</v>
      </c>
      <c r="FL664">
        <v>1.8714900000000001</v>
      </c>
      <c r="FM664">
        <v>1.86249</v>
      </c>
      <c r="FN664">
        <v>1.86188</v>
      </c>
      <c r="FO664">
        <v>1.8682399999999999</v>
      </c>
      <c r="FP664">
        <v>1.85839</v>
      </c>
      <c r="FQ664">
        <v>1.86477</v>
      </c>
      <c r="FR664">
        <v>5</v>
      </c>
      <c r="FS664">
        <v>0</v>
      </c>
      <c r="FT664">
        <v>0</v>
      </c>
      <c r="FU664">
        <v>0</v>
      </c>
      <c r="FV664" t="s">
        <v>356</v>
      </c>
      <c r="FW664" t="s">
        <v>357</v>
      </c>
      <c r="FX664" t="s">
        <v>358</v>
      </c>
      <c r="FY664" t="s">
        <v>358</v>
      </c>
      <c r="FZ664" t="s">
        <v>358</v>
      </c>
      <c r="GA664" t="s">
        <v>358</v>
      </c>
      <c r="GB664">
        <v>0</v>
      </c>
      <c r="GC664">
        <v>100</v>
      </c>
      <c r="GD664">
        <v>100</v>
      </c>
      <c r="GE664">
        <v>2.4350000000000001</v>
      </c>
      <c r="GF664">
        <v>6.3600000000000004E-2</v>
      </c>
      <c r="GG664">
        <v>1.08196185844107</v>
      </c>
      <c r="GH664">
        <v>2.3582137630970201E-3</v>
      </c>
      <c r="GI664">
        <v>-1.7614342474491901E-6</v>
      </c>
      <c r="GJ664">
        <v>7.7246889935400501E-10</v>
      </c>
      <c r="GK664">
        <v>6.3571634766610305E-2</v>
      </c>
      <c r="GL664">
        <v>0</v>
      </c>
      <c r="GM664">
        <v>0</v>
      </c>
      <c r="GN664">
        <v>0</v>
      </c>
      <c r="GO664">
        <v>2</v>
      </c>
      <c r="GP664">
        <v>1957</v>
      </c>
      <c r="GQ664">
        <v>2</v>
      </c>
      <c r="GR664">
        <v>17</v>
      </c>
      <c r="GS664">
        <v>146.80000000000001</v>
      </c>
      <c r="GT664">
        <v>146.9</v>
      </c>
      <c r="GU664">
        <v>2.79297</v>
      </c>
      <c r="GV664">
        <v>2.3584000000000001</v>
      </c>
      <c r="GW664">
        <v>1.9982899999999999</v>
      </c>
      <c r="GX664">
        <v>2.6684600000000001</v>
      </c>
      <c r="GY664">
        <v>2.0935100000000002</v>
      </c>
      <c r="GZ664">
        <v>2.34009</v>
      </c>
      <c r="HA664">
        <v>40.912199999999999</v>
      </c>
      <c r="HB664">
        <v>13.6067</v>
      </c>
      <c r="HC664">
        <v>18</v>
      </c>
      <c r="HD664">
        <v>409.46699999999998</v>
      </c>
      <c r="HE664">
        <v>687.21699999999998</v>
      </c>
      <c r="HF664">
        <v>23.000800000000002</v>
      </c>
      <c r="HG664">
        <v>32.2151</v>
      </c>
      <c r="HH664">
        <v>30.000499999999999</v>
      </c>
      <c r="HI664">
        <v>31.984999999999999</v>
      </c>
      <c r="HJ664">
        <v>31.972799999999999</v>
      </c>
      <c r="HK664">
        <v>55.895000000000003</v>
      </c>
      <c r="HL664">
        <v>10.461499999999999</v>
      </c>
      <c r="HM664">
        <v>1.27732</v>
      </c>
      <c r="HN664">
        <v>23</v>
      </c>
      <c r="HO664">
        <v>1092.03</v>
      </c>
      <c r="HP664">
        <v>18.573899999999998</v>
      </c>
      <c r="HQ664">
        <v>95.881399999999999</v>
      </c>
      <c r="HR664">
        <v>99.291600000000003</v>
      </c>
    </row>
    <row r="665" spans="1:226" x14ac:dyDescent="0.2">
      <c r="A665">
        <v>736</v>
      </c>
      <c r="B665">
        <v>1656090607</v>
      </c>
      <c r="C665">
        <v>7727.5</v>
      </c>
      <c r="D665" t="s">
        <v>1662</v>
      </c>
      <c r="E665" t="s">
        <v>1663</v>
      </c>
      <c r="F665">
        <v>5</v>
      </c>
      <c r="G665" t="s">
        <v>1537</v>
      </c>
      <c r="H665" t="s">
        <v>352</v>
      </c>
      <c r="I665">
        <v>1656090599.25</v>
      </c>
      <c r="J665">
        <f t="shared" si="340"/>
        <v>4.2725339099954282E-3</v>
      </c>
      <c r="K665">
        <f t="shared" si="341"/>
        <v>4.2725339099954285</v>
      </c>
      <c r="L665">
        <f t="shared" si="342"/>
        <v>41.601620266200115</v>
      </c>
      <c r="M665">
        <f t="shared" si="343"/>
        <v>980.92117857142898</v>
      </c>
      <c r="N665">
        <f t="shared" si="344"/>
        <v>576.85249587656926</v>
      </c>
      <c r="O665">
        <f t="shared" si="345"/>
        <v>43.927789115254079</v>
      </c>
      <c r="P665">
        <f t="shared" si="346"/>
        <v>74.697949612741638</v>
      </c>
      <c r="Q665">
        <f t="shared" si="347"/>
        <v>0.18418399286008019</v>
      </c>
      <c r="R665">
        <f t="shared" si="348"/>
        <v>2.4768844136561432</v>
      </c>
      <c r="S665">
        <f t="shared" si="349"/>
        <v>0.17689935024330949</v>
      </c>
      <c r="T665">
        <f t="shared" si="350"/>
        <v>0.11119258337627239</v>
      </c>
      <c r="U665">
        <f t="shared" si="351"/>
        <v>321.51652199999955</v>
      </c>
      <c r="V665">
        <f t="shared" si="352"/>
        <v>28.028535124113617</v>
      </c>
      <c r="W665">
        <f t="shared" si="353"/>
        <v>26.9725821428571</v>
      </c>
      <c r="X665">
        <f t="shared" si="354"/>
        <v>3.5734001545821013</v>
      </c>
      <c r="Y665">
        <f t="shared" si="355"/>
        <v>49.936078482177507</v>
      </c>
      <c r="Z665">
        <f t="shared" si="356"/>
        <v>1.7990581670996806</v>
      </c>
      <c r="AA665">
        <f t="shared" si="357"/>
        <v>3.6027221635791356</v>
      </c>
      <c r="AB665">
        <f t="shared" si="358"/>
        <v>1.7743419874824207</v>
      </c>
      <c r="AC665">
        <f t="shared" si="359"/>
        <v>-188.4187454307984</v>
      </c>
      <c r="AD665">
        <f t="shared" si="360"/>
        <v>18.585996291661353</v>
      </c>
      <c r="AE665">
        <f t="shared" si="361"/>
        <v>1.6200866826117684</v>
      </c>
      <c r="AF665">
        <f t="shared" si="362"/>
        <v>153.30385954347429</v>
      </c>
      <c r="AG665">
        <f t="shared" si="363"/>
        <v>60.168536821397964</v>
      </c>
      <c r="AH665">
        <f t="shared" si="364"/>
        <v>4.2645521224784808</v>
      </c>
      <c r="AI665">
        <f t="shared" si="365"/>
        <v>41.601620266200115</v>
      </c>
      <c r="AJ665">
        <v>1093.3433101901401</v>
      </c>
      <c r="AK665">
        <v>1028.89012121212</v>
      </c>
      <c r="AL665">
        <v>3.3336594962419102</v>
      </c>
      <c r="AM665">
        <v>66.879070311549199</v>
      </c>
      <c r="AN665">
        <f t="shared" si="366"/>
        <v>4.2725339099954285</v>
      </c>
      <c r="AO665">
        <v>18.632082389609401</v>
      </c>
      <c r="AP665">
        <v>23.637836363636399</v>
      </c>
      <c r="AQ665">
        <v>9.7385125348382797E-6</v>
      </c>
      <c r="AR665">
        <v>77.426662716599196</v>
      </c>
      <c r="AS665">
        <v>35</v>
      </c>
      <c r="AT665">
        <v>7</v>
      </c>
      <c r="AU665">
        <f t="shared" si="367"/>
        <v>1</v>
      </c>
      <c r="AV665">
        <f t="shared" si="368"/>
        <v>0</v>
      </c>
      <c r="AW665">
        <f t="shared" si="369"/>
        <v>40241.256826019984</v>
      </c>
      <c r="AX665">
        <f t="shared" si="370"/>
        <v>1999.9996428571401</v>
      </c>
      <c r="AY665">
        <f t="shared" si="371"/>
        <v>1681.1999999999978</v>
      </c>
      <c r="AZ665">
        <f t="shared" si="372"/>
        <v>0.84060015010716971</v>
      </c>
      <c r="BA665">
        <f t="shared" si="373"/>
        <v>0.16075828970683745</v>
      </c>
      <c r="BB665">
        <v>6</v>
      </c>
      <c r="BC665">
        <v>0.5</v>
      </c>
      <c r="BD665" t="s">
        <v>353</v>
      </c>
      <c r="BE665">
        <v>2</v>
      </c>
      <c r="BF665" t="b">
        <v>1</v>
      </c>
      <c r="BG665">
        <v>1656090599.25</v>
      </c>
      <c r="BH665">
        <v>980.92117857142898</v>
      </c>
      <c r="BI665">
        <v>1058.1424999999999</v>
      </c>
      <c r="BJ665">
        <v>23.624935714285701</v>
      </c>
      <c r="BK665">
        <v>18.6284214285714</v>
      </c>
      <c r="BL665">
        <v>978.49460714285703</v>
      </c>
      <c r="BM665">
        <v>23.561371428571402</v>
      </c>
      <c r="BN665">
        <v>500.00485714285702</v>
      </c>
      <c r="BO665">
        <v>76.050889285714305</v>
      </c>
      <c r="BP665">
        <v>9.9928174999999994E-2</v>
      </c>
      <c r="BQ665">
        <v>27.111767857142901</v>
      </c>
      <c r="BR665">
        <v>26.9725821428571</v>
      </c>
      <c r="BS665">
        <v>999.9</v>
      </c>
      <c r="BT665">
        <v>0</v>
      </c>
      <c r="BU665">
        <v>0</v>
      </c>
      <c r="BV665">
        <v>10011.07</v>
      </c>
      <c r="BW665">
        <v>0</v>
      </c>
      <c r="BX665">
        <v>1714.2</v>
      </c>
      <c r="BY665">
        <v>-77.221457142857105</v>
      </c>
      <c r="BZ665">
        <v>1004.65667857143</v>
      </c>
      <c r="CA665">
        <v>1078.2285714285699</v>
      </c>
      <c r="CB665">
        <v>4.9965225000000002</v>
      </c>
      <c r="CC665">
        <v>1058.1424999999999</v>
      </c>
      <c r="CD665">
        <v>18.6284214285714</v>
      </c>
      <c r="CE665">
        <v>1.79669785714286</v>
      </c>
      <c r="CF665">
        <v>1.4167082142857099</v>
      </c>
      <c r="CG665">
        <v>15.7580892857143</v>
      </c>
      <c r="CH665">
        <v>12.0976607142857</v>
      </c>
      <c r="CI665">
        <v>1999.9996428571401</v>
      </c>
      <c r="CJ665">
        <v>0.97999392857142797</v>
      </c>
      <c r="CK665">
        <v>2.0005742857142898E-2</v>
      </c>
      <c r="CL665">
        <v>0</v>
      </c>
      <c r="CM665">
        <v>2.4990071428571401</v>
      </c>
      <c r="CN665">
        <v>0</v>
      </c>
      <c r="CO665">
        <v>16448.678571428602</v>
      </c>
      <c r="CP665">
        <v>16705.375</v>
      </c>
      <c r="CQ665">
        <v>48.436999999999998</v>
      </c>
      <c r="CR665">
        <v>50.673714285714297</v>
      </c>
      <c r="CS665">
        <v>49.5509285714285</v>
      </c>
      <c r="CT665">
        <v>48.561999999999998</v>
      </c>
      <c r="CU665">
        <v>47.566499999999998</v>
      </c>
      <c r="CV665">
        <v>1959.9896428571401</v>
      </c>
      <c r="CW665">
        <v>40.01</v>
      </c>
      <c r="CX665">
        <v>0</v>
      </c>
      <c r="CY665">
        <v>1656090625.9000001</v>
      </c>
      <c r="CZ665">
        <v>0</v>
      </c>
      <c r="DA665">
        <v>1656081796.0999999</v>
      </c>
      <c r="DB665" t="s">
        <v>354</v>
      </c>
      <c r="DC665">
        <v>1656081796.0999999</v>
      </c>
      <c r="DD665">
        <v>1656081786.5999999</v>
      </c>
      <c r="DE665">
        <v>1</v>
      </c>
      <c r="DF665">
        <v>0.44700000000000001</v>
      </c>
      <c r="DG665">
        <v>1.2E-2</v>
      </c>
      <c r="DH665">
        <v>1.8160000000000001</v>
      </c>
      <c r="DI665">
        <v>-9.0999999999999998E-2</v>
      </c>
      <c r="DJ665">
        <v>420</v>
      </c>
      <c r="DK665">
        <v>13</v>
      </c>
      <c r="DL665">
        <v>0.64</v>
      </c>
      <c r="DM665">
        <v>0.22</v>
      </c>
      <c r="DN665">
        <v>-76.971539024390296</v>
      </c>
      <c r="DO665">
        <v>-5.27109825783978</v>
      </c>
      <c r="DP665">
        <v>0.55853717341539</v>
      </c>
      <c r="DQ665">
        <v>0</v>
      </c>
      <c r="DR665">
        <v>4.9925929268292704</v>
      </c>
      <c r="DS665">
        <v>8.0833588850174998E-2</v>
      </c>
      <c r="DT665">
        <v>8.1523703702163393E-3</v>
      </c>
      <c r="DU665">
        <v>1</v>
      </c>
      <c r="DV665">
        <v>1</v>
      </c>
      <c r="DW665">
        <v>2</v>
      </c>
      <c r="DX665" t="s">
        <v>355</v>
      </c>
      <c r="DY665">
        <v>2.8204899999999999</v>
      </c>
      <c r="DZ665">
        <v>2.7167500000000002</v>
      </c>
      <c r="EA665">
        <v>0.14041200000000001</v>
      </c>
      <c r="EB665">
        <v>0.14715600000000001</v>
      </c>
      <c r="EC665">
        <v>8.5590799999999995E-2</v>
      </c>
      <c r="ED665">
        <v>7.17975E-2</v>
      </c>
      <c r="EE665">
        <v>24011</v>
      </c>
      <c r="EF665">
        <v>20697</v>
      </c>
      <c r="EG665">
        <v>25031.3</v>
      </c>
      <c r="EH665">
        <v>23657.9</v>
      </c>
      <c r="EI665">
        <v>39139.599999999999</v>
      </c>
      <c r="EJ665">
        <v>36383.800000000003</v>
      </c>
      <c r="EK665">
        <v>45329.5</v>
      </c>
      <c r="EL665">
        <v>42249.5</v>
      </c>
      <c r="EM665">
        <v>1.7029799999999999</v>
      </c>
      <c r="EN665">
        <v>2.1096200000000001</v>
      </c>
      <c r="EO665">
        <v>1.6577499999999998E-2</v>
      </c>
      <c r="EP665">
        <v>0</v>
      </c>
      <c r="EQ665">
        <v>26.703099999999999</v>
      </c>
      <c r="ER665">
        <v>999.9</v>
      </c>
      <c r="ES665">
        <v>26.181000000000001</v>
      </c>
      <c r="ET665">
        <v>37.634999999999998</v>
      </c>
      <c r="EU665">
        <v>22.468</v>
      </c>
      <c r="EV665">
        <v>52.850200000000001</v>
      </c>
      <c r="EW665">
        <v>33.842100000000002</v>
      </c>
      <c r="EX665">
        <v>2</v>
      </c>
      <c r="EY665">
        <v>0.38020599999999999</v>
      </c>
      <c r="EZ665">
        <v>4.18912</v>
      </c>
      <c r="FA665">
        <v>20.1905</v>
      </c>
      <c r="FB665">
        <v>5.2333100000000004</v>
      </c>
      <c r="FC665">
        <v>11.992000000000001</v>
      </c>
      <c r="FD665">
        <v>4.9554999999999998</v>
      </c>
      <c r="FE665">
        <v>3.3039000000000001</v>
      </c>
      <c r="FF665">
        <v>3533.9</v>
      </c>
      <c r="FG665">
        <v>9999</v>
      </c>
      <c r="FH665">
        <v>9999</v>
      </c>
      <c r="FI665">
        <v>308.5</v>
      </c>
      <c r="FJ665">
        <v>1.8682300000000001</v>
      </c>
      <c r="FK665">
        <v>1.86398</v>
      </c>
      <c r="FL665">
        <v>1.87148</v>
      </c>
      <c r="FM665">
        <v>1.86249</v>
      </c>
      <c r="FN665">
        <v>1.86188</v>
      </c>
      <c r="FO665">
        <v>1.86826</v>
      </c>
      <c r="FP665">
        <v>1.8583799999999999</v>
      </c>
      <c r="FQ665">
        <v>1.8647400000000001</v>
      </c>
      <c r="FR665">
        <v>5</v>
      </c>
      <c r="FS665">
        <v>0</v>
      </c>
      <c r="FT665">
        <v>0</v>
      </c>
      <c r="FU665">
        <v>0</v>
      </c>
      <c r="FV665" t="s">
        <v>356</v>
      </c>
      <c r="FW665" t="s">
        <v>357</v>
      </c>
      <c r="FX665" t="s">
        <v>358</v>
      </c>
      <c r="FY665" t="s">
        <v>358</v>
      </c>
      <c r="FZ665" t="s">
        <v>358</v>
      </c>
      <c r="GA665" t="s">
        <v>358</v>
      </c>
      <c r="GB665">
        <v>0</v>
      </c>
      <c r="GC665">
        <v>100</v>
      </c>
      <c r="GD665">
        <v>100</v>
      </c>
      <c r="GE665">
        <v>2.4500000000000002</v>
      </c>
      <c r="GF665">
        <v>6.3600000000000004E-2</v>
      </c>
      <c r="GG665">
        <v>1.08196185844107</v>
      </c>
      <c r="GH665">
        <v>2.3582137630970201E-3</v>
      </c>
      <c r="GI665">
        <v>-1.7614342474491901E-6</v>
      </c>
      <c r="GJ665">
        <v>7.7246889935400501E-10</v>
      </c>
      <c r="GK665">
        <v>6.3571634766610305E-2</v>
      </c>
      <c r="GL665">
        <v>0</v>
      </c>
      <c r="GM665">
        <v>0</v>
      </c>
      <c r="GN665">
        <v>0</v>
      </c>
      <c r="GO665">
        <v>2</v>
      </c>
      <c r="GP665">
        <v>1957</v>
      </c>
      <c r="GQ665">
        <v>2</v>
      </c>
      <c r="GR665">
        <v>17</v>
      </c>
      <c r="GS665">
        <v>146.80000000000001</v>
      </c>
      <c r="GT665">
        <v>147</v>
      </c>
      <c r="GU665">
        <v>2.83203</v>
      </c>
      <c r="GV665">
        <v>2.3584000000000001</v>
      </c>
      <c r="GW665">
        <v>1.9982899999999999</v>
      </c>
      <c r="GX665">
        <v>2.6684600000000001</v>
      </c>
      <c r="GY665">
        <v>2.0935100000000002</v>
      </c>
      <c r="GZ665">
        <v>2.3974600000000001</v>
      </c>
      <c r="HA665">
        <v>40.912199999999999</v>
      </c>
      <c r="HB665">
        <v>13.615399999999999</v>
      </c>
      <c r="HC665">
        <v>18</v>
      </c>
      <c r="HD665">
        <v>409.262</v>
      </c>
      <c r="HE665">
        <v>687.32899999999995</v>
      </c>
      <c r="HF665">
        <v>23.000399999999999</v>
      </c>
      <c r="HG665">
        <v>32.222999999999999</v>
      </c>
      <c r="HH665">
        <v>30.000599999999999</v>
      </c>
      <c r="HI665">
        <v>31.992799999999999</v>
      </c>
      <c r="HJ665">
        <v>31.980699999999999</v>
      </c>
      <c r="HK665">
        <v>56.662399999999998</v>
      </c>
      <c r="HL665">
        <v>10.461499999999999</v>
      </c>
      <c r="HM665">
        <v>1.27732</v>
      </c>
      <c r="HN665">
        <v>23</v>
      </c>
      <c r="HO665">
        <v>1105.49</v>
      </c>
      <c r="HP665">
        <v>18.573899999999998</v>
      </c>
      <c r="HQ665">
        <v>95.879400000000004</v>
      </c>
      <c r="HR665">
        <v>99.291300000000007</v>
      </c>
    </row>
    <row r="666" spans="1:226" x14ac:dyDescent="0.2">
      <c r="A666">
        <v>737</v>
      </c>
      <c r="B666">
        <v>1656090612</v>
      </c>
      <c r="C666">
        <v>7732.5</v>
      </c>
      <c r="D666" t="s">
        <v>1664</v>
      </c>
      <c r="E666" t="s">
        <v>1665</v>
      </c>
      <c r="F666">
        <v>5</v>
      </c>
      <c r="G666" t="s">
        <v>1537</v>
      </c>
      <c r="H666" t="s">
        <v>352</v>
      </c>
      <c r="I666">
        <v>1656090604.5185201</v>
      </c>
      <c r="J666">
        <f t="shared" si="340"/>
        <v>4.2810018194775869E-3</v>
      </c>
      <c r="K666">
        <f t="shared" si="341"/>
        <v>4.281001819477587</v>
      </c>
      <c r="L666">
        <f t="shared" si="342"/>
        <v>41.775517594428329</v>
      </c>
      <c r="M666">
        <f t="shared" si="343"/>
        <v>998.18670370370398</v>
      </c>
      <c r="N666">
        <f t="shared" si="344"/>
        <v>592.76854099284731</v>
      </c>
      <c r="O666">
        <f t="shared" si="345"/>
        <v>45.139861767632993</v>
      </c>
      <c r="P666">
        <f t="shared" si="346"/>
        <v>76.012822387647816</v>
      </c>
      <c r="Q666">
        <f t="shared" si="347"/>
        <v>0.18461680999920854</v>
      </c>
      <c r="R666">
        <f t="shared" si="348"/>
        <v>2.4755022473125514</v>
      </c>
      <c r="S666">
        <f t="shared" si="349"/>
        <v>0.17729471027482333</v>
      </c>
      <c r="T666">
        <f t="shared" si="350"/>
        <v>0.1114428580134382</v>
      </c>
      <c r="U666">
        <f t="shared" si="351"/>
        <v>321.5096630000005</v>
      </c>
      <c r="V666">
        <f t="shared" si="352"/>
        <v>28.029829550319839</v>
      </c>
      <c r="W666">
        <f t="shared" si="353"/>
        <v>26.9747185185185</v>
      </c>
      <c r="X666">
        <f t="shared" si="354"/>
        <v>3.5738486419791169</v>
      </c>
      <c r="Y666">
        <f t="shared" si="355"/>
        <v>49.951250398621056</v>
      </c>
      <c r="Z666">
        <f t="shared" si="356"/>
        <v>1.7999688245368299</v>
      </c>
      <c r="AA666">
        <f t="shared" si="357"/>
        <v>3.6034509850558605</v>
      </c>
      <c r="AB666">
        <f t="shared" si="358"/>
        <v>1.773879817442287</v>
      </c>
      <c r="AC666">
        <f t="shared" si="359"/>
        <v>-188.79218023896158</v>
      </c>
      <c r="AD666">
        <f t="shared" si="360"/>
        <v>18.750534146955729</v>
      </c>
      <c r="AE666">
        <f t="shared" si="361"/>
        <v>1.635387176307979</v>
      </c>
      <c r="AF666">
        <f t="shared" si="362"/>
        <v>153.10340408430261</v>
      </c>
      <c r="AG666">
        <f t="shared" si="363"/>
        <v>60.508995420425357</v>
      </c>
      <c r="AH666">
        <f t="shared" si="364"/>
        <v>4.2703188788513069</v>
      </c>
      <c r="AI666">
        <f t="shared" si="365"/>
        <v>41.775517594428329</v>
      </c>
      <c r="AJ666">
        <v>1110.95545789318</v>
      </c>
      <c r="AK666">
        <v>1045.94884848485</v>
      </c>
      <c r="AL666">
        <v>3.4179401074874098</v>
      </c>
      <c r="AM666">
        <v>66.879070311549199</v>
      </c>
      <c r="AN666">
        <f t="shared" si="366"/>
        <v>4.281001819477587</v>
      </c>
      <c r="AO666">
        <v>18.637800263759299</v>
      </c>
      <c r="AP666">
        <v>23.6531121212121</v>
      </c>
      <c r="AQ666">
        <v>2.47702140447625E-5</v>
      </c>
      <c r="AR666">
        <v>77.426662716599196</v>
      </c>
      <c r="AS666">
        <v>35</v>
      </c>
      <c r="AT666">
        <v>7</v>
      </c>
      <c r="AU666">
        <f t="shared" si="367"/>
        <v>1</v>
      </c>
      <c r="AV666">
        <f t="shared" si="368"/>
        <v>0</v>
      </c>
      <c r="AW666">
        <f t="shared" si="369"/>
        <v>40206.448778082449</v>
      </c>
      <c r="AX666">
        <f t="shared" si="370"/>
        <v>1999.9566666666699</v>
      </c>
      <c r="AY666">
        <f t="shared" si="371"/>
        <v>1681.1639000000025</v>
      </c>
      <c r="AZ666">
        <f t="shared" si="372"/>
        <v>0.84060016300353169</v>
      </c>
      <c r="BA666">
        <f t="shared" si="373"/>
        <v>0.16075831459681625</v>
      </c>
      <c r="BB666">
        <v>6</v>
      </c>
      <c r="BC666">
        <v>0.5</v>
      </c>
      <c r="BD666" t="s">
        <v>353</v>
      </c>
      <c r="BE666">
        <v>2</v>
      </c>
      <c r="BF666" t="b">
        <v>1</v>
      </c>
      <c r="BG666">
        <v>1656090604.5185201</v>
      </c>
      <c r="BH666">
        <v>998.18670370370398</v>
      </c>
      <c r="BI666">
        <v>1075.9085185185199</v>
      </c>
      <c r="BJ666">
        <v>23.636866666666702</v>
      </c>
      <c r="BK666">
        <v>18.633870370370399</v>
      </c>
      <c r="BL666">
        <v>995.74103703703702</v>
      </c>
      <c r="BM666">
        <v>23.5732888888889</v>
      </c>
      <c r="BN666">
        <v>500.026185185185</v>
      </c>
      <c r="BO666">
        <v>76.050911111111105</v>
      </c>
      <c r="BP666">
        <v>9.9995433333333397E-2</v>
      </c>
      <c r="BQ666">
        <v>27.115214814814799</v>
      </c>
      <c r="BR666">
        <v>26.9747185185185</v>
      </c>
      <c r="BS666">
        <v>999.9</v>
      </c>
      <c r="BT666">
        <v>0</v>
      </c>
      <c r="BU666">
        <v>0</v>
      </c>
      <c r="BV666">
        <v>10002.157037036999</v>
      </c>
      <c r="BW666">
        <v>0</v>
      </c>
      <c r="BX666">
        <v>1715.60481481481</v>
      </c>
      <c r="BY666">
        <v>-77.722425925925904</v>
      </c>
      <c r="BZ666">
        <v>1022.35296296296</v>
      </c>
      <c r="CA666">
        <v>1096.3388888888901</v>
      </c>
      <c r="CB666">
        <v>5.0029907407407403</v>
      </c>
      <c r="CC666">
        <v>1075.9085185185199</v>
      </c>
      <c r="CD666">
        <v>18.633870370370399</v>
      </c>
      <c r="CE666">
        <v>1.7976055555555599</v>
      </c>
      <c r="CF666">
        <v>1.4171237037037001</v>
      </c>
      <c r="CG666">
        <v>15.7659740740741</v>
      </c>
      <c r="CH666">
        <v>12.1021074074074</v>
      </c>
      <c r="CI666">
        <v>1999.9566666666699</v>
      </c>
      <c r="CJ666">
        <v>0.97999355555555501</v>
      </c>
      <c r="CK666">
        <v>2.00061407407407E-2</v>
      </c>
      <c r="CL666">
        <v>0</v>
      </c>
      <c r="CM666">
        <v>2.5172777777777799</v>
      </c>
      <c r="CN666">
        <v>0</v>
      </c>
      <c r="CO666">
        <v>16454.774074074099</v>
      </c>
      <c r="CP666">
        <v>16705.0148148148</v>
      </c>
      <c r="CQ666">
        <v>48.436999999999998</v>
      </c>
      <c r="CR666">
        <v>50.680111111111103</v>
      </c>
      <c r="CS666">
        <v>49.561999999999998</v>
      </c>
      <c r="CT666">
        <v>48.561999999999998</v>
      </c>
      <c r="CU666">
        <v>47.578333333333298</v>
      </c>
      <c r="CV666">
        <v>1959.9466666666699</v>
      </c>
      <c r="CW666">
        <v>40.01</v>
      </c>
      <c r="CX666">
        <v>0</v>
      </c>
      <c r="CY666">
        <v>1656090631.3</v>
      </c>
      <c r="CZ666">
        <v>0</v>
      </c>
      <c r="DA666">
        <v>1656081796.0999999</v>
      </c>
      <c r="DB666" t="s">
        <v>354</v>
      </c>
      <c r="DC666">
        <v>1656081796.0999999</v>
      </c>
      <c r="DD666">
        <v>1656081786.5999999</v>
      </c>
      <c r="DE666">
        <v>1</v>
      </c>
      <c r="DF666">
        <v>0.44700000000000001</v>
      </c>
      <c r="DG666">
        <v>1.2E-2</v>
      </c>
      <c r="DH666">
        <v>1.8160000000000001</v>
      </c>
      <c r="DI666">
        <v>-9.0999999999999998E-2</v>
      </c>
      <c r="DJ666">
        <v>420</v>
      </c>
      <c r="DK666">
        <v>13</v>
      </c>
      <c r="DL666">
        <v>0.64</v>
      </c>
      <c r="DM666">
        <v>0.22</v>
      </c>
      <c r="DN666">
        <v>-77.350136585365803</v>
      </c>
      <c r="DO666">
        <v>-6.3107351916376704</v>
      </c>
      <c r="DP666">
        <v>0.655057773939136</v>
      </c>
      <c r="DQ666">
        <v>0</v>
      </c>
      <c r="DR666">
        <v>4.9978148780487803</v>
      </c>
      <c r="DS666">
        <v>6.9477282229973E-2</v>
      </c>
      <c r="DT666">
        <v>6.9851630642317796E-3</v>
      </c>
      <c r="DU666">
        <v>1</v>
      </c>
      <c r="DV666">
        <v>1</v>
      </c>
      <c r="DW666">
        <v>2</v>
      </c>
      <c r="DX666" t="s">
        <v>355</v>
      </c>
      <c r="DY666">
        <v>2.8202699999999998</v>
      </c>
      <c r="DZ666">
        <v>2.7163300000000001</v>
      </c>
      <c r="EA666">
        <v>0.14189299999999999</v>
      </c>
      <c r="EB666">
        <v>0.148561</v>
      </c>
      <c r="EC666">
        <v>8.5622699999999996E-2</v>
      </c>
      <c r="ED666">
        <v>7.1800699999999995E-2</v>
      </c>
      <c r="EE666">
        <v>23969.4</v>
      </c>
      <c r="EF666">
        <v>20662.599999999999</v>
      </c>
      <c r="EG666">
        <v>25031.1</v>
      </c>
      <c r="EH666">
        <v>23657.599999999999</v>
      </c>
      <c r="EI666">
        <v>39138</v>
      </c>
      <c r="EJ666">
        <v>36383.300000000003</v>
      </c>
      <c r="EK666">
        <v>45329.2</v>
      </c>
      <c r="EL666">
        <v>42249</v>
      </c>
      <c r="EM666">
        <v>1.70285</v>
      </c>
      <c r="EN666">
        <v>2.1095700000000002</v>
      </c>
      <c r="EO666">
        <v>1.6249699999999999E-2</v>
      </c>
      <c r="EP666">
        <v>0</v>
      </c>
      <c r="EQ666">
        <v>26.712199999999999</v>
      </c>
      <c r="ER666">
        <v>999.9</v>
      </c>
      <c r="ES666">
        <v>26.157</v>
      </c>
      <c r="ET666">
        <v>37.634999999999998</v>
      </c>
      <c r="EU666">
        <v>22.447099999999999</v>
      </c>
      <c r="EV666">
        <v>52.560200000000002</v>
      </c>
      <c r="EW666">
        <v>33.8782</v>
      </c>
      <c r="EX666">
        <v>2</v>
      </c>
      <c r="EY666">
        <v>0.38055099999999997</v>
      </c>
      <c r="EZ666">
        <v>4.1959400000000002</v>
      </c>
      <c r="FA666">
        <v>20.190200000000001</v>
      </c>
      <c r="FB666">
        <v>5.23346</v>
      </c>
      <c r="FC666">
        <v>11.992000000000001</v>
      </c>
      <c r="FD666">
        <v>4.9556500000000003</v>
      </c>
      <c r="FE666">
        <v>3.3039999999999998</v>
      </c>
      <c r="FF666">
        <v>3533.9</v>
      </c>
      <c r="FG666">
        <v>9999</v>
      </c>
      <c r="FH666">
        <v>9999</v>
      </c>
      <c r="FI666">
        <v>308.5</v>
      </c>
      <c r="FJ666">
        <v>1.8682700000000001</v>
      </c>
      <c r="FK666">
        <v>1.86399</v>
      </c>
      <c r="FL666">
        <v>1.8714900000000001</v>
      </c>
      <c r="FM666">
        <v>1.8625</v>
      </c>
      <c r="FN666">
        <v>1.86188</v>
      </c>
      <c r="FO666">
        <v>1.86825</v>
      </c>
      <c r="FP666">
        <v>1.8583700000000001</v>
      </c>
      <c r="FQ666">
        <v>1.8647499999999999</v>
      </c>
      <c r="FR666">
        <v>5</v>
      </c>
      <c r="FS666">
        <v>0</v>
      </c>
      <c r="FT666">
        <v>0</v>
      </c>
      <c r="FU666">
        <v>0</v>
      </c>
      <c r="FV666" t="s">
        <v>356</v>
      </c>
      <c r="FW666" t="s">
        <v>357</v>
      </c>
      <c r="FX666" t="s">
        <v>358</v>
      </c>
      <c r="FY666" t="s">
        <v>358</v>
      </c>
      <c r="FZ666" t="s">
        <v>358</v>
      </c>
      <c r="GA666" t="s">
        <v>358</v>
      </c>
      <c r="GB666">
        <v>0</v>
      </c>
      <c r="GC666">
        <v>100</v>
      </c>
      <c r="GD666">
        <v>100</v>
      </c>
      <c r="GE666">
        <v>2.4700000000000002</v>
      </c>
      <c r="GF666">
        <v>6.3600000000000004E-2</v>
      </c>
      <c r="GG666">
        <v>1.08196185844107</v>
      </c>
      <c r="GH666">
        <v>2.3582137630970201E-3</v>
      </c>
      <c r="GI666">
        <v>-1.7614342474491901E-6</v>
      </c>
      <c r="GJ666">
        <v>7.7246889935400501E-10</v>
      </c>
      <c r="GK666">
        <v>6.3571634766610305E-2</v>
      </c>
      <c r="GL666">
        <v>0</v>
      </c>
      <c r="GM666">
        <v>0</v>
      </c>
      <c r="GN666">
        <v>0</v>
      </c>
      <c r="GO666">
        <v>2</v>
      </c>
      <c r="GP666">
        <v>1957</v>
      </c>
      <c r="GQ666">
        <v>2</v>
      </c>
      <c r="GR666">
        <v>17</v>
      </c>
      <c r="GS666">
        <v>146.9</v>
      </c>
      <c r="GT666">
        <v>147.1</v>
      </c>
      <c r="GU666">
        <v>2.8601100000000002</v>
      </c>
      <c r="GV666">
        <v>2.3535200000000001</v>
      </c>
      <c r="GW666">
        <v>1.9982899999999999</v>
      </c>
      <c r="GX666">
        <v>2.6696800000000001</v>
      </c>
      <c r="GY666">
        <v>2.0935100000000002</v>
      </c>
      <c r="GZ666">
        <v>2.3950200000000001</v>
      </c>
      <c r="HA666">
        <v>40.912199999999999</v>
      </c>
      <c r="HB666">
        <v>13.615399999999999</v>
      </c>
      <c r="HC666">
        <v>18</v>
      </c>
      <c r="HD666">
        <v>409.23500000000001</v>
      </c>
      <c r="HE666">
        <v>687.36699999999996</v>
      </c>
      <c r="HF666">
        <v>23.001000000000001</v>
      </c>
      <c r="HG666">
        <v>32.230200000000004</v>
      </c>
      <c r="HH666">
        <v>30.000499999999999</v>
      </c>
      <c r="HI666">
        <v>31.9998</v>
      </c>
      <c r="HJ666">
        <v>31.9877</v>
      </c>
      <c r="HK666">
        <v>57.354599999999998</v>
      </c>
      <c r="HL666">
        <v>10.735200000000001</v>
      </c>
      <c r="HM666">
        <v>1.27732</v>
      </c>
      <c r="HN666">
        <v>23</v>
      </c>
      <c r="HO666">
        <v>1125.57</v>
      </c>
      <c r="HP666">
        <v>18.573899999999998</v>
      </c>
      <c r="HQ666">
        <v>95.878799999999998</v>
      </c>
      <c r="HR666">
        <v>99.290199999999999</v>
      </c>
    </row>
    <row r="667" spans="1:226" x14ac:dyDescent="0.2">
      <c r="A667">
        <v>738</v>
      </c>
      <c r="B667">
        <v>1656090617</v>
      </c>
      <c r="C667">
        <v>7737.5</v>
      </c>
      <c r="D667" t="s">
        <v>1666</v>
      </c>
      <c r="E667" t="s">
        <v>1667</v>
      </c>
      <c r="F667">
        <v>5</v>
      </c>
      <c r="G667" t="s">
        <v>1537</v>
      </c>
      <c r="H667" t="s">
        <v>352</v>
      </c>
      <c r="I667">
        <v>1656090609.2321401</v>
      </c>
      <c r="J667">
        <f t="shared" si="340"/>
        <v>4.2900798114428049E-3</v>
      </c>
      <c r="K667">
        <f t="shared" si="341"/>
        <v>4.2900798114428049</v>
      </c>
      <c r="L667">
        <f t="shared" si="342"/>
        <v>42.220936407868678</v>
      </c>
      <c r="M667">
        <f t="shared" si="343"/>
        <v>1013.62085714286</v>
      </c>
      <c r="N667">
        <f t="shared" si="344"/>
        <v>604.58343135588404</v>
      </c>
      <c r="O667">
        <f t="shared" si="345"/>
        <v>46.039694460163624</v>
      </c>
      <c r="P667">
        <f t="shared" si="346"/>
        <v>77.188345133190282</v>
      </c>
      <c r="Q667">
        <f t="shared" si="347"/>
        <v>0.18505802909553801</v>
      </c>
      <c r="R667">
        <f t="shared" si="348"/>
        <v>2.4795181901027283</v>
      </c>
      <c r="S667">
        <f t="shared" si="349"/>
        <v>0.17771304517534137</v>
      </c>
      <c r="T667">
        <f t="shared" si="350"/>
        <v>0.11170627991900209</v>
      </c>
      <c r="U667">
        <f t="shared" si="351"/>
        <v>321.50894099999954</v>
      </c>
      <c r="V667">
        <f t="shared" si="352"/>
        <v>28.029528840818099</v>
      </c>
      <c r="W667">
        <f t="shared" si="353"/>
        <v>26.9761392857143</v>
      </c>
      <c r="X667">
        <f t="shared" si="354"/>
        <v>3.5741469295463819</v>
      </c>
      <c r="Y667">
        <f t="shared" si="355"/>
        <v>49.960266292762171</v>
      </c>
      <c r="Z667">
        <f t="shared" si="356"/>
        <v>1.8006977830609676</v>
      </c>
      <c r="AA667">
        <f t="shared" si="357"/>
        <v>3.6042597781786401</v>
      </c>
      <c r="AB667">
        <f t="shared" si="358"/>
        <v>1.7734491464854143</v>
      </c>
      <c r="AC667">
        <f t="shared" si="359"/>
        <v>-189.19251968462768</v>
      </c>
      <c r="AD667">
        <f t="shared" si="360"/>
        <v>19.102269628602659</v>
      </c>
      <c r="AE667">
        <f t="shared" si="361"/>
        <v>1.6634100841772914</v>
      </c>
      <c r="AF667">
        <f t="shared" si="362"/>
        <v>153.08210102815184</v>
      </c>
      <c r="AG667">
        <f t="shared" si="363"/>
        <v>60.763847762291249</v>
      </c>
      <c r="AH667">
        <f t="shared" si="364"/>
        <v>4.2775186204873741</v>
      </c>
      <c r="AI667">
        <f t="shared" si="365"/>
        <v>42.220936407868678</v>
      </c>
      <c r="AJ667">
        <v>1127.83031140344</v>
      </c>
      <c r="AK667">
        <v>1062.6006666666699</v>
      </c>
      <c r="AL667">
        <v>3.3381344883386301</v>
      </c>
      <c r="AM667">
        <v>66.879070311549199</v>
      </c>
      <c r="AN667">
        <f t="shared" si="366"/>
        <v>4.2900798114428049</v>
      </c>
      <c r="AO667">
        <v>18.634561285048999</v>
      </c>
      <c r="AP667">
        <v>23.660812727272699</v>
      </c>
      <c r="AQ667">
        <v>1.17836201268368E-5</v>
      </c>
      <c r="AR667">
        <v>77.426662716599196</v>
      </c>
      <c r="AS667">
        <v>35</v>
      </c>
      <c r="AT667">
        <v>7</v>
      </c>
      <c r="AU667">
        <f t="shared" si="367"/>
        <v>1</v>
      </c>
      <c r="AV667">
        <f t="shared" si="368"/>
        <v>0</v>
      </c>
      <c r="AW667">
        <f t="shared" si="369"/>
        <v>40305.749184951354</v>
      </c>
      <c r="AX667">
        <f t="shared" si="370"/>
        <v>1999.95214285714</v>
      </c>
      <c r="AY667">
        <f t="shared" si="371"/>
        <v>1681.1600999999976</v>
      </c>
      <c r="AZ667">
        <f t="shared" si="372"/>
        <v>0.84060016436107576</v>
      </c>
      <c r="BA667">
        <f t="shared" si="373"/>
        <v>0.16075831721687625</v>
      </c>
      <c r="BB667">
        <v>6</v>
      </c>
      <c r="BC667">
        <v>0.5</v>
      </c>
      <c r="BD667" t="s">
        <v>353</v>
      </c>
      <c r="BE667">
        <v>2</v>
      </c>
      <c r="BF667" t="b">
        <v>1</v>
      </c>
      <c r="BG667">
        <v>1656090609.2321401</v>
      </c>
      <c r="BH667">
        <v>1013.62085714286</v>
      </c>
      <c r="BI667">
        <v>1091.7407142857101</v>
      </c>
      <c r="BJ667">
        <v>23.646378571428599</v>
      </c>
      <c r="BK667">
        <v>18.634714285714299</v>
      </c>
      <c r="BL667">
        <v>1011.15767857143</v>
      </c>
      <c r="BM667">
        <v>23.582796428571399</v>
      </c>
      <c r="BN667">
        <v>499.998071428571</v>
      </c>
      <c r="BO667">
        <v>76.051196428571401</v>
      </c>
      <c r="BP667">
        <v>9.9905425000000006E-2</v>
      </c>
      <c r="BQ667">
        <v>27.119039285714301</v>
      </c>
      <c r="BR667">
        <v>26.9761392857143</v>
      </c>
      <c r="BS667">
        <v>999.9</v>
      </c>
      <c r="BT667">
        <v>0</v>
      </c>
      <c r="BU667">
        <v>0</v>
      </c>
      <c r="BV667">
        <v>10028.017857142901</v>
      </c>
      <c r="BW667">
        <v>0</v>
      </c>
      <c r="BX667">
        <v>1718.0903571428601</v>
      </c>
      <c r="BY667">
        <v>-78.119867857142907</v>
      </c>
      <c r="BZ667">
        <v>1038.1707142857099</v>
      </c>
      <c r="CA667">
        <v>1112.4721428571399</v>
      </c>
      <c r="CB667">
        <v>5.0116424999999998</v>
      </c>
      <c r="CC667">
        <v>1091.7407142857101</v>
      </c>
      <c r="CD667">
        <v>18.634714285714299</v>
      </c>
      <c r="CE667">
        <v>1.7983346428571401</v>
      </c>
      <c r="CF667">
        <v>1.4171939285714299</v>
      </c>
      <c r="CG667">
        <v>15.7723107142857</v>
      </c>
      <c r="CH667">
        <v>12.1028535714286</v>
      </c>
      <c r="CI667">
        <v>1999.95214285714</v>
      </c>
      <c r="CJ667">
        <v>0.97999360714285699</v>
      </c>
      <c r="CK667">
        <v>2.00060857142857E-2</v>
      </c>
      <c r="CL667">
        <v>0</v>
      </c>
      <c r="CM667">
        <v>2.5471214285714301</v>
      </c>
      <c r="CN667">
        <v>0</v>
      </c>
      <c r="CO667">
        <v>16459.421428571401</v>
      </c>
      <c r="CP667">
        <v>16704.974999999999</v>
      </c>
      <c r="CQ667">
        <v>48.439250000000001</v>
      </c>
      <c r="CR667">
        <v>50.684785714285702</v>
      </c>
      <c r="CS667">
        <v>49.561999999999998</v>
      </c>
      <c r="CT667">
        <v>48.561999999999998</v>
      </c>
      <c r="CU667">
        <v>47.593499999999999</v>
      </c>
      <c r="CV667">
        <v>1959.94214285714</v>
      </c>
      <c r="CW667">
        <v>40.01</v>
      </c>
      <c r="CX667">
        <v>0</v>
      </c>
      <c r="CY667">
        <v>1656090636.0999999</v>
      </c>
      <c r="CZ667">
        <v>0</v>
      </c>
      <c r="DA667">
        <v>1656081796.0999999</v>
      </c>
      <c r="DB667" t="s">
        <v>354</v>
      </c>
      <c r="DC667">
        <v>1656081796.0999999</v>
      </c>
      <c r="DD667">
        <v>1656081786.5999999</v>
      </c>
      <c r="DE667">
        <v>1</v>
      </c>
      <c r="DF667">
        <v>0.44700000000000001</v>
      </c>
      <c r="DG667">
        <v>1.2E-2</v>
      </c>
      <c r="DH667">
        <v>1.8160000000000001</v>
      </c>
      <c r="DI667">
        <v>-9.0999999999999998E-2</v>
      </c>
      <c r="DJ667">
        <v>420</v>
      </c>
      <c r="DK667">
        <v>13</v>
      </c>
      <c r="DL667">
        <v>0.64</v>
      </c>
      <c r="DM667">
        <v>0.22</v>
      </c>
      <c r="DN667">
        <v>-77.879848780487805</v>
      </c>
      <c r="DO667">
        <v>-5.1536885017423204</v>
      </c>
      <c r="DP667">
        <v>0.55153233906553301</v>
      </c>
      <c r="DQ667">
        <v>0</v>
      </c>
      <c r="DR667">
        <v>5.00779756097561</v>
      </c>
      <c r="DS667">
        <v>0.102775400696867</v>
      </c>
      <c r="DT667">
        <v>1.0854789609467E-2</v>
      </c>
      <c r="DU667">
        <v>0</v>
      </c>
      <c r="DV667">
        <v>0</v>
      </c>
      <c r="DW667">
        <v>2</v>
      </c>
      <c r="DX667" t="s">
        <v>359</v>
      </c>
      <c r="DY667">
        <v>2.8206099999999998</v>
      </c>
      <c r="DZ667">
        <v>2.71698</v>
      </c>
      <c r="EA667">
        <v>0.143346</v>
      </c>
      <c r="EB667">
        <v>0.150003</v>
      </c>
      <c r="EC667">
        <v>8.5643399999999995E-2</v>
      </c>
      <c r="ED667">
        <v>7.1781700000000004E-2</v>
      </c>
      <c r="EE667">
        <v>23928.6</v>
      </c>
      <c r="EF667">
        <v>20627.3</v>
      </c>
      <c r="EG667">
        <v>25031</v>
      </c>
      <c r="EH667">
        <v>23657.4</v>
      </c>
      <c r="EI667">
        <v>39136.9</v>
      </c>
      <c r="EJ667">
        <v>36384.1</v>
      </c>
      <c r="EK667">
        <v>45328.9</v>
      </c>
      <c r="EL667">
        <v>42249</v>
      </c>
      <c r="EM667">
        <v>1.7030000000000001</v>
      </c>
      <c r="EN667">
        <v>2.1092499999999998</v>
      </c>
      <c r="EO667">
        <v>1.6093300000000001E-2</v>
      </c>
      <c r="EP667">
        <v>0</v>
      </c>
      <c r="EQ667">
        <v>26.722300000000001</v>
      </c>
      <c r="ER667">
        <v>999.9</v>
      </c>
      <c r="ES667">
        <v>26.181000000000001</v>
      </c>
      <c r="ET667">
        <v>37.655000000000001</v>
      </c>
      <c r="EU667">
        <v>22.4941</v>
      </c>
      <c r="EV667">
        <v>52.330199999999998</v>
      </c>
      <c r="EW667">
        <v>33.830100000000002</v>
      </c>
      <c r="EX667">
        <v>2</v>
      </c>
      <c r="EY667">
        <v>0.38112800000000002</v>
      </c>
      <c r="EZ667">
        <v>4.2022500000000003</v>
      </c>
      <c r="FA667">
        <v>20.190100000000001</v>
      </c>
      <c r="FB667">
        <v>5.2337600000000002</v>
      </c>
      <c r="FC667">
        <v>11.992000000000001</v>
      </c>
      <c r="FD667">
        <v>4.9556500000000003</v>
      </c>
      <c r="FE667">
        <v>3.3039499999999999</v>
      </c>
      <c r="FF667">
        <v>3534.2</v>
      </c>
      <c r="FG667">
        <v>9999</v>
      </c>
      <c r="FH667">
        <v>9999</v>
      </c>
      <c r="FI667">
        <v>308.5</v>
      </c>
      <c r="FJ667">
        <v>1.86825</v>
      </c>
      <c r="FK667">
        <v>1.8640099999999999</v>
      </c>
      <c r="FL667">
        <v>1.87148</v>
      </c>
      <c r="FM667">
        <v>1.86249</v>
      </c>
      <c r="FN667">
        <v>1.86188</v>
      </c>
      <c r="FO667">
        <v>1.8682099999999999</v>
      </c>
      <c r="FP667">
        <v>1.8584000000000001</v>
      </c>
      <c r="FQ667">
        <v>1.86476</v>
      </c>
      <c r="FR667">
        <v>5</v>
      </c>
      <c r="FS667">
        <v>0</v>
      </c>
      <c r="FT667">
        <v>0</v>
      </c>
      <c r="FU667">
        <v>0</v>
      </c>
      <c r="FV667" t="s">
        <v>356</v>
      </c>
      <c r="FW667" t="s">
        <v>357</v>
      </c>
      <c r="FX667" t="s">
        <v>358</v>
      </c>
      <c r="FY667" t="s">
        <v>358</v>
      </c>
      <c r="FZ667" t="s">
        <v>358</v>
      </c>
      <c r="GA667" t="s">
        <v>358</v>
      </c>
      <c r="GB667">
        <v>0</v>
      </c>
      <c r="GC667">
        <v>100</v>
      </c>
      <c r="GD667">
        <v>100</v>
      </c>
      <c r="GE667">
        <v>2.5</v>
      </c>
      <c r="GF667">
        <v>6.3500000000000001E-2</v>
      </c>
      <c r="GG667">
        <v>1.08196185844107</v>
      </c>
      <c r="GH667">
        <v>2.3582137630970201E-3</v>
      </c>
      <c r="GI667">
        <v>-1.7614342474491901E-6</v>
      </c>
      <c r="GJ667">
        <v>7.7246889935400501E-10</v>
      </c>
      <c r="GK667">
        <v>6.3571634766610305E-2</v>
      </c>
      <c r="GL667">
        <v>0</v>
      </c>
      <c r="GM667">
        <v>0</v>
      </c>
      <c r="GN667">
        <v>0</v>
      </c>
      <c r="GO667">
        <v>2</v>
      </c>
      <c r="GP667">
        <v>1957</v>
      </c>
      <c r="GQ667">
        <v>2</v>
      </c>
      <c r="GR667">
        <v>17</v>
      </c>
      <c r="GS667">
        <v>147</v>
      </c>
      <c r="GT667">
        <v>147.19999999999999</v>
      </c>
      <c r="GU667">
        <v>2.8967299999999998</v>
      </c>
      <c r="GV667">
        <v>2.35229</v>
      </c>
      <c r="GW667">
        <v>1.9982899999999999</v>
      </c>
      <c r="GX667">
        <v>2.6684600000000001</v>
      </c>
      <c r="GY667">
        <v>2.0935100000000002</v>
      </c>
      <c r="GZ667">
        <v>2.4084500000000002</v>
      </c>
      <c r="HA667">
        <v>40.938000000000002</v>
      </c>
      <c r="HB667">
        <v>13.615399999999999</v>
      </c>
      <c r="HC667">
        <v>18</v>
      </c>
      <c r="HD667">
        <v>409.363</v>
      </c>
      <c r="HE667">
        <v>687.17100000000005</v>
      </c>
      <c r="HF667">
        <v>23.001200000000001</v>
      </c>
      <c r="HG667">
        <v>32.238700000000001</v>
      </c>
      <c r="HH667">
        <v>30.000599999999999</v>
      </c>
      <c r="HI667">
        <v>32.006799999999998</v>
      </c>
      <c r="HJ667">
        <v>31.9956</v>
      </c>
      <c r="HK667">
        <v>57.9636</v>
      </c>
      <c r="HL667">
        <v>10.735200000000001</v>
      </c>
      <c r="HM667">
        <v>1.27732</v>
      </c>
      <c r="HN667">
        <v>23</v>
      </c>
      <c r="HO667">
        <v>1139.1400000000001</v>
      </c>
      <c r="HP667">
        <v>18.569600000000001</v>
      </c>
      <c r="HQ667">
        <v>95.878200000000007</v>
      </c>
      <c r="HR667">
        <v>99.289699999999996</v>
      </c>
    </row>
    <row r="668" spans="1:226" x14ac:dyDescent="0.2">
      <c r="A668">
        <v>739</v>
      </c>
      <c r="B668">
        <v>1656090622</v>
      </c>
      <c r="C668">
        <v>7742.5</v>
      </c>
      <c r="D668" t="s">
        <v>1668</v>
      </c>
      <c r="E668" t="s">
        <v>1669</v>
      </c>
      <c r="F668">
        <v>5</v>
      </c>
      <c r="G668" t="s">
        <v>1537</v>
      </c>
      <c r="H668" t="s">
        <v>352</v>
      </c>
      <c r="I668">
        <v>1656090614.5</v>
      </c>
      <c r="J668">
        <f t="shared" si="340"/>
        <v>4.2970916554909214E-3</v>
      </c>
      <c r="K668">
        <f t="shared" si="341"/>
        <v>4.2970916554909211</v>
      </c>
      <c r="L668">
        <f t="shared" si="342"/>
        <v>42.533732958033532</v>
      </c>
      <c r="M668">
        <f t="shared" si="343"/>
        <v>1030.90333333333</v>
      </c>
      <c r="N668">
        <f t="shared" si="344"/>
        <v>618.90661595337212</v>
      </c>
      <c r="O668">
        <f t="shared" si="345"/>
        <v>47.130529315931859</v>
      </c>
      <c r="P668">
        <f t="shared" si="346"/>
        <v>78.504605575615457</v>
      </c>
      <c r="Q668">
        <f t="shared" si="347"/>
        <v>0.18529342274300301</v>
      </c>
      <c r="R668">
        <f t="shared" si="348"/>
        <v>2.4783567599951257</v>
      </c>
      <c r="S668">
        <f t="shared" si="349"/>
        <v>0.17792683797729955</v>
      </c>
      <c r="T668">
        <f t="shared" si="350"/>
        <v>0.11184172906564996</v>
      </c>
      <c r="U668">
        <f t="shared" si="351"/>
        <v>321.51577288888814</v>
      </c>
      <c r="V668">
        <f t="shared" si="352"/>
        <v>28.031357024136536</v>
      </c>
      <c r="W668">
        <f t="shared" si="353"/>
        <v>26.983207407407399</v>
      </c>
      <c r="X668">
        <f t="shared" si="354"/>
        <v>3.5756311922486255</v>
      </c>
      <c r="Y668">
        <f t="shared" si="355"/>
        <v>49.970551481371913</v>
      </c>
      <c r="Z668">
        <f t="shared" si="356"/>
        <v>1.8014405379850038</v>
      </c>
      <c r="AA668">
        <f t="shared" si="357"/>
        <v>3.6050043167055046</v>
      </c>
      <c r="AB668">
        <f t="shared" si="358"/>
        <v>1.7741906542636217</v>
      </c>
      <c r="AC668">
        <f t="shared" si="359"/>
        <v>-189.50174200714963</v>
      </c>
      <c r="AD668">
        <f t="shared" si="360"/>
        <v>18.619242621813243</v>
      </c>
      <c r="AE668">
        <f t="shared" si="361"/>
        <v>1.6221941554112025</v>
      </c>
      <c r="AF668">
        <f t="shared" si="362"/>
        <v>152.25546765896294</v>
      </c>
      <c r="AG668">
        <f t="shared" si="363"/>
        <v>60.94405843292455</v>
      </c>
      <c r="AH668">
        <f t="shared" si="364"/>
        <v>4.2860799517455126</v>
      </c>
      <c r="AI668">
        <f t="shared" si="365"/>
        <v>42.533732958033532</v>
      </c>
      <c r="AJ668">
        <v>1144.49413794764</v>
      </c>
      <c r="AK668">
        <v>1079.1600606060599</v>
      </c>
      <c r="AL668">
        <v>3.2709613489464</v>
      </c>
      <c r="AM668">
        <v>66.879070311549199</v>
      </c>
      <c r="AN668">
        <f t="shared" si="366"/>
        <v>4.2970916554909211</v>
      </c>
      <c r="AO668">
        <v>18.631964611133998</v>
      </c>
      <c r="AP668">
        <v>23.6661242424242</v>
      </c>
      <c r="AQ668">
        <v>2.4298015868759499E-6</v>
      </c>
      <c r="AR668">
        <v>77.426662716599196</v>
      </c>
      <c r="AS668">
        <v>35</v>
      </c>
      <c r="AT668">
        <v>7</v>
      </c>
      <c r="AU668">
        <f t="shared" si="367"/>
        <v>1</v>
      </c>
      <c r="AV668">
        <f t="shared" si="368"/>
        <v>0</v>
      </c>
      <c r="AW668">
        <f t="shared" si="369"/>
        <v>40276.410757039928</v>
      </c>
      <c r="AX668">
        <f t="shared" si="370"/>
        <v>1999.9948148148101</v>
      </c>
      <c r="AY668">
        <f t="shared" si="371"/>
        <v>1681.1959555555513</v>
      </c>
      <c r="AZ668">
        <f t="shared" si="372"/>
        <v>0.84060015711151836</v>
      </c>
      <c r="BA668">
        <f t="shared" si="373"/>
        <v>0.16075830322523058</v>
      </c>
      <c r="BB668">
        <v>6</v>
      </c>
      <c r="BC668">
        <v>0.5</v>
      </c>
      <c r="BD668" t="s">
        <v>353</v>
      </c>
      <c r="BE668">
        <v>2</v>
      </c>
      <c r="BF668" t="b">
        <v>1</v>
      </c>
      <c r="BG668">
        <v>1656090614.5</v>
      </c>
      <c r="BH668">
        <v>1030.90333333333</v>
      </c>
      <c r="BI668">
        <v>1109.3337037036999</v>
      </c>
      <c r="BJ668">
        <v>23.656077777777799</v>
      </c>
      <c r="BK668">
        <v>18.6347555555556</v>
      </c>
      <c r="BL668">
        <v>1028.41962962963</v>
      </c>
      <c r="BM668">
        <v>23.592492592592599</v>
      </c>
      <c r="BN668">
        <v>500.03022222222199</v>
      </c>
      <c r="BO668">
        <v>76.051314814814802</v>
      </c>
      <c r="BP668">
        <v>9.9962455555555593E-2</v>
      </c>
      <c r="BQ668">
        <v>27.122559259259301</v>
      </c>
      <c r="BR668">
        <v>26.983207407407399</v>
      </c>
      <c r="BS668">
        <v>999.9</v>
      </c>
      <c r="BT668">
        <v>0</v>
      </c>
      <c r="BU668">
        <v>0</v>
      </c>
      <c r="BV668">
        <v>10020.509259259299</v>
      </c>
      <c r="BW668">
        <v>0</v>
      </c>
      <c r="BX668">
        <v>1719.5881481481499</v>
      </c>
      <c r="BY668">
        <v>-78.429981481481505</v>
      </c>
      <c r="BZ668">
        <v>1055.88222222222</v>
      </c>
      <c r="CA668">
        <v>1130.39888888889</v>
      </c>
      <c r="CB668">
        <v>5.0213018518518497</v>
      </c>
      <c r="CC668">
        <v>1109.3337037036999</v>
      </c>
      <c r="CD668">
        <v>18.6347555555556</v>
      </c>
      <c r="CE668">
        <v>1.7990751851851901</v>
      </c>
      <c r="CF668">
        <v>1.4171985185185201</v>
      </c>
      <c r="CG668">
        <v>15.778744444444399</v>
      </c>
      <c r="CH668">
        <v>12.1029111111111</v>
      </c>
      <c r="CI668">
        <v>1999.9948148148101</v>
      </c>
      <c r="CJ668">
        <v>0.97999400000000003</v>
      </c>
      <c r="CK668">
        <v>2.0005666666666699E-2</v>
      </c>
      <c r="CL668">
        <v>0</v>
      </c>
      <c r="CM668">
        <v>2.56827037037037</v>
      </c>
      <c r="CN668">
        <v>0</v>
      </c>
      <c r="CO668">
        <v>16461.596296296299</v>
      </c>
      <c r="CP668">
        <v>16705.333333333299</v>
      </c>
      <c r="CQ668">
        <v>48.448666666666703</v>
      </c>
      <c r="CR668">
        <v>50.686999999999998</v>
      </c>
      <c r="CS668">
        <v>49.561999999999998</v>
      </c>
      <c r="CT668">
        <v>48.564333333333302</v>
      </c>
      <c r="CU668">
        <v>47.610999999999997</v>
      </c>
      <c r="CV668">
        <v>1959.98444444444</v>
      </c>
      <c r="CW668">
        <v>40.010370370370403</v>
      </c>
      <c r="CX668">
        <v>0</v>
      </c>
      <c r="CY668">
        <v>1656090640.9000001</v>
      </c>
      <c r="CZ668">
        <v>0</v>
      </c>
      <c r="DA668">
        <v>1656081796.0999999</v>
      </c>
      <c r="DB668" t="s">
        <v>354</v>
      </c>
      <c r="DC668">
        <v>1656081796.0999999</v>
      </c>
      <c r="DD668">
        <v>1656081786.5999999</v>
      </c>
      <c r="DE668">
        <v>1</v>
      </c>
      <c r="DF668">
        <v>0.44700000000000001</v>
      </c>
      <c r="DG668">
        <v>1.2E-2</v>
      </c>
      <c r="DH668">
        <v>1.8160000000000001</v>
      </c>
      <c r="DI668">
        <v>-9.0999999999999998E-2</v>
      </c>
      <c r="DJ668">
        <v>420</v>
      </c>
      <c r="DK668">
        <v>13</v>
      </c>
      <c r="DL668">
        <v>0.64</v>
      </c>
      <c r="DM668">
        <v>0.22</v>
      </c>
      <c r="DN668">
        <v>-78.119619512195101</v>
      </c>
      <c r="DO668">
        <v>-4.2725268292683998</v>
      </c>
      <c r="DP668">
        <v>0.49439093902991799</v>
      </c>
      <c r="DQ668">
        <v>0</v>
      </c>
      <c r="DR668">
        <v>5.0140987804878003</v>
      </c>
      <c r="DS668">
        <v>0.116128850174222</v>
      </c>
      <c r="DT668">
        <v>1.1957686413619001E-2</v>
      </c>
      <c r="DU668">
        <v>0</v>
      </c>
      <c r="DV668">
        <v>0</v>
      </c>
      <c r="DW668">
        <v>2</v>
      </c>
      <c r="DX668" t="s">
        <v>359</v>
      </c>
      <c r="DY668">
        <v>2.8202199999999999</v>
      </c>
      <c r="DZ668">
        <v>2.71652</v>
      </c>
      <c r="EA668">
        <v>0.14476</v>
      </c>
      <c r="EB668">
        <v>0.15138399999999999</v>
      </c>
      <c r="EC668">
        <v>8.5657300000000006E-2</v>
      </c>
      <c r="ED668">
        <v>7.1793200000000001E-2</v>
      </c>
      <c r="EE668">
        <v>23888.799999999999</v>
      </c>
      <c r="EF668">
        <v>20593.5</v>
      </c>
      <c r="EG668">
        <v>25030.7</v>
      </c>
      <c r="EH668">
        <v>23657.1</v>
      </c>
      <c r="EI668">
        <v>39135.9</v>
      </c>
      <c r="EJ668">
        <v>36383.199999999997</v>
      </c>
      <c r="EK668">
        <v>45328.4</v>
      </c>
      <c r="EL668">
        <v>42248.5</v>
      </c>
      <c r="EM668">
        <v>1.7028000000000001</v>
      </c>
      <c r="EN668">
        <v>2.1094300000000001</v>
      </c>
      <c r="EO668">
        <v>1.6406199999999999E-2</v>
      </c>
      <c r="EP668">
        <v>0</v>
      </c>
      <c r="EQ668">
        <v>26.731400000000001</v>
      </c>
      <c r="ER668">
        <v>999.9</v>
      </c>
      <c r="ES668">
        <v>26.181000000000001</v>
      </c>
      <c r="ET668">
        <v>37.664999999999999</v>
      </c>
      <c r="EU668">
        <v>22.502300000000002</v>
      </c>
      <c r="EV668">
        <v>52.190300000000001</v>
      </c>
      <c r="EW668">
        <v>33.850200000000001</v>
      </c>
      <c r="EX668">
        <v>2</v>
      </c>
      <c r="EY668">
        <v>0.38167699999999999</v>
      </c>
      <c r="EZ668">
        <v>4.2156099999999999</v>
      </c>
      <c r="FA668">
        <v>20.189699999999998</v>
      </c>
      <c r="FB668">
        <v>5.2333100000000004</v>
      </c>
      <c r="FC668">
        <v>11.992000000000001</v>
      </c>
      <c r="FD668">
        <v>4.9558</v>
      </c>
      <c r="FE668">
        <v>3.3039000000000001</v>
      </c>
      <c r="FF668">
        <v>3534.2</v>
      </c>
      <c r="FG668">
        <v>9999</v>
      </c>
      <c r="FH668">
        <v>9999</v>
      </c>
      <c r="FI668">
        <v>308.5</v>
      </c>
      <c r="FJ668">
        <v>1.8682700000000001</v>
      </c>
      <c r="FK668">
        <v>1.8640000000000001</v>
      </c>
      <c r="FL668">
        <v>1.87148</v>
      </c>
      <c r="FM668">
        <v>1.86249</v>
      </c>
      <c r="FN668">
        <v>1.86188</v>
      </c>
      <c r="FO668">
        <v>1.8682399999999999</v>
      </c>
      <c r="FP668">
        <v>1.8583799999999999</v>
      </c>
      <c r="FQ668">
        <v>1.86473</v>
      </c>
      <c r="FR668">
        <v>5</v>
      </c>
      <c r="FS668">
        <v>0</v>
      </c>
      <c r="FT668">
        <v>0</v>
      </c>
      <c r="FU668">
        <v>0</v>
      </c>
      <c r="FV668" t="s">
        <v>356</v>
      </c>
      <c r="FW668" t="s">
        <v>357</v>
      </c>
      <c r="FX668" t="s">
        <v>358</v>
      </c>
      <c r="FY668" t="s">
        <v>358</v>
      </c>
      <c r="FZ668" t="s">
        <v>358</v>
      </c>
      <c r="GA668" t="s">
        <v>358</v>
      </c>
      <c r="GB668">
        <v>0</v>
      </c>
      <c r="GC668">
        <v>100</v>
      </c>
      <c r="GD668">
        <v>100</v>
      </c>
      <c r="GE668">
        <v>2.52</v>
      </c>
      <c r="GF668">
        <v>6.3600000000000004E-2</v>
      </c>
      <c r="GG668">
        <v>1.08196185844107</v>
      </c>
      <c r="GH668">
        <v>2.3582137630970201E-3</v>
      </c>
      <c r="GI668">
        <v>-1.7614342474491901E-6</v>
      </c>
      <c r="GJ668">
        <v>7.7246889935400501E-10</v>
      </c>
      <c r="GK668">
        <v>6.3571634766610305E-2</v>
      </c>
      <c r="GL668">
        <v>0</v>
      </c>
      <c r="GM668">
        <v>0</v>
      </c>
      <c r="GN668">
        <v>0</v>
      </c>
      <c r="GO668">
        <v>2</v>
      </c>
      <c r="GP668">
        <v>1957</v>
      </c>
      <c r="GQ668">
        <v>2</v>
      </c>
      <c r="GR668">
        <v>17</v>
      </c>
      <c r="GS668">
        <v>147.1</v>
      </c>
      <c r="GT668">
        <v>147.30000000000001</v>
      </c>
      <c r="GU668">
        <v>2.9284699999999999</v>
      </c>
      <c r="GV668">
        <v>2.35107</v>
      </c>
      <c r="GW668">
        <v>1.9982899999999999</v>
      </c>
      <c r="GX668">
        <v>2.6684600000000001</v>
      </c>
      <c r="GY668">
        <v>2.0935100000000002</v>
      </c>
      <c r="GZ668">
        <v>2.4145500000000002</v>
      </c>
      <c r="HA668">
        <v>40.938000000000002</v>
      </c>
      <c r="HB668">
        <v>13.615399999999999</v>
      </c>
      <c r="HC668">
        <v>18</v>
      </c>
      <c r="HD668">
        <v>409.3</v>
      </c>
      <c r="HE668">
        <v>687.40899999999999</v>
      </c>
      <c r="HF668">
        <v>23.002300000000002</v>
      </c>
      <c r="HG668">
        <v>32.245399999999997</v>
      </c>
      <c r="HH668">
        <v>30.000599999999999</v>
      </c>
      <c r="HI668">
        <v>32.014800000000001</v>
      </c>
      <c r="HJ668">
        <v>32.002800000000001</v>
      </c>
      <c r="HK668">
        <v>58.601700000000001</v>
      </c>
      <c r="HL668">
        <v>10.735200000000001</v>
      </c>
      <c r="HM668">
        <v>1.27732</v>
      </c>
      <c r="HN668">
        <v>23</v>
      </c>
      <c r="HO668">
        <v>1159.43</v>
      </c>
      <c r="HP668">
        <v>18.562799999999999</v>
      </c>
      <c r="HQ668">
        <v>95.877200000000002</v>
      </c>
      <c r="HR668">
        <v>99.288600000000002</v>
      </c>
    </row>
    <row r="669" spans="1:226" x14ac:dyDescent="0.2">
      <c r="A669">
        <v>740</v>
      </c>
      <c r="B669">
        <v>1656090627</v>
      </c>
      <c r="C669">
        <v>7747.5</v>
      </c>
      <c r="D669" t="s">
        <v>1670</v>
      </c>
      <c r="E669" t="s">
        <v>1671</v>
      </c>
      <c r="F669">
        <v>5</v>
      </c>
      <c r="G669" t="s">
        <v>1537</v>
      </c>
      <c r="H669" t="s">
        <v>352</v>
      </c>
      <c r="I669">
        <v>1656090619.2142899</v>
      </c>
      <c r="J669">
        <f t="shared" si="340"/>
        <v>4.301736664492144E-3</v>
      </c>
      <c r="K669">
        <f t="shared" si="341"/>
        <v>4.301736664492144</v>
      </c>
      <c r="L669">
        <f t="shared" si="342"/>
        <v>42.589804712518159</v>
      </c>
      <c r="M669">
        <f t="shared" si="343"/>
        <v>1046.27642857143</v>
      </c>
      <c r="N669">
        <f t="shared" si="344"/>
        <v>633.42211535503691</v>
      </c>
      <c r="O669">
        <f t="shared" si="345"/>
        <v>48.235987946953003</v>
      </c>
      <c r="P669">
        <f t="shared" si="346"/>
        <v>79.675426503643337</v>
      </c>
      <c r="Q669">
        <f t="shared" si="347"/>
        <v>0.18541303960603353</v>
      </c>
      <c r="R669">
        <f t="shared" si="348"/>
        <v>2.4775499417344991</v>
      </c>
      <c r="S669">
        <f t="shared" si="349"/>
        <v>0.17803484511433368</v>
      </c>
      <c r="T669">
        <f t="shared" si="350"/>
        <v>0.11191021539395388</v>
      </c>
      <c r="U669">
        <f t="shared" si="351"/>
        <v>321.51677067857116</v>
      </c>
      <c r="V669">
        <f t="shared" si="352"/>
        <v>28.033895721359933</v>
      </c>
      <c r="W669">
        <f t="shared" si="353"/>
        <v>26.989760714285701</v>
      </c>
      <c r="X669">
        <f t="shared" si="354"/>
        <v>3.5770078276323898</v>
      </c>
      <c r="Y669">
        <f t="shared" si="355"/>
        <v>49.975214266043977</v>
      </c>
      <c r="Z669">
        <f t="shared" si="356"/>
        <v>1.8019969514357514</v>
      </c>
      <c r="AA669">
        <f t="shared" si="357"/>
        <v>3.6057813416122388</v>
      </c>
      <c r="AB669">
        <f t="shared" si="358"/>
        <v>1.7750108761966383</v>
      </c>
      <c r="AC669">
        <f t="shared" si="359"/>
        <v>-189.70658690410355</v>
      </c>
      <c r="AD669">
        <f t="shared" si="360"/>
        <v>18.228444014264735</v>
      </c>
      <c r="AE669">
        <f t="shared" si="361"/>
        <v>1.5887443769671252</v>
      </c>
      <c r="AF669">
        <f t="shared" si="362"/>
        <v>151.62737216569946</v>
      </c>
      <c r="AG669">
        <f t="shared" si="363"/>
        <v>61.176257792490979</v>
      </c>
      <c r="AH669">
        <f t="shared" si="364"/>
        <v>4.2924285675301697</v>
      </c>
      <c r="AI669">
        <f t="shared" si="365"/>
        <v>42.589804712518159</v>
      </c>
      <c r="AJ669">
        <v>1161.80694776256</v>
      </c>
      <c r="AK669">
        <v>1095.9712727272699</v>
      </c>
      <c r="AL669">
        <v>3.3769041627148302</v>
      </c>
      <c r="AM669">
        <v>66.879070311549199</v>
      </c>
      <c r="AN669">
        <f t="shared" si="366"/>
        <v>4.301736664492144</v>
      </c>
      <c r="AO669">
        <v>18.636620056854799</v>
      </c>
      <c r="AP669">
        <v>23.6762593939394</v>
      </c>
      <c r="AQ669">
        <v>8.1134706026908208E-6</v>
      </c>
      <c r="AR669">
        <v>77.426662716599196</v>
      </c>
      <c r="AS669">
        <v>35</v>
      </c>
      <c r="AT669">
        <v>7</v>
      </c>
      <c r="AU669">
        <f t="shared" si="367"/>
        <v>1</v>
      </c>
      <c r="AV669">
        <f t="shared" si="368"/>
        <v>0</v>
      </c>
      <c r="AW669">
        <f t="shared" si="369"/>
        <v>40255.869035643314</v>
      </c>
      <c r="AX669">
        <f t="shared" si="370"/>
        <v>2000.00107142857</v>
      </c>
      <c r="AY669">
        <f t="shared" si="371"/>
        <v>1681.2012107142843</v>
      </c>
      <c r="AZ669">
        <f t="shared" si="372"/>
        <v>0.84060015503563112</v>
      </c>
      <c r="BA669">
        <f t="shared" si="373"/>
        <v>0.16075829921876827</v>
      </c>
      <c r="BB669">
        <v>6</v>
      </c>
      <c r="BC669">
        <v>0.5</v>
      </c>
      <c r="BD669" t="s">
        <v>353</v>
      </c>
      <c r="BE669">
        <v>2</v>
      </c>
      <c r="BF669" t="b">
        <v>1</v>
      </c>
      <c r="BG669">
        <v>1656090619.2142899</v>
      </c>
      <c r="BH669">
        <v>1046.27642857143</v>
      </c>
      <c r="BI669">
        <v>1125.07428571429</v>
      </c>
      <c r="BJ669">
        <v>23.663342857142901</v>
      </c>
      <c r="BK669">
        <v>18.634503571428599</v>
      </c>
      <c r="BL669">
        <v>1043.7739285714299</v>
      </c>
      <c r="BM669">
        <v>23.599764285714301</v>
      </c>
      <c r="BN669">
        <v>500.01860714285698</v>
      </c>
      <c r="BO669">
        <v>76.051457142857103</v>
      </c>
      <c r="BP669">
        <v>9.9954021428571405E-2</v>
      </c>
      <c r="BQ669">
        <v>27.126232142857098</v>
      </c>
      <c r="BR669">
        <v>26.989760714285701</v>
      </c>
      <c r="BS669">
        <v>999.9</v>
      </c>
      <c r="BT669">
        <v>0</v>
      </c>
      <c r="BU669">
        <v>0</v>
      </c>
      <c r="BV669">
        <v>10015.286785714299</v>
      </c>
      <c r="BW669">
        <v>0</v>
      </c>
      <c r="BX669">
        <v>1719.7189285714301</v>
      </c>
      <c r="BY669">
        <v>-78.797271428571406</v>
      </c>
      <c r="BZ669">
        <v>1071.6346428571401</v>
      </c>
      <c r="CA669">
        <v>1146.4375</v>
      </c>
      <c r="CB669">
        <v>5.02882964285714</v>
      </c>
      <c r="CC669">
        <v>1125.07428571429</v>
      </c>
      <c r="CD669">
        <v>18.634503571428599</v>
      </c>
      <c r="CE669">
        <v>1.7996314285714301</v>
      </c>
      <c r="CF669">
        <v>1.4171817857142901</v>
      </c>
      <c r="CG669">
        <v>15.783582142857099</v>
      </c>
      <c r="CH669">
        <v>12.1027214285714</v>
      </c>
      <c r="CI669">
        <v>2000.00107142857</v>
      </c>
      <c r="CJ669">
        <v>0.97999414285714304</v>
      </c>
      <c r="CK669">
        <v>2.0005514285714301E-2</v>
      </c>
      <c r="CL669">
        <v>0</v>
      </c>
      <c r="CM669">
        <v>2.6130607142857101</v>
      </c>
      <c r="CN669">
        <v>0</v>
      </c>
      <c r="CO669">
        <v>16460.696428571398</v>
      </c>
      <c r="CP669">
        <v>16705.385714285701</v>
      </c>
      <c r="CQ669">
        <v>48.452750000000002</v>
      </c>
      <c r="CR669">
        <v>50.689250000000001</v>
      </c>
      <c r="CS669">
        <v>49.566499999999998</v>
      </c>
      <c r="CT669">
        <v>48.570999999999998</v>
      </c>
      <c r="CU669">
        <v>47.6205</v>
      </c>
      <c r="CV669">
        <v>1959.9907142857101</v>
      </c>
      <c r="CW669">
        <v>40.010357142857103</v>
      </c>
      <c r="CX669">
        <v>0</v>
      </c>
      <c r="CY669">
        <v>1656090646.3</v>
      </c>
      <c r="CZ669">
        <v>0</v>
      </c>
      <c r="DA669">
        <v>1656081796.0999999</v>
      </c>
      <c r="DB669" t="s">
        <v>354</v>
      </c>
      <c r="DC669">
        <v>1656081796.0999999</v>
      </c>
      <c r="DD669">
        <v>1656081786.5999999</v>
      </c>
      <c r="DE669">
        <v>1</v>
      </c>
      <c r="DF669">
        <v>0.44700000000000001</v>
      </c>
      <c r="DG669">
        <v>1.2E-2</v>
      </c>
      <c r="DH669">
        <v>1.8160000000000001</v>
      </c>
      <c r="DI669">
        <v>-9.0999999999999998E-2</v>
      </c>
      <c r="DJ669">
        <v>420</v>
      </c>
      <c r="DK669">
        <v>13</v>
      </c>
      <c r="DL669">
        <v>0.64</v>
      </c>
      <c r="DM669">
        <v>0.22</v>
      </c>
      <c r="DN669">
        <v>-78.561558536585395</v>
      </c>
      <c r="DO669">
        <v>-3.72965017421597</v>
      </c>
      <c r="DP669">
        <v>0.43930268135052403</v>
      </c>
      <c r="DQ669">
        <v>0</v>
      </c>
      <c r="DR669">
        <v>5.0216243902439004</v>
      </c>
      <c r="DS669">
        <v>0.102601463414631</v>
      </c>
      <c r="DT669">
        <v>1.091689092897E-2</v>
      </c>
      <c r="DU669">
        <v>0</v>
      </c>
      <c r="DV669">
        <v>0</v>
      </c>
      <c r="DW669">
        <v>2</v>
      </c>
      <c r="DX669" t="s">
        <v>359</v>
      </c>
      <c r="DY669">
        <v>2.8201499999999999</v>
      </c>
      <c r="DZ669">
        <v>2.7163200000000001</v>
      </c>
      <c r="EA669">
        <v>0.14619099999999999</v>
      </c>
      <c r="EB669">
        <v>0.15282499999999999</v>
      </c>
      <c r="EC669">
        <v>8.5681199999999999E-2</v>
      </c>
      <c r="ED669">
        <v>7.1797799999999995E-2</v>
      </c>
      <c r="EE669">
        <v>23848.6</v>
      </c>
      <c r="EF669">
        <v>20558.400000000001</v>
      </c>
      <c r="EG669">
        <v>25030.5</v>
      </c>
      <c r="EH669">
        <v>23657</v>
      </c>
      <c r="EI669">
        <v>39134.400000000001</v>
      </c>
      <c r="EJ669">
        <v>36382.9</v>
      </c>
      <c r="EK669">
        <v>45327.7</v>
      </c>
      <c r="EL669">
        <v>42248.3</v>
      </c>
      <c r="EM669">
        <v>1.70278</v>
      </c>
      <c r="EN669">
        <v>2.1092499999999998</v>
      </c>
      <c r="EO669">
        <v>1.546E-2</v>
      </c>
      <c r="EP669">
        <v>0</v>
      </c>
      <c r="EQ669">
        <v>26.741700000000002</v>
      </c>
      <c r="ER669">
        <v>999.9</v>
      </c>
      <c r="ES669">
        <v>26.181000000000001</v>
      </c>
      <c r="ET669">
        <v>37.664999999999999</v>
      </c>
      <c r="EU669">
        <v>22.5047</v>
      </c>
      <c r="EV669">
        <v>52.560299999999998</v>
      </c>
      <c r="EW669">
        <v>33.838099999999997</v>
      </c>
      <c r="EX669">
        <v>2</v>
      </c>
      <c r="EY669">
        <v>0.38230700000000001</v>
      </c>
      <c r="EZ669">
        <v>4.2289000000000003</v>
      </c>
      <c r="FA669">
        <v>20.1892</v>
      </c>
      <c r="FB669">
        <v>5.2337600000000002</v>
      </c>
      <c r="FC669">
        <v>11.992000000000001</v>
      </c>
      <c r="FD669">
        <v>4.9555999999999996</v>
      </c>
      <c r="FE669">
        <v>3.3039299999999998</v>
      </c>
      <c r="FF669">
        <v>3534.5</v>
      </c>
      <c r="FG669">
        <v>9999</v>
      </c>
      <c r="FH669">
        <v>9999</v>
      </c>
      <c r="FI669">
        <v>308.5</v>
      </c>
      <c r="FJ669">
        <v>1.8682700000000001</v>
      </c>
      <c r="FK669">
        <v>1.8640099999999999</v>
      </c>
      <c r="FL669">
        <v>1.8714900000000001</v>
      </c>
      <c r="FM669">
        <v>1.86252</v>
      </c>
      <c r="FN669">
        <v>1.86188</v>
      </c>
      <c r="FO669">
        <v>1.8682300000000001</v>
      </c>
      <c r="FP669">
        <v>1.85842</v>
      </c>
      <c r="FQ669">
        <v>1.86477</v>
      </c>
      <c r="FR669">
        <v>5</v>
      </c>
      <c r="FS669">
        <v>0</v>
      </c>
      <c r="FT669">
        <v>0</v>
      </c>
      <c r="FU669">
        <v>0</v>
      </c>
      <c r="FV669" t="s">
        <v>356</v>
      </c>
      <c r="FW669" t="s">
        <v>357</v>
      </c>
      <c r="FX669" t="s">
        <v>358</v>
      </c>
      <c r="FY669" t="s">
        <v>358</v>
      </c>
      <c r="FZ669" t="s">
        <v>358</v>
      </c>
      <c r="GA669" t="s">
        <v>358</v>
      </c>
      <c r="GB669">
        <v>0</v>
      </c>
      <c r="GC669">
        <v>100</v>
      </c>
      <c r="GD669">
        <v>100</v>
      </c>
      <c r="GE669">
        <v>2.5299999999999998</v>
      </c>
      <c r="GF669">
        <v>6.3600000000000004E-2</v>
      </c>
      <c r="GG669">
        <v>1.08196185844107</v>
      </c>
      <c r="GH669">
        <v>2.3582137630970201E-3</v>
      </c>
      <c r="GI669">
        <v>-1.7614342474491901E-6</v>
      </c>
      <c r="GJ669">
        <v>7.7246889935400501E-10</v>
      </c>
      <c r="GK669">
        <v>6.3571634766610305E-2</v>
      </c>
      <c r="GL669">
        <v>0</v>
      </c>
      <c r="GM669">
        <v>0</v>
      </c>
      <c r="GN669">
        <v>0</v>
      </c>
      <c r="GO669">
        <v>2</v>
      </c>
      <c r="GP669">
        <v>1957</v>
      </c>
      <c r="GQ669">
        <v>2</v>
      </c>
      <c r="GR669">
        <v>17</v>
      </c>
      <c r="GS669">
        <v>147.19999999999999</v>
      </c>
      <c r="GT669">
        <v>147.30000000000001</v>
      </c>
      <c r="GU669">
        <v>2.96265</v>
      </c>
      <c r="GV669">
        <v>2.34863</v>
      </c>
      <c r="GW669">
        <v>1.9982899999999999</v>
      </c>
      <c r="GX669">
        <v>2.6696800000000001</v>
      </c>
      <c r="GY669">
        <v>2.0947300000000002</v>
      </c>
      <c r="GZ669">
        <v>2.4169900000000002</v>
      </c>
      <c r="HA669">
        <v>40.938000000000002</v>
      </c>
      <c r="HB669">
        <v>13.615399999999999</v>
      </c>
      <c r="HC669">
        <v>18</v>
      </c>
      <c r="HD669">
        <v>409.33699999999999</v>
      </c>
      <c r="HE669">
        <v>687.34900000000005</v>
      </c>
      <c r="HF669">
        <v>23.002500000000001</v>
      </c>
      <c r="HG669">
        <v>32.252899999999997</v>
      </c>
      <c r="HH669">
        <v>30.000699999999998</v>
      </c>
      <c r="HI669">
        <v>32.0229</v>
      </c>
      <c r="HJ669">
        <v>32.010899999999999</v>
      </c>
      <c r="HK669">
        <v>59.290100000000002</v>
      </c>
      <c r="HL669">
        <v>11.023</v>
      </c>
      <c r="HM669">
        <v>1.27732</v>
      </c>
      <c r="HN669">
        <v>23</v>
      </c>
      <c r="HO669">
        <v>1172.8599999999999</v>
      </c>
      <c r="HP669">
        <v>18.5473</v>
      </c>
      <c r="HQ669">
        <v>95.876099999999994</v>
      </c>
      <c r="HR669">
        <v>99.288200000000003</v>
      </c>
    </row>
    <row r="670" spans="1:226" x14ac:dyDescent="0.2">
      <c r="A670">
        <v>741</v>
      </c>
      <c r="B670">
        <v>1656090632</v>
      </c>
      <c r="C670">
        <v>7752.5</v>
      </c>
      <c r="D670" t="s">
        <v>1672</v>
      </c>
      <c r="E670" t="s">
        <v>1673</v>
      </c>
      <c r="F670">
        <v>5</v>
      </c>
      <c r="G670" t="s">
        <v>1537</v>
      </c>
      <c r="H670" t="s">
        <v>352</v>
      </c>
      <c r="I670">
        <v>1656090624.5</v>
      </c>
      <c r="J670">
        <f t="shared" si="340"/>
        <v>4.3118415461624402E-3</v>
      </c>
      <c r="K670">
        <f t="shared" si="341"/>
        <v>4.31184154616244</v>
      </c>
      <c r="L670">
        <f t="shared" si="342"/>
        <v>42.927502969191352</v>
      </c>
      <c r="M670">
        <f t="shared" si="343"/>
        <v>1063.5396296296301</v>
      </c>
      <c r="N670">
        <f t="shared" si="344"/>
        <v>647.7472801256074</v>
      </c>
      <c r="O670">
        <f t="shared" si="345"/>
        <v>49.327011862176995</v>
      </c>
      <c r="P670">
        <f t="shared" si="346"/>
        <v>80.990277437310283</v>
      </c>
      <c r="Q670">
        <f t="shared" si="347"/>
        <v>0.18577371780736837</v>
      </c>
      <c r="R670">
        <f t="shared" si="348"/>
        <v>2.4745671143101142</v>
      </c>
      <c r="S670">
        <f t="shared" si="349"/>
        <v>0.17835886247718741</v>
      </c>
      <c r="T670">
        <f t="shared" si="350"/>
        <v>0.11211582421427793</v>
      </c>
      <c r="U670">
        <f t="shared" si="351"/>
        <v>321.51476800000029</v>
      </c>
      <c r="V670">
        <f t="shared" si="352"/>
        <v>28.037283684082414</v>
      </c>
      <c r="W670">
        <f t="shared" si="353"/>
        <v>26.997292592592601</v>
      </c>
      <c r="X670">
        <f t="shared" si="354"/>
        <v>3.5785906002898709</v>
      </c>
      <c r="Y670">
        <f t="shared" si="355"/>
        <v>49.977672184568114</v>
      </c>
      <c r="Z670">
        <f t="shared" si="356"/>
        <v>1.8026642296381226</v>
      </c>
      <c r="AA670">
        <f t="shared" si="357"/>
        <v>3.6069391607133339</v>
      </c>
      <c r="AB670">
        <f t="shared" si="358"/>
        <v>1.7759263706517483</v>
      </c>
      <c r="AC670">
        <f t="shared" si="359"/>
        <v>-190.1522121857636</v>
      </c>
      <c r="AD670">
        <f t="shared" si="360"/>
        <v>17.93163340933296</v>
      </c>
      <c r="AE670">
        <f t="shared" si="361"/>
        <v>1.5648607228003555</v>
      </c>
      <c r="AF670">
        <f t="shared" si="362"/>
        <v>150.85904994636999</v>
      </c>
      <c r="AG670">
        <f t="shared" si="363"/>
        <v>61.437789741062105</v>
      </c>
      <c r="AH670">
        <f t="shared" si="364"/>
        <v>4.3002529915622354</v>
      </c>
      <c r="AI670">
        <f t="shared" si="365"/>
        <v>42.927502969191352</v>
      </c>
      <c r="AJ670">
        <v>1179.03052012529</v>
      </c>
      <c r="AK670">
        <v>1112.81866666667</v>
      </c>
      <c r="AL670">
        <v>3.36836954792031</v>
      </c>
      <c r="AM670">
        <v>66.879070311549199</v>
      </c>
      <c r="AN670">
        <f t="shared" si="366"/>
        <v>4.31184154616244</v>
      </c>
      <c r="AO670">
        <v>18.6350707867817</v>
      </c>
      <c r="AP670">
        <v>23.6863496969697</v>
      </c>
      <c r="AQ670">
        <v>1.12113371470271E-5</v>
      </c>
      <c r="AR670">
        <v>77.426662716599196</v>
      </c>
      <c r="AS670">
        <v>35</v>
      </c>
      <c r="AT670">
        <v>7</v>
      </c>
      <c r="AU670">
        <f t="shared" si="367"/>
        <v>1</v>
      </c>
      <c r="AV670">
        <f t="shared" si="368"/>
        <v>0</v>
      </c>
      <c r="AW670">
        <f t="shared" si="369"/>
        <v>40181.021584795984</v>
      </c>
      <c r="AX670">
        <f t="shared" si="370"/>
        <v>1999.9885185185201</v>
      </c>
      <c r="AY670">
        <f t="shared" si="371"/>
        <v>1681.1906666666682</v>
      </c>
      <c r="AZ670">
        <f t="shared" si="372"/>
        <v>0.84060015900091289</v>
      </c>
      <c r="BA670">
        <f t="shared" si="373"/>
        <v>0.16075830687176168</v>
      </c>
      <c r="BB670">
        <v>6</v>
      </c>
      <c r="BC670">
        <v>0.5</v>
      </c>
      <c r="BD670" t="s">
        <v>353</v>
      </c>
      <c r="BE670">
        <v>2</v>
      </c>
      <c r="BF670" t="b">
        <v>1</v>
      </c>
      <c r="BG670">
        <v>1656090624.5</v>
      </c>
      <c r="BH670">
        <v>1063.5396296296301</v>
      </c>
      <c r="BI670">
        <v>1142.74814814815</v>
      </c>
      <c r="BJ670">
        <v>23.672037037037001</v>
      </c>
      <c r="BK670">
        <v>18.634207407407398</v>
      </c>
      <c r="BL670">
        <v>1061.0159259259301</v>
      </c>
      <c r="BM670">
        <v>23.608459259259298</v>
      </c>
      <c r="BN670">
        <v>500.03166666666698</v>
      </c>
      <c r="BO670">
        <v>76.051629629629602</v>
      </c>
      <c r="BP670">
        <v>0.100001377777778</v>
      </c>
      <c r="BQ670">
        <v>27.1317037037037</v>
      </c>
      <c r="BR670">
        <v>26.997292592592601</v>
      </c>
      <c r="BS670">
        <v>999.9</v>
      </c>
      <c r="BT670">
        <v>0</v>
      </c>
      <c r="BU670">
        <v>0</v>
      </c>
      <c r="BV670">
        <v>9996.0362962963009</v>
      </c>
      <c r="BW670">
        <v>0</v>
      </c>
      <c r="BX670">
        <v>1719.0559259259301</v>
      </c>
      <c r="BY670">
        <v>-79.207592592592604</v>
      </c>
      <c r="BZ670">
        <v>1089.3262962962999</v>
      </c>
      <c r="CA670">
        <v>1164.4466666666699</v>
      </c>
      <c r="CB670">
        <v>5.0378292592592597</v>
      </c>
      <c r="CC670">
        <v>1142.74814814815</v>
      </c>
      <c r="CD670">
        <v>18.634207407407398</v>
      </c>
      <c r="CE670">
        <v>1.8002974074074101</v>
      </c>
      <c r="CF670">
        <v>1.4171614814814799</v>
      </c>
      <c r="CG670">
        <v>15.7893666666667</v>
      </c>
      <c r="CH670">
        <v>12.102511111111101</v>
      </c>
      <c r="CI670">
        <v>1999.9885185185201</v>
      </c>
      <c r="CJ670">
        <v>0.97999411111111101</v>
      </c>
      <c r="CK670">
        <v>2.00055481481482E-2</v>
      </c>
      <c r="CL670">
        <v>0</v>
      </c>
      <c r="CM670">
        <v>2.5846407407407401</v>
      </c>
      <c r="CN670">
        <v>0</v>
      </c>
      <c r="CO670">
        <v>16458.462962963</v>
      </c>
      <c r="CP670">
        <v>16705.281481481499</v>
      </c>
      <c r="CQ670">
        <v>48.472000000000001</v>
      </c>
      <c r="CR670">
        <v>50.694000000000003</v>
      </c>
      <c r="CS670">
        <v>49.5713333333333</v>
      </c>
      <c r="CT670">
        <v>48.582999999999998</v>
      </c>
      <c r="CU670">
        <v>47.625</v>
      </c>
      <c r="CV670">
        <v>1959.97814814815</v>
      </c>
      <c r="CW670">
        <v>40.010370370370403</v>
      </c>
      <c r="CX670">
        <v>0</v>
      </c>
      <c r="CY670">
        <v>1656090651.0999999</v>
      </c>
      <c r="CZ670">
        <v>0</v>
      </c>
      <c r="DA670">
        <v>1656081796.0999999</v>
      </c>
      <c r="DB670" t="s">
        <v>354</v>
      </c>
      <c r="DC670">
        <v>1656081796.0999999</v>
      </c>
      <c r="DD670">
        <v>1656081786.5999999</v>
      </c>
      <c r="DE670">
        <v>1</v>
      </c>
      <c r="DF670">
        <v>0.44700000000000001</v>
      </c>
      <c r="DG670">
        <v>1.2E-2</v>
      </c>
      <c r="DH670">
        <v>1.8160000000000001</v>
      </c>
      <c r="DI670">
        <v>-9.0999999999999998E-2</v>
      </c>
      <c r="DJ670">
        <v>420</v>
      </c>
      <c r="DK670">
        <v>13</v>
      </c>
      <c r="DL670">
        <v>0.64</v>
      </c>
      <c r="DM670">
        <v>0.22</v>
      </c>
      <c r="DN670">
        <v>-78.997360975609794</v>
      </c>
      <c r="DO670">
        <v>-5.3709533101046203</v>
      </c>
      <c r="DP670">
        <v>0.57790880320216598</v>
      </c>
      <c r="DQ670">
        <v>0</v>
      </c>
      <c r="DR670">
        <v>5.0337304878048803</v>
      </c>
      <c r="DS670">
        <v>9.8999163763061601E-2</v>
      </c>
      <c r="DT670">
        <v>1.0785490242082E-2</v>
      </c>
      <c r="DU670">
        <v>1</v>
      </c>
      <c r="DV670">
        <v>1</v>
      </c>
      <c r="DW670">
        <v>2</v>
      </c>
      <c r="DX670" t="s">
        <v>355</v>
      </c>
      <c r="DY670">
        <v>2.82016</v>
      </c>
      <c r="DZ670">
        <v>2.7164000000000001</v>
      </c>
      <c r="EA670">
        <v>0.14760999999999999</v>
      </c>
      <c r="EB670">
        <v>0.15418499999999999</v>
      </c>
      <c r="EC670">
        <v>8.5702200000000006E-2</v>
      </c>
      <c r="ED670">
        <v>7.1769799999999995E-2</v>
      </c>
      <c r="EE670">
        <v>23808.6</v>
      </c>
      <c r="EF670">
        <v>20525</v>
      </c>
      <c r="EG670">
        <v>25030.3</v>
      </c>
      <c r="EH670">
        <v>23656.7</v>
      </c>
      <c r="EI670">
        <v>39133.300000000003</v>
      </c>
      <c r="EJ670">
        <v>36383.300000000003</v>
      </c>
      <c r="EK670">
        <v>45327.5</v>
      </c>
      <c r="EL670">
        <v>42247.5</v>
      </c>
      <c r="EM670">
        <v>1.70268</v>
      </c>
      <c r="EN670">
        <v>2.10927</v>
      </c>
      <c r="EO670">
        <v>1.60784E-2</v>
      </c>
      <c r="EP670">
        <v>0</v>
      </c>
      <c r="EQ670">
        <v>26.752500000000001</v>
      </c>
      <c r="ER670">
        <v>999.9</v>
      </c>
      <c r="ES670">
        <v>26.181000000000001</v>
      </c>
      <c r="ET670">
        <v>37.686</v>
      </c>
      <c r="EU670">
        <v>22.5307</v>
      </c>
      <c r="EV670">
        <v>52.030299999999997</v>
      </c>
      <c r="EW670">
        <v>33.777999999999999</v>
      </c>
      <c r="EX670">
        <v>2</v>
      </c>
      <c r="EY670">
        <v>0.38293199999999999</v>
      </c>
      <c r="EZ670">
        <v>4.2423000000000002</v>
      </c>
      <c r="FA670">
        <v>20.1892</v>
      </c>
      <c r="FB670">
        <v>5.2337600000000002</v>
      </c>
      <c r="FC670">
        <v>11.992000000000001</v>
      </c>
      <c r="FD670">
        <v>4.9555999999999996</v>
      </c>
      <c r="FE670">
        <v>3.3039800000000001</v>
      </c>
      <c r="FF670">
        <v>3534.5</v>
      </c>
      <c r="FG670">
        <v>9999</v>
      </c>
      <c r="FH670">
        <v>9999</v>
      </c>
      <c r="FI670">
        <v>308.5</v>
      </c>
      <c r="FJ670">
        <v>1.8682700000000001</v>
      </c>
      <c r="FK670">
        <v>1.8640099999999999</v>
      </c>
      <c r="FL670">
        <v>1.8714900000000001</v>
      </c>
      <c r="FM670">
        <v>1.8625100000000001</v>
      </c>
      <c r="FN670">
        <v>1.86188</v>
      </c>
      <c r="FO670">
        <v>1.8682300000000001</v>
      </c>
      <c r="FP670">
        <v>1.85842</v>
      </c>
      <c r="FQ670">
        <v>1.86476</v>
      </c>
      <c r="FR670">
        <v>5</v>
      </c>
      <c r="FS670">
        <v>0</v>
      </c>
      <c r="FT670">
        <v>0</v>
      </c>
      <c r="FU670">
        <v>0</v>
      </c>
      <c r="FV670" t="s">
        <v>356</v>
      </c>
      <c r="FW670" t="s">
        <v>357</v>
      </c>
      <c r="FX670" t="s">
        <v>358</v>
      </c>
      <c r="FY670" t="s">
        <v>358</v>
      </c>
      <c r="FZ670" t="s">
        <v>358</v>
      </c>
      <c r="GA670" t="s">
        <v>358</v>
      </c>
      <c r="GB670">
        <v>0</v>
      </c>
      <c r="GC670">
        <v>100</v>
      </c>
      <c r="GD670">
        <v>100</v>
      </c>
      <c r="GE670">
        <v>2.56</v>
      </c>
      <c r="GF670">
        <v>6.3600000000000004E-2</v>
      </c>
      <c r="GG670">
        <v>1.08196185844107</v>
      </c>
      <c r="GH670">
        <v>2.3582137630970201E-3</v>
      </c>
      <c r="GI670">
        <v>-1.7614342474491901E-6</v>
      </c>
      <c r="GJ670">
        <v>7.7246889935400501E-10</v>
      </c>
      <c r="GK670">
        <v>6.3571634766610305E-2</v>
      </c>
      <c r="GL670">
        <v>0</v>
      </c>
      <c r="GM670">
        <v>0</v>
      </c>
      <c r="GN670">
        <v>0</v>
      </c>
      <c r="GO670">
        <v>2</v>
      </c>
      <c r="GP670">
        <v>1957</v>
      </c>
      <c r="GQ670">
        <v>2</v>
      </c>
      <c r="GR670">
        <v>17</v>
      </c>
      <c r="GS670">
        <v>147.30000000000001</v>
      </c>
      <c r="GT670">
        <v>147.4</v>
      </c>
      <c r="GU670">
        <v>2.99316</v>
      </c>
      <c r="GV670">
        <v>2.3584000000000001</v>
      </c>
      <c r="GW670">
        <v>1.9982899999999999</v>
      </c>
      <c r="GX670">
        <v>2.6684600000000001</v>
      </c>
      <c r="GY670">
        <v>2.0935100000000002</v>
      </c>
      <c r="GZ670">
        <v>2.4548299999999998</v>
      </c>
      <c r="HA670">
        <v>40.938000000000002</v>
      </c>
      <c r="HB670">
        <v>13.6067</v>
      </c>
      <c r="HC670">
        <v>18</v>
      </c>
      <c r="HD670">
        <v>409.327</v>
      </c>
      <c r="HE670">
        <v>687.45699999999999</v>
      </c>
      <c r="HF670">
        <v>23.002700000000001</v>
      </c>
      <c r="HG670">
        <v>32.261200000000002</v>
      </c>
      <c r="HH670">
        <v>30.000699999999998</v>
      </c>
      <c r="HI670">
        <v>32.0304</v>
      </c>
      <c r="HJ670">
        <v>32.0184</v>
      </c>
      <c r="HK670">
        <v>59.905299999999997</v>
      </c>
      <c r="HL670">
        <v>11.023</v>
      </c>
      <c r="HM670">
        <v>1.27732</v>
      </c>
      <c r="HN670">
        <v>23</v>
      </c>
      <c r="HO670">
        <v>1193.05</v>
      </c>
      <c r="HP670">
        <v>18.534800000000001</v>
      </c>
      <c r="HQ670">
        <v>95.875399999999999</v>
      </c>
      <c r="HR670">
        <v>99.286500000000004</v>
      </c>
    </row>
    <row r="671" spans="1:226" x14ac:dyDescent="0.2">
      <c r="A671">
        <v>742</v>
      </c>
      <c r="B671">
        <v>1656090637</v>
      </c>
      <c r="C671">
        <v>7757.5</v>
      </c>
      <c r="D671" t="s">
        <v>1674</v>
      </c>
      <c r="E671" t="s">
        <v>1675</v>
      </c>
      <c r="F671">
        <v>5</v>
      </c>
      <c r="G671" t="s">
        <v>1537</v>
      </c>
      <c r="H671" t="s">
        <v>352</v>
      </c>
      <c r="I671">
        <v>1656090629.2142899</v>
      </c>
      <c r="J671">
        <f t="shared" si="340"/>
        <v>4.3207003449079661E-3</v>
      </c>
      <c r="K671">
        <f t="shared" si="341"/>
        <v>4.3207003449079657</v>
      </c>
      <c r="L671">
        <f t="shared" si="342"/>
        <v>42.987635783634417</v>
      </c>
      <c r="M671">
        <f t="shared" si="343"/>
        <v>1078.9024999999999</v>
      </c>
      <c r="N671">
        <f t="shared" si="344"/>
        <v>662.6108685541185</v>
      </c>
      <c r="O671">
        <f t="shared" si="345"/>
        <v>50.458647695397659</v>
      </c>
      <c r="P671">
        <f t="shared" si="346"/>
        <v>82.15977692001502</v>
      </c>
      <c r="Q671">
        <f t="shared" si="347"/>
        <v>0.18609332657462532</v>
      </c>
      <c r="R671">
        <f t="shared" si="348"/>
        <v>2.4737915443213603</v>
      </c>
      <c r="S671">
        <f t="shared" si="349"/>
        <v>0.17865125318055328</v>
      </c>
      <c r="T671">
        <f t="shared" si="350"/>
        <v>0.11230087505566105</v>
      </c>
      <c r="U671">
        <f t="shared" si="351"/>
        <v>321.51150599999932</v>
      </c>
      <c r="V671">
        <f t="shared" si="352"/>
        <v>28.038853835122826</v>
      </c>
      <c r="W671">
        <f t="shared" si="353"/>
        <v>27.003603571428599</v>
      </c>
      <c r="X671">
        <f t="shared" si="354"/>
        <v>3.5799172799865908</v>
      </c>
      <c r="Y671">
        <f t="shared" si="355"/>
        <v>49.983136348926045</v>
      </c>
      <c r="Z671">
        <f t="shared" si="356"/>
        <v>1.8032875010527409</v>
      </c>
      <c r="AA671">
        <f t="shared" si="357"/>
        <v>3.6077918129511035</v>
      </c>
      <c r="AB671">
        <f t="shared" si="358"/>
        <v>1.7766297789338499</v>
      </c>
      <c r="AC671">
        <f t="shared" si="359"/>
        <v>-190.54288521044131</v>
      </c>
      <c r="AD671">
        <f t="shared" si="360"/>
        <v>17.621597757443734</v>
      </c>
      <c r="AE671">
        <f t="shared" si="361"/>
        <v>1.5383661116369223</v>
      </c>
      <c r="AF671">
        <f t="shared" si="362"/>
        <v>150.12858465863869</v>
      </c>
      <c r="AG671">
        <f t="shared" si="363"/>
        <v>61.764289822119139</v>
      </c>
      <c r="AH671">
        <f t="shared" si="364"/>
        <v>4.3097699869880532</v>
      </c>
      <c r="AI671">
        <f t="shared" si="365"/>
        <v>42.987635783634417</v>
      </c>
      <c r="AJ671">
        <v>1195.85914086342</v>
      </c>
      <c r="AK671">
        <v>1129.5476363636401</v>
      </c>
      <c r="AL671">
        <v>3.37388472544322</v>
      </c>
      <c r="AM671">
        <v>66.879070311549199</v>
      </c>
      <c r="AN671">
        <f t="shared" si="366"/>
        <v>4.3207003449079657</v>
      </c>
      <c r="AO671">
        <v>18.629203521617399</v>
      </c>
      <c r="AP671">
        <v>23.6911775757576</v>
      </c>
      <c r="AQ671">
        <v>4.6604133996937999E-6</v>
      </c>
      <c r="AR671">
        <v>77.426662716599196</v>
      </c>
      <c r="AS671">
        <v>35</v>
      </c>
      <c r="AT671">
        <v>7</v>
      </c>
      <c r="AU671">
        <f t="shared" si="367"/>
        <v>1</v>
      </c>
      <c r="AV671">
        <f t="shared" si="368"/>
        <v>0</v>
      </c>
      <c r="AW671">
        <f t="shared" si="369"/>
        <v>40161.206435242137</v>
      </c>
      <c r="AX671">
        <f t="shared" si="370"/>
        <v>1999.96821428571</v>
      </c>
      <c r="AY671">
        <f t="shared" si="371"/>
        <v>1681.1735999999962</v>
      </c>
      <c r="AZ671">
        <f t="shared" si="372"/>
        <v>0.84060015953824974</v>
      </c>
      <c r="BA671">
        <f t="shared" si="373"/>
        <v>0.16075830790882212</v>
      </c>
      <c r="BB671">
        <v>6</v>
      </c>
      <c r="BC671">
        <v>0.5</v>
      </c>
      <c r="BD671" t="s">
        <v>353</v>
      </c>
      <c r="BE671">
        <v>2</v>
      </c>
      <c r="BF671" t="b">
        <v>1</v>
      </c>
      <c r="BG671">
        <v>1656090629.2142899</v>
      </c>
      <c r="BH671">
        <v>1078.9024999999999</v>
      </c>
      <c r="BI671">
        <v>1158.5992857142901</v>
      </c>
      <c r="BJ671">
        <v>23.6803392857143</v>
      </c>
      <c r="BK671">
        <v>18.6310928571429</v>
      </c>
      <c r="BL671">
        <v>1076.35964285714</v>
      </c>
      <c r="BM671">
        <v>23.6167642857143</v>
      </c>
      <c r="BN671">
        <v>500.00092857142897</v>
      </c>
      <c r="BO671">
        <v>76.051242857142896</v>
      </c>
      <c r="BP671">
        <v>0.100009846428571</v>
      </c>
      <c r="BQ671">
        <v>27.135732142857101</v>
      </c>
      <c r="BR671">
        <v>27.003603571428599</v>
      </c>
      <c r="BS671">
        <v>999.9</v>
      </c>
      <c r="BT671">
        <v>0</v>
      </c>
      <c r="BU671">
        <v>0</v>
      </c>
      <c r="BV671">
        <v>9991.0903571428607</v>
      </c>
      <c r="BW671">
        <v>0</v>
      </c>
      <c r="BX671">
        <v>1718.7025000000001</v>
      </c>
      <c r="BY671">
        <v>-79.695714285714303</v>
      </c>
      <c r="BZ671">
        <v>1105.0710714285699</v>
      </c>
      <c r="CA671">
        <v>1180.595</v>
      </c>
      <c r="CB671">
        <v>5.0492442857142903</v>
      </c>
      <c r="CC671">
        <v>1158.5992857142901</v>
      </c>
      <c r="CD671">
        <v>18.6310928571429</v>
      </c>
      <c r="CE671">
        <v>1.8009192857142899</v>
      </c>
      <c r="CF671">
        <v>1.41691821428571</v>
      </c>
      <c r="CG671">
        <v>15.794775</v>
      </c>
      <c r="CH671">
        <v>12.0999</v>
      </c>
      <c r="CI671">
        <v>1999.96821428571</v>
      </c>
      <c r="CJ671">
        <v>0.97999414285714304</v>
      </c>
      <c r="CK671">
        <v>2.0005514285714301E-2</v>
      </c>
      <c r="CL671">
        <v>0</v>
      </c>
      <c r="CM671">
        <v>2.55698214285714</v>
      </c>
      <c r="CN671">
        <v>0</v>
      </c>
      <c r="CO671">
        <v>16455.357142857101</v>
      </c>
      <c r="CP671">
        <v>16705.1107142857</v>
      </c>
      <c r="CQ671">
        <v>48.481999999999999</v>
      </c>
      <c r="CR671">
        <v>50.713999999999999</v>
      </c>
      <c r="CS671">
        <v>49.586750000000002</v>
      </c>
      <c r="CT671">
        <v>48.602499999999999</v>
      </c>
      <c r="CU671">
        <v>47.625</v>
      </c>
      <c r="CV671">
        <v>1959.95821428571</v>
      </c>
      <c r="CW671">
        <v>40.01</v>
      </c>
      <c r="CX671">
        <v>0</v>
      </c>
      <c r="CY671">
        <v>1656090655.9000001</v>
      </c>
      <c r="CZ671">
        <v>0</v>
      </c>
      <c r="DA671">
        <v>1656081796.0999999</v>
      </c>
      <c r="DB671" t="s">
        <v>354</v>
      </c>
      <c r="DC671">
        <v>1656081796.0999999</v>
      </c>
      <c r="DD671">
        <v>1656081786.5999999</v>
      </c>
      <c r="DE671">
        <v>1</v>
      </c>
      <c r="DF671">
        <v>0.44700000000000001</v>
      </c>
      <c r="DG671">
        <v>1.2E-2</v>
      </c>
      <c r="DH671">
        <v>1.8160000000000001</v>
      </c>
      <c r="DI671">
        <v>-9.0999999999999998E-2</v>
      </c>
      <c r="DJ671">
        <v>420</v>
      </c>
      <c r="DK671">
        <v>13</v>
      </c>
      <c r="DL671">
        <v>0.64</v>
      </c>
      <c r="DM671">
        <v>0.22</v>
      </c>
      <c r="DN671">
        <v>-79.323465853658504</v>
      </c>
      <c r="DO671">
        <v>-5.4575331010452999</v>
      </c>
      <c r="DP671">
        <v>0.57995808326655995</v>
      </c>
      <c r="DQ671">
        <v>0</v>
      </c>
      <c r="DR671">
        <v>5.0416473170731697</v>
      </c>
      <c r="DS671">
        <v>0.12571024390244301</v>
      </c>
      <c r="DT671">
        <v>1.33028113706419E-2</v>
      </c>
      <c r="DU671">
        <v>0</v>
      </c>
      <c r="DV671">
        <v>0</v>
      </c>
      <c r="DW671">
        <v>2</v>
      </c>
      <c r="DX671" t="s">
        <v>359</v>
      </c>
      <c r="DY671">
        <v>2.8203299999999998</v>
      </c>
      <c r="DZ671">
        <v>2.7162999999999999</v>
      </c>
      <c r="EA671">
        <v>0.14901900000000001</v>
      </c>
      <c r="EB671">
        <v>0.15557000000000001</v>
      </c>
      <c r="EC671">
        <v>8.5711300000000004E-2</v>
      </c>
      <c r="ED671">
        <v>7.1714E-2</v>
      </c>
      <c r="EE671">
        <v>23768.5</v>
      </c>
      <c r="EF671">
        <v>20491.3</v>
      </c>
      <c r="EG671">
        <v>25029.599999999999</v>
      </c>
      <c r="EH671">
        <v>23656.6</v>
      </c>
      <c r="EI671">
        <v>39132.300000000003</v>
      </c>
      <c r="EJ671">
        <v>36385.5</v>
      </c>
      <c r="EK671">
        <v>45326.7</v>
      </c>
      <c r="EL671">
        <v>42247.5</v>
      </c>
      <c r="EM671">
        <v>1.7028000000000001</v>
      </c>
      <c r="EN671">
        <v>2.1088</v>
      </c>
      <c r="EO671">
        <v>1.49757E-2</v>
      </c>
      <c r="EP671">
        <v>0</v>
      </c>
      <c r="EQ671">
        <v>26.7666</v>
      </c>
      <c r="ER671">
        <v>999.9</v>
      </c>
      <c r="ES671">
        <v>26.181000000000001</v>
      </c>
      <c r="ET671">
        <v>37.686</v>
      </c>
      <c r="EU671">
        <v>22.531199999999998</v>
      </c>
      <c r="EV671">
        <v>52.250300000000003</v>
      </c>
      <c r="EW671">
        <v>33.777999999999999</v>
      </c>
      <c r="EX671">
        <v>2</v>
      </c>
      <c r="EY671">
        <v>0.38374999999999998</v>
      </c>
      <c r="EZ671">
        <v>4.2554499999999997</v>
      </c>
      <c r="FA671">
        <v>20.188800000000001</v>
      </c>
      <c r="FB671">
        <v>5.2336099999999997</v>
      </c>
      <c r="FC671">
        <v>11.992000000000001</v>
      </c>
      <c r="FD671">
        <v>4.9557000000000002</v>
      </c>
      <c r="FE671">
        <v>3.3039499999999999</v>
      </c>
      <c r="FF671">
        <v>3534.8</v>
      </c>
      <c r="FG671">
        <v>9999</v>
      </c>
      <c r="FH671">
        <v>9999</v>
      </c>
      <c r="FI671">
        <v>308.5</v>
      </c>
      <c r="FJ671">
        <v>1.86829</v>
      </c>
      <c r="FK671">
        <v>1.8640099999999999</v>
      </c>
      <c r="FL671">
        <v>1.8714900000000001</v>
      </c>
      <c r="FM671">
        <v>1.86252</v>
      </c>
      <c r="FN671">
        <v>1.86188</v>
      </c>
      <c r="FO671">
        <v>1.86825</v>
      </c>
      <c r="FP671">
        <v>1.8584000000000001</v>
      </c>
      <c r="FQ671">
        <v>1.86476</v>
      </c>
      <c r="FR671">
        <v>5</v>
      </c>
      <c r="FS671">
        <v>0</v>
      </c>
      <c r="FT671">
        <v>0</v>
      </c>
      <c r="FU671">
        <v>0</v>
      </c>
      <c r="FV671" t="s">
        <v>356</v>
      </c>
      <c r="FW671" t="s">
        <v>357</v>
      </c>
      <c r="FX671" t="s">
        <v>358</v>
      </c>
      <c r="FY671" t="s">
        <v>358</v>
      </c>
      <c r="FZ671" t="s">
        <v>358</v>
      </c>
      <c r="GA671" t="s">
        <v>358</v>
      </c>
      <c r="GB671">
        <v>0</v>
      </c>
      <c r="GC671">
        <v>100</v>
      </c>
      <c r="GD671">
        <v>100</v>
      </c>
      <c r="GE671">
        <v>2.57</v>
      </c>
      <c r="GF671">
        <v>6.3600000000000004E-2</v>
      </c>
      <c r="GG671">
        <v>1.08196185844107</v>
      </c>
      <c r="GH671">
        <v>2.3582137630970201E-3</v>
      </c>
      <c r="GI671">
        <v>-1.7614342474491901E-6</v>
      </c>
      <c r="GJ671">
        <v>7.7246889935400501E-10</v>
      </c>
      <c r="GK671">
        <v>6.3571634766610305E-2</v>
      </c>
      <c r="GL671">
        <v>0</v>
      </c>
      <c r="GM671">
        <v>0</v>
      </c>
      <c r="GN671">
        <v>0</v>
      </c>
      <c r="GO671">
        <v>2</v>
      </c>
      <c r="GP671">
        <v>1957</v>
      </c>
      <c r="GQ671">
        <v>2</v>
      </c>
      <c r="GR671">
        <v>17</v>
      </c>
      <c r="GS671">
        <v>147.30000000000001</v>
      </c>
      <c r="GT671">
        <v>147.5</v>
      </c>
      <c r="GU671">
        <v>3.0285600000000001</v>
      </c>
      <c r="GV671">
        <v>2.3803700000000001</v>
      </c>
      <c r="GW671">
        <v>1.9982899999999999</v>
      </c>
      <c r="GX671">
        <v>2.6684600000000001</v>
      </c>
      <c r="GY671">
        <v>2.0935100000000002</v>
      </c>
      <c r="GZ671">
        <v>2.3828100000000001</v>
      </c>
      <c r="HA671">
        <v>40.963799999999999</v>
      </c>
      <c r="HB671">
        <v>13.597899999999999</v>
      </c>
      <c r="HC671">
        <v>18</v>
      </c>
      <c r="HD671">
        <v>409.452</v>
      </c>
      <c r="HE671">
        <v>687.13300000000004</v>
      </c>
      <c r="HF671">
        <v>23.002700000000001</v>
      </c>
      <c r="HG671">
        <v>32.269599999999997</v>
      </c>
      <c r="HH671">
        <v>30.000800000000002</v>
      </c>
      <c r="HI671">
        <v>32.039099999999998</v>
      </c>
      <c r="HJ671">
        <v>32.026600000000002</v>
      </c>
      <c r="HK671">
        <v>60.592599999999997</v>
      </c>
      <c r="HL671">
        <v>11.3062</v>
      </c>
      <c r="HM671">
        <v>1.27732</v>
      </c>
      <c r="HN671">
        <v>23</v>
      </c>
      <c r="HO671">
        <v>1206.56</v>
      </c>
      <c r="HP671">
        <v>18.520600000000002</v>
      </c>
      <c r="HQ671">
        <v>95.873400000000004</v>
      </c>
      <c r="HR671">
        <v>99.286299999999997</v>
      </c>
    </row>
    <row r="672" spans="1:226" x14ac:dyDescent="0.2">
      <c r="A672">
        <v>743</v>
      </c>
      <c r="B672">
        <v>1656090642</v>
      </c>
      <c r="C672">
        <v>7762.5</v>
      </c>
      <c r="D672" t="s">
        <v>1676</v>
      </c>
      <c r="E672" t="s">
        <v>1677</v>
      </c>
      <c r="F672">
        <v>5</v>
      </c>
      <c r="G672" t="s">
        <v>1537</v>
      </c>
      <c r="H672" t="s">
        <v>352</v>
      </c>
      <c r="I672">
        <v>1656090634.5</v>
      </c>
      <c r="J672">
        <f t="shared" si="340"/>
        <v>4.3348346681584922E-3</v>
      </c>
      <c r="K672">
        <f t="shared" si="341"/>
        <v>4.3348346681584919</v>
      </c>
      <c r="L672">
        <f t="shared" si="342"/>
        <v>43.05524517125162</v>
      </c>
      <c r="M672">
        <f t="shared" si="343"/>
        <v>1096.27740740741</v>
      </c>
      <c r="N672">
        <f t="shared" si="344"/>
        <v>679.80181961379924</v>
      </c>
      <c r="O672">
        <f t="shared" si="345"/>
        <v>51.767630296593779</v>
      </c>
      <c r="P672">
        <f t="shared" si="346"/>
        <v>83.482688471496289</v>
      </c>
      <c r="Q672">
        <f t="shared" si="347"/>
        <v>0.18664438624921428</v>
      </c>
      <c r="R672">
        <f t="shared" si="348"/>
        <v>2.4744845594559726</v>
      </c>
      <c r="S672">
        <f t="shared" si="349"/>
        <v>0.17916113186357935</v>
      </c>
      <c r="T672">
        <f t="shared" si="350"/>
        <v>0.1126230479032054</v>
      </c>
      <c r="U672">
        <f t="shared" si="351"/>
        <v>321.51338699999997</v>
      </c>
      <c r="V672">
        <f t="shared" si="352"/>
        <v>28.038857182550363</v>
      </c>
      <c r="W672">
        <f t="shared" si="353"/>
        <v>27.009003703703701</v>
      </c>
      <c r="X672">
        <f t="shared" si="354"/>
        <v>3.5810528244176942</v>
      </c>
      <c r="Y672">
        <f t="shared" si="355"/>
        <v>49.98150489384868</v>
      </c>
      <c r="Z672">
        <f t="shared" si="356"/>
        <v>1.8037072780043093</v>
      </c>
      <c r="AA672">
        <f t="shared" si="357"/>
        <v>3.6087494400879772</v>
      </c>
      <c r="AB672">
        <f t="shared" si="358"/>
        <v>1.7773455464133849</v>
      </c>
      <c r="AC672">
        <f t="shared" si="359"/>
        <v>-191.16620886578951</v>
      </c>
      <c r="AD672">
        <f t="shared" si="360"/>
        <v>17.509576063695512</v>
      </c>
      <c r="AE672">
        <f t="shared" si="361"/>
        <v>1.528234317444674</v>
      </c>
      <c r="AF672">
        <f t="shared" si="362"/>
        <v>149.38498851535064</v>
      </c>
      <c r="AG672">
        <f t="shared" si="363"/>
        <v>61.923280165133825</v>
      </c>
      <c r="AH672">
        <f t="shared" si="364"/>
        <v>4.3242806487214871</v>
      </c>
      <c r="AI672">
        <f t="shared" si="365"/>
        <v>43.05524517125162</v>
      </c>
      <c r="AJ672">
        <v>1212.9385389060301</v>
      </c>
      <c r="AK672">
        <v>1146.4964242424201</v>
      </c>
      <c r="AL672">
        <v>3.3859038465753302</v>
      </c>
      <c r="AM672">
        <v>66.879070311549199</v>
      </c>
      <c r="AN672">
        <f t="shared" si="366"/>
        <v>4.3348346681584919</v>
      </c>
      <c r="AO672">
        <v>18.604719505204699</v>
      </c>
      <c r="AP672">
        <v>23.683390303030301</v>
      </c>
      <c r="AQ672">
        <v>-1.8908692546711099E-5</v>
      </c>
      <c r="AR672">
        <v>77.426662716599196</v>
      </c>
      <c r="AS672">
        <v>35</v>
      </c>
      <c r="AT672">
        <v>7</v>
      </c>
      <c r="AU672">
        <f t="shared" si="367"/>
        <v>1</v>
      </c>
      <c r="AV672">
        <f t="shared" si="368"/>
        <v>0</v>
      </c>
      <c r="AW672">
        <f t="shared" si="369"/>
        <v>40177.814032983217</v>
      </c>
      <c r="AX672">
        <f t="shared" si="370"/>
        <v>1999.98</v>
      </c>
      <c r="AY672">
        <f t="shared" si="371"/>
        <v>1681.1835000000001</v>
      </c>
      <c r="AZ672">
        <f t="shared" si="372"/>
        <v>0.84060015600156002</v>
      </c>
      <c r="BA672">
        <f t="shared" si="373"/>
        <v>0.16075830108301081</v>
      </c>
      <c r="BB672">
        <v>6</v>
      </c>
      <c r="BC672">
        <v>0.5</v>
      </c>
      <c r="BD672" t="s">
        <v>353</v>
      </c>
      <c r="BE672">
        <v>2</v>
      </c>
      <c r="BF672" t="b">
        <v>1</v>
      </c>
      <c r="BG672">
        <v>1656090634.5</v>
      </c>
      <c r="BH672">
        <v>1096.27740740741</v>
      </c>
      <c r="BI672">
        <v>1176.2737037037</v>
      </c>
      <c r="BJ672">
        <v>23.6859111111111</v>
      </c>
      <c r="BK672">
        <v>18.6197074074074</v>
      </c>
      <c r="BL672">
        <v>1093.71333333333</v>
      </c>
      <c r="BM672">
        <v>23.6223407407407</v>
      </c>
      <c r="BN672">
        <v>500.00233333333301</v>
      </c>
      <c r="BO672">
        <v>76.051085185185201</v>
      </c>
      <c r="BP672">
        <v>9.9976496296296305E-2</v>
      </c>
      <c r="BQ672">
        <v>27.140255555555601</v>
      </c>
      <c r="BR672">
        <v>27.009003703703701</v>
      </c>
      <c r="BS672">
        <v>999.9</v>
      </c>
      <c r="BT672">
        <v>0</v>
      </c>
      <c r="BU672">
        <v>0</v>
      </c>
      <c r="BV672">
        <v>9995.5759259259194</v>
      </c>
      <c r="BW672">
        <v>0</v>
      </c>
      <c r="BX672">
        <v>1719.1603703703699</v>
      </c>
      <c r="BY672">
        <v>-79.994570370370397</v>
      </c>
      <c r="BZ672">
        <v>1122.8744444444401</v>
      </c>
      <c r="CA672">
        <v>1198.5907407407401</v>
      </c>
      <c r="CB672">
        <v>5.0661981481481497</v>
      </c>
      <c r="CC672">
        <v>1176.2737037037</v>
      </c>
      <c r="CD672">
        <v>18.6197074074074</v>
      </c>
      <c r="CE672">
        <v>1.80133851851852</v>
      </c>
      <c r="CF672">
        <v>1.4160496296296301</v>
      </c>
      <c r="CG672">
        <v>15.798411111111101</v>
      </c>
      <c r="CH672">
        <v>12.090588888888901</v>
      </c>
      <c r="CI672">
        <v>1999.98</v>
      </c>
      <c r="CJ672">
        <v>0.97999433333333297</v>
      </c>
      <c r="CK672">
        <v>2.0005311111111101E-2</v>
      </c>
      <c r="CL672">
        <v>0</v>
      </c>
      <c r="CM672">
        <v>2.5338629629629601</v>
      </c>
      <c r="CN672">
        <v>0</v>
      </c>
      <c r="CO672">
        <v>16450.648148148099</v>
      </c>
      <c r="CP672">
        <v>16705.211111111101</v>
      </c>
      <c r="CQ672">
        <v>48.5</v>
      </c>
      <c r="CR672">
        <v>50.7336666666667</v>
      </c>
      <c r="CS672">
        <v>49.603999999999999</v>
      </c>
      <c r="CT672">
        <v>48.615666666666698</v>
      </c>
      <c r="CU672">
        <v>47.625</v>
      </c>
      <c r="CV672">
        <v>1959.97</v>
      </c>
      <c r="CW672">
        <v>40.01</v>
      </c>
      <c r="CX672">
        <v>0</v>
      </c>
      <c r="CY672">
        <v>1656090661.3</v>
      </c>
      <c r="CZ672">
        <v>0</v>
      </c>
      <c r="DA672">
        <v>1656081796.0999999</v>
      </c>
      <c r="DB672" t="s">
        <v>354</v>
      </c>
      <c r="DC672">
        <v>1656081796.0999999</v>
      </c>
      <c r="DD672">
        <v>1656081786.5999999</v>
      </c>
      <c r="DE672">
        <v>1</v>
      </c>
      <c r="DF672">
        <v>0.44700000000000001</v>
      </c>
      <c r="DG672">
        <v>1.2E-2</v>
      </c>
      <c r="DH672">
        <v>1.8160000000000001</v>
      </c>
      <c r="DI672">
        <v>-9.0999999999999998E-2</v>
      </c>
      <c r="DJ672">
        <v>420</v>
      </c>
      <c r="DK672">
        <v>13</v>
      </c>
      <c r="DL672">
        <v>0.64</v>
      </c>
      <c r="DM672">
        <v>0.22</v>
      </c>
      <c r="DN672">
        <v>-79.808378048780497</v>
      </c>
      <c r="DO672">
        <v>-3.6442912891986601</v>
      </c>
      <c r="DP672">
        <v>0.39615262980764199</v>
      </c>
      <c r="DQ672">
        <v>0</v>
      </c>
      <c r="DR672">
        <v>5.0566607317073196</v>
      </c>
      <c r="DS672">
        <v>0.18770069686411001</v>
      </c>
      <c r="DT672">
        <v>1.8986206211191198E-2</v>
      </c>
      <c r="DU672">
        <v>0</v>
      </c>
      <c r="DV672">
        <v>0</v>
      </c>
      <c r="DW672">
        <v>2</v>
      </c>
      <c r="DX672" t="s">
        <v>359</v>
      </c>
      <c r="DY672">
        <v>2.8200699999999999</v>
      </c>
      <c r="DZ672">
        <v>2.7163200000000001</v>
      </c>
      <c r="EA672">
        <v>0.15042900000000001</v>
      </c>
      <c r="EB672">
        <v>0.15692900000000001</v>
      </c>
      <c r="EC672">
        <v>8.5694099999999995E-2</v>
      </c>
      <c r="ED672">
        <v>7.17034E-2</v>
      </c>
      <c r="EE672">
        <v>23728.6</v>
      </c>
      <c r="EF672">
        <v>20457.7</v>
      </c>
      <c r="EG672">
        <v>25029.1</v>
      </c>
      <c r="EH672">
        <v>23656</v>
      </c>
      <c r="EI672">
        <v>39131.9</v>
      </c>
      <c r="EJ672">
        <v>36385.4</v>
      </c>
      <c r="EK672">
        <v>45325.3</v>
      </c>
      <c r="EL672">
        <v>42246.9</v>
      </c>
      <c r="EM672">
        <v>1.7024699999999999</v>
      </c>
      <c r="EN672">
        <v>2.1089699999999998</v>
      </c>
      <c r="EO672">
        <v>1.4498799999999999E-2</v>
      </c>
      <c r="EP672">
        <v>0</v>
      </c>
      <c r="EQ672">
        <v>26.7775</v>
      </c>
      <c r="ER672">
        <v>999.9</v>
      </c>
      <c r="ES672">
        <v>26.181000000000001</v>
      </c>
      <c r="ET672">
        <v>37.695999999999998</v>
      </c>
      <c r="EU672">
        <v>22.543399999999998</v>
      </c>
      <c r="EV672">
        <v>52.830300000000001</v>
      </c>
      <c r="EW672">
        <v>33.725999999999999</v>
      </c>
      <c r="EX672">
        <v>2</v>
      </c>
      <c r="EY672">
        <v>0.384461</v>
      </c>
      <c r="EZ672">
        <v>4.2667700000000002</v>
      </c>
      <c r="FA672">
        <v>20.188099999999999</v>
      </c>
      <c r="FB672">
        <v>5.2336099999999997</v>
      </c>
      <c r="FC672">
        <v>11.992000000000001</v>
      </c>
      <c r="FD672">
        <v>4.9554999999999998</v>
      </c>
      <c r="FE672">
        <v>3.3039299999999998</v>
      </c>
      <c r="FF672">
        <v>3534.8</v>
      </c>
      <c r="FG672">
        <v>9999</v>
      </c>
      <c r="FH672">
        <v>9999</v>
      </c>
      <c r="FI672">
        <v>308.5</v>
      </c>
      <c r="FJ672">
        <v>1.8682799999999999</v>
      </c>
      <c r="FK672">
        <v>1.8640099999999999</v>
      </c>
      <c r="FL672">
        <v>1.8714900000000001</v>
      </c>
      <c r="FM672">
        <v>1.86252</v>
      </c>
      <c r="FN672">
        <v>1.86188</v>
      </c>
      <c r="FO672">
        <v>1.8682700000000001</v>
      </c>
      <c r="FP672">
        <v>1.85842</v>
      </c>
      <c r="FQ672">
        <v>1.86476</v>
      </c>
      <c r="FR672">
        <v>5</v>
      </c>
      <c r="FS672">
        <v>0</v>
      </c>
      <c r="FT672">
        <v>0</v>
      </c>
      <c r="FU672">
        <v>0</v>
      </c>
      <c r="FV672" t="s">
        <v>356</v>
      </c>
      <c r="FW672" t="s">
        <v>357</v>
      </c>
      <c r="FX672" t="s">
        <v>358</v>
      </c>
      <c r="FY672" t="s">
        <v>358</v>
      </c>
      <c r="FZ672" t="s">
        <v>358</v>
      </c>
      <c r="GA672" t="s">
        <v>358</v>
      </c>
      <c r="GB672">
        <v>0</v>
      </c>
      <c r="GC672">
        <v>100</v>
      </c>
      <c r="GD672">
        <v>100</v>
      </c>
      <c r="GE672">
        <v>2.6</v>
      </c>
      <c r="GF672">
        <v>6.3600000000000004E-2</v>
      </c>
      <c r="GG672">
        <v>1.08196185844107</v>
      </c>
      <c r="GH672">
        <v>2.3582137630970201E-3</v>
      </c>
      <c r="GI672">
        <v>-1.7614342474491901E-6</v>
      </c>
      <c r="GJ672">
        <v>7.7246889935400501E-10</v>
      </c>
      <c r="GK672">
        <v>6.3571634766610305E-2</v>
      </c>
      <c r="GL672">
        <v>0</v>
      </c>
      <c r="GM672">
        <v>0</v>
      </c>
      <c r="GN672">
        <v>0</v>
      </c>
      <c r="GO672">
        <v>2</v>
      </c>
      <c r="GP672">
        <v>1957</v>
      </c>
      <c r="GQ672">
        <v>2</v>
      </c>
      <c r="GR672">
        <v>17</v>
      </c>
      <c r="GS672">
        <v>147.4</v>
      </c>
      <c r="GT672">
        <v>147.6</v>
      </c>
      <c r="GU672">
        <v>3.0566399999999998</v>
      </c>
      <c r="GV672">
        <v>2.3596200000000001</v>
      </c>
      <c r="GW672">
        <v>1.9982899999999999</v>
      </c>
      <c r="GX672">
        <v>2.6684600000000001</v>
      </c>
      <c r="GY672">
        <v>2.0935100000000002</v>
      </c>
      <c r="GZ672">
        <v>2.33521</v>
      </c>
      <c r="HA672">
        <v>40.963799999999999</v>
      </c>
      <c r="HB672">
        <v>13.597899999999999</v>
      </c>
      <c r="HC672">
        <v>18</v>
      </c>
      <c r="HD672">
        <v>409.31900000000002</v>
      </c>
      <c r="HE672">
        <v>687.38099999999997</v>
      </c>
      <c r="HF672">
        <v>23.002500000000001</v>
      </c>
      <c r="HG672">
        <v>32.277700000000003</v>
      </c>
      <c r="HH672">
        <v>30.000800000000002</v>
      </c>
      <c r="HI672">
        <v>32.047199999999997</v>
      </c>
      <c r="HJ672">
        <v>32.034599999999998</v>
      </c>
      <c r="HK672">
        <v>61.205300000000001</v>
      </c>
      <c r="HL672">
        <v>11.577</v>
      </c>
      <c r="HM672">
        <v>1.27732</v>
      </c>
      <c r="HN672">
        <v>23</v>
      </c>
      <c r="HO672">
        <v>1226.73</v>
      </c>
      <c r="HP672">
        <v>18.508600000000001</v>
      </c>
      <c r="HQ672">
        <v>95.870800000000003</v>
      </c>
      <c r="HR672">
        <v>99.284599999999998</v>
      </c>
    </row>
    <row r="673" spans="1:226" x14ac:dyDescent="0.2">
      <c r="A673">
        <v>744</v>
      </c>
      <c r="B673">
        <v>1656090647</v>
      </c>
      <c r="C673">
        <v>7767.5</v>
      </c>
      <c r="D673" t="s">
        <v>1678</v>
      </c>
      <c r="E673" t="s">
        <v>1679</v>
      </c>
      <c r="F673">
        <v>5</v>
      </c>
      <c r="G673" t="s">
        <v>1537</v>
      </c>
      <c r="H673" t="s">
        <v>352</v>
      </c>
      <c r="I673">
        <v>1656090639.2142899</v>
      </c>
      <c r="J673">
        <f t="shared" si="340"/>
        <v>4.3385945235744974E-3</v>
      </c>
      <c r="K673">
        <f t="shared" si="341"/>
        <v>4.3385945235744972</v>
      </c>
      <c r="L673">
        <f t="shared" si="342"/>
        <v>43.284539462281664</v>
      </c>
      <c r="M673">
        <f t="shared" si="343"/>
        <v>1111.7610714285699</v>
      </c>
      <c r="N673">
        <f t="shared" si="344"/>
        <v>692.84668726726136</v>
      </c>
      <c r="O673">
        <f t="shared" si="345"/>
        <v>52.760494429823758</v>
      </c>
      <c r="P673">
        <f t="shared" si="346"/>
        <v>84.660957314753475</v>
      </c>
      <c r="Q673">
        <f t="shared" si="347"/>
        <v>0.18671879246286813</v>
      </c>
      <c r="R673">
        <f t="shared" si="348"/>
        <v>2.47706629132764</v>
      </c>
      <c r="S673">
        <f t="shared" si="349"/>
        <v>0.17923716837941048</v>
      </c>
      <c r="T673">
        <f t="shared" si="350"/>
        <v>0.11267044512285318</v>
      </c>
      <c r="U673">
        <f t="shared" si="351"/>
        <v>321.5168070000002</v>
      </c>
      <c r="V673">
        <f t="shared" si="352"/>
        <v>28.039334302527614</v>
      </c>
      <c r="W673">
        <f t="shared" si="353"/>
        <v>27.013200000000001</v>
      </c>
      <c r="X673">
        <f t="shared" si="354"/>
        <v>3.5819354422707894</v>
      </c>
      <c r="Y673">
        <f t="shared" si="355"/>
        <v>49.977783965259988</v>
      </c>
      <c r="Z673">
        <f t="shared" si="356"/>
        <v>1.8038331920931097</v>
      </c>
      <c r="AA673">
        <f t="shared" si="357"/>
        <v>3.6092700575659187</v>
      </c>
      <c r="AB673">
        <f t="shared" si="358"/>
        <v>1.7781022501776798</v>
      </c>
      <c r="AC673">
        <f t="shared" si="359"/>
        <v>-191.33201848963535</v>
      </c>
      <c r="AD673">
        <f t="shared" si="360"/>
        <v>17.295803693483986</v>
      </c>
      <c r="AE673">
        <f t="shared" si="361"/>
        <v>1.5080530865451853</v>
      </c>
      <c r="AF673">
        <f t="shared" si="362"/>
        <v>148.98864529039403</v>
      </c>
      <c r="AG673">
        <f t="shared" si="363"/>
        <v>62.099559672574735</v>
      </c>
      <c r="AH673">
        <f t="shared" si="364"/>
        <v>4.3343201121677621</v>
      </c>
      <c r="AI673">
        <f t="shared" si="365"/>
        <v>43.284539462281664</v>
      </c>
      <c r="AJ673">
        <v>1230.0814054643099</v>
      </c>
      <c r="AK673">
        <v>1163.36515151515</v>
      </c>
      <c r="AL673">
        <v>3.3837184866607899</v>
      </c>
      <c r="AM673">
        <v>66.879070311549199</v>
      </c>
      <c r="AN673">
        <f t="shared" si="366"/>
        <v>4.3385945235744972</v>
      </c>
      <c r="AO673">
        <v>18.6041005933637</v>
      </c>
      <c r="AP673">
        <v>23.687238787878801</v>
      </c>
      <c r="AQ673">
        <v>1.9204673717391999E-5</v>
      </c>
      <c r="AR673">
        <v>77.426662716599196</v>
      </c>
      <c r="AS673">
        <v>36</v>
      </c>
      <c r="AT673">
        <v>7</v>
      </c>
      <c r="AU673">
        <f t="shared" si="367"/>
        <v>1</v>
      </c>
      <c r="AV673">
        <f t="shared" si="368"/>
        <v>0</v>
      </c>
      <c r="AW673">
        <f t="shared" si="369"/>
        <v>40241.61807213835</v>
      </c>
      <c r="AX673">
        <f t="shared" si="370"/>
        <v>2000.0014285714301</v>
      </c>
      <c r="AY673">
        <f t="shared" si="371"/>
        <v>1681.2015000000013</v>
      </c>
      <c r="AZ673">
        <f t="shared" si="372"/>
        <v>0.84060014957132168</v>
      </c>
      <c r="BA673">
        <f t="shared" si="373"/>
        <v>0.16075828867265093</v>
      </c>
      <c r="BB673">
        <v>6</v>
      </c>
      <c r="BC673">
        <v>0.5</v>
      </c>
      <c r="BD673" t="s">
        <v>353</v>
      </c>
      <c r="BE673">
        <v>2</v>
      </c>
      <c r="BF673" t="b">
        <v>1</v>
      </c>
      <c r="BG673">
        <v>1656090639.2142899</v>
      </c>
      <c r="BH673">
        <v>1111.7610714285699</v>
      </c>
      <c r="BI673">
        <v>1192.0667857142901</v>
      </c>
      <c r="BJ673">
        <v>23.687796428571399</v>
      </c>
      <c r="BK673">
        <v>18.6095785714286</v>
      </c>
      <c r="BL673">
        <v>1109.1771428571401</v>
      </c>
      <c r="BM673">
        <v>23.6242428571429</v>
      </c>
      <c r="BN673">
        <v>499.976535714286</v>
      </c>
      <c r="BO673">
        <v>76.050467857142905</v>
      </c>
      <c r="BP673">
        <v>9.9848510714285701E-2</v>
      </c>
      <c r="BQ673">
        <v>27.142714285714298</v>
      </c>
      <c r="BR673">
        <v>27.013200000000001</v>
      </c>
      <c r="BS673">
        <v>999.9</v>
      </c>
      <c r="BT673">
        <v>0</v>
      </c>
      <c r="BU673">
        <v>0</v>
      </c>
      <c r="BV673">
        <v>10012.2982142857</v>
      </c>
      <c r="BW673">
        <v>0</v>
      </c>
      <c r="BX673">
        <v>1720.1875</v>
      </c>
      <c r="BY673">
        <v>-80.304403571428594</v>
      </c>
      <c r="BZ673">
        <v>1138.73642857143</v>
      </c>
      <c r="CA673">
        <v>1214.6707142857099</v>
      </c>
      <c r="CB673">
        <v>5.0782232142857104</v>
      </c>
      <c r="CC673">
        <v>1192.0667857142901</v>
      </c>
      <c r="CD673">
        <v>18.6095785714286</v>
      </c>
      <c r="CE673">
        <v>1.80146785714286</v>
      </c>
      <c r="CF673">
        <v>1.41526821428571</v>
      </c>
      <c r="CG673">
        <v>15.799528571428599</v>
      </c>
      <c r="CH673">
        <v>12.0822</v>
      </c>
      <c r="CI673">
        <v>2000.0014285714301</v>
      </c>
      <c r="CJ673">
        <v>0.97999457142857105</v>
      </c>
      <c r="CK673">
        <v>2.0005057142857101E-2</v>
      </c>
      <c r="CL673">
        <v>0</v>
      </c>
      <c r="CM673">
        <v>2.5251999999999999</v>
      </c>
      <c r="CN673">
        <v>0</v>
      </c>
      <c r="CO673">
        <v>16446.578571428599</v>
      </c>
      <c r="CP673">
        <v>16705.3892857143</v>
      </c>
      <c r="CQ673">
        <v>48.5</v>
      </c>
      <c r="CR673">
        <v>50.747750000000003</v>
      </c>
      <c r="CS673">
        <v>49.618250000000003</v>
      </c>
      <c r="CT673">
        <v>48.625</v>
      </c>
      <c r="CU673">
        <v>47.625</v>
      </c>
      <c r="CV673">
        <v>1959.9914285714301</v>
      </c>
      <c r="CW673">
        <v>40.01</v>
      </c>
      <c r="CX673">
        <v>0</v>
      </c>
      <c r="CY673">
        <v>1656090666.0999999</v>
      </c>
      <c r="CZ673">
        <v>0</v>
      </c>
      <c r="DA673">
        <v>1656081796.0999999</v>
      </c>
      <c r="DB673" t="s">
        <v>354</v>
      </c>
      <c r="DC673">
        <v>1656081796.0999999</v>
      </c>
      <c r="DD673">
        <v>1656081786.5999999</v>
      </c>
      <c r="DE673">
        <v>1</v>
      </c>
      <c r="DF673">
        <v>0.44700000000000001</v>
      </c>
      <c r="DG673">
        <v>1.2E-2</v>
      </c>
      <c r="DH673">
        <v>1.8160000000000001</v>
      </c>
      <c r="DI673">
        <v>-9.0999999999999998E-2</v>
      </c>
      <c r="DJ673">
        <v>420</v>
      </c>
      <c r="DK673">
        <v>13</v>
      </c>
      <c r="DL673">
        <v>0.64</v>
      </c>
      <c r="DM673">
        <v>0.22</v>
      </c>
      <c r="DN673">
        <v>-80.081321951219493</v>
      </c>
      <c r="DO673">
        <v>-3.2972425087108799</v>
      </c>
      <c r="DP673">
        <v>0.35399788721444497</v>
      </c>
      <c r="DQ673">
        <v>0</v>
      </c>
      <c r="DR673">
        <v>5.0674051219512197</v>
      </c>
      <c r="DS673">
        <v>0.16995386759581901</v>
      </c>
      <c r="DT673">
        <v>1.74567949062754E-2</v>
      </c>
      <c r="DU673">
        <v>0</v>
      </c>
      <c r="DV673">
        <v>0</v>
      </c>
      <c r="DW673">
        <v>2</v>
      </c>
      <c r="DX673" t="s">
        <v>359</v>
      </c>
      <c r="DY673">
        <v>2.8199399999999999</v>
      </c>
      <c r="DZ673">
        <v>2.7170399999999999</v>
      </c>
      <c r="EA673">
        <v>0.15182599999999999</v>
      </c>
      <c r="EB673">
        <v>0.15831600000000001</v>
      </c>
      <c r="EC673">
        <v>8.5698999999999997E-2</v>
      </c>
      <c r="ED673">
        <v>7.1664199999999997E-2</v>
      </c>
      <c r="EE673">
        <v>23689.200000000001</v>
      </c>
      <c r="EF673">
        <v>20423.8</v>
      </c>
      <c r="EG673">
        <v>25028.7</v>
      </c>
      <c r="EH673">
        <v>23655.8</v>
      </c>
      <c r="EI673">
        <v>39131.1</v>
      </c>
      <c r="EJ673">
        <v>36386.5</v>
      </c>
      <c r="EK673">
        <v>45324.7</v>
      </c>
      <c r="EL673">
        <v>42246.400000000001</v>
      </c>
      <c r="EM673">
        <v>1.7017500000000001</v>
      </c>
      <c r="EN673">
        <v>2.10887</v>
      </c>
      <c r="EO673">
        <v>1.39475E-2</v>
      </c>
      <c r="EP673">
        <v>0</v>
      </c>
      <c r="EQ673">
        <v>26.789300000000001</v>
      </c>
      <c r="ER673">
        <v>999.9</v>
      </c>
      <c r="ES673">
        <v>26.181000000000001</v>
      </c>
      <c r="ET673">
        <v>37.695999999999998</v>
      </c>
      <c r="EU673">
        <v>22.543199999999999</v>
      </c>
      <c r="EV673">
        <v>52.3003</v>
      </c>
      <c r="EW673">
        <v>33.741999999999997</v>
      </c>
      <c r="EX673">
        <v>2</v>
      </c>
      <c r="EY673">
        <v>0.38527699999999998</v>
      </c>
      <c r="EZ673">
        <v>4.2780399999999998</v>
      </c>
      <c r="FA673">
        <v>20.188099999999999</v>
      </c>
      <c r="FB673">
        <v>5.2339099999999998</v>
      </c>
      <c r="FC673">
        <v>11.992000000000001</v>
      </c>
      <c r="FD673">
        <v>4.9554999999999998</v>
      </c>
      <c r="FE673">
        <v>3.3039000000000001</v>
      </c>
      <c r="FF673">
        <v>3534.8</v>
      </c>
      <c r="FG673">
        <v>9999</v>
      </c>
      <c r="FH673">
        <v>9999</v>
      </c>
      <c r="FI673">
        <v>308.5</v>
      </c>
      <c r="FJ673">
        <v>1.86826</v>
      </c>
      <c r="FK673">
        <v>1.8640000000000001</v>
      </c>
      <c r="FL673">
        <v>1.8714900000000001</v>
      </c>
      <c r="FM673">
        <v>1.8625</v>
      </c>
      <c r="FN673">
        <v>1.86188</v>
      </c>
      <c r="FO673">
        <v>1.86825</v>
      </c>
      <c r="FP673">
        <v>1.8584000000000001</v>
      </c>
      <c r="FQ673">
        <v>1.8647199999999999</v>
      </c>
      <c r="FR673">
        <v>5</v>
      </c>
      <c r="FS673">
        <v>0</v>
      </c>
      <c r="FT673">
        <v>0</v>
      </c>
      <c r="FU673">
        <v>0</v>
      </c>
      <c r="FV673" t="s">
        <v>356</v>
      </c>
      <c r="FW673" t="s">
        <v>357</v>
      </c>
      <c r="FX673" t="s">
        <v>358</v>
      </c>
      <c r="FY673" t="s">
        <v>358</v>
      </c>
      <c r="FZ673" t="s">
        <v>358</v>
      </c>
      <c r="GA673" t="s">
        <v>358</v>
      </c>
      <c r="GB673">
        <v>0</v>
      </c>
      <c r="GC673">
        <v>100</v>
      </c>
      <c r="GD673">
        <v>100</v>
      </c>
      <c r="GE673">
        <v>2.62</v>
      </c>
      <c r="GF673">
        <v>6.3500000000000001E-2</v>
      </c>
      <c r="GG673">
        <v>1.08196185844107</v>
      </c>
      <c r="GH673">
        <v>2.3582137630970201E-3</v>
      </c>
      <c r="GI673">
        <v>-1.7614342474491901E-6</v>
      </c>
      <c r="GJ673">
        <v>7.7246889935400501E-10</v>
      </c>
      <c r="GK673">
        <v>6.3571634766610305E-2</v>
      </c>
      <c r="GL673">
        <v>0</v>
      </c>
      <c r="GM673">
        <v>0</v>
      </c>
      <c r="GN673">
        <v>0</v>
      </c>
      <c r="GO673">
        <v>2</v>
      </c>
      <c r="GP673">
        <v>1957</v>
      </c>
      <c r="GQ673">
        <v>2</v>
      </c>
      <c r="GR673">
        <v>17</v>
      </c>
      <c r="GS673">
        <v>147.5</v>
      </c>
      <c r="GT673">
        <v>147.69999999999999</v>
      </c>
      <c r="GU673">
        <v>3.0944799999999999</v>
      </c>
      <c r="GV673">
        <v>2.3718300000000001</v>
      </c>
      <c r="GW673">
        <v>1.9982899999999999</v>
      </c>
      <c r="GX673">
        <v>2.6684600000000001</v>
      </c>
      <c r="GY673">
        <v>2.0935100000000002</v>
      </c>
      <c r="GZ673">
        <v>2.34375</v>
      </c>
      <c r="HA673">
        <v>40.963799999999999</v>
      </c>
      <c r="HB673">
        <v>13.597899999999999</v>
      </c>
      <c r="HC673">
        <v>18</v>
      </c>
      <c r="HD673">
        <v>408.96100000000001</v>
      </c>
      <c r="HE673">
        <v>687.38599999999997</v>
      </c>
      <c r="HF673">
        <v>23.002300000000002</v>
      </c>
      <c r="HG673">
        <v>32.286700000000003</v>
      </c>
      <c r="HH673">
        <v>30.000800000000002</v>
      </c>
      <c r="HI673">
        <v>32.055500000000002</v>
      </c>
      <c r="HJ673">
        <v>32.0428</v>
      </c>
      <c r="HK673">
        <v>61.887999999999998</v>
      </c>
      <c r="HL673">
        <v>11.577</v>
      </c>
      <c r="HM673">
        <v>1.27732</v>
      </c>
      <c r="HN673">
        <v>23</v>
      </c>
      <c r="HO673">
        <v>1240.17</v>
      </c>
      <c r="HP673">
        <v>18.503900000000002</v>
      </c>
      <c r="HQ673">
        <v>95.869500000000002</v>
      </c>
      <c r="HR673">
        <v>99.283500000000004</v>
      </c>
    </row>
    <row r="674" spans="1:226" x14ac:dyDescent="0.2">
      <c r="A674">
        <v>745</v>
      </c>
      <c r="B674">
        <v>1656090652</v>
      </c>
      <c r="C674">
        <v>7772.5</v>
      </c>
      <c r="D674" t="s">
        <v>1680</v>
      </c>
      <c r="E674" t="s">
        <v>1681</v>
      </c>
      <c r="F674">
        <v>5</v>
      </c>
      <c r="G674" t="s">
        <v>1537</v>
      </c>
      <c r="H674" t="s">
        <v>352</v>
      </c>
      <c r="I674">
        <v>1656090644.5</v>
      </c>
      <c r="J674">
        <f t="shared" si="340"/>
        <v>4.3465178617036236E-3</v>
      </c>
      <c r="K674">
        <f t="shared" si="341"/>
        <v>4.3465178617036235</v>
      </c>
      <c r="L674">
        <f t="shared" si="342"/>
        <v>43.300544212846589</v>
      </c>
      <c r="M674">
        <f t="shared" si="343"/>
        <v>1129.24888888889</v>
      </c>
      <c r="N674">
        <f t="shared" si="344"/>
        <v>710.13608783993345</v>
      </c>
      <c r="O674">
        <f t="shared" si="345"/>
        <v>54.077132785546404</v>
      </c>
      <c r="P674">
        <f t="shared" si="346"/>
        <v>85.992731756704913</v>
      </c>
      <c r="Q674">
        <f t="shared" si="347"/>
        <v>0.18703581533047783</v>
      </c>
      <c r="R674">
        <f t="shared" si="348"/>
        <v>2.475498876406852</v>
      </c>
      <c r="S674">
        <f t="shared" si="349"/>
        <v>0.17952476566770753</v>
      </c>
      <c r="T674">
        <f t="shared" si="350"/>
        <v>0.11285268291118669</v>
      </c>
      <c r="U674">
        <f t="shared" si="351"/>
        <v>321.51947544444471</v>
      </c>
      <c r="V674">
        <f t="shared" si="352"/>
        <v>28.042563736420149</v>
      </c>
      <c r="W674">
        <f t="shared" si="353"/>
        <v>27.014262962962999</v>
      </c>
      <c r="X674">
        <f t="shared" si="354"/>
        <v>3.5821590481608028</v>
      </c>
      <c r="Y674">
        <f t="shared" si="355"/>
        <v>49.95809897283695</v>
      </c>
      <c r="Z674">
        <f t="shared" si="356"/>
        <v>1.8036623586602691</v>
      </c>
      <c r="AA674">
        <f t="shared" si="357"/>
        <v>3.6103502650109851</v>
      </c>
      <c r="AB674">
        <f t="shared" si="358"/>
        <v>1.7784966895005336</v>
      </c>
      <c r="AC674">
        <f t="shared" si="359"/>
        <v>-191.68143770112979</v>
      </c>
      <c r="AD674">
        <f t="shared" si="360"/>
        <v>17.823709340454592</v>
      </c>
      <c r="AE674">
        <f t="shared" si="361"/>
        <v>1.5551140715538294</v>
      </c>
      <c r="AF674">
        <f t="shared" si="362"/>
        <v>149.21686115532333</v>
      </c>
      <c r="AG674">
        <f t="shared" si="363"/>
        <v>62.280571227775482</v>
      </c>
      <c r="AH674">
        <f t="shared" si="364"/>
        <v>4.3423665112549363</v>
      </c>
      <c r="AI674">
        <f t="shared" si="365"/>
        <v>43.300544212846589</v>
      </c>
      <c r="AJ674">
        <v>1247.3141771866201</v>
      </c>
      <c r="AK674">
        <v>1180.44587878788</v>
      </c>
      <c r="AL674">
        <v>3.4177942543953401</v>
      </c>
      <c r="AM674">
        <v>66.879070311549199</v>
      </c>
      <c r="AN674">
        <f t="shared" si="366"/>
        <v>4.3465178617036235</v>
      </c>
      <c r="AO674">
        <v>18.591653230385599</v>
      </c>
      <c r="AP674">
        <v>23.6838315151515</v>
      </c>
      <c r="AQ674">
        <v>-1.46110094379035E-5</v>
      </c>
      <c r="AR674">
        <v>77.426662716599196</v>
      </c>
      <c r="AS674">
        <v>36</v>
      </c>
      <c r="AT674">
        <v>7</v>
      </c>
      <c r="AU674">
        <f t="shared" si="367"/>
        <v>1</v>
      </c>
      <c r="AV674">
        <f t="shared" si="368"/>
        <v>0</v>
      </c>
      <c r="AW674">
        <f t="shared" si="369"/>
        <v>40201.98774190306</v>
      </c>
      <c r="AX674">
        <f t="shared" si="370"/>
        <v>2000.01814814815</v>
      </c>
      <c r="AY674">
        <f t="shared" si="371"/>
        <v>1681.2155444444459</v>
      </c>
      <c r="AZ674">
        <f t="shared" si="372"/>
        <v>0.84060014455424381</v>
      </c>
      <c r="BA674">
        <f t="shared" si="373"/>
        <v>0.16075827898969064</v>
      </c>
      <c r="BB674">
        <v>6</v>
      </c>
      <c r="BC674">
        <v>0.5</v>
      </c>
      <c r="BD674" t="s">
        <v>353</v>
      </c>
      <c r="BE674">
        <v>2</v>
      </c>
      <c r="BF674" t="b">
        <v>1</v>
      </c>
      <c r="BG674">
        <v>1656090644.5</v>
      </c>
      <c r="BH674">
        <v>1129.24888888889</v>
      </c>
      <c r="BI674">
        <v>1209.8670370370401</v>
      </c>
      <c r="BJ674">
        <v>23.6855333333333</v>
      </c>
      <c r="BK674">
        <v>18.598296296296301</v>
      </c>
      <c r="BL674">
        <v>1126.64222222222</v>
      </c>
      <c r="BM674">
        <v>23.621970370370398</v>
      </c>
      <c r="BN674">
        <v>500.01781481481498</v>
      </c>
      <c r="BO674">
        <v>76.050433333333302</v>
      </c>
      <c r="BP674">
        <v>9.9946448148148098E-2</v>
      </c>
      <c r="BQ674">
        <v>27.147814814814801</v>
      </c>
      <c r="BR674">
        <v>27.014262962962999</v>
      </c>
      <c r="BS674">
        <v>999.9</v>
      </c>
      <c r="BT674">
        <v>0</v>
      </c>
      <c r="BU674">
        <v>0</v>
      </c>
      <c r="BV674">
        <v>10002.1981481481</v>
      </c>
      <c r="BW674">
        <v>0</v>
      </c>
      <c r="BX674">
        <v>1720.0862962962999</v>
      </c>
      <c r="BY674">
        <v>-80.616981481481503</v>
      </c>
      <c r="BZ674">
        <v>1156.6462962963001</v>
      </c>
      <c r="CA674">
        <v>1232.7940740740701</v>
      </c>
      <c r="CB674">
        <v>5.08723740740741</v>
      </c>
      <c r="CC674">
        <v>1209.8670370370401</v>
      </c>
      <c r="CD674">
        <v>18.598296296296301</v>
      </c>
      <c r="CE674">
        <v>1.8012951851851899</v>
      </c>
      <c r="CF674">
        <v>1.4144099999999999</v>
      </c>
      <c r="CG674">
        <v>15.798022222222199</v>
      </c>
      <c r="CH674">
        <v>12.0729851851852</v>
      </c>
      <c r="CI674">
        <v>2000.01814814815</v>
      </c>
      <c r="CJ674">
        <v>0.97999477777777799</v>
      </c>
      <c r="CK674">
        <v>2.0004837037036999E-2</v>
      </c>
      <c r="CL674">
        <v>0</v>
      </c>
      <c r="CM674">
        <v>2.5574370370370398</v>
      </c>
      <c r="CN674">
        <v>0</v>
      </c>
      <c r="CO674">
        <v>16440.192592592601</v>
      </c>
      <c r="CP674">
        <v>16705.5333333333</v>
      </c>
      <c r="CQ674">
        <v>48.5</v>
      </c>
      <c r="CR674">
        <v>50.75</v>
      </c>
      <c r="CS674">
        <v>49.625</v>
      </c>
      <c r="CT674">
        <v>48.625</v>
      </c>
      <c r="CU674">
        <v>47.629592592592601</v>
      </c>
      <c r="CV674">
        <v>1960.00814814815</v>
      </c>
      <c r="CW674">
        <v>40.01</v>
      </c>
      <c r="CX674">
        <v>0</v>
      </c>
      <c r="CY674">
        <v>1656090671.5</v>
      </c>
      <c r="CZ674">
        <v>0</v>
      </c>
      <c r="DA674">
        <v>1656081796.0999999</v>
      </c>
      <c r="DB674" t="s">
        <v>354</v>
      </c>
      <c r="DC674">
        <v>1656081796.0999999</v>
      </c>
      <c r="DD674">
        <v>1656081786.5999999</v>
      </c>
      <c r="DE674">
        <v>1</v>
      </c>
      <c r="DF674">
        <v>0.44700000000000001</v>
      </c>
      <c r="DG674">
        <v>1.2E-2</v>
      </c>
      <c r="DH674">
        <v>1.8160000000000001</v>
      </c>
      <c r="DI674">
        <v>-9.0999999999999998E-2</v>
      </c>
      <c r="DJ674">
        <v>420</v>
      </c>
      <c r="DK674">
        <v>13</v>
      </c>
      <c r="DL674">
        <v>0.64</v>
      </c>
      <c r="DM674">
        <v>0.22</v>
      </c>
      <c r="DN674">
        <v>-80.443041463414602</v>
      </c>
      <c r="DO674">
        <v>-3.7815261324041698</v>
      </c>
      <c r="DP674">
        <v>0.39191858100177401</v>
      </c>
      <c r="DQ674">
        <v>0</v>
      </c>
      <c r="DR674">
        <v>5.0808907317073198</v>
      </c>
      <c r="DS674">
        <v>0.104593588850181</v>
      </c>
      <c r="DT674">
        <v>1.17283480612187E-2</v>
      </c>
      <c r="DU674">
        <v>0</v>
      </c>
      <c r="DV674">
        <v>0</v>
      </c>
      <c r="DW674">
        <v>2</v>
      </c>
      <c r="DX674" t="s">
        <v>359</v>
      </c>
      <c r="DY674">
        <v>2.8198599999999998</v>
      </c>
      <c r="DZ674">
        <v>2.7163400000000002</v>
      </c>
      <c r="EA674">
        <v>0.15321899999999999</v>
      </c>
      <c r="EB674">
        <v>0.15966</v>
      </c>
      <c r="EC674">
        <v>8.5693500000000006E-2</v>
      </c>
      <c r="ED674">
        <v>7.1647199999999994E-2</v>
      </c>
      <c r="EE674">
        <v>23649.5</v>
      </c>
      <c r="EF674">
        <v>20390.7</v>
      </c>
      <c r="EG674">
        <v>25028</v>
      </c>
      <c r="EH674">
        <v>23655.3</v>
      </c>
      <c r="EI674">
        <v>39130.5</v>
      </c>
      <c r="EJ674">
        <v>36386.699999999997</v>
      </c>
      <c r="EK674">
        <v>45323.6</v>
      </c>
      <c r="EL674">
        <v>42245.7</v>
      </c>
      <c r="EM674">
        <v>1.7015499999999999</v>
      </c>
      <c r="EN674">
        <v>2.1087500000000001</v>
      </c>
      <c r="EO674">
        <v>1.2792599999999999E-2</v>
      </c>
      <c r="EP674">
        <v>0</v>
      </c>
      <c r="EQ674">
        <v>26.802700000000002</v>
      </c>
      <c r="ER674">
        <v>999.9</v>
      </c>
      <c r="ES674">
        <v>26.181000000000001</v>
      </c>
      <c r="ET674">
        <v>37.706000000000003</v>
      </c>
      <c r="EU674">
        <v>22.553899999999999</v>
      </c>
      <c r="EV674">
        <v>52.070300000000003</v>
      </c>
      <c r="EW674">
        <v>33.846200000000003</v>
      </c>
      <c r="EX674">
        <v>2</v>
      </c>
      <c r="EY674">
        <v>0.38592500000000002</v>
      </c>
      <c r="EZ674">
        <v>4.2853899999999996</v>
      </c>
      <c r="FA674">
        <v>20.187899999999999</v>
      </c>
      <c r="FB674">
        <v>5.2340600000000004</v>
      </c>
      <c r="FC674">
        <v>11.992000000000001</v>
      </c>
      <c r="FD674">
        <v>4.9555999999999996</v>
      </c>
      <c r="FE674">
        <v>3.3039299999999998</v>
      </c>
      <c r="FF674">
        <v>3535</v>
      </c>
      <c r="FG674">
        <v>9999</v>
      </c>
      <c r="FH674">
        <v>9999</v>
      </c>
      <c r="FI674">
        <v>308.5</v>
      </c>
      <c r="FJ674">
        <v>1.8682700000000001</v>
      </c>
      <c r="FK674">
        <v>1.8640099999999999</v>
      </c>
      <c r="FL674">
        <v>1.8714900000000001</v>
      </c>
      <c r="FM674">
        <v>1.86249</v>
      </c>
      <c r="FN674">
        <v>1.86188</v>
      </c>
      <c r="FO674">
        <v>1.8682799999999999</v>
      </c>
      <c r="FP674">
        <v>1.8584000000000001</v>
      </c>
      <c r="FQ674">
        <v>1.8647400000000001</v>
      </c>
      <c r="FR674">
        <v>5</v>
      </c>
      <c r="FS674">
        <v>0</v>
      </c>
      <c r="FT674">
        <v>0</v>
      </c>
      <c r="FU674">
        <v>0</v>
      </c>
      <c r="FV674" t="s">
        <v>356</v>
      </c>
      <c r="FW674" t="s">
        <v>357</v>
      </c>
      <c r="FX674" t="s">
        <v>358</v>
      </c>
      <c r="FY674" t="s">
        <v>358</v>
      </c>
      <c r="FZ674" t="s">
        <v>358</v>
      </c>
      <c r="GA674" t="s">
        <v>358</v>
      </c>
      <c r="GB674">
        <v>0</v>
      </c>
      <c r="GC674">
        <v>100</v>
      </c>
      <c r="GD674">
        <v>100</v>
      </c>
      <c r="GE674">
        <v>2.64</v>
      </c>
      <c r="GF674">
        <v>6.3600000000000004E-2</v>
      </c>
      <c r="GG674">
        <v>1.08196185844107</v>
      </c>
      <c r="GH674">
        <v>2.3582137630970201E-3</v>
      </c>
      <c r="GI674">
        <v>-1.7614342474491901E-6</v>
      </c>
      <c r="GJ674">
        <v>7.7246889935400501E-10</v>
      </c>
      <c r="GK674">
        <v>6.3571634766610305E-2</v>
      </c>
      <c r="GL674">
        <v>0</v>
      </c>
      <c r="GM674">
        <v>0</v>
      </c>
      <c r="GN674">
        <v>0</v>
      </c>
      <c r="GO674">
        <v>2</v>
      </c>
      <c r="GP674">
        <v>1957</v>
      </c>
      <c r="GQ674">
        <v>2</v>
      </c>
      <c r="GR674">
        <v>17</v>
      </c>
      <c r="GS674">
        <v>147.6</v>
      </c>
      <c r="GT674">
        <v>147.80000000000001</v>
      </c>
      <c r="GU674">
        <v>3.12378</v>
      </c>
      <c r="GV674">
        <v>2.34497</v>
      </c>
      <c r="GW674">
        <v>1.9982899999999999</v>
      </c>
      <c r="GX674">
        <v>2.6684600000000001</v>
      </c>
      <c r="GY674">
        <v>2.0935100000000002</v>
      </c>
      <c r="GZ674">
        <v>2.3877000000000002</v>
      </c>
      <c r="HA674">
        <v>40.963799999999999</v>
      </c>
      <c r="HB674">
        <v>13.597899999999999</v>
      </c>
      <c r="HC674">
        <v>18</v>
      </c>
      <c r="HD674">
        <v>408.9</v>
      </c>
      <c r="HE674">
        <v>687.37199999999996</v>
      </c>
      <c r="HF674">
        <v>23.0017</v>
      </c>
      <c r="HG674">
        <v>32.295099999999998</v>
      </c>
      <c r="HH674">
        <v>30.000699999999998</v>
      </c>
      <c r="HI674">
        <v>32.063699999999997</v>
      </c>
      <c r="HJ674">
        <v>32.051000000000002</v>
      </c>
      <c r="HK674">
        <v>62.499400000000001</v>
      </c>
      <c r="HL674">
        <v>11.8507</v>
      </c>
      <c r="HM674">
        <v>1.27732</v>
      </c>
      <c r="HN674">
        <v>23</v>
      </c>
      <c r="HO674">
        <v>1260.32</v>
      </c>
      <c r="HP674">
        <v>18.4922</v>
      </c>
      <c r="HQ674">
        <v>95.867099999999994</v>
      </c>
      <c r="HR674">
        <v>99.281800000000004</v>
      </c>
    </row>
    <row r="675" spans="1:226" x14ac:dyDescent="0.2">
      <c r="A675">
        <v>746</v>
      </c>
      <c r="B675">
        <v>1656090657</v>
      </c>
      <c r="C675">
        <v>7777.5</v>
      </c>
      <c r="D675" t="s">
        <v>1682</v>
      </c>
      <c r="E675" t="s">
        <v>1683</v>
      </c>
      <c r="F675">
        <v>5</v>
      </c>
      <c r="G675" t="s">
        <v>1537</v>
      </c>
      <c r="H675" t="s">
        <v>352</v>
      </c>
      <c r="I675">
        <v>1656090649.2142899</v>
      </c>
      <c r="J675">
        <f t="shared" si="340"/>
        <v>4.3519528578515E-3</v>
      </c>
      <c r="K675">
        <f t="shared" si="341"/>
        <v>4.3519528578514999</v>
      </c>
      <c r="L675">
        <f t="shared" si="342"/>
        <v>43.56707108048407</v>
      </c>
      <c r="M675">
        <f t="shared" si="343"/>
        <v>1144.8428571428601</v>
      </c>
      <c r="N675">
        <f t="shared" si="344"/>
        <v>723.20136260214394</v>
      </c>
      <c r="O675">
        <f t="shared" si="345"/>
        <v>55.071820198587595</v>
      </c>
      <c r="P675">
        <f t="shared" si="346"/>
        <v>87.179841251065127</v>
      </c>
      <c r="Q675">
        <f t="shared" si="347"/>
        <v>0.18723384643279353</v>
      </c>
      <c r="R675">
        <f t="shared" si="348"/>
        <v>2.4753137327732349</v>
      </c>
      <c r="S675">
        <f t="shared" si="349"/>
        <v>0.1797066886687278</v>
      </c>
      <c r="T675">
        <f t="shared" si="350"/>
        <v>0.11296775077302212</v>
      </c>
      <c r="U675">
        <f t="shared" si="351"/>
        <v>321.51907135714328</v>
      </c>
      <c r="V675">
        <f t="shared" si="352"/>
        <v>28.045384826312986</v>
      </c>
      <c r="W675">
        <f t="shared" si="353"/>
        <v>27.0157392857143</v>
      </c>
      <c r="X675">
        <f t="shared" si="354"/>
        <v>3.5824696290189584</v>
      </c>
      <c r="Y675">
        <f t="shared" si="355"/>
        <v>49.942382440773159</v>
      </c>
      <c r="Z675">
        <f t="shared" si="356"/>
        <v>1.8035622700525766</v>
      </c>
      <c r="AA675">
        <f t="shared" si="357"/>
        <v>3.6112860098162662</v>
      </c>
      <c r="AB675">
        <f t="shared" si="358"/>
        <v>1.7789073589663817</v>
      </c>
      <c r="AC675">
        <f t="shared" si="359"/>
        <v>-191.92112103125115</v>
      </c>
      <c r="AD675">
        <f t="shared" si="360"/>
        <v>18.214850847748703</v>
      </c>
      <c r="AE675">
        <f t="shared" si="361"/>
        <v>1.5894067637066804</v>
      </c>
      <c r="AF675">
        <f t="shared" si="362"/>
        <v>149.4022079373475</v>
      </c>
      <c r="AG675">
        <f t="shared" si="363"/>
        <v>62.449105062421246</v>
      </c>
      <c r="AH675">
        <f t="shared" si="364"/>
        <v>4.349904204900354</v>
      </c>
      <c r="AI675">
        <f t="shared" si="365"/>
        <v>43.56707108048407</v>
      </c>
      <c r="AJ675">
        <v>1264.3307109313</v>
      </c>
      <c r="AK675">
        <v>1197.31533333333</v>
      </c>
      <c r="AL675">
        <v>3.3739317188296001</v>
      </c>
      <c r="AM675">
        <v>66.879070311549199</v>
      </c>
      <c r="AN675">
        <f t="shared" si="366"/>
        <v>4.3519528578514999</v>
      </c>
      <c r="AO675">
        <v>18.579948212836101</v>
      </c>
      <c r="AP675">
        <v>23.678544242424199</v>
      </c>
      <c r="AQ675">
        <v>-7.8846816141487793E-6</v>
      </c>
      <c r="AR675">
        <v>77.426662716599196</v>
      </c>
      <c r="AS675">
        <v>36</v>
      </c>
      <c r="AT675">
        <v>7</v>
      </c>
      <c r="AU675">
        <f t="shared" si="367"/>
        <v>1</v>
      </c>
      <c r="AV675">
        <f t="shared" si="368"/>
        <v>0</v>
      </c>
      <c r="AW675">
        <f t="shared" si="369"/>
        <v>40196.788681000471</v>
      </c>
      <c r="AX675">
        <f t="shared" si="370"/>
        <v>2000.01535714286</v>
      </c>
      <c r="AY675">
        <f t="shared" si="371"/>
        <v>1681.2132214285739</v>
      </c>
      <c r="AZ675">
        <f t="shared" si="372"/>
        <v>0.84060015610594419</v>
      </c>
      <c r="BA675">
        <f t="shared" si="373"/>
        <v>0.16075830128447227</v>
      </c>
      <c r="BB675">
        <v>6</v>
      </c>
      <c r="BC675">
        <v>0.5</v>
      </c>
      <c r="BD675" t="s">
        <v>353</v>
      </c>
      <c r="BE675">
        <v>2</v>
      </c>
      <c r="BF675" t="b">
        <v>1</v>
      </c>
      <c r="BG675">
        <v>1656090649.2142899</v>
      </c>
      <c r="BH675">
        <v>1144.8428571428601</v>
      </c>
      <c r="BI675">
        <v>1225.7557142857099</v>
      </c>
      <c r="BJ675">
        <v>23.684321428571401</v>
      </c>
      <c r="BK675">
        <v>18.5881928571429</v>
      </c>
      <c r="BL675">
        <v>1142.21464285714</v>
      </c>
      <c r="BM675">
        <v>23.620746428571401</v>
      </c>
      <c r="BN675">
        <v>500.01246428571397</v>
      </c>
      <c r="BO675">
        <v>76.050082142857093</v>
      </c>
      <c r="BP675">
        <v>9.99682392857143E-2</v>
      </c>
      <c r="BQ675">
        <v>27.152232142857098</v>
      </c>
      <c r="BR675">
        <v>27.0157392857143</v>
      </c>
      <c r="BS675">
        <v>999.9</v>
      </c>
      <c r="BT675">
        <v>0</v>
      </c>
      <c r="BU675">
        <v>0</v>
      </c>
      <c r="BV675">
        <v>10001.051071428599</v>
      </c>
      <c r="BW675">
        <v>0</v>
      </c>
      <c r="BX675">
        <v>1719.9117857142901</v>
      </c>
      <c r="BY675">
        <v>-80.911885714285702</v>
      </c>
      <c r="BZ675">
        <v>1172.6175000000001</v>
      </c>
      <c r="CA675">
        <v>1248.97107142857</v>
      </c>
      <c r="CB675">
        <v>5.0961296428571403</v>
      </c>
      <c r="CC675">
        <v>1225.7557142857099</v>
      </c>
      <c r="CD675">
        <v>18.5881928571429</v>
      </c>
      <c r="CE675">
        <v>1.80119428571429</v>
      </c>
      <c r="CF675">
        <v>1.41363464285714</v>
      </c>
      <c r="CG675">
        <v>15.797157142857101</v>
      </c>
      <c r="CH675">
        <v>12.064667857142901</v>
      </c>
      <c r="CI675">
        <v>2000.01535714286</v>
      </c>
      <c r="CJ675">
        <v>0.97999457142857105</v>
      </c>
      <c r="CK675">
        <v>2.0005057142857101E-2</v>
      </c>
      <c r="CL675">
        <v>0</v>
      </c>
      <c r="CM675">
        <v>2.53400357142857</v>
      </c>
      <c r="CN675">
        <v>0</v>
      </c>
      <c r="CO675">
        <v>16431.842857142899</v>
      </c>
      <c r="CP675">
        <v>16705.507142857099</v>
      </c>
      <c r="CQ675">
        <v>48.5</v>
      </c>
      <c r="CR675">
        <v>50.75</v>
      </c>
      <c r="CS675">
        <v>49.625</v>
      </c>
      <c r="CT675">
        <v>48.625</v>
      </c>
      <c r="CU675">
        <v>47.647142857142903</v>
      </c>
      <c r="CV675">
        <v>1960.00464285714</v>
      </c>
      <c r="CW675">
        <v>40.0107142857143</v>
      </c>
      <c r="CX675">
        <v>0</v>
      </c>
      <c r="CY675">
        <v>1656090676.3</v>
      </c>
      <c r="CZ675">
        <v>0</v>
      </c>
      <c r="DA675">
        <v>1656081796.0999999</v>
      </c>
      <c r="DB675" t="s">
        <v>354</v>
      </c>
      <c r="DC675">
        <v>1656081796.0999999</v>
      </c>
      <c r="DD675">
        <v>1656081786.5999999</v>
      </c>
      <c r="DE675">
        <v>1</v>
      </c>
      <c r="DF675">
        <v>0.44700000000000001</v>
      </c>
      <c r="DG675">
        <v>1.2E-2</v>
      </c>
      <c r="DH675">
        <v>1.8160000000000001</v>
      </c>
      <c r="DI675">
        <v>-9.0999999999999998E-2</v>
      </c>
      <c r="DJ675">
        <v>420</v>
      </c>
      <c r="DK675">
        <v>13</v>
      </c>
      <c r="DL675">
        <v>0.64</v>
      </c>
      <c r="DM675">
        <v>0.22</v>
      </c>
      <c r="DN675">
        <v>-80.668370731707299</v>
      </c>
      <c r="DO675">
        <v>-3.5295010452963198</v>
      </c>
      <c r="DP675">
        <v>0.36694844074850202</v>
      </c>
      <c r="DQ675">
        <v>0</v>
      </c>
      <c r="DR675">
        <v>5.0902585365853703</v>
      </c>
      <c r="DS675">
        <v>9.7603275261338399E-2</v>
      </c>
      <c r="DT675">
        <v>1.09449339123735E-2</v>
      </c>
      <c r="DU675">
        <v>1</v>
      </c>
      <c r="DV675">
        <v>1</v>
      </c>
      <c r="DW675">
        <v>2</v>
      </c>
      <c r="DX675" t="s">
        <v>355</v>
      </c>
      <c r="DY675">
        <v>2.8199700000000001</v>
      </c>
      <c r="DZ675">
        <v>2.7163400000000002</v>
      </c>
      <c r="EA675">
        <v>0.15459600000000001</v>
      </c>
      <c r="EB675">
        <v>0.16101799999999999</v>
      </c>
      <c r="EC675">
        <v>8.5672200000000004E-2</v>
      </c>
      <c r="ED675">
        <v>7.1590699999999993E-2</v>
      </c>
      <c r="EE675">
        <v>23610.5</v>
      </c>
      <c r="EF675">
        <v>20357.099999999999</v>
      </c>
      <c r="EG675">
        <v>25027.5</v>
      </c>
      <c r="EH675">
        <v>23654.7</v>
      </c>
      <c r="EI675">
        <v>39130.5</v>
      </c>
      <c r="EJ675">
        <v>36387.800000000003</v>
      </c>
      <c r="EK675">
        <v>45322.6</v>
      </c>
      <c r="EL675">
        <v>42244.4</v>
      </c>
      <c r="EM675">
        <v>1.7018</v>
      </c>
      <c r="EN675">
        <v>2.1085500000000001</v>
      </c>
      <c r="EO675">
        <v>1.26362E-2</v>
      </c>
      <c r="EP675">
        <v>0</v>
      </c>
      <c r="EQ675">
        <v>26.8142</v>
      </c>
      <c r="ER675">
        <v>999.9</v>
      </c>
      <c r="ES675">
        <v>26.157</v>
      </c>
      <c r="ET675">
        <v>37.695999999999998</v>
      </c>
      <c r="EU675">
        <v>22.523399999999999</v>
      </c>
      <c r="EV675">
        <v>52.140300000000003</v>
      </c>
      <c r="EW675">
        <v>33.738</v>
      </c>
      <c r="EX675">
        <v>2</v>
      </c>
      <c r="EY675">
        <v>0.386654</v>
      </c>
      <c r="EZ675">
        <v>4.2912699999999999</v>
      </c>
      <c r="FA675">
        <v>20.187999999999999</v>
      </c>
      <c r="FB675">
        <v>5.2340600000000004</v>
      </c>
      <c r="FC675">
        <v>11.992000000000001</v>
      </c>
      <c r="FD675">
        <v>4.9555999999999996</v>
      </c>
      <c r="FE675">
        <v>3.3039800000000001</v>
      </c>
      <c r="FF675">
        <v>3535</v>
      </c>
      <c r="FG675">
        <v>9999</v>
      </c>
      <c r="FH675">
        <v>9999</v>
      </c>
      <c r="FI675">
        <v>308.5</v>
      </c>
      <c r="FJ675">
        <v>1.8682399999999999</v>
      </c>
      <c r="FK675">
        <v>1.8640099999999999</v>
      </c>
      <c r="FL675">
        <v>1.8714900000000001</v>
      </c>
      <c r="FM675">
        <v>1.86249</v>
      </c>
      <c r="FN675">
        <v>1.86188</v>
      </c>
      <c r="FO675">
        <v>1.8682700000000001</v>
      </c>
      <c r="FP675">
        <v>1.8583799999999999</v>
      </c>
      <c r="FQ675">
        <v>1.8647199999999999</v>
      </c>
      <c r="FR675">
        <v>5</v>
      </c>
      <c r="FS675">
        <v>0</v>
      </c>
      <c r="FT675">
        <v>0</v>
      </c>
      <c r="FU675">
        <v>0</v>
      </c>
      <c r="FV675" t="s">
        <v>356</v>
      </c>
      <c r="FW675" t="s">
        <v>357</v>
      </c>
      <c r="FX675" t="s">
        <v>358</v>
      </c>
      <c r="FY675" t="s">
        <v>358</v>
      </c>
      <c r="FZ675" t="s">
        <v>358</v>
      </c>
      <c r="GA675" t="s">
        <v>358</v>
      </c>
      <c r="GB675">
        <v>0</v>
      </c>
      <c r="GC675">
        <v>100</v>
      </c>
      <c r="GD675">
        <v>100</v>
      </c>
      <c r="GE675">
        <v>2.66</v>
      </c>
      <c r="GF675">
        <v>6.3600000000000004E-2</v>
      </c>
      <c r="GG675">
        <v>1.08196185844107</v>
      </c>
      <c r="GH675">
        <v>2.3582137630970201E-3</v>
      </c>
      <c r="GI675">
        <v>-1.7614342474491901E-6</v>
      </c>
      <c r="GJ675">
        <v>7.7246889935400501E-10</v>
      </c>
      <c r="GK675">
        <v>6.3571634766610305E-2</v>
      </c>
      <c r="GL675">
        <v>0</v>
      </c>
      <c r="GM675">
        <v>0</v>
      </c>
      <c r="GN675">
        <v>0</v>
      </c>
      <c r="GO675">
        <v>2</v>
      </c>
      <c r="GP675">
        <v>1957</v>
      </c>
      <c r="GQ675">
        <v>2</v>
      </c>
      <c r="GR675">
        <v>17</v>
      </c>
      <c r="GS675">
        <v>147.69999999999999</v>
      </c>
      <c r="GT675">
        <v>147.80000000000001</v>
      </c>
      <c r="GU675">
        <v>3.1567400000000001</v>
      </c>
      <c r="GV675">
        <v>2.34131</v>
      </c>
      <c r="GW675">
        <v>1.9982899999999999</v>
      </c>
      <c r="GX675">
        <v>2.6684600000000001</v>
      </c>
      <c r="GY675">
        <v>2.0935100000000002</v>
      </c>
      <c r="GZ675">
        <v>2.4340799999999998</v>
      </c>
      <c r="HA675">
        <v>40.989600000000003</v>
      </c>
      <c r="HB675">
        <v>13.6067</v>
      </c>
      <c r="HC675">
        <v>18</v>
      </c>
      <c r="HD675">
        <v>409.09399999999999</v>
      </c>
      <c r="HE675">
        <v>687.29499999999996</v>
      </c>
      <c r="HF675">
        <v>23.0014</v>
      </c>
      <c r="HG675">
        <v>32.303899999999999</v>
      </c>
      <c r="HH675">
        <v>30.000800000000002</v>
      </c>
      <c r="HI675">
        <v>32.072299999999998</v>
      </c>
      <c r="HJ675">
        <v>32.059600000000003</v>
      </c>
      <c r="HK675">
        <v>63.176600000000001</v>
      </c>
      <c r="HL675">
        <v>11.8507</v>
      </c>
      <c r="HM675">
        <v>1.27732</v>
      </c>
      <c r="HN675">
        <v>23</v>
      </c>
      <c r="HO675">
        <v>1273.79</v>
      </c>
      <c r="HP675">
        <v>18.493099999999998</v>
      </c>
      <c r="HQ675">
        <v>95.864900000000006</v>
      </c>
      <c r="HR675">
        <v>99.278800000000004</v>
      </c>
    </row>
    <row r="676" spans="1:226" x14ac:dyDescent="0.2">
      <c r="A676">
        <v>747</v>
      </c>
      <c r="B676">
        <v>1656090662</v>
      </c>
      <c r="C676">
        <v>7782.5</v>
      </c>
      <c r="D676" t="s">
        <v>1684</v>
      </c>
      <c r="E676" t="s">
        <v>1685</v>
      </c>
      <c r="F676">
        <v>5</v>
      </c>
      <c r="G676" t="s">
        <v>1537</v>
      </c>
      <c r="H676" t="s">
        <v>352</v>
      </c>
      <c r="I676">
        <v>1656090654.5</v>
      </c>
      <c r="J676">
        <f t="shared" si="340"/>
        <v>4.3587316251101462E-3</v>
      </c>
      <c r="K676">
        <f t="shared" si="341"/>
        <v>4.3587316251101464</v>
      </c>
      <c r="L676">
        <f t="shared" si="342"/>
        <v>43.689124838227194</v>
      </c>
      <c r="M676">
        <f t="shared" si="343"/>
        <v>1162.38851851852</v>
      </c>
      <c r="N676">
        <f t="shared" si="344"/>
        <v>739.49713097011499</v>
      </c>
      <c r="O676">
        <f t="shared" si="345"/>
        <v>56.3127361689926</v>
      </c>
      <c r="P676">
        <f t="shared" si="346"/>
        <v>88.515932284049498</v>
      </c>
      <c r="Q676">
        <f t="shared" si="347"/>
        <v>0.18748593718913706</v>
      </c>
      <c r="R676">
        <f t="shared" si="348"/>
        <v>2.4735852193163552</v>
      </c>
      <c r="S676">
        <f t="shared" si="349"/>
        <v>0.17993389069077148</v>
      </c>
      <c r="T676">
        <f t="shared" si="350"/>
        <v>0.11311185521988587</v>
      </c>
      <c r="U676">
        <f t="shared" si="351"/>
        <v>321.51835755555544</v>
      </c>
      <c r="V676">
        <f t="shared" si="352"/>
        <v>28.047416906388055</v>
      </c>
      <c r="W676">
        <f t="shared" si="353"/>
        <v>27.016551851851801</v>
      </c>
      <c r="X676">
        <f t="shared" si="354"/>
        <v>3.5826405823515919</v>
      </c>
      <c r="Y676">
        <f t="shared" si="355"/>
        <v>49.922299719991202</v>
      </c>
      <c r="Z676">
        <f t="shared" si="356"/>
        <v>1.8032101042928632</v>
      </c>
      <c r="AA676">
        <f t="shared" si="357"/>
        <v>3.6120333286064028</v>
      </c>
      <c r="AB676">
        <f t="shared" si="358"/>
        <v>1.7794304780587287</v>
      </c>
      <c r="AC676">
        <f t="shared" si="359"/>
        <v>-192.22006466735743</v>
      </c>
      <c r="AD676">
        <f t="shared" si="360"/>
        <v>18.564132768743203</v>
      </c>
      <c r="AE676">
        <f t="shared" si="361"/>
        <v>1.6210518235446572</v>
      </c>
      <c r="AF676">
        <f t="shared" si="362"/>
        <v>149.48347748048585</v>
      </c>
      <c r="AG676">
        <f t="shared" si="363"/>
        <v>62.601396345106245</v>
      </c>
      <c r="AH676">
        <f t="shared" si="364"/>
        <v>4.3552949137777492</v>
      </c>
      <c r="AI676">
        <f t="shared" si="365"/>
        <v>43.689124838227194</v>
      </c>
      <c r="AJ676">
        <v>1281.58067373011</v>
      </c>
      <c r="AK676">
        <v>1214.3588484848499</v>
      </c>
      <c r="AL676">
        <v>3.38874333649468</v>
      </c>
      <c r="AM676">
        <v>66.879070311549199</v>
      </c>
      <c r="AN676">
        <f t="shared" si="366"/>
        <v>4.3587316251101464</v>
      </c>
      <c r="AO676">
        <v>18.5677909310117</v>
      </c>
      <c r="AP676">
        <v>23.674187272727298</v>
      </c>
      <c r="AQ676">
        <v>-1.1123711747222E-5</v>
      </c>
      <c r="AR676">
        <v>77.426662716599196</v>
      </c>
      <c r="AS676">
        <v>36</v>
      </c>
      <c r="AT676">
        <v>7</v>
      </c>
      <c r="AU676">
        <f t="shared" si="367"/>
        <v>1</v>
      </c>
      <c r="AV676">
        <f t="shared" si="368"/>
        <v>0</v>
      </c>
      <c r="AW676">
        <f t="shared" si="369"/>
        <v>40153.374260240998</v>
      </c>
      <c r="AX676">
        <f t="shared" si="370"/>
        <v>2000.0107407407399</v>
      </c>
      <c r="AY676">
        <f t="shared" si="371"/>
        <v>1681.2093555555548</v>
      </c>
      <c r="AZ676">
        <f t="shared" si="372"/>
        <v>0.84060016344356669</v>
      </c>
      <c r="BA676">
        <f t="shared" si="373"/>
        <v>0.16075831544608371</v>
      </c>
      <c r="BB676">
        <v>6</v>
      </c>
      <c r="BC676">
        <v>0.5</v>
      </c>
      <c r="BD676" t="s">
        <v>353</v>
      </c>
      <c r="BE676">
        <v>2</v>
      </c>
      <c r="BF676" t="b">
        <v>1</v>
      </c>
      <c r="BG676">
        <v>1656090654.5</v>
      </c>
      <c r="BH676">
        <v>1162.38851851852</v>
      </c>
      <c r="BI676">
        <v>1243.58037037037</v>
      </c>
      <c r="BJ676">
        <v>23.6797</v>
      </c>
      <c r="BK676">
        <v>18.5774111111111</v>
      </c>
      <c r="BL676">
        <v>1159.7359259259299</v>
      </c>
      <c r="BM676">
        <v>23.616107407407402</v>
      </c>
      <c r="BN676">
        <v>500.030037037037</v>
      </c>
      <c r="BO676">
        <v>76.049966666666705</v>
      </c>
      <c r="BP676">
        <v>0.100073422222222</v>
      </c>
      <c r="BQ676">
        <v>27.155759259259298</v>
      </c>
      <c r="BR676">
        <v>27.016551851851801</v>
      </c>
      <c r="BS676">
        <v>999.9</v>
      </c>
      <c r="BT676">
        <v>0</v>
      </c>
      <c r="BU676">
        <v>0</v>
      </c>
      <c r="BV676">
        <v>9989.9288888888896</v>
      </c>
      <c r="BW676">
        <v>0</v>
      </c>
      <c r="BX676">
        <v>1614.5296296296301</v>
      </c>
      <c r="BY676">
        <v>-81.1914444444445</v>
      </c>
      <c r="BZ676">
        <v>1190.5825925925899</v>
      </c>
      <c r="CA676">
        <v>1267.11962962963</v>
      </c>
      <c r="CB676">
        <v>5.1022785185185198</v>
      </c>
      <c r="CC676">
        <v>1243.58037037037</v>
      </c>
      <c r="CD676">
        <v>18.5774111111111</v>
      </c>
      <c r="CE676">
        <v>1.80084</v>
      </c>
      <c r="CF676">
        <v>1.4128122222222199</v>
      </c>
      <c r="CG676">
        <v>15.7940851851852</v>
      </c>
      <c r="CH676">
        <v>12.055848148148099</v>
      </c>
      <c r="CI676">
        <v>2000.0107407407399</v>
      </c>
      <c r="CJ676">
        <v>0.97999444444444395</v>
      </c>
      <c r="CK676">
        <v>2.0005192592592601E-2</v>
      </c>
      <c r="CL676">
        <v>0</v>
      </c>
      <c r="CM676">
        <v>2.5487185185185202</v>
      </c>
      <c r="CN676">
        <v>0</v>
      </c>
      <c r="CO676">
        <v>16400.181481481501</v>
      </c>
      <c r="CP676">
        <v>16705.4666666667</v>
      </c>
      <c r="CQ676">
        <v>48.509185185185203</v>
      </c>
      <c r="CR676">
        <v>50.756888888888902</v>
      </c>
      <c r="CS676">
        <v>49.629592592592601</v>
      </c>
      <c r="CT676">
        <v>48.629592592592601</v>
      </c>
      <c r="CU676">
        <v>47.664037037036998</v>
      </c>
      <c r="CV676">
        <v>1959.9996296296299</v>
      </c>
      <c r="CW676">
        <v>40.011111111111099</v>
      </c>
      <c r="CX676">
        <v>0</v>
      </c>
      <c r="CY676">
        <v>1656090681.0999999</v>
      </c>
      <c r="CZ676">
        <v>0</v>
      </c>
      <c r="DA676">
        <v>1656081796.0999999</v>
      </c>
      <c r="DB676" t="s">
        <v>354</v>
      </c>
      <c r="DC676">
        <v>1656081796.0999999</v>
      </c>
      <c r="DD676">
        <v>1656081786.5999999</v>
      </c>
      <c r="DE676">
        <v>1</v>
      </c>
      <c r="DF676">
        <v>0.44700000000000001</v>
      </c>
      <c r="DG676">
        <v>1.2E-2</v>
      </c>
      <c r="DH676">
        <v>1.8160000000000001</v>
      </c>
      <c r="DI676">
        <v>-9.0999999999999998E-2</v>
      </c>
      <c r="DJ676">
        <v>420</v>
      </c>
      <c r="DK676">
        <v>13</v>
      </c>
      <c r="DL676">
        <v>0.64</v>
      </c>
      <c r="DM676">
        <v>0.22</v>
      </c>
      <c r="DN676">
        <v>-80.959880487804895</v>
      </c>
      <c r="DO676">
        <v>-3.5670543554006602</v>
      </c>
      <c r="DP676">
        <v>0.36787625717744299</v>
      </c>
      <c r="DQ676">
        <v>0</v>
      </c>
      <c r="DR676">
        <v>5.0969848780487803</v>
      </c>
      <c r="DS676">
        <v>9.9198815331018403E-2</v>
      </c>
      <c r="DT676">
        <v>1.1167044310992301E-2</v>
      </c>
      <c r="DU676">
        <v>1</v>
      </c>
      <c r="DV676">
        <v>1</v>
      </c>
      <c r="DW676">
        <v>2</v>
      </c>
      <c r="DX676" t="s">
        <v>355</v>
      </c>
      <c r="DY676">
        <v>2.81968</v>
      </c>
      <c r="DZ676">
        <v>2.7166899999999998</v>
      </c>
      <c r="EA676">
        <v>0.15596499999999999</v>
      </c>
      <c r="EB676">
        <v>0.162351</v>
      </c>
      <c r="EC676">
        <v>8.5663000000000003E-2</v>
      </c>
      <c r="ED676">
        <v>7.1597499999999994E-2</v>
      </c>
      <c r="EE676">
        <v>23571.599999999999</v>
      </c>
      <c r="EF676">
        <v>20324.099999999999</v>
      </c>
      <c r="EG676">
        <v>25026.9</v>
      </c>
      <c r="EH676">
        <v>23654</v>
      </c>
      <c r="EI676">
        <v>39130.300000000003</v>
      </c>
      <c r="EJ676">
        <v>36386.800000000003</v>
      </c>
      <c r="EK676">
        <v>45321.8</v>
      </c>
      <c r="EL676">
        <v>42243.6</v>
      </c>
      <c r="EM676">
        <v>1.7012799999999999</v>
      </c>
      <c r="EN676">
        <v>2.1084200000000002</v>
      </c>
      <c r="EO676">
        <v>1.1906E-2</v>
      </c>
      <c r="EP676">
        <v>0</v>
      </c>
      <c r="EQ676">
        <v>26.825600000000001</v>
      </c>
      <c r="ER676">
        <v>999.9</v>
      </c>
      <c r="ES676">
        <v>26.157</v>
      </c>
      <c r="ET676">
        <v>37.706000000000003</v>
      </c>
      <c r="EU676">
        <v>22.536000000000001</v>
      </c>
      <c r="EV676">
        <v>52.030299999999997</v>
      </c>
      <c r="EW676">
        <v>33.910299999999999</v>
      </c>
      <c r="EX676">
        <v>2</v>
      </c>
      <c r="EY676">
        <v>0.38736500000000001</v>
      </c>
      <c r="EZ676">
        <v>4.2976599999999996</v>
      </c>
      <c r="FA676">
        <v>20.1873</v>
      </c>
      <c r="FB676">
        <v>5.2339099999999998</v>
      </c>
      <c r="FC676">
        <v>11.992000000000001</v>
      </c>
      <c r="FD676">
        <v>4.9555999999999996</v>
      </c>
      <c r="FE676">
        <v>3.3039499999999999</v>
      </c>
      <c r="FF676">
        <v>3535.3</v>
      </c>
      <c r="FG676">
        <v>9999</v>
      </c>
      <c r="FH676">
        <v>9999</v>
      </c>
      <c r="FI676">
        <v>308.5</v>
      </c>
      <c r="FJ676">
        <v>1.8682700000000001</v>
      </c>
      <c r="FK676">
        <v>1.8640099999999999</v>
      </c>
      <c r="FL676">
        <v>1.8714900000000001</v>
      </c>
      <c r="FM676">
        <v>1.8625</v>
      </c>
      <c r="FN676">
        <v>1.86188</v>
      </c>
      <c r="FO676">
        <v>1.86825</v>
      </c>
      <c r="FP676">
        <v>1.8583799999999999</v>
      </c>
      <c r="FQ676">
        <v>1.8647400000000001</v>
      </c>
      <c r="FR676">
        <v>5</v>
      </c>
      <c r="FS676">
        <v>0</v>
      </c>
      <c r="FT676">
        <v>0</v>
      </c>
      <c r="FU676">
        <v>0</v>
      </c>
      <c r="FV676" t="s">
        <v>356</v>
      </c>
      <c r="FW676" t="s">
        <v>357</v>
      </c>
      <c r="FX676" t="s">
        <v>358</v>
      </c>
      <c r="FY676" t="s">
        <v>358</v>
      </c>
      <c r="FZ676" t="s">
        <v>358</v>
      </c>
      <c r="GA676" t="s">
        <v>358</v>
      </c>
      <c r="GB676">
        <v>0</v>
      </c>
      <c r="GC676">
        <v>100</v>
      </c>
      <c r="GD676">
        <v>100</v>
      </c>
      <c r="GE676">
        <v>2.69</v>
      </c>
      <c r="GF676">
        <v>6.3600000000000004E-2</v>
      </c>
      <c r="GG676">
        <v>1.08196185844107</v>
      </c>
      <c r="GH676">
        <v>2.3582137630970201E-3</v>
      </c>
      <c r="GI676">
        <v>-1.7614342474491901E-6</v>
      </c>
      <c r="GJ676">
        <v>7.7246889935400501E-10</v>
      </c>
      <c r="GK676">
        <v>6.3571634766610305E-2</v>
      </c>
      <c r="GL676">
        <v>0</v>
      </c>
      <c r="GM676">
        <v>0</v>
      </c>
      <c r="GN676">
        <v>0</v>
      </c>
      <c r="GO676">
        <v>2</v>
      </c>
      <c r="GP676">
        <v>1957</v>
      </c>
      <c r="GQ676">
        <v>2</v>
      </c>
      <c r="GR676">
        <v>17</v>
      </c>
      <c r="GS676">
        <v>147.80000000000001</v>
      </c>
      <c r="GT676">
        <v>147.9</v>
      </c>
      <c r="GU676">
        <v>3.1872600000000002</v>
      </c>
      <c r="GV676">
        <v>2.3596200000000001</v>
      </c>
      <c r="GW676">
        <v>1.9982899999999999</v>
      </c>
      <c r="GX676">
        <v>2.6684600000000001</v>
      </c>
      <c r="GY676">
        <v>2.0935100000000002</v>
      </c>
      <c r="GZ676">
        <v>2.4096700000000002</v>
      </c>
      <c r="HA676">
        <v>40.989600000000003</v>
      </c>
      <c r="HB676">
        <v>13.6067</v>
      </c>
      <c r="HC676">
        <v>18</v>
      </c>
      <c r="HD676">
        <v>408.84500000000003</v>
      </c>
      <c r="HE676">
        <v>687.28300000000002</v>
      </c>
      <c r="HF676">
        <v>23.001300000000001</v>
      </c>
      <c r="HG676">
        <v>32.312800000000003</v>
      </c>
      <c r="HH676">
        <v>30.000800000000002</v>
      </c>
      <c r="HI676">
        <v>32.079799999999999</v>
      </c>
      <c r="HJ676">
        <v>32.067999999999998</v>
      </c>
      <c r="HK676">
        <v>63.782699999999998</v>
      </c>
      <c r="HL676">
        <v>12.1256</v>
      </c>
      <c r="HM676">
        <v>1.27732</v>
      </c>
      <c r="HN676">
        <v>23</v>
      </c>
      <c r="HO676">
        <v>1287.25</v>
      </c>
      <c r="HP676">
        <v>18.487400000000001</v>
      </c>
      <c r="HQ676">
        <v>95.863100000000003</v>
      </c>
      <c r="HR676">
        <v>99.276499999999999</v>
      </c>
    </row>
    <row r="677" spans="1:226" x14ac:dyDescent="0.2">
      <c r="A677">
        <v>748</v>
      </c>
      <c r="B677">
        <v>1656090667</v>
      </c>
      <c r="C677">
        <v>7787.5</v>
      </c>
      <c r="D677" t="s">
        <v>1686</v>
      </c>
      <c r="E677" t="s">
        <v>1687</v>
      </c>
      <c r="F677">
        <v>5</v>
      </c>
      <c r="G677" t="s">
        <v>1537</v>
      </c>
      <c r="H677" t="s">
        <v>352</v>
      </c>
      <c r="I677">
        <v>1656090659.2142899</v>
      </c>
      <c r="J677">
        <f t="shared" si="340"/>
        <v>4.3578893373503614E-3</v>
      </c>
      <c r="K677">
        <f t="shared" si="341"/>
        <v>4.3578893373503611</v>
      </c>
      <c r="L677">
        <f t="shared" si="342"/>
        <v>43.796778538487473</v>
      </c>
      <c r="M677">
        <f t="shared" si="343"/>
        <v>1178.01714285714</v>
      </c>
      <c r="N677">
        <f t="shared" si="344"/>
        <v>753.34723673350163</v>
      </c>
      <c r="O677">
        <f t="shared" si="345"/>
        <v>57.367177833373582</v>
      </c>
      <c r="P677">
        <f t="shared" si="346"/>
        <v>89.70567041311736</v>
      </c>
      <c r="Q677">
        <f t="shared" si="347"/>
        <v>0.18736122946647582</v>
      </c>
      <c r="R677">
        <f t="shared" si="348"/>
        <v>2.474717210398548</v>
      </c>
      <c r="S677">
        <f t="shared" si="349"/>
        <v>0.17982230962418239</v>
      </c>
      <c r="T677">
        <f t="shared" si="350"/>
        <v>0.11304100894469656</v>
      </c>
      <c r="U677">
        <f t="shared" si="351"/>
        <v>321.51846503571448</v>
      </c>
      <c r="V677">
        <f t="shared" si="352"/>
        <v>28.046561291037381</v>
      </c>
      <c r="W677">
        <f t="shared" si="353"/>
        <v>27.019421428571398</v>
      </c>
      <c r="X677">
        <f t="shared" si="354"/>
        <v>3.5832443609010896</v>
      </c>
      <c r="Y677">
        <f t="shared" si="355"/>
        <v>49.920505636264188</v>
      </c>
      <c r="Z677">
        <f t="shared" si="356"/>
        <v>1.8030672550018212</v>
      </c>
      <c r="AA677">
        <f t="shared" si="357"/>
        <v>3.6118769872635328</v>
      </c>
      <c r="AB677">
        <f t="shared" si="358"/>
        <v>1.7801771058992684</v>
      </c>
      <c r="AC677">
        <f t="shared" si="359"/>
        <v>-192.18291977715094</v>
      </c>
      <c r="AD677">
        <f t="shared" si="360"/>
        <v>18.091338995894105</v>
      </c>
      <c r="AE677">
        <f t="shared" si="361"/>
        <v>1.5790608635109795</v>
      </c>
      <c r="AF677">
        <f t="shared" si="362"/>
        <v>149.00594511796862</v>
      </c>
      <c r="AG677">
        <f t="shared" si="363"/>
        <v>62.742439209382795</v>
      </c>
      <c r="AH677">
        <f t="shared" si="364"/>
        <v>4.3605086457215645</v>
      </c>
      <c r="AI677">
        <f t="shared" si="365"/>
        <v>43.796778538487473</v>
      </c>
      <c r="AJ677">
        <v>1298.84105357149</v>
      </c>
      <c r="AK677">
        <v>1231.3749696969701</v>
      </c>
      <c r="AL677">
        <v>3.4158044472404199</v>
      </c>
      <c r="AM677">
        <v>66.879070311549199</v>
      </c>
      <c r="AN677">
        <f t="shared" si="366"/>
        <v>4.3578893373503611</v>
      </c>
      <c r="AO677">
        <v>18.5692093435303</v>
      </c>
      <c r="AP677">
        <v>23.674752121212101</v>
      </c>
      <c r="AQ677">
        <v>5.6293179820115898E-6</v>
      </c>
      <c r="AR677">
        <v>77.426662716599196</v>
      </c>
      <c r="AS677">
        <v>36</v>
      </c>
      <c r="AT677">
        <v>7</v>
      </c>
      <c r="AU677">
        <f t="shared" si="367"/>
        <v>1</v>
      </c>
      <c r="AV677">
        <f t="shared" si="368"/>
        <v>0</v>
      </c>
      <c r="AW677">
        <f t="shared" si="369"/>
        <v>40181.587736660134</v>
      </c>
      <c r="AX677">
        <f t="shared" si="370"/>
        <v>2000.0114285714301</v>
      </c>
      <c r="AY677">
        <f t="shared" si="371"/>
        <v>1681.2099321428584</v>
      </c>
      <c r="AZ677">
        <f t="shared" si="372"/>
        <v>0.84060016264192772</v>
      </c>
      <c r="BA677">
        <f t="shared" si="373"/>
        <v>0.16075831389892056</v>
      </c>
      <c r="BB677">
        <v>6</v>
      </c>
      <c r="BC677">
        <v>0.5</v>
      </c>
      <c r="BD677" t="s">
        <v>353</v>
      </c>
      <c r="BE677">
        <v>2</v>
      </c>
      <c r="BF677" t="b">
        <v>1</v>
      </c>
      <c r="BG677">
        <v>1656090659.2142899</v>
      </c>
      <c r="BH677">
        <v>1178.01714285714</v>
      </c>
      <c r="BI677">
        <v>1259.4707142857101</v>
      </c>
      <c r="BJ677">
        <v>23.677924999999998</v>
      </c>
      <c r="BK677">
        <v>18.569303571428598</v>
      </c>
      <c r="BL677">
        <v>1175.3417857142899</v>
      </c>
      <c r="BM677">
        <v>23.614335714285701</v>
      </c>
      <c r="BN677">
        <v>500.008964285714</v>
      </c>
      <c r="BO677">
        <v>76.049721428571402</v>
      </c>
      <c r="BP677">
        <v>9.9994182142857102E-2</v>
      </c>
      <c r="BQ677">
        <v>27.155021428571398</v>
      </c>
      <c r="BR677">
        <v>27.019421428571398</v>
      </c>
      <c r="BS677">
        <v>999.9</v>
      </c>
      <c r="BT677">
        <v>0</v>
      </c>
      <c r="BU677">
        <v>0</v>
      </c>
      <c r="BV677">
        <v>9997.2542857142907</v>
      </c>
      <c r="BW677">
        <v>0</v>
      </c>
      <c r="BX677">
        <v>1623.31142857143</v>
      </c>
      <c r="BY677">
        <v>-81.453717857142905</v>
      </c>
      <c r="BZ677">
        <v>1206.58678571429</v>
      </c>
      <c r="CA677">
        <v>1283.30071428571</v>
      </c>
      <c r="CB677">
        <v>5.1086153571428596</v>
      </c>
      <c r="CC677">
        <v>1259.4707142857101</v>
      </c>
      <c r="CD677">
        <v>18.569303571428598</v>
      </c>
      <c r="CE677">
        <v>1.8006985714285699</v>
      </c>
      <c r="CF677">
        <v>1.41219035714286</v>
      </c>
      <c r="CG677">
        <v>15.7928571428571</v>
      </c>
      <c r="CH677">
        <v>12.0491714285714</v>
      </c>
      <c r="CI677">
        <v>2000.0114285714301</v>
      </c>
      <c r="CJ677">
        <v>0.97999446428571402</v>
      </c>
      <c r="CK677">
        <v>2.0005171428571399E-2</v>
      </c>
      <c r="CL677">
        <v>0</v>
      </c>
      <c r="CM677">
        <v>2.5748178571428602</v>
      </c>
      <c r="CN677">
        <v>0</v>
      </c>
      <c r="CO677">
        <v>16368.5964285714</v>
      </c>
      <c r="CP677">
        <v>16705.478571428601</v>
      </c>
      <c r="CQ677">
        <v>48.515500000000003</v>
      </c>
      <c r="CR677">
        <v>50.763285714285701</v>
      </c>
      <c r="CS677">
        <v>49.6316428571429</v>
      </c>
      <c r="CT677">
        <v>48.644928571428601</v>
      </c>
      <c r="CU677">
        <v>47.678142857142802</v>
      </c>
      <c r="CV677">
        <v>1960.0003571428599</v>
      </c>
      <c r="CW677">
        <v>40.011071428571398</v>
      </c>
      <c r="CX677">
        <v>0</v>
      </c>
      <c r="CY677">
        <v>1656090685.9000001</v>
      </c>
      <c r="CZ677">
        <v>0</v>
      </c>
      <c r="DA677">
        <v>1656081796.0999999</v>
      </c>
      <c r="DB677" t="s">
        <v>354</v>
      </c>
      <c r="DC677">
        <v>1656081796.0999999</v>
      </c>
      <c r="DD677">
        <v>1656081786.5999999</v>
      </c>
      <c r="DE677">
        <v>1</v>
      </c>
      <c r="DF677">
        <v>0.44700000000000001</v>
      </c>
      <c r="DG677">
        <v>1.2E-2</v>
      </c>
      <c r="DH677">
        <v>1.8160000000000001</v>
      </c>
      <c r="DI677">
        <v>-9.0999999999999998E-2</v>
      </c>
      <c r="DJ677">
        <v>420</v>
      </c>
      <c r="DK677">
        <v>13</v>
      </c>
      <c r="DL677">
        <v>0.64</v>
      </c>
      <c r="DM677">
        <v>0.22</v>
      </c>
      <c r="DN677">
        <v>-81.273036585365801</v>
      </c>
      <c r="DO677">
        <v>-3.3391651567944001</v>
      </c>
      <c r="DP677">
        <v>0.33822163880241901</v>
      </c>
      <c r="DQ677">
        <v>0</v>
      </c>
      <c r="DR677">
        <v>5.1030636585365796</v>
      </c>
      <c r="DS677">
        <v>6.3547735191638796E-2</v>
      </c>
      <c r="DT677">
        <v>8.4329937848954695E-3</v>
      </c>
      <c r="DU677">
        <v>1</v>
      </c>
      <c r="DV677">
        <v>1</v>
      </c>
      <c r="DW677">
        <v>2</v>
      </c>
      <c r="DX677" t="s">
        <v>355</v>
      </c>
      <c r="DY677">
        <v>2.8197700000000001</v>
      </c>
      <c r="DZ677">
        <v>2.7162700000000002</v>
      </c>
      <c r="EA677">
        <v>0.157332</v>
      </c>
      <c r="EB677">
        <v>0.163657</v>
      </c>
      <c r="EC677">
        <v>8.5656800000000005E-2</v>
      </c>
      <c r="ED677">
        <v>7.1564199999999994E-2</v>
      </c>
      <c r="EE677">
        <v>23532.799999999999</v>
      </c>
      <c r="EF677">
        <v>20292.2</v>
      </c>
      <c r="EG677">
        <v>25026.400000000001</v>
      </c>
      <c r="EH677">
        <v>23653.8</v>
      </c>
      <c r="EI677">
        <v>39129.699999999997</v>
      </c>
      <c r="EJ677">
        <v>36388.1</v>
      </c>
      <c r="EK677">
        <v>45320.800000000003</v>
      </c>
      <c r="EL677">
        <v>42243.5</v>
      </c>
      <c r="EM677">
        <v>1.70157</v>
      </c>
      <c r="EN677">
        <v>2.1082700000000001</v>
      </c>
      <c r="EO677">
        <v>1.1280200000000001E-2</v>
      </c>
      <c r="EP677">
        <v>0</v>
      </c>
      <c r="EQ677">
        <v>26.835699999999999</v>
      </c>
      <c r="ER677">
        <v>999.9</v>
      </c>
      <c r="ES677">
        <v>26.157</v>
      </c>
      <c r="ET677">
        <v>37.725999999999999</v>
      </c>
      <c r="EU677">
        <v>22.562899999999999</v>
      </c>
      <c r="EV677">
        <v>52.190300000000001</v>
      </c>
      <c r="EW677">
        <v>33.874200000000002</v>
      </c>
      <c r="EX677">
        <v>2</v>
      </c>
      <c r="EY677">
        <v>0.38807399999999997</v>
      </c>
      <c r="EZ677">
        <v>4.3037099999999997</v>
      </c>
      <c r="FA677">
        <v>20.1875</v>
      </c>
      <c r="FB677">
        <v>5.2336099999999997</v>
      </c>
      <c r="FC677">
        <v>11.992000000000001</v>
      </c>
      <c r="FD677">
        <v>4.9555999999999996</v>
      </c>
      <c r="FE677">
        <v>3.3039800000000001</v>
      </c>
      <c r="FF677">
        <v>3535.3</v>
      </c>
      <c r="FG677">
        <v>9999</v>
      </c>
      <c r="FH677">
        <v>9999</v>
      </c>
      <c r="FI677">
        <v>308.5</v>
      </c>
      <c r="FJ677">
        <v>1.8682700000000001</v>
      </c>
      <c r="FK677">
        <v>1.8640099999999999</v>
      </c>
      <c r="FL677">
        <v>1.8714900000000001</v>
      </c>
      <c r="FM677">
        <v>1.86249</v>
      </c>
      <c r="FN677">
        <v>1.86188</v>
      </c>
      <c r="FO677">
        <v>1.8682399999999999</v>
      </c>
      <c r="FP677">
        <v>1.8584000000000001</v>
      </c>
      <c r="FQ677">
        <v>1.8647400000000001</v>
      </c>
      <c r="FR677">
        <v>5</v>
      </c>
      <c r="FS677">
        <v>0</v>
      </c>
      <c r="FT677">
        <v>0</v>
      </c>
      <c r="FU677">
        <v>0</v>
      </c>
      <c r="FV677" t="s">
        <v>356</v>
      </c>
      <c r="FW677" t="s">
        <v>357</v>
      </c>
      <c r="FX677" t="s">
        <v>358</v>
      </c>
      <c r="FY677" t="s">
        <v>358</v>
      </c>
      <c r="FZ677" t="s">
        <v>358</v>
      </c>
      <c r="GA677" t="s">
        <v>358</v>
      </c>
      <c r="GB677">
        <v>0</v>
      </c>
      <c r="GC677">
        <v>100</v>
      </c>
      <c r="GD677">
        <v>100</v>
      </c>
      <c r="GE677">
        <v>2.71</v>
      </c>
      <c r="GF677">
        <v>6.3600000000000004E-2</v>
      </c>
      <c r="GG677">
        <v>1.08196185844107</v>
      </c>
      <c r="GH677">
        <v>2.3582137630970201E-3</v>
      </c>
      <c r="GI677">
        <v>-1.7614342474491901E-6</v>
      </c>
      <c r="GJ677">
        <v>7.7246889935400501E-10</v>
      </c>
      <c r="GK677">
        <v>6.3571634766610305E-2</v>
      </c>
      <c r="GL677">
        <v>0</v>
      </c>
      <c r="GM677">
        <v>0</v>
      </c>
      <c r="GN677">
        <v>0</v>
      </c>
      <c r="GO677">
        <v>2</v>
      </c>
      <c r="GP677">
        <v>1957</v>
      </c>
      <c r="GQ677">
        <v>2</v>
      </c>
      <c r="GR677">
        <v>17</v>
      </c>
      <c r="GS677">
        <v>147.80000000000001</v>
      </c>
      <c r="GT677">
        <v>148</v>
      </c>
      <c r="GU677">
        <v>3.2214399999999999</v>
      </c>
      <c r="GV677">
        <v>2.36694</v>
      </c>
      <c r="GW677">
        <v>1.9982899999999999</v>
      </c>
      <c r="GX677">
        <v>2.6684600000000001</v>
      </c>
      <c r="GY677">
        <v>2.0935100000000002</v>
      </c>
      <c r="GZ677">
        <v>2.4377399999999998</v>
      </c>
      <c r="HA677">
        <v>40.989600000000003</v>
      </c>
      <c r="HB677">
        <v>13.597899999999999</v>
      </c>
      <c r="HC677">
        <v>18</v>
      </c>
      <c r="HD677">
        <v>409.06700000000001</v>
      </c>
      <c r="HE677">
        <v>687.24099999999999</v>
      </c>
      <c r="HF677">
        <v>23.001200000000001</v>
      </c>
      <c r="HG677">
        <v>32.321399999999997</v>
      </c>
      <c r="HH677">
        <v>30.000699999999998</v>
      </c>
      <c r="HI677">
        <v>32.088200000000001</v>
      </c>
      <c r="HJ677">
        <v>32.075800000000001</v>
      </c>
      <c r="HK677">
        <v>64.443799999999996</v>
      </c>
      <c r="HL677">
        <v>12.1256</v>
      </c>
      <c r="HM677">
        <v>1.27732</v>
      </c>
      <c r="HN677">
        <v>23</v>
      </c>
      <c r="HO677">
        <v>1307.5</v>
      </c>
      <c r="HP677">
        <v>18.486899999999999</v>
      </c>
      <c r="HQ677">
        <v>95.860900000000001</v>
      </c>
      <c r="HR677">
        <v>99.276200000000003</v>
      </c>
    </row>
    <row r="678" spans="1:226" x14ac:dyDescent="0.2">
      <c r="A678">
        <v>749</v>
      </c>
      <c r="B678">
        <v>1656090672</v>
      </c>
      <c r="C678">
        <v>7792.5</v>
      </c>
      <c r="D678" t="s">
        <v>1688</v>
      </c>
      <c r="E678" t="s">
        <v>1689</v>
      </c>
      <c r="F678">
        <v>5</v>
      </c>
      <c r="G678" t="s">
        <v>1537</v>
      </c>
      <c r="H678" t="s">
        <v>352</v>
      </c>
      <c r="I678">
        <v>1656090664.5</v>
      </c>
      <c r="J678">
        <f t="shared" si="340"/>
        <v>4.3624555014577723E-3</v>
      </c>
      <c r="K678">
        <f t="shared" si="341"/>
        <v>4.3624555014577719</v>
      </c>
      <c r="L678">
        <f t="shared" si="342"/>
        <v>44.095795120016525</v>
      </c>
      <c r="M678">
        <f t="shared" si="343"/>
        <v>1195.50740740741</v>
      </c>
      <c r="N678">
        <f t="shared" si="344"/>
        <v>767.76773505436233</v>
      </c>
      <c r="O678">
        <f t="shared" si="345"/>
        <v>58.465079883956562</v>
      </c>
      <c r="P678">
        <f t="shared" si="346"/>
        <v>91.037214621928641</v>
      </c>
      <c r="Q678">
        <f t="shared" si="347"/>
        <v>0.18746835645356857</v>
      </c>
      <c r="R678">
        <f t="shared" si="348"/>
        <v>2.4737289844334298</v>
      </c>
      <c r="S678">
        <f t="shared" si="349"/>
        <v>0.17991811535945088</v>
      </c>
      <c r="T678">
        <f t="shared" si="350"/>
        <v>0.11310184317703412</v>
      </c>
      <c r="U678">
        <f t="shared" si="351"/>
        <v>321.51411777777707</v>
      </c>
      <c r="V678">
        <f t="shared" si="352"/>
        <v>28.045008429882209</v>
      </c>
      <c r="W678">
        <f t="shared" si="353"/>
        <v>27.022174074074101</v>
      </c>
      <c r="X678">
        <f t="shared" si="354"/>
        <v>3.5838236197889262</v>
      </c>
      <c r="Y678">
        <f t="shared" si="355"/>
        <v>49.912799140958178</v>
      </c>
      <c r="Z678">
        <f t="shared" si="356"/>
        <v>1.8027400274904128</v>
      </c>
      <c r="AA678">
        <f t="shared" si="357"/>
        <v>3.6117790597143524</v>
      </c>
      <c r="AB678">
        <f t="shared" si="358"/>
        <v>1.7810835922985133</v>
      </c>
      <c r="AC678">
        <f t="shared" si="359"/>
        <v>-192.38428761428776</v>
      </c>
      <c r="AD678">
        <f t="shared" si="360"/>
        <v>17.655375077785866</v>
      </c>
      <c r="AE678">
        <f t="shared" si="361"/>
        <v>1.5416420184544597</v>
      </c>
      <c r="AF678">
        <f t="shared" si="362"/>
        <v>148.32684725972965</v>
      </c>
      <c r="AG678">
        <f t="shared" si="363"/>
        <v>62.780059853751752</v>
      </c>
      <c r="AH678">
        <f t="shared" si="364"/>
        <v>4.3618129847826479</v>
      </c>
      <c r="AI678">
        <f t="shared" si="365"/>
        <v>44.095795120016525</v>
      </c>
      <c r="AJ678">
        <v>1315.30896112753</v>
      </c>
      <c r="AK678">
        <v>1247.97024242424</v>
      </c>
      <c r="AL678">
        <v>3.2952407882833499</v>
      </c>
      <c r="AM678">
        <v>66.879070311549199</v>
      </c>
      <c r="AN678">
        <f t="shared" si="366"/>
        <v>4.3624555014577719</v>
      </c>
      <c r="AO678">
        <v>18.5576812295634</v>
      </c>
      <c r="AP678">
        <v>23.668575151515199</v>
      </c>
      <c r="AQ678">
        <v>-1.0880030711000901E-5</v>
      </c>
      <c r="AR678">
        <v>77.426662716599196</v>
      </c>
      <c r="AS678">
        <v>36</v>
      </c>
      <c r="AT678">
        <v>7</v>
      </c>
      <c r="AU678">
        <f t="shared" si="367"/>
        <v>1</v>
      </c>
      <c r="AV678">
        <f t="shared" si="368"/>
        <v>0</v>
      </c>
      <c r="AW678">
        <f t="shared" si="369"/>
        <v>40157.094397630834</v>
      </c>
      <c r="AX678">
        <f t="shared" si="370"/>
        <v>1999.98444444444</v>
      </c>
      <c r="AY678">
        <f t="shared" si="371"/>
        <v>1681.1872444444407</v>
      </c>
      <c r="AZ678">
        <f t="shared" si="372"/>
        <v>0.8406001602234684</v>
      </c>
      <c r="BA678">
        <f t="shared" si="373"/>
        <v>0.16075830923129403</v>
      </c>
      <c r="BB678">
        <v>6</v>
      </c>
      <c r="BC678">
        <v>0.5</v>
      </c>
      <c r="BD678" t="s">
        <v>353</v>
      </c>
      <c r="BE678">
        <v>2</v>
      </c>
      <c r="BF678" t="b">
        <v>1</v>
      </c>
      <c r="BG678">
        <v>1656090664.5</v>
      </c>
      <c r="BH678">
        <v>1195.50740740741</v>
      </c>
      <c r="BI678">
        <v>1277.09777777778</v>
      </c>
      <c r="BJ678">
        <v>23.673714814814801</v>
      </c>
      <c r="BK678">
        <v>18.563651851851901</v>
      </c>
      <c r="BL678">
        <v>1192.8077777777801</v>
      </c>
      <c r="BM678">
        <v>23.6101407407407</v>
      </c>
      <c r="BN678">
        <v>500.01959259259303</v>
      </c>
      <c r="BO678">
        <v>76.0494296296296</v>
      </c>
      <c r="BP678">
        <v>0.100006214814815</v>
      </c>
      <c r="BQ678">
        <v>27.154559259259301</v>
      </c>
      <c r="BR678">
        <v>27.022174074074101</v>
      </c>
      <c r="BS678">
        <v>999.9</v>
      </c>
      <c r="BT678">
        <v>0</v>
      </c>
      <c r="BU678">
        <v>0</v>
      </c>
      <c r="BV678">
        <v>9990.9255555555592</v>
      </c>
      <c r="BW678">
        <v>0</v>
      </c>
      <c r="BX678">
        <v>1626.2759259259301</v>
      </c>
      <c r="BY678">
        <v>-81.590744444444397</v>
      </c>
      <c r="BZ678">
        <v>1224.4951851851799</v>
      </c>
      <c r="CA678">
        <v>1301.2537037037</v>
      </c>
      <c r="CB678">
        <v>5.1100611111111096</v>
      </c>
      <c r="CC678">
        <v>1277.09777777778</v>
      </c>
      <c r="CD678">
        <v>18.563651851851901</v>
      </c>
      <c r="CE678">
        <v>1.80037259259259</v>
      </c>
      <c r="CF678">
        <v>1.41175481481481</v>
      </c>
      <c r="CG678">
        <v>15.7900222222222</v>
      </c>
      <c r="CH678">
        <v>12.0444851851852</v>
      </c>
      <c r="CI678">
        <v>1999.98444444444</v>
      </c>
      <c r="CJ678">
        <v>0.97999444444444395</v>
      </c>
      <c r="CK678">
        <v>2.0005192592592601E-2</v>
      </c>
      <c r="CL678">
        <v>0</v>
      </c>
      <c r="CM678">
        <v>2.60527777777778</v>
      </c>
      <c r="CN678">
        <v>0</v>
      </c>
      <c r="CO678">
        <v>16359.037037037</v>
      </c>
      <c r="CP678">
        <v>16705.251851851899</v>
      </c>
      <c r="CQ678">
        <v>48.536740740740697</v>
      </c>
      <c r="CR678">
        <v>50.784444444444397</v>
      </c>
      <c r="CS678">
        <v>49.652555555555502</v>
      </c>
      <c r="CT678">
        <v>48.661740740740697</v>
      </c>
      <c r="CU678">
        <v>47.682407407407403</v>
      </c>
      <c r="CV678">
        <v>1959.9740740740699</v>
      </c>
      <c r="CW678">
        <v>40.010370370370403</v>
      </c>
      <c r="CX678">
        <v>0</v>
      </c>
      <c r="CY678">
        <v>1656090691.3</v>
      </c>
      <c r="CZ678">
        <v>0</v>
      </c>
      <c r="DA678">
        <v>1656081796.0999999</v>
      </c>
      <c r="DB678" t="s">
        <v>354</v>
      </c>
      <c r="DC678">
        <v>1656081796.0999999</v>
      </c>
      <c r="DD678">
        <v>1656081786.5999999</v>
      </c>
      <c r="DE678">
        <v>1</v>
      </c>
      <c r="DF678">
        <v>0.44700000000000001</v>
      </c>
      <c r="DG678">
        <v>1.2E-2</v>
      </c>
      <c r="DH678">
        <v>1.8160000000000001</v>
      </c>
      <c r="DI678">
        <v>-9.0999999999999998E-2</v>
      </c>
      <c r="DJ678">
        <v>420</v>
      </c>
      <c r="DK678">
        <v>13</v>
      </c>
      <c r="DL678">
        <v>0.64</v>
      </c>
      <c r="DM678">
        <v>0.22</v>
      </c>
      <c r="DN678">
        <v>-81.426900000000003</v>
      </c>
      <c r="DO678">
        <v>-2.17055540069701</v>
      </c>
      <c r="DP678">
        <v>0.27779139918905799</v>
      </c>
      <c r="DQ678">
        <v>0</v>
      </c>
      <c r="DR678">
        <v>5.1084792682926796</v>
      </c>
      <c r="DS678">
        <v>4.0974146341463701E-2</v>
      </c>
      <c r="DT678">
        <v>6.3627131773167003E-3</v>
      </c>
      <c r="DU678">
        <v>1</v>
      </c>
      <c r="DV678">
        <v>1</v>
      </c>
      <c r="DW678">
        <v>2</v>
      </c>
      <c r="DX678" t="s">
        <v>355</v>
      </c>
      <c r="DY678">
        <v>2.8196099999999999</v>
      </c>
      <c r="DZ678">
        <v>2.7162700000000002</v>
      </c>
      <c r="EA678">
        <v>0.15864900000000001</v>
      </c>
      <c r="EB678">
        <v>0.164938</v>
      </c>
      <c r="EC678">
        <v>8.5638000000000006E-2</v>
      </c>
      <c r="ED678">
        <v>7.15644E-2</v>
      </c>
      <c r="EE678">
        <v>23495</v>
      </c>
      <c r="EF678">
        <v>20260.8</v>
      </c>
      <c r="EG678">
        <v>25025.3</v>
      </c>
      <c r="EH678">
        <v>23653.5</v>
      </c>
      <c r="EI678">
        <v>39129.800000000003</v>
      </c>
      <c r="EJ678">
        <v>36387.599999999999</v>
      </c>
      <c r="EK678">
        <v>45319.9</v>
      </c>
      <c r="EL678">
        <v>42243</v>
      </c>
      <c r="EM678">
        <v>1.70123</v>
      </c>
      <c r="EN678">
        <v>2.1081799999999999</v>
      </c>
      <c r="EO678">
        <v>1.08927E-2</v>
      </c>
      <c r="EP678">
        <v>0</v>
      </c>
      <c r="EQ678">
        <v>26.842500000000001</v>
      </c>
      <c r="ER678">
        <v>999.9</v>
      </c>
      <c r="ES678">
        <v>26.157</v>
      </c>
      <c r="ET678">
        <v>37.735999999999997</v>
      </c>
      <c r="EU678">
        <v>22.572700000000001</v>
      </c>
      <c r="EV678">
        <v>52.440300000000001</v>
      </c>
      <c r="EW678">
        <v>33.818100000000001</v>
      </c>
      <c r="EX678">
        <v>2</v>
      </c>
      <c r="EY678">
        <v>0.38880100000000001</v>
      </c>
      <c r="EZ678">
        <v>4.3117700000000001</v>
      </c>
      <c r="FA678">
        <v>20.1874</v>
      </c>
      <c r="FB678">
        <v>5.2336099999999997</v>
      </c>
      <c r="FC678">
        <v>11.992000000000001</v>
      </c>
      <c r="FD678">
        <v>4.9554999999999998</v>
      </c>
      <c r="FE678">
        <v>3.3038699999999999</v>
      </c>
      <c r="FF678">
        <v>3535.6</v>
      </c>
      <c r="FG678">
        <v>9999</v>
      </c>
      <c r="FH678">
        <v>9999</v>
      </c>
      <c r="FI678">
        <v>308.5</v>
      </c>
      <c r="FJ678">
        <v>1.86826</v>
      </c>
      <c r="FK678">
        <v>1.86398</v>
      </c>
      <c r="FL678">
        <v>1.8714900000000001</v>
      </c>
      <c r="FM678">
        <v>1.86249</v>
      </c>
      <c r="FN678">
        <v>1.86188</v>
      </c>
      <c r="FO678">
        <v>1.8682300000000001</v>
      </c>
      <c r="FP678">
        <v>1.8584000000000001</v>
      </c>
      <c r="FQ678">
        <v>1.86473</v>
      </c>
      <c r="FR678">
        <v>5</v>
      </c>
      <c r="FS678">
        <v>0</v>
      </c>
      <c r="FT678">
        <v>0</v>
      </c>
      <c r="FU678">
        <v>0</v>
      </c>
      <c r="FV678" t="s">
        <v>356</v>
      </c>
      <c r="FW678" t="s">
        <v>357</v>
      </c>
      <c r="FX678" t="s">
        <v>358</v>
      </c>
      <c r="FY678" t="s">
        <v>358</v>
      </c>
      <c r="FZ678" t="s">
        <v>358</v>
      </c>
      <c r="GA678" t="s">
        <v>358</v>
      </c>
      <c r="GB678">
        <v>0</v>
      </c>
      <c r="GC678">
        <v>100</v>
      </c>
      <c r="GD678">
        <v>100</v>
      </c>
      <c r="GE678">
        <v>2.74</v>
      </c>
      <c r="GF678">
        <v>6.3600000000000004E-2</v>
      </c>
      <c r="GG678">
        <v>1.08196185844107</v>
      </c>
      <c r="GH678">
        <v>2.3582137630970201E-3</v>
      </c>
      <c r="GI678">
        <v>-1.7614342474491901E-6</v>
      </c>
      <c r="GJ678">
        <v>7.7246889935400501E-10</v>
      </c>
      <c r="GK678">
        <v>6.3571634766610305E-2</v>
      </c>
      <c r="GL678">
        <v>0</v>
      </c>
      <c r="GM678">
        <v>0</v>
      </c>
      <c r="GN678">
        <v>0</v>
      </c>
      <c r="GO678">
        <v>2</v>
      </c>
      <c r="GP678">
        <v>1957</v>
      </c>
      <c r="GQ678">
        <v>2</v>
      </c>
      <c r="GR678">
        <v>17</v>
      </c>
      <c r="GS678">
        <v>147.9</v>
      </c>
      <c r="GT678">
        <v>148.1</v>
      </c>
      <c r="GU678">
        <v>3.2495099999999999</v>
      </c>
      <c r="GV678">
        <v>2.3645</v>
      </c>
      <c r="GW678">
        <v>1.9982899999999999</v>
      </c>
      <c r="GX678">
        <v>2.6684600000000001</v>
      </c>
      <c r="GY678">
        <v>2.0947300000000002</v>
      </c>
      <c r="GZ678">
        <v>2.3889200000000002</v>
      </c>
      <c r="HA678">
        <v>40.989600000000003</v>
      </c>
      <c r="HB678">
        <v>13.5892</v>
      </c>
      <c r="HC678">
        <v>18</v>
      </c>
      <c r="HD678">
        <v>408.92200000000003</v>
      </c>
      <c r="HE678">
        <v>687.25099999999998</v>
      </c>
      <c r="HF678">
        <v>23.0015</v>
      </c>
      <c r="HG678">
        <v>32.3307</v>
      </c>
      <c r="HH678">
        <v>30.000800000000002</v>
      </c>
      <c r="HI678">
        <v>32.096699999999998</v>
      </c>
      <c r="HJ678">
        <v>32.084299999999999</v>
      </c>
      <c r="HK678">
        <v>65.027199999999993</v>
      </c>
      <c r="HL678">
        <v>12.1256</v>
      </c>
      <c r="HM678">
        <v>1.27732</v>
      </c>
      <c r="HN678">
        <v>23</v>
      </c>
      <c r="HO678">
        <v>1320.97</v>
      </c>
      <c r="HP678">
        <v>18.489100000000001</v>
      </c>
      <c r="HQ678">
        <v>95.858199999999997</v>
      </c>
      <c r="HR678">
        <v>99.275000000000006</v>
      </c>
    </row>
    <row r="679" spans="1:226" x14ac:dyDescent="0.2">
      <c r="A679">
        <v>750</v>
      </c>
      <c r="B679">
        <v>1656090677</v>
      </c>
      <c r="C679">
        <v>7797.5</v>
      </c>
      <c r="D679" t="s">
        <v>1690</v>
      </c>
      <c r="E679" t="s">
        <v>1691</v>
      </c>
      <c r="F679">
        <v>5</v>
      </c>
      <c r="G679" t="s">
        <v>1537</v>
      </c>
      <c r="H679" t="s">
        <v>352</v>
      </c>
      <c r="I679">
        <v>1656090669.2142899</v>
      </c>
      <c r="J679">
        <f t="shared" si="340"/>
        <v>4.3604468461525981E-3</v>
      </c>
      <c r="K679">
        <f t="shared" si="341"/>
        <v>4.3604468461525983</v>
      </c>
      <c r="L679">
        <f t="shared" si="342"/>
        <v>44.247338668161554</v>
      </c>
      <c r="M679">
        <f t="shared" si="343"/>
        <v>1210.9914285714301</v>
      </c>
      <c r="N679">
        <f t="shared" si="344"/>
        <v>781.09329316618357</v>
      </c>
      <c r="O679">
        <f t="shared" si="345"/>
        <v>59.479867307039392</v>
      </c>
      <c r="P679">
        <f t="shared" si="346"/>
        <v>92.216397338935906</v>
      </c>
      <c r="Q679">
        <f t="shared" si="347"/>
        <v>0.18734578037477423</v>
      </c>
      <c r="R679">
        <f t="shared" si="348"/>
        <v>2.4721829760386003</v>
      </c>
      <c r="S679">
        <f t="shared" si="349"/>
        <v>0.17980068459304621</v>
      </c>
      <c r="T679">
        <f t="shared" si="350"/>
        <v>0.1130280046305438</v>
      </c>
      <c r="U679">
        <f t="shared" si="351"/>
        <v>321.51534567857095</v>
      </c>
      <c r="V679">
        <f t="shared" si="352"/>
        <v>28.048272242278738</v>
      </c>
      <c r="W679">
        <f t="shared" si="353"/>
        <v>27.022925000000001</v>
      </c>
      <c r="X679">
        <f t="shared" si="354"/>
        <v>3.5839816566947009</v>
      </c>
      <c r="Y679">
        <f t="shared" si="355"/>
        <v>49.901386054540794</v>
      </c>
      <c r="Z679">
        <f t="shared" si="356"/>
        <v>1.8025534164150208</v>
      </c>
      <c r="AA679">
        <f t="shared" si="357"/>
        <v>3.6122311601623274</v>
      </c>
      <c r="AB679">
        <f t="shared" si="358"/>
        <v>1.7814282402796802</v>
      </c>
      <c r="AC679">
        <f t="shared" si="359"/>
        <v>-192.29570591532956</v>
      </c>
      <c r="AD679">
        <f t="shared" si="360"/>
        <v>17.828623956684396</v>
      </c>
      <c r="AE679">
        <f t="shared" si="361"/>
        <v>1.5577658679415864</v>
      </c>
      <c r="AF679">
        <f t="shared" si="362"/>
        <v>148.6060295878674</v>
      </c>
      <c r="AG679">
        <f t="shared" si="363"/>
        <v>62.733431477924263</v>
      </c>
      <c r="AH679">
        <f t="shared" si="364"/>
        <v>4.3620215363279575</v>
      </c>
      <c r="AI679">
        <f t="shared" si="365"/>
        <v>44.247338668161554</v>
      </c>
      <c r="AJ679">
        <v>1332.0446002333099</v>
      </c>
      <c r="AK679">
        <v>1264.5685454545401</v>
      </c>
      <c r="AL679">
        <v>3.2837561892956599</v>
      </c>
      <c r="AM679">
        <v>66.879070311549199</v>
      </c>
      <c r="AN679">
        <f t="shared" si="366"/>
        <v>4.3604468461525983</v>
      </c>
      <c r="AO679">
        <v>18.559581778480698</v>
      </c>
      <c r="AP679">
        <v>23.6680278787879</v>
      </c>
      <c r="AQ679">
        <v>-5.1053715829729401E-6</v>
      </c>
      <c r="AR679">
        <v>77.426662716599196</v>
      </c>
      <c r="AS679">
        <v>36</v>
      </c>
      <c r="AT679">
        <v>7</v>
      </c>
      <c r="AU679">
        <f t="shared" si="367"/>
        <v>1</v>
      </c>
      <c r="AV679">
        <f t="shared" si="368"/>
        <v>0</v>
      </c>
      <c r="AW679">
        <f t="shared" si="369"/>
        <v>40118.41012632908</v>
      </c>
      <c r="AX679">
        <f t="shared" si="370"/>
        <v>1999.9921428571399</v>
      </c>
      <c r="AY679">
        <f t="shared" si="371"/>
        <v>1681.193710714283</v>
      </c>
      <c r="AZ679">
        <f t="shared" si="372"/>
        <v>0.84060015771490526</v>
      </c>
      <c r="BA679">
        <f t="shared" si="373"/>
        <v>0.16075830438976724</v>
      </c>
      <c r="BB679">
        <v>6</v>
      </c>
      <c r="BC679">
        <v>0.5</v>
      </c>
      <c r="BD679" t="s">
        <v>353</v>
      </c>
      <c r="BE679">
        <v>2</v>
      </c>
      <c r="BF679" t="b">
        <v>1</v>
      </c>
      <c r="BG679">
        <v>1656090669.2142899</v>
      </c>
      <c r="BH679">
        <v>1210.9914285714301</v>
      </c>
      <c r="BI679">
        <v>1292.60607142857</v>
      </c>
      <c r="BJ679">
        <v>23.6712428571429</v>
      </c>
      <c r="BK679">
        <v>18.560992857142899</v>
      </c>
      <c r="BL679">
        <v>1208.2696428571401</v>
      </c>
      <c r="BM679">
        <v>23.6076714285714</v>
      </c>
      <c r="BN679">
        <v>500.02646428571398</v>
      </c>
      <c r="BO679">
        <v>76.049482142857201</v>
      </c>
      <c r="BP679">
        <v>0.100022439285714</v>
      </c>
      <c r="BQ679">
        <v>27.1566928571429</v>
      </c>
      <c r="BR679">
        <v>27.022925000000001</v>
      </c>
      <c r="BS679">
        <v>999.9</v>
      </c>
      <c r="BT679">
        <v>0</v>
      </c>
      <c r="BU679">
        <v>0</v>
      </c>
      <c r="BV679">
        <v>9980.9614285714306</v>
      </c>
      <c r="BW679">
        <v>0</v>
      </c>
      <c r="BX679">
        <v>1734.8128571428599</v>
      </c>
      <c r="BY679">
        <v>-81.615075000000004</v>
      </c>
      <c r="BZ679">
        <v>1240.3510714285701</v>
      </c>
      <c r="CA679">
        <v>1317.05178571429</v>
      </c>
      <c r="CB679">
        <v>5.1102528571428598</v>
      </c>
      <c r="CC679">
        <v>1292.60607142857</v>
      </c>
      <c r="CD679">
        <v>18.560992857142899</v>
      </c>
      <c r="CE679">
        <v>1.8001849999999999</v>
      </c>
      <c r="CF679">
        <v>1.4115532142857099</v>
      </c>
      <c r="CG679">
        <v>15.788396428571399</v>
      </c>
      <c r="CH679">
        <v>12.0423107142857</v>
      </c>
      <c r="CI679">
        <v>1999.9921428571399</v>
      </c>
      <c r="CJ679">
        <v>0.97999457142857105</v>
      </c>
      <c r="CK679">
        <v>2.0005057142857101E-2</v>
      </c>
      <c r="CL679">
        <v>0</v>
      </c>
      <c r="CM679">
        <v>2.5939071428571401</v>
      </c>
      <c r="CN679">
        <v>0</v>
      </c>
      <c r="CO679">
        <v>16369.1214285714</v>
      </c>
      <c r="CP679">
        <v>16705.317857142902</v>
      </c>
      <c r="CQ679">
        <v>48.546500000000002</v>
      </c>
      <c r="CR679">
        <v>50.794285714285699</v>
      </c>
      <c r="CS679">
        <v>49.662642857142799</v>
      </c>
      <c r="CT679">
        <v>48.6759285714285</v>
      </c>
      <c r="CU679">
        <v>47.686999999999998</v>
      </c>
      <c r="CV679">
        <v>1959.98178571429</v>
      </c>
      <c r="CW679">
        <v>40.010357142857103</v>
      </c>
      <c r="CX679">
        <v>0</v>
      </c>
      <c r="CY679">
        <v>1656090696.0999999</v>
      </c>
      <c r="CZ679">
        <v>0</v>
      </c>
      <c r="DA679">
        <v>1656081796.0999999</v>
      </c>
      <c r="DB679" t="s">
        <v>354</v>
      </c>
      <c r="DC679">
        <v>1656081796.0999999</v>
      </c>
      <c r="DD679">
        <v>1656081786.5999999</v>
      </c>
      <c r="DE679">
        <v>1</v>
      </c>
      <c r="DF679">
        <v>0.44700000000000001</v>
      </c>
      <c r="DG679">
        <v>1.2E-2</v>
      </c>
      <c r="DH679">
        <v>1.8160000000000001</v>
      </c>
      <c r="DI679">
        <v>-9.0999999999999998E-2</v>
      </c>
      <c r="DJ679">
        <v>420</v>
      </c>
      <c r="DK679">
        <v>13</v>
      </c>
      <c r="DL679">
        <v>0.64</v>
      </c>
      <c r="DM679">
        <v>0.22</v>
      </c>
      <c r="DN679">
        <v>-81.5665195121951</v>
      </c>
      <c r="DO679">
        <v>-0.50620348432043605</v>
      </c>
      <c r="DP679">
        <v>0.162749360224304</v>
      </c>
      <c r="DQ679">
        <v>0</v>
      </c>
      <c r="DR679">
        <v>5.1096643902438998</v>
      </c>
      <c r="DS679">
        <v>8.4585365853845698E-4</v>
      </c>
      <c r="DT679">
        <v>3.6844048722071898E-3</v>
      </c>
      <c r="DU679">
        <v>1</v>
      </c>
      <c r="DV679">
        <v>1</v>
      </c>
      <c r="DW679">
        <v>2</v>
      </c>
      <c r="DX679" t="s">
        <v>355</v>
      </c>
      <c r="DY679">
        <v>2.8193199999999998</v>
      </c>
      <c r="DZ679">
        <v>2.7163599999999999</v>
      </c>
      <c r="EA679">
        <v>0.15995100000000001</v>
      </c>
      <c r="EB679">
        <v>0.16617499999999999</v>
      </c>
      <c r="EC679">
        <v>8.5642599999999999E-2</v>
      </c>
      <c r="ED679">
        <v>7.1558399999999994E-2</v>
      </c>
      <c r="EE679">
        <v>23458</v>
      </c>
      <c r="EF679">
        <v>20230.8</v>
      </c>
      <c r="EG679">
        <v>25024.7</v>
      </c>
      <c r="EH679">
        <v>23653.599999999999</v>
      </c>
      <c r="EI679">
        <v>39128.199999999997</v>
      </c>
      <c r="EJ679">
        <v>36388</v>
      </c>
      <c r="EK679">
        <v>45318.3</v>
      </c>
      <c r="EL679">
        <v>42243.199999999997</v>
      </c>
      <c r="EM679">
        <v>1.7011499999999999</v>
      </c>
      <c r="EN679">
        <v>2.10825</v>
      </c>
      <c r="EO679">
        <v>1.11982E-2</v>
      </c>
      <c r="EP679">
        <v>0</v>
      </c>
      <c r="EQ679">
        <v>26.8505</v>
      </c>
      <c r="ER679">
        <v>999.9</v>
      </c>
      <c r="ES679">
        <v>26.157</v>
      </c>
      <c r="ET679">
        <v>37.725999999999999</v>
      </c>
      <c r="EU679">
        <v>22.558900000000001</v>
      </c>
      <c r="EV679">
        <v>52.690300000000001</v>
      </c>
      <c r="EW679">
        <v>33.838099999999997</v>
      </c>
      <c r="EX679">
        <v>2</v>
      </c>
      <c r="EY679">
        <v>0.38946599999999998</v>
      </c>
      <c r="EZ679">
        <v>4.3217600000000003</v>
      </c>
      <c r="FA679">
        <v>20.1873</v>
      </c>
      <c r="FB679">
        <v>5.2331599999999998</v>
      </c>
      <c r="FC679">
        <v>11.992000000000001</v>
      </c>
      <c r="FD679">
        <v>4.9555499999999997</v>
      </c>
      <c r="FE679">
        <v>3.3039000000000001</v>
      </c>
      <c r="FF679">
        <v>3535.6</v>
      </c>
      <c r="FG679">
        <v>9999</v>
      </c>
      <c r="FH679">
        <v>9999</v>
      </c>
      <c r="FI679">
        <v>308.5</v>
      </c>
      <c r="FJ679">
        <v>1.86825</v>
      </c>
      <c r="FK679">
        <v>1.8640099999999999</v>
      </c>
      <c r="FL679">
        <v>1.8714900000000001</v>
      </c>
      <c r="FM679">
        <v>1.86249</v>
      </c>
      <c r="FN679">
        <v>1.86188</v>
      </c>
      <c r="FO679">
        <v>1.8682099999999999</v>
      </c>
      <c r="FP679">
        <v>1.8583799999999999</v>
      </c>
      <c r="FQ679">
        <v>1.8647100000000001</v>
      </c>
      <c r="FR679">
        <v>5</v>
      </c>
      <c r="FS679">
        <v>0</v>
      </c>
      <c r="FT679">
        <v>0</v>
      </c>
      <c r="FU679">
        <v>0</v>
      </c>
      <c r="FV679" t="s">
        <v>356</v>
      </c>
      <c r="FW679" t="s">
        <v>357</v>
      </c>
      <c r="FX679" t="s">
        <v>358</v>
      </c>
      <c r="FY679" t="s">
        <v>358</v>
      </c>
      <c r="FZ679" t="s">
        <v>358</v>
      </c>
      <c r="GA679" t="s">
        <v>358</v>
      </c>
      <c r="GB679">
        <v>0</v>
      </c>
      <c r="GC679">
        <v>100</v>
      </c>
      <c r="GD679">
        <v>100</v>
      </c>
      <c r="GE679">
        <v>2.76</v>
      </c>
      <c r="GF679">
        <v>6.3600000000000004E-2</v>
      </c>
      <c r="GG679">
        <v>1.08196185844107</v>
      </c>
      <c r="GH679">
        <v>2.3582137630970201E-3</v>
      </c>
      <c r="GI679">
        <v>-1.7614342474491901E-6</v>
      </c>
      <c r="GJ679">
        <v>7.7246889935400501E-10</v>
      </c>
      <c r="GK679">
        <v>6.3571634766610305E-2</v>
      </c>
      <c r="GL679">
        <v>0</v>
      </c>
      <c r="GM679">
        <v>0</v>
      </c>
      <c r="GN679">
        <v>0</v>
      </c>
      <c r="GO679">
        <v>2</v>
      </c>
      <c r="GP679">
        <v>1957</v>
      </c>
      <c r="GQ679">
        <v>2</v>
      </c>
      <c r="GR679">
        <v>17</v>
      </c>
      <c r="GS679">
        <v>148</v>
      </c>
      <c r="GT679">
        <v>148.19999999999999</v>
      </c>
      <c r="GU679">
        <v>3.28369</v>
      </c>
      <c r="GV679">
        <v>2.3315399999999999</v>
      </c>
      <c r="GW679">
        <v>1.9982899999999999</v>
      </c>
      <c r="GX679">
        <v>2.6684600000000001</v>
      </c>
      <c r="GY679">
        <v>2.0935100000000002</v>
      </c>
      <c r="GZ679">
        <v>2.3132299999999999</v>
      </c>
      <c r="HA679">
        <v>41.0154</v>
      </c>
      <c r="HB679">
        <v>13.580399999999999</v>
      </c>
      <c r="HC679">
        <v>18</v>
      </c>
      <c r="HD679">
        <v>408.93200000000002</v>
      </c>
      <c r="HE679">
        <v>687.40599999999995</v>
      </c>
      <c r="HF679">
        <v>23.001899999999999</v>
      </c>
      <c r="HG679">
        <v>32.339300000000001</v>
      </c>
      <c r="HH679">
        <v>30.000699999999998</v>
      </c>
      <c r="HI679">
        <v>32.1051</v>
      </c>
      <c r="HJ679">
        <v>32.092100000000002</v>
      </c>
      <c r="HK679">
        <v>65.688000000000002</v>
      </c>
      <c r="HL679">
        <v>12.4162</v>
      </c>
      <c r="HM679">
        <v>1.27732</v>
      </c>
      <c r="HN679">
        <v>23</v>
      </c>
      <c r="HO679">
        <v>1341.18</v>
      </c>
      <c r="HP679">
        <v>18.482900000000001</v>
      </c>
      <c r="HQ679">
        <v>95.8553</v>
      </c>
      <c r="HR679">
        <v>99.275300000000001</v>
      </c>
    </row>
    <row r="680" spans="1:226" x14ac:dyDescent="0.2">
      <c r="A680">
        <v>751</v>
      </c>
      <c r="B680">
        <v>1656090682</v>
      </c>
      <c r="C680">
        <v>7802.5</v>
      </c>
      <c r="D680" t="s">
        <v>1692</v>
      </c>
      <c r="E680" t="s">
        <v>1693</v>
      </c>
      <c r="F680">
        <v>5</v>
      </c>
      <c r="G680" t="s">
        <v>1537</v>
      </c>
      <c r="H680" t="s">
        <v>352</v>
      </c>
      <c r="I680">
        <v>1656090674.5</v>
      </c>
      <c r="J680">
        <f t="shared" si="340"/>
        <v>4.3682264876927709E-3</v>
      </c>
      <c r="K680">
        <f t="shared" si="341"/>
        <v>4.3682264876927706</v>
      </c>
      <c r="L680">
        <f t="shared" si="342"/>
        <v>43.961116407664896</v>
      </c>
      <c r="M680">
        <f t="shared" si="343"/>
        <v>1228.1903703703699</v>
      </c>
      <c r="N680">
        <f t="shared" si="344"/>
        <v>800.50687476402663</v>
      </c>
      <c r="O680">
        <f t="shared" si="345"/>
        <v>60.957861504390074</v>
      </c>
      <c r="P680">
        <f t="shared" si="346"/>
        <v>93.525565936122788</v>
      </c>
      <c r="Q680">
        <f t="shared" si="347"/>
        <v>0.18755231235028391</v>
      </c>
      <c r="R680">
        <f t="shared" si="348"/>
        <v>2.4727201154740341</v>
      </c>
      <c r="S680">
        <f t="shared" si="349"/>
        <v>0.17999250415489584</v>
      </c>
      <c r="T680">
        <f t="shared" si="350"/>
        <v>0.11314914282560842</v>
      </c>
      <c r="U680">
        <f t="shared" si="351"/>
        <v>321.51344611111108</v>
      </c>
      <c r="V680">
        <f t="shared" si="352"/>
        <v>28.050370001454873</v>
      </c>
      <c r="W680">
        <f t="shared" si="353"/>
        <v>27.027922222222202</v>
      </c>
      <c r="X680">
        <f t="shared" si="354"/>
        <v>3.5850335073071844</v>
      </c>
      <c r="Y680">
        <f t="shared" si="355"/>
        <v>49.882103867436399</v>
      </c>
      <c r="Z680">
        <f t="shared" si="356"/>
        <v>1.8023494317202542</v>
      </c>
      <c r="AA680">
        <f t="shared" si="357"/>
        <v>3.6132185533113574</v>
      </c>
      <c r="AB680">
        <f t="shared" si="358"/>
        <v>1.7826840755869302</v>
      </c>
      <c r="AC680">
        <f t="shared" si="359"/>
        <v>-192.6387881072512</v>
      </c>
      <c r="AD680">
        <f t="shared" si="360"/>
        <v>17.787408772654452</v>
      </c>
      <c r="AE680">
        <f t="shared" si="361"/>
        <v>1.5539021083278735</v>
      </c>
      <c r="AF680">
        <f t="shared" si="362"/>
        <v>148.2159688848422</v>
      </c>
      <c r="AG680">
        <f t="shared" si="363"/>
        <v>62.792733732585816</v>
      </c>
      <c r="AH680">
        <f t="shared" si="364"/>
        <v>4.3685017980105529</v>
      </c>
      <c r="AI680">
        <f t="shared" si="365"/>
        <v>43.961116407664896</v>
      </c>
      <c r="AJ680">
        <v>1348.82514785385</v>
      </c>
      <c r="AK680">
        <v>1281.28072727273</v>
      </c>
      <c r="AL680">
        <v>3.3863046053100399</v>
      </c>
      <c r="AM680">
        <v>66.879070311549199</v>
      </c>
      <c r="AN680">
        <f t="shared" si="366"/>
        <v>4.3682264876927706</v>
      </c>
      <c r="AO680">
        <v>18.548947011659902</v>
      </c>
      <c r="AP680">
        <v>23.666548484848501</v>
      </c>
      <c r="AQ680">
        <v>9.8594273402433293E-6</v>
      </c>
      <c r="AR680">
        <v>77.426662716599196</v>
      </c>
      <c r="AS680">
        <v>36</v>
      </c>
      <c r="AT680">
        <v>7</v>
      </c>
      <c r="AU680">
        <f t="shared" si="367"/>
        <v>1</v>
      </c>
      <c r="AV680">
        <f t="shared" si="368"/>
        <v>0</v>
      </c>
      <c r="AW680">
        <f t="shared" si="369"/>
        <v>40131.120081194334</v>
      </c>
      <c r="AX680">
        <f t="shared" si="370"/>
        <v>1999.9803703703701</v>
      </c>
      <c r="AY680">
        <f t="shared" si="371"/>
        <v>1681.1838111111108</v>
      </c>
      <c r="AZ680">
        <f t="shared" si="372"/>
        <v>0.84060015589041892</v>
      </c>
      <c r="BA680">
        <f t="shared" si="373"/>
        <v>0.16075830086850854</v>
      </c>
      <c r="BB680">
        <v>6</v>
      </c>
      <c r="BC680">
        <v>0.5</v>
      </c>
      <c r="BD680" t="s">
        <v>353</v>
      </c>
      <c r="BE680">
        <v>2</v>
      </c>
      <c r="BF680" t="b">
        <v>1</v>
      </c>
      <c r="BG680">
        <v>1656090674.5</v>
      </c>
      <c r="BH680">
        <v>1228.1903703703699</v>
      </c>
      <c r="BI680">
        <v>1309.9774074074101</v>
      </c>
      <c r="BJ680">
        <v>23.6686962962963</v>
      </c>
      <c r="BK680">
        <v>18.550737037036999</v>
      </c>
      <c r="BL680">
        <v>1225.44333333333</v>
      </c>
      <c r="BM680">
        <v>23.605125925925901</v>
      </c>
      <c r="BN680">
        <v>500.01629629629599</v>
      </c>
      <c r="BO680">
        <v>76.049107407407405</v>
      </c>
      <c r="BP680">
        <v>9.9971914814814794E-2</v>
      </c>
      <c r="BQ680">
        <v>27.161351851851901</v>
      </c>
      <c r="BR680">
        <v>27.027922222222202</v>
      </c>
      <c r="BS680">
        <v>999.9</v>
      </c>
      <c r="BT680">
        <v>0</v>
      </c>
      <c r="BU680">
        <v>0</v>
      </c>
      <c r="BV680">
        <v>9984.4696296296297</v>
      </c>
      <c r="BW680">
        <v>0</v>
      </c>
      <c r="BX680">
        <v>1742.1818518518501</v>
      </c>
      <c r="BY680">
        <v>-81.787022222222205</v>
      </c>
      <c r="BZ680">
        <v>1257.96518518519</v>
      </c>
      <c r="CA680">
        <v>1334.73740740741</v>
      </c>
      <c r="CB680">
        <v>5.1179662962963004</v>
      </c>
      <c r="CC680">
        <v>1309.9774074074101</v>
      </c>
      <c r="CD680">
        <v>18.550737037036999</v>
      </c>
      <c r="CE680">
        <v>1.79998296296296</v>
      </c>
      <c r="CF680">
        <v>1.4107662962962999</v>
      </c>
      <c r="CG680">
        <v>15.7866444444444</v>
      </c>
      <c r="CH680">
        <v>12.0338444444444</v>
      </c>
      <c r="CI680">
        <v>1999.9803703703701</v>
      </c>
      <c r="CJ680">
        <v>0.97999466666666701</v>
      </c>
      <c r="CK680">
        <v>2.0004955555555599E-2</v>
      </c>
      <c r="CL680">
        <v>0</v>
      </c>
      <c r="CM680">
        <v>2.5357666666666701</v>
      </c>
      <c r="CN680">
        <v>0</v>
      </c>
      <c r="CO680">
        <v>16380.196296296301</v>
      </c>
      <c r="CP680">
        <v>16705.203703703701</v>
      </c>
      <c r="CQ680">
        <v>48.561999999999998</v>
      </c>
      <c r="CR680">
        <v>50.807407407407403</v>
      </c>
      <c r="CS680">
        <v>49.682407407407403</v>
      </c>
      <c r="CT680">
        <v>48.682407407407403</v>
      </c>
      <c r="CU680">
        <v>47.686999999999998</v>
      </c>
      <c r="CV680">
        <v>1959.9703703703699</v>
      </c>
      <c r="CW680">
        <v>40.01</v>
      </c>
      <c r="CX680">
        <v>0</v>
      </c>
      <c r="CY680">
        <v>1656090700.9000001</v>
      </c>
      <c r="CZ680">
        <v>0</v>
      </c>
      <c r="DA680">
        <v>1656081796.0999999</v>
      </c>
      <c r="DB680" t="s">
        <v>354</v>
      </c>
      <c r="DC680">
        <v>1656081796.0999999</v>
      </c>
      <c r="DD680">
        <v>1656081786.5999999</v>
      </c>
      <c r="DE680">
        <v>1</v>
      </c>
      <c r="DF680">
        <v>0.44700000000000001</v>
      </c>
      <c r="DG680">
        <v>1.2E-2</v>
      </c>
      <c r="DH680">
        <v>1.8160000000000001</v>
      </c>
      <c r="DI680">
        <v>-9.0999999999999998E-2</v>
      </c>
      <c r="DJ680">
        <v>420</v>
      </c>
      <c r="DK680">
        <v>13</v>
      </c>
      <c r="DL680">
        <v>0.64</v>
      </c>
      <c r="DM680">
        <v>0.22</v>
      </c>
      <c r="DN680">
        <v>-81.706370731707295</v>
      </c>
      <c r="DO680">
        <v>-1.19685365853648</v>
      </c>
      <c r="DP680">
        <v>0.30998256854523898</v>
      </c>
      <c r="DQ680">
        <v>0</v>
      </c>
      <c r="DR680">
        <v>5.1133734146341503</v>
      </c>
      <c r="DS680">
        <v>5.3985783972136499E-2</v>
      </c>
      <c r="DT680">
        <v>9.3274205279985107E-3</v>
      </c>
      <c r="DU680">
        <v>1</v>
      </c>
      <c r="DV680">
        <v>1</v>
      </c>
      <c r="DW680">
        <v>2</v>
      </c>
      <c r="DX680" t="s">
        <v>355</v>
      </c>
      <c r="DY680">
        <v>2.81941</v>
      </c>
      <c r="DZ680">
        <v>2.7165499999999998</v>
      </c>
      <c r="EA680">
        <v>0.16127</v>
      </c>
      <c r="EB680">
        <v>0.167521</v>
      </c>
      <c r="EC680">
        <v>8.5630300000000006E-2</v>
      </c>
      <c r="ED680">
        <v>7.1453500000000003E-2</v>
      </c>
      <c r="EE680">
        <v>23420.400000000001</v>
      </c>
      <c r="EF680">
        <v>20197.400000000001</v>
      </c>
      <c r="EG680">
        <v>25024</v>
      </c>
      <c r="EH680">
        <v>23652.799999999999</v>
      </c>
      <c r="EI680">
        <v>39128</v>
      </c>
      <c r="EJ680">
        <v>36391.1</v>
      </c>
      <c r="EK680">
        <v>45317.4</v>
      </c>
      <c r="EL680">
        <v>42242</v>
      </c>
      <c r="EM680">
        <v>1.70112</v>
      </c>
      <c r="EN680">
        <v>2.1080700000000001</v>
      </c>
      <c r="EO680">
        <v>1.1041799999999999E-2</v>
      </c>
      <c r="EP680">
        <v>0</v>
      </c>
      <c r="EQ680">
        <v>26.8597</v>
      </c>
      <c r="ER680">
        <v>999.9</v>
      </c>
      <c r="ES680">
        <v>26.157</v>
      </c>
      <c r="ET680">
        <v>37.735999999999997</v>
      </c>
      <c r="EU680">
        <v>22.572900000000001</v>
      </c>
      <c r="EV680">
        <v>52.3703</v>
      </c>
      <c r="EW680">
        <v>33.786099999999998</v>
      </c>
      <c r="EX680">
        <v>2</v>
      </c>
      <c r="EY680">
        <v>0.39032299999999998</v>
      </c>
      <c r="EZ680">
        <v>4.3323799999999997</v>
      </c>
      <c r="FA680">
        <v>20.186900000000001</v>
      </c>
      <c r="FB680">
        <v>5.2336099999999997</v>
      </c>
      <c r="FC680">
        <v>11.992000000000001</v>
      </c>
      <c r="FD680">
        <v>4.9554</v>
      </c>
      <c r="FE680">
        <v>3.3038699999999999</v>
      </c>
      <c r="FF680">
        <v>3535.9</v>
      </c>
      <c r="FG680">
        <v>9999</v>
      </c>
      <c r="FH680">
        <v>9999</v>
      </c>
      <c r="FI680">
        <v>308.5</v>
      </c>
      <c r="FJ680">
        <v>1.86825</v>
      </c>
      <c r="FK680">
        <v>1.8640099999999999</v>
      </c>
      <c r="FL680">
        <v>1.8714900000000001</v>
      </c>
      <c r="FM680">
        <v>1.86249</v>
      </c>
      <c r="FN680">
        <v>1.86188</v>
      </c>
      <c r="FO680">
        <v>1.86822</v>
      </c>
      <c r="FP680">
        <v>1.8584099999999999</v>
      </c>
      <c r="FQ680">
        <v>1.8647</v>
      </c>
      <c r="FR680">
        <v>5</v>
      </c>
      <c r="FS680">
        <v>0</v>
      </c>
      <c r="FT680">
        <v>0</v>
      </c>
      <c r="FU680">
        <v>0</v>
      </c>
      <c r="FV680" t="s">
        <v>356</v>
      </c>
      <c r="FW680" t="s">
        <v>357</v>
      </c>
      <c r="FX680" t="s">
        <v>358</v>
      </c>
      <c r="FY680" t="s">
        <v>358</v>
      </c>
      <c r="FZ680" t="s">
        <v>358</v>
      </c>
      <c r="GA680" t="s">
        <v>358</v>
      </c>
      <c r="GB680">
        <v>0</v>
      </c>
      <c r="GC680">
        <v>100</v>
      </c>
      <c r="GD680">
        <v>100</v>
      </c>
      <c r="GE680">
        <v>2.78</v>
      </c>
      <c r="GF680">
        <v>6.3500000000000001E-2</v>
      </c>
      <c r="GG680">
        <v>1.08196185844107</v>
      </c>
      <c r="GH680">
        <v>2.3582137630970201E-3</v>
      </c>
      <c r="GI680">
        <v>-1.7614342474491901E-6</v>
      </c>
      <c r="GJ680">
        <v>7.7246889935400501E-10</v>
      </c>
      <c r="GK680">
        <v>6.3571634766610305E-2</v>
      </c>
      <c r="GL680">
        <v>0</v>
      </c>
      <c r="GM680">
        <v>0</v>
      </c>
      <c r="GN680">
        <v>0</v>
      </c>
      <c r="GO680">
        <v>2</v>
      </c>
      <c r="GP680">
        <v>1957</v>
      </c>
      <c r="GQ680">
        <v>2</v>
      </c>
      <c r="GR680">
        <v>17</v>
      </c>
      <c r="GS680">
        <v>148.1</v>
      </c>
      <c r="GT680">
        <v>148.30000000000001</v>
      </c>
      <c r="GU680">
        <v>3.3129900000000001</v>
      </c>
      <c r="GV680">
        <v>2.3547400000000001</v>
      </c>
      <c r="GW680">
        <v>1.9982899999999999</v>
      </c>
      <c r="GX680">
        <v>2.6684600000000001</v>
      </c>
      <c r="GY680">
        <v>2.0935100000000002</v>
      </c>
      <c r="GZ680">
        <v>2.34253</v>
      </c>
      <c r="HA680">
        <v>41.0154</v>
      </c>
      <c r="HB680">
        <v>13.5892</v>
      </c>
      <c r="HC680">
        <v>18</v>
      </c>
      <c r="HD680">
        <v>408.97</v>
      </c>
      <c r="HE680">
        <v>687.35799999999995</v>
      </c>
      <c r="HF680">
        <v>23.002099999999999</v>
      </c>
      <c r="HG680">
        <v>32.348599999999998</v>
      </c>
      <c r="HH680">
        <v>30.000800000000002</v>
      </c>
      <c r="HI680">
        <v>32.113599999999998</v>
      </c>
      <c r="HJ680">
        <v>32.101199999999999</v>
      </c>
      <c r="HK680">
        <v>66.276899999999998</v>
      </c>
      <c r="HL680">
        <v>12.4162</v>
      </c>
      <c r="HM680">
        <v>1.27732</v>
      </c>
      <c r="HN680">
        <v>23</v>
      </c>
      <c r="HO680">
        <v>1354.58</v>
      </c>
      <c r="HP680">
        <v>18.4801</v>
      </c>
      <c r="HQ680">
        <v>95.852999999999994</v>
      </c>
      <c r="HR680">
        <v>99.272300000000001</v>
      </c>
    </row>
    <row r="681" spans="1:226" x14ac:dyDescent="0.2">
      <c r="A681">
        <v>752</v>
      </c>
      <c r="B681">
        <v>1656090687</v>
      </c>
      <c r="C681">
        <v>7807.5</v>
      </c>
      <c r="D681" t="s">
        <v>1694</v>
      </c>
      <c r="E681" t="s">
        <v>1695</v>
      </c>
      <c r="F681">
        <v>5</v>
      </c>
      <c r="G681" t="s">
        <v>1537</v>
      </c>
      <c r="H681" t="s">
        <v>352</v>
      </c>
      <c r="I681">
        <v>1656090679.2142899</v>
      </c>
      <c r="J681">
        <f t="shared" si="340"/>
        <v>4.3816724916746338E-3</v>
      </c>
      <c r="K681">
        <f t="shared" si="341"/>
        <v>4.3816724916746335</v>
      </c>
      <c r="L681">
        <f t="shared" si="342"/>
        <v>44.284580711726491</v>
      </c>
      <c r="M681">
        <f t="shared" si="343"/>
        <v>1243.59964285714</v>
      </c>
      <c r="N681">
        <f t="shared" si="344"/>
        <v>813.25272347406201</v>
      </c>
      <c r="O681">
        <f t="shared" si="345"/>
        <v>61.928330875429602</v>
      </c>
      <c r="P681">
        <f t="shared" si="346"/>
        <v>94.698791576662131</v>
      </c>
      <c r="Q681">
        <f t="shared" si="347"/>
        <v>0.18793449887179503</v>
      </c>
      <c r="R681">
        <f t="shared" si="348"/>
        <v>2.4751180552037439</v>
      </c>
      <c r="S681">
        <f t="shared" si="349"/>
        <v>0.18035155379681128</v>
      </c>
      <c r="T681">
        <f t="shared" si="350"/>
        <v>0.11337552386378179</v>
      </c>
      <c r="U681">
        <f t="shared" si="351"/>
        <v>321.51714899999973</v>
      </c>
      <c r="V681">
        <f t="shared" si="352"/>
        <v>28.049197809833576</v>
      </c>
      <c r="W681">
        <f t="shared" si="353"/>
        <v>27.035457142857101</v>
      </c>
      <c r="X681">
        <f t="shared" si="354"/>
        <v>3.5866200200784544</v>
      </c>
      <c r="Y681">
        <f t="shared" si="355"/>
        <v>49.862413476111065</v>
      </c>
      <c r="Z681">
        <f t="shared" si="356"/>
        <v>1.8020273492095777</v>
      </c>
      <c r="AA681">
        <f t="shared" si="357"/>
        <v>3.6139994508547479</v>
      </c>
      <c r="AB681">
        <f t="shared" si="358"/>
        <v>1.7845926708688766</v>
      </c>
      <c r="AC681">
        <f t="shared" si="359"/>
        <v>-193.23175688285136</v>
      </c>
      <c r="AD681">
        <f t="shared" si="360"/>
        <v>17.290778573332894</v>
      </c>
      <c r="AE681">
        <f t="shared" si="361"/>
        <v>1.5091378625853993</v>
      </c>
      <c r="AF681">
        <f t="shared" si="362"/>
        <v>147.08530855306668</v>
      </c>
      <c r="AG681">
        <f t="shared" si="363"/>
        <v>62.907472361806285</v>
      </c>
      <c r="AH681">
        <f t="shared" si="364"/>
        <v>4.3747945509460839</v>
      </c>
      <c r="AI681">
        <f t="shared" si="365"/>
        <v>44.284580711726491</v>
      </c>
      <c r="AJ681">
        <v>1366.0942247185999</v>
      </c>
      <c r="AK681">
        <v>1298.25406060606</v>
      </c>
      <c r="AL681">
        <v>3.3614252461039702</v>
      </c>
      <c r="AM681">
        <v>66.879070311549199</v>
      </c>
      <c r="AN681">
        <f t="shared" si="366"/>
        <v>4.3816724916746335</v>
      </c>
      <c r="AO681">
        <v>18.5203330873886</v>
      </c>
      <c r="AP681">
        <v>23.6540781818182</v>
      </c>
      <c r="AQ681">
        <v>-1.9656489664199199E-5</v>
      </c>
      <c r="AR681">
        <v>77.426662716599196</v>
      </c>
      <c r="AS681">
        <v>36</v>
      </c>
      <c r="AT681">
        <v>7</v>
      </c>
      <c r="AU681">
        <f t="shared" si="367"/>
        <v>1</v>
      </c>
      <c r="AV681">
        <f t="shared" si="368"/>
        <v>0</v>
      </c>
      <c r="AW681">
        <f t="shared" si="369"/>
        <v>40190.189331589434</v>
      </c>
      <c r="AX681">
        <f t="shared" si="370"/>
        <v>2000.00357142857</v>
      </c>
      <c r="AY681">
        <f t="shared" si="371"/>
        <v>1681.2032999999985</v>
      </c>
      <c r="AZ681">
        <f t="shared" si="372"/>
        <v>0.84060014892830537</v>
      </c>
      <c r="BA681">
        <f t="shared" si="373"/>
        <v>0.16075828743162957</v>
      </c>
      <c r="BB681">
        <v>6</v>
      </c>
      <c r="BC681">
        <v>0.5</v>
      </c>
      <c r="BD681" t="s">
        <v>353</v>
      </c>
      <c r="BE681">
        <v>2</v>
      </c>
      <c r="BF681" t="b">
        <v>1</v>
      </c>
      <c r="BG681">
        <v>1656090679.2142899</v>
      </c>
      <c r="BH681">
        <v>1243.59964285714</v>
      </c>
      <c r="BI681">
        <v>1325.6175000000001</v>
      </c>
      <c r="BJ681">
        <v>23.664510714285701</v>
      </c>
      <c r="BK681">
        <v>18.538971428571401</v>
      </c>
      <c r="BL681">
        <v>1240.8285714285701</v>
      </c>
      <c r="BM681">
        <v>23.6009285714286</v>
      </c>
      <c r="BN681">
        <v>499.99817857142898</v>
      </c>
      <c r="BO681">
        <v>76.048992857142906</v>
      </c>
      <c r="BP681">
        <v>9.9944721428571401E-2</v>
      </c>
      <c r="BQ681">
        <v>27.1650357142857</v>
      </c>
      <c r="BR681">
        <v>27.035457142857101</v>
      </c>
      <c r="BS681">
        <v>999.9</v>
      </c>
      <c r="BT681">
        <v>0</v>
      </c>
      <c r="BU681">
        <v>0</v>
      </c>
      <c r="BV681">
        <v>9999.9332142857093</v>
      </c>
      <c r="BW681">
        <v>0</v>
      </c>
      <c r="BX681">
        <v>1744.4949999999999</v>
      </c>
      <c r="BY681">
        <v>-82.017907142857098</v>
      </c>
      <c r="BZ681">
        <v>1273.74357142857</v>
      </c>
      <c r="CA681">
        <v>1350.6575</v>
      </c>
      <c r="CB681">
        <v>5.1255371428571399</v>
      </c>
      <c r="CC681">
        <v>1325.6175000000001</v>
      </c>
      <c r="CD681">
        <v>18.538971428571401</v>
      </c>
      <c r="CE681">
        <v>1.7996610714285699</v>
      </c>
      <c r="CF681">
        <v>1.40986928571429</v>
      </c>
      <c r="CG681">
        <v>15.783846428571399</v>
      </c>
      <c r="CH681">
        <v>12.0241928571429</v>
      </c>
      <c r="CI681">
        <v>2000.00357142857</v>
      </c>
      <c r="CJ681">
        <v>0.97999499999999995</v>
      </c>
      <c r="CK681">
        <v>2.0004600000000001E-2</v>
      </c>
      <c r="CL681">
        <v>0</v>
      </c>
      <c r="CM681">
        <v>2.5449714285714302</v>
      </c>
      <c r="CN681">
        <v>0</v>
      </c>
      <c r="CO681">
        <v>16366.075000000001</v>
      </c>
      <c r="CP681">
        <v>16705.4035714286</v>
      </c>
      <c r="CQ681">
        <v>48.561999999999998</v>
      </c>
      <c r="CR681">
        <v>50.8075714285714</v>
      </c>
      <c r="CS681">
        <v>49.6825714285714</v>
      </c>
      <c r="CT681">
        <v>48.686999999999998</v>
      </c>
      <c r="CU681">
        <v>47.693750000000001</v>
      </c>
      <c r="CV681">
        <v>1959.99357142857</v>
      </c>
      <c r="CW681">
        <v>40.01</v>
      </c>
      <c r="CX681">
        <v>0</v>
      </c>
      <c r="CY681">
        <v>1656090706.3</v>
      </c>
      <c r="CZ681">
        <v>0</v>
      </c>
      <c r="DA681">
        <v>1656081796.0999999</v>
      </c>
      <c r="DB681" t="s">
        <v>354</v>
      </c>
      <c r="DC681">
        <v>1656081796.0999999</v>
      </c>
      <c r="DD681">
        <v>1656081786.5999999</v>
      </c>
      <c r="DE681">
        <v>1</v>
      </c>
      <c r="DF681">
        <v>0.44700000000000001</v>
      </c>
      <c r="DG681">
        <v>1.2E-2</v>
      </c>
      <c r="DH681">
        <v>1.8160000000000001</v>
      </c>
      <c r="DI681">
        <v>-9.0999999999999998E-2</v>
      </c>
      <c r="DJ681">
        <v>420</v>
      </c>
      <c r="DK681">
        <v>13</v>
      </c>
      <c r="DL681">
        <v>0.64</v>
      </c>
      <c r="DM681">
        <v>0.22</v>
      </c>
      <c r="DN681">
        <v>-81.882439024390195</v>
      </c>
      <c r="DO681">
        <v>-3.1783442508710298</v>
      </c>
      <c r="DP681">
        <v>0.44025384577650201</v>
      </c>
      <c r="DQ681">
        <v>0</v>
      </c>
      <c r="DR681">
        <v>5.1214373170731697</v>
      </c>
      <c r="DS681">
        <v>0.106886341463422</v>
      </c>
      <c r="DT681">
        <v>1.40060460854677E-2</v>
      </c>
      <c r="DU681">
        <v>0</v>
      </c>
      <c r="DV681">
        <v>0</v>
      </c>
      <c r="DW681">
        <v>2</v>
      </c>
      <c r="DX681" t="s">
        <v>359</v>
      </c>
      <c r="DY681">
        <v>2.8193999999999999</v>
      </c>
      <c r="DZ681">
        <v>2.7165400000000002</v>
      </c>
      <c r="EA681">
        <v>0.16258300000000001</v>
      </c>
      <c r="EB681">
        <v>0.16874500000000001</v>
      </c>
      <c r="EC681">
        <v>8.5596800000000001E-2</v>
      </c>
      <c r="ED681">
        <v>7.1450799999999995E-2</v>
      </c>
      <c r="EE681">
        <v>23383</v>
      </c>
      <c r="EF681">
        <v>20167.2</v>
      </c>
      <c r="EG681">
        <v>25023.3</v>
      </c>
      <c r="EH681">
        <v>23652.3</v>
      </c>
      <c r="EI681">
        <v>39128.6</v>
      </c>
      <c r="EJ681">
        <v>36390.400000000001</v>
      </c>
      <c r="EK681">
        <v>45316.4</v>
      </c>
      <c r="EL681">
        <v>42241</v>
      </c>
      <c r="EM681">
        <v>1.70103</v>
      </c>
      <c r="EN681">
        <v>2.10805</v>
      </c>
      <c r="EO681">
        <v>1.1190800000000001E-2</v>
      </c>
      <c r="EP681">
        <v>0</v>
      </c>
      <c r="EQ681">
        <v>26.871099999999998</v>
      </c>
      <c r="ER681">
        <v>999.9</v>
      </c>
      <c r="ES681">
        <v>26.132000000000001</v>
      </c>
      <c r="ET681">
        <v>37.746000000000002</v>
      </c>
      <c r="EU681">
        <v>22.563600000000001</v>
      </c>
      <c r="EV681">
        <v>52.170299999999997</v>
      </c>
      <c r="EW681">
        <v>33.685899999999997</v>
      </c>
      <c r="EX681">
        <v>2</v>
      </c>
      <c r="EY681">
        <v>0.39116899999999999</v>
      </c>
      <c r="EZ681">
        <v>4.3441099999999997</v>
      </c>
      <c r="FA681">
        <v>20.186599999999999</v>
      </c>
      <c r="FB681">
        <v>5.2328599999999996</v>
      </c>
      <c r="FC681">
        <v>11.992000000000001</v>
      </c>
      <c r="FD681">
        <v>4.9555499999999997</v>
      </c>
      <c r="FE681">
        <v>3.3039499999999999</v>
      </c>
      <c r="FF681">
        <v>3535.9</v>
      </c>
      <c r="FG681">
        <v>9999</v>
      </c>
      <c r="FH681">
        <v>9999</v>
      </c>
      <c r="FI681">
        <v>308.5</v>
      </c>
      <c r="FJ681">
        <v>1.86826</v>
      </c>
      <c r="FK681">
        <v>1.8640000000000001</v>
      </c>
      <c r="FL681">
        <v>1.8714900000000001</v>
      </c>
      <c r="FM681">
        <v>1.86249</v>
      </c>
      <c r="FN681">
        <v>1.86188</v>
      </c>
      <c r="FO681">
        <v>1.86822</v>
      </c>
      <c r="FP681">
        <v>1.85839</v>
      </c>
      <c r="FQ681">
        <v>1.86466</v>
      </c>
      <c r="FR681">
        <v>5</v>
      </c>
      <c r="FS681">
        <v>0</v>
      </c>
      <c r="FT681">
        <v>0</v>
      </c>
      <c r="FU681">
        <v>0</v>
      </c>
      <c r="FV681" t="s">
        <v>356</v>
      </c>
      <c r="FW681" t="s">
        <v>357</v>
      </c>
      <c r="FX681" t="s">
        <v>358</v>
      </c>
      <c r="FY681" t="s">
        <v>358</v>
      </c>
      <c r="FZ681" t="s">
        <v>358</v>
      </c>
      <c r="GA681" t="s">
        <v>358</v>
      </c>
      <c r="GB681">
        <v>0</v>
      </c>
      <c r="GC681">
        <v>100</v>
      </c>
      <c r="GD681">
        <v>100</v>
      </c>
      <c r="GE681">
        <v>2.82</v>
      </c>
      <c r="GF681">
        <v>6.3600000000000004E-2</v>
      </c>
      <c r="GG681">
        <v>1.08196185844107</v>
      </c>
      <c r="GH681">
        <v>2.3582137630970201E-3</v>
      </c>
      <c r="GI681">
        <v>-1.7614342474491901E-6</v>
      </c>
      <c r="GJ681">
        <v>7.7246889935400501E-10</v>
      </c>
      <c r="GK681">
        <v>6.3571634766610305E-2</v>
      </c>
      <c r="GL681">
        <v>0</v>
      </c>
      <c r="GM681">
        <v>0</v>
      </c>
      <c r="GN681">
        <v>0</v>
      </c>
      <c r="GO681">
        <v>2</v>
      </c>
      <c r="GP681">
        <v>1957</v>
      </c>
      <c r="GQ681">
        <v>2</v>
      </c>
      <c r="GR681">
        <v>17</v>
      </c>
      <c r="GS681">
        <v>148.19999999999999</v>
      </c>
      <c r="GT681">
        <v>148.30000000000001</v>
      </c>
      <c r="GU681">
        <v>3.3447300000000002</v>
      </c>
      <c r="GV681">
        <v>2.3596200000000001</v>
      </c>
      <c r="GW681">
        <v>1.9982899999999999</v>
      </c>
      <c r="GX681">
        <v>2.6684600000000001</v>
      </c>
      <c r="GY681">
        <v>2.0935100000000002</v>
      </c>
      <c r="GZ681">
        <v>2.36816</v>
      </c>
      <c r="HA681">
        <v>41.0154</v>
      </c>
      <c r="HB681">
        <v>13.5892</v>
      </c>
      <c r="HC681">
        <v>18</v>
      </c>
      <c r="HD681">
        <v>408.96800000000002</v>
      </c>
      <c r="HE681">
        <v>687.43399999999997</v>
      </c>
      <c r="HF681">
        <v>23.002300000000002</v>
      </c>
      <c r="HG681">
        <v>32.357500000000002</v>
      </c>
      <c r="HH681">
        <v>30.000900000000001</v>
      </c>
      <c r="HI681">
        <v>32.122300000000003</v>
      </c>
      <c r="HJ681">
        <v>32.109699999999997</v>
      </c>
      <c r="HK681">
        <v>66.911600000000007</v>
      </c>
      <c r="HL681">
        <v>12.4162</v>
      </c>
      <c r="HM681">
        <v>1.27732</v>
      </c>
      <c r="HN681">
        <v>23</v>
      </c>
      <c r="HO681">
        <v>1374.71</v>
      </c>
      <c r="HP681">
        <v>18.4848</v>
      </c>
      <c r="HQ681">
        <v>95.850800000000007</v>
      </c>
      <c r="HR681">
        <v>99.270099999999999</v>
      </c>
    </row>
    <row r="682" spans="1:226" x14ac:dyDescent="0.2">
      <c r="A682">
        <v>753</v>
      </c>
      <c r="B682">
        <v>1656090692</v>
      </c>
      <c r="C682">
        <v>7812.5</v>
      </c>
      <c r="D682" t="s">
        <v>1696</v>
      </c>
      <c r="E682" t="s">
        <v>1697</v>
      </c>
      <c r="F682">
        <v>5</v>
      </c>
      <c r="G682" t="s">
        <v>1537</v>
      </c>
      <c r="H682" t="s">
        <v>352</v>
      </c>
      <c r="I682">
        <v>1656090684.5</v>
      </c>
      <c r="J682">
        <f t="shared" si="340"/>
        <v>4.3764824107408399E-3</v>
      </c>
      <c r="K682">
        <f t="shared" si="341"/>
        <v>4.3764824107408398</v>
      </c>
      <c r="L682">
        <f t="shared" si="342"/>
        <v>44.567049857757318</v>
      </c>
      <c r="M682">
        <f t="shared" si="343"/>
        <v>1260.8618518518499</v>
      </c>
      <c r="N682">
        <f t="shared" si="344"/>
        <v>826.29800059578599</v>
      </c>
      <c r="O682">
        <f t="shared" si="345"/>
        <v>62.921118966375943</v>
      </c>
      <c r="P682">
        <f t="shared" si="346"/>
        <v>96.012381154659082</v>
      </c>
      <c r="Q682">
        <f t="shared" si="347"/>
        <v>0.18740080467553955</v>
      </c>
      <c r="R682">
        <f t="shared" si="348"/>
        <v>2.4757453104101632</v>
      </c>
      <c r="S682">
        <f t="shared" si="349"/>
        <v>0.17986176510441476</v>
      </c>
      <c r="T682">
        <f t="shared" si="350"/>
        <v>0.11306568391977465</v>
      </c>
      <c r="U682">
        <f t="shared" si="351"/>
        <v>321.5151603333332</v>
      </c>
      <c r="V682">
        <f t="shared" si="352"/>
        <v>28.054594400174324</v>
      </c>
      <c r="W682">
        <f t="shared" si="353"/>
        <v>27.0462407407407</v>
      </c>
      <c r="X682">
        <f t="shared" si="354"/>
        <v>3.5888916231992085</v>
      </c>
      <c r="Y682">
        <f t="shared" si="355"/>
        <v>49.838737899543446</v>
      </c>
      <c r="Z682">
        <f t="shared" si="356"/>
        <v>1.8015988308653537</v>
      </c>
      <c r="AA682">
        <f t="shared" si="357"/>
        <v>3.6148564486057291</v>
      </c>
      <c r="AB682">
        <f t="shared" si="358"/>
        <v>1.7872927923338549</v>
      </c>
      <c r="AC682">
        <f t="shared" si="359"/>
        <v>-193.00287431367104</v>
      </c>
      <c r="AD682">
        <f t="shared" si="360"/>
        <v>16.395351829802994</v>
      </c>
      <c r="AE682">
        <f t="shared" si="361"/>
        <v>1.4307285387428668</v>
      </c>
      <c r="AF682">
        <f t="shared" si="362"/>
        <v>146.33836638820802</v>
      </c>
      <c r="AG682">
        <f t="shared" si="363"/>
        <v>63.159560346605005</v>
      </c>
      <c r="AH682">
        <f t="shared" si="364"/>
        <v>4.3816226796262052</v>
      </c>
      <c r="AI682">
        <f t="shared" si="365"/>
        <v>44.567049857757318</v>
      </c>
      <c r="AJ682">
        <v>1382.87870211115</v>
      </c>
      <c r="AK682">
        <v>1314.8424242424201</v>
      </c>
      <c r="AL682">
        <v>3.3250182653630098</v>
      </c>
      <c r="AM682">
        <v>66.879070311549199</v>
      </c>
      <c r="AN682">
        <f t="shared" si="366"/>
        <v>4.3764824107408398</v>
      </c>
      <c r="AO682">
        <v>18.521097598264198</v>
      </c>
      <c r="AP682">
        <v>23.648735151515101</v>
      </c>
      <c r="AQ682">
        <v>-5.8776577287694003E-6</v>
      </c>
      <c r="AR682">
        <v>77.426662716599196</v>
      </c>
      <c r="AS682">
        <v>36</v>
      </c>
      <c r="AT682">
        <v>7</v>
      </c>
      <c r="AU682">
        <f t="shared" si="367"/>
        <v>1</v>
      </c>
      <c r="AV682">
        <f t="shared" si="368"/>
        <v>0</v>
      </c>
      <c r="AW682">
        <f t="shared" si="369"/>
        <v>40205.214660364079</v>
      </c>
      <c r="AX682">
        <f t="shared" si="370"/>
        <v>1999.9911111111101</v>
      </c>
      <c r="AY682">
        <f t="shared" si="371"/>
        <v>1681.1928333333326</v>
      </c>
      <c r="AZ682">
        <f t="shared" si="372"/>
        <v>0.84060015266734522</v>
      </c>
      <c r="BA682">
        <f t="shared" si="373"/>
        <v>0.16075829464797622</v>
      </c>
      <c r="BB682">
        <v>6</v>
      </c>
      <c r="BC682">
        <v>0.5</v>
      </c>
      <c r="BD682" t="s">
        <v>353</v>
      </c>
      <c r="BE682">
        <v>2</v>
      </c>
      <c r="BF682" t="b">
        <v>1</v>
      </c>
      <c r="BG682">
        <v>1656090684.5</v>
      </c>
      <c r="BH682">
        <v>1260.8618518518499</v>
      </c>
      <c r="BI682">
        <v>1343.2833333333299</v>
      </c>
      <c r="BJ682">
        <v>23.659107407407401</v>
      </c>
      <c r="BK682">
        <v>18.525529629629599</v>
      </c>
      <c r="BL682">
        <v>1258.06222222222</v>
      </c>
      <c r="BM682">
        <v>23.595537037037001</v>
      </c>
      <c r="BN682">
        <v>499.997185185185</v>
      </c>
      <c r="BO682">
        <v>76.0482333333333</v>
      </c>
      <c r="BP682">
        <v>9.9983074074074099E-2</v>
      </c>
      <c r="BQ682">
        <v>27.169077777777801</v>
      </c>
      <c r="BR682">
        <v>27.0462407407407</v>
      </c>
      <c r="BS682">
        <v>999.9</v>
      </c>
      <c r="BT682">
        <v>0</v>
      </c>
      <c r="BU682">
        <v>0</v>
      </c>
      <c r="BV682">
        <v>10004.075925925899</v>
      </c>
      <c r="BW682">
        <v>0</v>
      </c>
      <c r="BX682">
        <v>1745.5459259259301</v>
      </c>
      <c r="BY682">
        <v>-82.421014814814797</v>
      </c>
      <c r="BZ682">
        <v>1291.4162962963001</v>
      </c>
      <c r="CA682">
        <v>1368.6381481481501</v>
      </c>
      <c r="CB682">
        <v>5.1335785185185197</v>
      </c>
      <c r="CC682">
        <v>1343.2833333333299</v>
      </c>
      <c r="CD682">
        <v>18.525529629629599</v>
      </c>
      <c r="CE682">
        <v>1.79923296296296</v>
      </c>
      <c r="CF682">
        <v>1.4088329629629599</v>
      </c>
      <c r="CG682">
        <v>15.780129629629601</v>
      </c>
      <c r="CH682">
        <v>12.0130481481481</v>
      </c>
      <c r="CI682">
        <v>1999.9911111111101</v>
      </c>
      <c r="CJ682">
        <v>0.97999499999999995</v>
      </c>
      <c r="CK682">
        <v>2.0004600000000001E-2</v>
      </c>
      <c r="CL682">
        <v>0</v>
      </c>
      <c r="CM682">
        <v>2.5629629629629598</v>
      </c>
      <c r="CN682">
        <v>0</v>
      </c>
      <c r="CO682">
        <v>16350.462962963</v>
      </c>
      <c r="CP682">
        <v>16705.3</v>
      </c>
      <c r="CQ682">
        <v>48.561999999999998</v>
      </c>
      <c r="CR682">
        <v>50.828333333333298</v>
      </c>
      <c r="CS682">
        <v>49.686999999999998</v>
      </c>
      <c r="CT682">
        <v>48.686999999999998</v>
      </c>
      <c r="CU682">
        <v>47.707999999999998</v>
      </c>
      <c r="CV682">
        <v>1959.9811111111101</v>
      </c>
      <c r="CW682">
        <v>40.01</v>
      </c>
      <c r="CX682">
        <v>0</v>
      </c>
      <c r="CY682">
        <v>1656090711.0999999</v>
      </c>
      <c r="CZ682">
        <v>0</v>
      </c>
      <c r="DA682">
        <v>1656081796.0999999</v>
      </c>
      <c r="DB682" t="s">
        <v>354</v>
      </c>
      <c r="DC682">
        <v>1656081796.0999999</v>
      </c>
      <c r="DD682">
        <v>1656081786.5999999</v>
      </c>
      <c r="DE682">
        <v>1</v>
      </c>
      <c r="DF682">
        <v>0.44700000000000001</v>
      </c>
      <c r="DG682">
        <v>1.2E-2</v>
      </c>
      <c r="DH682">
        <v>1.8160000000000001</v>
      </c>
      <c r="DI682">
        <v>-9.0999999999999998E-2</v>
      </c>
      <c r="DJ682">
        <v>420</v>
      </c>
      <c r="DK682">
        <v>13</v>
      </c>
      <c r="DL682">
        <v>0.64</v>
      </c>
      <c r="DM682">
        <v>0.22</v>
      </c>
      <c r="DN682">
        <v>-82.096595121951196</v>
      </c>
      <c r="DO682">
        <v>-3.6021094076655902</v>
      </c>
      <c r="DP682">
        <v>0.47440279014069597</v>
      </c>
      <c r="DQ682">
        <v>0</v>
      </c>
      <c r="DR682">
        <v>5.1254592682926798</v>
      </c>
      <c r="DS682">
        <v>9.8165435540064697E-2</v>
      </c>
      <c r="DT682">
        <v>1.37966772935607E-2</v>
      </c>
      <c r="DU682">
        <v>1</v>
      </c>
      <c r="DV682">
        <v>1</v>
      </c>
      <c r="DW682">
        <v>2</v>
      </c>
      <c r="DX682" t="s">
        <v>355</v>
      </c>
      <c r="DY682">
        <v>2.81942</v>
      </c>
      <c r="DZ682">
        <v>2.7164299999999999</v>
      </c>
      <c r="EA682">
        <v>0.16386999999999999</v>
      </c>
      <c r="EB682">
        <v>0.17005700000000001</v>
      </c>
      <c r="EC682">
        <v>8.5581099999999993E-2</v>
      </c>
      <c r="ED682">
        <v>7.1410399999999999E-2</v>
      </c>
      <c r="EE682">
        <v>23346.5</v>
      </c>
      <c r="EF682">
        <v>20135.099999999999</v>
      </c>
      <c r="EG682">
        <v>25022.7</v>
      </c>
      <c r="EH682">
        <v>23652.2</v>
      </c>
      <c r="EI682">
        <v>39128.5</v>
      </c>
      <c r="EJ682">
        <v>36391.800000000003</v>
      </c>
      <c r="EK682">
        <v>45315.4</v>
      </c>
      <c r="EL682">
        <v>42240.7</v>
      </c>
      <c r="EM682">
        <v>1.7011499999999999</v>
      </c>
      <c r="EN682">
        <v>2.1076999999999999</v>
      </c>
      <c r="EO682">
        <v>1.11982E-2</v>
      </c>
      <c r="EP682">
        <v>0</v>
      </c>
      <c r="EQ682">
        <v>26.8825</v>
      </c>
      <c r="ER682">
        <v>999.9</v>
      </c>
      <c r="ES682">
        <v>26.132000000000001</v>
      </c>
      <c r="ET682">
        <v>37.765999999999998</v>
      </c>
      <c r="EU682">
        <v>22.587499999999999</v>
      </c>
      <c r="EV682">
        <v>52.510300000000001</v>
      </c>
      <c r="EW682">
        <v>33.669899999999998</v>
      </c>
      <c r="EX682">
        <v>2</v>
      </c>
      <c r="EY682">
        <v>0.39197700000000002</v>
      </c>
      <c r="EZ682">
        <v>4.3509500000000001</v>
      </c>
      <c r="FA682">
        <v>20.186399999999999</v>
      </c>
      <c r="FB682">
        <v>5.2336099999999997</v>
      </c>
      <c r="FC682">
        <v>11.992000000000001</v>
      </c>
      <c r="FD682">
        <v>4.9556500000000003</v>
      </c>
      <c r="FE682">
        <v>3.3039999999999998</v>
      </c>
      <c r="FF682">
        <v>3536.1</v>
      </c>
      <c r="FG682">
        <v>9999</v>
      </c>
      <c r="FH682">
        <v>9999</v>
      </c>
      <c r="FI682">
        <v>308.5</v>
      </c>
      <c r="FJ682">
        <v>1.8682399999999999</v>
      </c>
      <c r="FK682">
        <v>1.8640099999999999</v>
      </c>
      <c r="FL682">
        <v>1.8714900000000001</v>
      </c>
      <c r="FM682">
        <v>1.8625</v>
      </c>
      <c r="FN682">
        <v>1.86188</v>
      </c>
      <c r="FO682">
        <v>1.8682099999999999</v>
      </c>
      <c r="FP682">
        <v>1.8583799999999999</v>
      </c>
      <c r="FQ682">
        <v>1.8646799999999999</v>
      </c>
      <c r="FR682">
        <v>5</v>
      </c>
      <c r="FS682">
        <v>0</v>
      </c>
      <c r="FT682">
        <v>0</v>
      </c>
      <c r="FU682">
        <v>0</v>
      </c>
      <c r="FV682" t="s">
        <v>356</v>
      </c>
      <c r="FW682" t="s">
        <v>357</v>
      </c>
      <c r="FX682" t="s">
        <v>358</v>
      </c>
      <c r="FY682" t="s">
        <v>358</v>
      </c>
      <c r="FZ682" t="s">
        <v>358</v>
      </c>
      <c r="GA682" t="s">
        <v>358</v>
      </c>
      <c r="GB682">
        <v>0</v>
      </c>
      <c r="GC682">
        <v>100</v>
      </c>
      <c r="GD682">
        <v>100</v>
      </c>
      <c r="GE682">
        <v>2.84</v>
      </c>
      <c r="GF682">
        <v>6.3600000000000004E-2</v>
      </c>
      <c r="GG682">
        <v>1.08196185844107</v>
      </c>
      <c r="GH682">
        <v>2.3582137630970201E-3</v>
      </c>
      <c r="GI682">
        <v>-1.7614342474491901E-6</v>
      </c>
      <c r="GJ682">
        <v>7.7246889935400501E-10</v>
      </c>
      <c r="GK682">
        <v>6.3571634766610305E-2</v>
      </c>
      <c r="GL682">
        <v>0</v>
      </c>
      <c r="GM682">
        <v>0</v>
      </c>
      <c r="GN682">
        <v>0</v>
      </c>
      <c r="GO682">
        <v>2</v>
      </c>
      <c r="GP682">
        <v>1957</v>
      </c>
      <c r="GQ682">
        <v>2</v>
      </c>
      <c r="GR682">
        <v>17</v>
      </c>
      <c r="GS682">
        <v>148.30000000000001</v>
      </c>
      <c r="GT682">
        <v>148.4</v>
      </c>
      <c r="GU682">
        <v>3.3740199999999998</v>
      </c>
      <c r="GV682">
        <v>2.3571800000000001</v>
      </c>
      <c r="GW682">
        <v>1.9982899999999999</v>
      </c>
      <c r="GX682">
        <v>2.6696800000000001</v>
      </c>
      <c r="GY682">
        <v>2.0935100000000002</v>
      </c>
      <c r="GZ682">
        <v>2.4255399999999998</v>
      </c>
      <c r="HA682">
        <v>41.0154</v>
      </c>
      <c r="HB682">
        <v>13.597899999999999</v>
      </c>
      <c r="HC682">
        <v>18</v>
      </c>
      <c r="HD682">
        <v>409.09100000000001</v>
      </c>
      <c r="HE682">
        <v>687.22400000000005</v>
      </c>
      <c r="HF682">
        <v>23.0016</v>
      </c>
      <c r="HG682">
        <v>32.366799999999998</v>
      </c>
      <c r="HH682">
        <v>30.000900000000001</v>
      </c>
      <c r="HI682">
        <v>32.130699999999997</v>
      </c>
      <c r="HJ682">
        <v>32.118200000000002</v>
      </c>
      <c r="HK682">
        <v>67.512900000000002</v>
      </c>
      <c r="HL682">
        <v>12.4162</v>
      </c>
      <c r="HM682">
        <v>0.905783</v>
      </c>
      <c r="HN682">
        <v>23</v>
      </c>
      <c r="HO682">
        <v>1388.13</v>
      </c>
      <c r="HP682">
        <v>18.4848</v>
      </c>
      <c r="HQ682">
        <v>95.848600000000005</v>
      </c>
      <c r="HR682">
        <v>99.269499999999994</v>
      </c>
    </row>
    <row r="683" spans="1:226" x14ac:dyDescent="0.2">
      <c r="A683">
        <v>754</v>
      </c>
      <c r="B683">
        <v>1656090697</v>
      </c>
      <c r="C683">
        <v>7817.5</v>
      </c>
      <c r="D683" t="s">
        <v>1698</v>
      </c>
      <c r="E683" t="s">
        <v>1699</v>
      </c>
      <c r="F683">
        <v>5</v>
      </c>
      <c r="G683" t="s">
        <v>1537</v>
      </c>
      <c r="H683" t="s">
        <v>352</v>
      </c>
      <c r="I683">
        <v>1656090689.2142899</v>
      </c>
      <c r="J683">
        <f t="shared" si="340"/>
        <v>4.3881908038988391E-3</v>
      </c>
      <c r="K683">
        <f t="shared" si="341"/>
        <v>4.3881908038988389</v>
      </c>
      <c r="L683">
        <f t="shared" si="342"/>
        <v>44.429941530946039</v>
      </c>
      <c r="M683">
        <f t="shared" si="343"/>
        <v>1276.3917857142901</v>
      </c>
      <c r="N683">
        <f t="shared" si="344"/>
        <v>842.71897992973743</v>
      </c>
      <c r="O683">
        <f t="shared" si="345"/>
        <v>64.171140904033322</v>
      </c>
      <c r="P683">
        <f t="shared" si="346"/>
        <v>97.194342456427819</v>
      </c>
      <c r="Q683">
        <f t="shared" si="347"/>
        <v>0.18758348476285952</v>
      </c>
      <c r="R683">
        <f t="shared" si="348"/>
        <v>2.4754768226984356</v>
      </c>
      <c r="S683">
        <f t="shared" si="349"/>
        <v>0.18002927455386614</v>
      </c>
      <c r="T683">
        <f t="shared" si="350"/>
        <v>0.11317166320649961</v>
      </c>
      <c r="U683">
        <f t="shared" si="351"/>
        <v>321.51361500000019</v>
      </c>
      <c r="V683">
        <f t="shared" si="352"/>
        <v>28.05605045392117</v>
      </c>
      <c r="W683">
        <f t="shared" si="353"/>
        <v>27.0570464285714</v>
      </c>
      <c r="X683">
        <f t="shared" si="354"/>
        <v>3.5911691392764782</v>
      </c>
      <c r="Y683">
        <f t="shared" si="355"/>
        <v>49.801982813520311</v>
      </c>
      <c r="Z683">
        <f t="shared" si="356"/>
        <v>1.8007919306797069</v>
      </c>
      <c r="AA683">
        <f t="shared" si="357"/>
        <v>3.6159040844269867</v>
      </c>
      <c r="AB683">
        <f t="shared" si="358"/>
        <v>1.7903772085967713</v>
      </c>
      <c r="AC683">
        <f t="shared" si="359"/>
        <v>-193.51921445193881</v>
      </c>
      <c r="AD683">
        <f t="shared" si="360"/>
        <v>15.610761973409822</v>
      </c>
      <c r="AE683">
        <f t="shared" si="361"/>
        <v>1.362516840937001</v>
      </c>
      <c r="AF683">
        <f t="shared" si="362"/>
        <v>144.96767936240821</v>
      </c>
      <c r="AG683">
        <f t="shared" si="363"/>
        <v>63.284635906480922</v>
      </c>
      <c r="AH683">
        <f t="shared" si="364"/>
        <v>4.3979649486592436</v>
      </c>
      <c r="AI683">
        <f t="shared" si="365"/>
        <v>44.429941530946039</v>
      </c>
      <c r="AJ683">
        <v>1400.13071421212</v>
      </c>
      <c r="AK683">
        <v>1331.8856363636401</v>
      </c>
      <c r="AL683">
        <v>3.4177643081392</v>
      </c>
      <c r="AM683">
        <v>66.879070311549199</v>
      </c>
      <c r="AN683">
        <f t="shared" si="366"/>
        <v>4.3881908038988389</v>
      </c>
      <c r="AO683">
        <v>18.479738229165399</v>
      </c>
      <c r="AP683">
        <v>23.6213466666667</v>
      </c>
      <c r="AQ683">
        <v>-2.0127985460542002E-5</v>
      </c>
      <c r="AR683">
        <v>77.426662716599196</v>
      </c>
      <c r="AS683">
        <v>36</v>
      </c>
      <c r="AT683">
        <v>7</v>
      </c>
      <c r="AU683">
        <f t="shared" si="367"/>
        <v>1</v>
      </c>
      <c r="AV683">
        <f t="shared" si="368"/>
        <v>0</v>
      </c>
      <c r="AW683">
        <f t="shared" si="369"/>
        <v>40197.872468040325</v>
      </c>
      <c r="AX683">
        <f t="shared" si="370"/>
        <v>1999.9814285714299</v>
      </c>
      <c r="AY683">
        <f t="shared" si="371"/>
        <v>1681.1847000000012</v>
      </c>
      <c r="AZ683">
        <f t="shared" si="372"/>
        <v>0.84060015557287315</v>
      </c>
      <c r="BA683">
        <f t="shared" si="373"/>
        <v>0.16075830025564522</v>
      </c>
      <c r="BB683">
        <v>6</v>
      </c>
      <c r="BC683">
        <v>0.5</v>
      </c>
      <c r="BD683" t="s">
        <v>353</v>
      </c>
      <c r="BE683">
        <v>2</v>
      </c>
      <c r="BF683" t="b">
        <v>1</v>
      </c>
      <c r="BG683">
        <v>1656090689.2142899</v>
      </c>
      <c r="BH683">
        <v>1276.3917857142901</v>
      </c>
      <c r="BI683">
        <v>1359.07071428571</v>
      </c>
      <c r="BJ683">
        <v>23.6486607142857</v>
      </c>
      <c r="BK683">
        <v>18.4958392857143</v>
      </c>
      <c r="BL683">
        <v>1273.56714285714</v>
      </c>
      <c r="BM683">
        <v>23.5850928571429</v>
      </c>
      <c r="BN683">
        <v>499.99314285714303</v>
      </c>
      <c r="BO683">
        <v>76.047749999999994</v>
      </c>
      <c r="BP683">
        <v>9.9984217857142801E-2</v>
      </c>
      <c r="BQ683">
        <v>27.1740178571429</v>
      </c>
      <c r="BR683">
        <v>27.0570464285714</v>
      </c>
      <c r="BS683">
        <v>999.9</v>
      </c>
      <c r="BT683">
        <v>0</v>
      </c>
      <c r="BU683">
        <v>0</v>
      </c>
      <c r="BV683">
        <v>10002.4089285714</v>
      </c>
      <c r="BW683">
        <v>0</v>
      </c>
      <c r="BX683">
        <v>1746.22392857143</v>
      </c>
      <c r="BY683">
        <v>-82.678932142857093</v>
      </c>
      <c r="BZ683">
        <v>1307.3085714285701</v>
      </c>
      <c r="CA683">
        <v>1384.68214285714</v>
      </c>
      <c r="CB683">
        <v>5.152825</v>
      </c>
      <c r="CC683">
        <v>1359.07071428571</v>
      </c>
      <c r="CD683">
        <v>18.4958392857143</v>
      </c>
      <c r="CE683">
        <v>1.7984267857142899</v>
      </c>
      <c r="CF683">
        <v>1.4065664285714301</v>
      </c>
      <c r="CG683">
        <v>15.7731285714286</v>
      </c>
      <c r="CH683">
        <v>11.9885857142857</v>
      </c>
      <c r="CI683">
        <v>1999.9814285714299</v>
      </c>
      <c r="CJ683">
        <v>0.97999499999999995</v>
      </c>
      <c r="CK683">
        <v>2.0004600000000001E-2</v>
      </c>
      <c r="CL683">
        <v>0</v>
      </c>
      <c r="CM683">
        <v>2.59307857142857</v>
      </c>
      <c r="CN683">
        <v>0</v>
      </c>
      <c r="CO683">
        <v>16337.642857142901</v>
      </c>
      <c r="CP683">
        <v>16705.228571428601</v>
      </c>
      <c r="CQ683">
        <v>48.561999999999998</v>
      </c>
      <c r="CR683">
        <v>50.834499999999998</v>
      </c>
      <c r="CS683">
        <v>49.686999999999998</v>
      </c>
      <c r="CT683">
        <v>48.686999999999998</v>
      </c>
      <c r="CU683">
        <v>47.720750000000002</v>
      </c>
      <c r="CV683">
        <v>1959.9714285714299</v>
      </c>
      <c r="CW683">
        <v>40.01</v>
      </c>
      <c r="CX683">
        <v>0</v>
      </c>
      <c r="CY683">
        <v>1656090715.9000001</v>
      </c>
      <c r="CZ683">
        <v>0</v>
      </c>
      <c r="DA683">
        <v>1656081796.0999999</v>
      </c>
      <c r="DB683" t="s">
        <v>354</v>
      </c>
      <c r="DC683">
        <v>1656081796.0999999</v>
      </c>
      <c r="DD683">
        <v>1656081786.5999999</v>
      </c>
      <c r="DE683">
        <v>1</v>
      </c>
      <c r="DF683">
        <v>0.44700000000000001</v>
      </c>
      <c r="DG683">
        <v>1.2E-2</v>
      </c>
      <c r="DH683">
        <v>1.8160000000000001</v>
      </c>
      <c r="DI683">
        <v>-9.0999999999999998E-2</v>
      </c>
      <c r="DJ683">
        <v>420</v>
      </c>
      <c r="DK683">
        <v>13</v>
      </c>
      <c r="DL683">
        <v>0.64</v>
      </c>
      <c r="DM683">
        <v>0.22</v>
      </c>
      <c r="DN683">
        <v>-82.530234146341499</v>
      </c>
      <c r="DO683">
        <v>-3.7612390243901901</v>
      </c>
      <c r="DP683">
        <v>0.48744224303751399</v>
      </c>
      <c r="DQ683">
        <v>0</v>
      </c>
      <c r="DR683">
        <v>5.1458541463414598</v>
      </c>
      <c r="DS683">
        <v>0.20053505226480001</v>
      </c>
      <c r="DT683">
        <v>2.78448515165476E-2</v>
      </c>
      <c r="DU683">
        <v>0</v>
      </c>
      <c r="DV683">
        <v>0</v>
      </c>
      <c r="DW683">
        <v>2</v>
      </c>
      <c r="DX683" t="s">
        <v>359</v>
      </c>
      <c r="DY683">
        <v>2.8191999999999999</v>
      </c>
      <c r="DZ683">
        <v>2.7164199999999998</v>
      </c>
      <c r="EA683">
        <v>0.16516900000000001</v>
      </c>
      <c r="EB683">
        <v>0.17127999999999999</v>
      </c>
      <c r="EC683">
        <v>8.5497699999999996E-2</v>
      </c>
      <c r="ED683">
        <v>7.1147699999999994E-2</v>
      </c>
      <c r="EE683">
        <v>23309.8</v>
      </c>
      <c r="EF683">
        <v>20105</v>
      </c>
      <c r="EG683">
        <v>25022.400000000001</v>
      </c>
      <c r="EH683">
        <v>23651.8</v>
      </c>
      <c r="EI683">
        <v>39131.699999999997</v>
      </c>
      <c r="EJ683">
        <v>36401.4</v>
      </c>
      <c r="EK683">
        <v>45314.9</v>
      </c>
      <c r="EL683">
        <v>42239.9</v>
      </c>
      <c r="EM683">
        <v>1.7005999999999999</v>
      </c>
      <c r="EN683">
        <v>2.10792</v>
      </c>
      <c r="EO683">
        <v>1.08927E-2</v>
      </c>
      <c r="EP683">
        <v>0</v>
      </c>
      <c r="EQ683">
        <v>26.893899999999999</v>
      </c>
      <c r="ER683">
        <v>999.9</v>
      </c>
      <c r="ES683">
        <v>26.084</v>
      </c>
      <c r="ET683">
        <v>37.746000000000002</v>
      </c>
      <c r="EU683">
        <v>22.520399999999999</v>
      </c>
      <c r="EV683">
        <v>52.580300000000001</v>
      </c>
      <c r="EW683">
        <v>33.713900000000002</v>
      </c>
      <c r="EX683">
        <v>2</v>
      </c>
      <c r="EY683">
        <v>0.39269100000000001</v>
      </c>
      <c r="EZ683">
        <v>4.3557300000000003</v>
      </c>
      <c r="FA683">
        <v>20.186</v>
      </c>
      <c r="FB683">
        <v>5.2330100000000002</v>
      </c>
      <c r="FC683">
        <v>11.992000000000001</v>
      </c>
      <c r="FD683">
        <v>4.9555499999999997</v>
      </c>
      <c r="FE683">
        <v>3.3039000000000001</v>
      </c>
      <c r="FF683">
        <v>3536.1</v>
      </c>
      <c r="FG683">
        <v>9999</v>
      </c>
      <c r="FH683">
        <v>9999</v>
      </c>
      <c r="FI683">
        <v>308.5</v>
      </c>
      <c r="FJ683">
        <v>1.8682399999999999</v>
      </c>
      <c r="FK683">
        <v>1.8640099999999999</v>
      </c>
      <c r="FL683">
        <v>1.87148</v>
      </c>
      <c r="FM683">
        <v>1.86249</v>
      </c>
      <c r="FN683">
        <v>1.86188</v>
      </c>
      <c r="FO683">
        <v>1.86822</v>
      </c>
      <c r="FP683">
        <v>1.8584000000000001</v>
      </c>
      <c r="FQ683">
        <v>1.86469</v>
      </c>
      <c r="FR683">
        <v>5</v>
      </c>
      <c r="FS683">
        <v>0</v>
      </c>
      <c r="FT683">
        <v>0</v>
      </c>
      <c r="FU683">
        <v>0</v>
      </c>
      <c r="FV683" t="s">
        <v>356</v>
      </c>
      <c r="FW683" t="s">
        <v>357</v>
      </c>
      <c r="FX683" t="s">
        <v>358</v>
      </c>
      <c r="FY683" t="s">
        <v>358</v>
      </c>
      <c r="FZ683" t="s">
        <v>358</v>
      </c>
      <c r="GA683" t="s">
        <v>358</v>
      </c>
      <c r="GB683">
        <v>0</v>
      </c>
      <c r="GC683">
        <v>100</v>
      </c>
      <c r="GD683">
        <v>100</v>
      </c>
      <c r="GE683">
        <v>2.87</v>
      </c>
      <c r="GF683">
        <v>6.3600000000000004E-2</v>
      </c>
      <c r="GG683">
        <v>1.08196185844107</v>
      </c>
      <c r="GH683">
        <v>2.3582137630970201E-3</v>
      </c>
      <c r="GI683">
        <v>-1.7614342474491901E-6</v>
      </c>
      <c r="GJ683">
        <v>7.7246889935400501E-10</v>
      </c>
      <c r="GK683">
        <v>6.3571634766610305E-2</v>
      </c>
      <c r="GL683">
        <v>0</v>
      </c>
      <c r="GM683">
        <v>0</v>
      </c>
      <c r="GN683">
        <v>0</v>
      </c>
      <c r="GO683">
        <v>2</v>
      </c>
      <c r="GP683">
        <v>1957</v>
      </c>
      <c r="GQ683">
        <v>2</v>
      </c>
      <c r="GR683">
        <v>17</v>
      </c>
      <c r="GS683">
        <v>148.30000000000001</v>
      </c>
      <c r="GT683">
        <v>148.5</v>
      </c>
      <c r="GU683">
        <v>3.4069799999999999</v>
      </c>
      <c r="GV683">
        <v>2.3571800000000001</v>
      </c>
      <c r="GW683">
        <v>1.9982899999999999</v>
      </c>
      <c r="GX683">
        <v>2.6696800000000001</v>
      </c>
      <c r="GY683">
        <v>2.0935100000000002</v>
      </c>
      <c r="GZ683">
        <v>2.4072300000000002</v>
      </c>
      <c r="HA683">
        <v>41.041200000000003</v>
      </c>
      <c r="HB683">
        <v>13.597899999999999</v>
      </c>
      <c r="HC683">
        <v>18</v>
      </c>
      <c r="HD683">
        <v>408.83199999999999</v>
      </c>
      <c r="HE683">
        <v>687.51900000000001</v>
      </c>
      <c r="HF683">
        <v>23.001200000000001</v>
      </c>
      <c r="HG683">
        <v>32.3765</v>
      </c>
      <c r="HH683">
        <v>30.000800000000002</v>
      </c>
      <c r="HI683">
        <v>32.1389</v>
      </c>
      <c r="HJ683">
        <v>32.1267</v>
      </c>
      <c r="HK683">
        <v>68.150000000000006</v>
      </c>
      <c r="HL683">
        <v>12.117100000000001</v>
      </c>
      <c r="HM683">
        <v>0.905783</v>
      </c>
      <c r="HN683">
        <v>23</v>
      </c>
      <c r="HO683">
        <v>1408.25</v>
      </c>
      <c r="HP683">
        <v>18.586200000000002</v>
      </c>
      <c r="HQ683">
        <v>95.847499999999997</v>
      </c>
      <c r="HR683">
        <v>99.267600000000002</v>
      </c>
    </row>
    <row r="684" spans="1:226" x14ac:dyDescent="0.2">
      <c r="A684">
        <v>755</v>
      </c>
      <c r="B684">
        <v>1656090702</v>
      </c>
      <c r="C684">
        <v>7822.5</v>
      </c>
      <c r="D684" t="s">
        <v>1700</v>
      </c>
      <c r="E684" t="s">
        <v>1701</v>
      </c>
      <c r="F684">
        <v>5</v>
      </c>
      <c r="G684" t="s">
        <v>1537</v>
      </c>
      <c r="H684" t="s">
        <v>352</v>
      </c>
      <c r="I684">
        <v>1656090694.5</v>
      </c>
      <c r="J684">
        <f t="shared" si="340"/>
        <v>4.3859660009654541E-3</v>
      </c>
      <c r="K684">
        <f t="shared" si="341"/>
        <v>4.3859660009654542</v>
      </c>
      <c r="L684">
        <f t="shared" si="342"/>
        <v>44.563767258734373</v>
      </c>
      <c r="M684">
        <f t="shared" si="343"/>
        <v>1293.7596296296299</v>
      </c>
      <c r="N684">
        <f t="shared" si="344"/>
        <v>857.48379207851326</v>
      </c>
      <c r="O684">
        <f t="shared" si="345"/>
        <v>65.294779385638421</v>
      </c>
      <c r="P684">
        <f t="shared" si="346"/>
        <v>98.515855780720273</v>
      </c>
      <c r="Q684">
        <f t="shared" si="347"/>
        <v>0.18722054157307977</v>
      </c>
      <c r="R684">
        <f t="shared" si="348"/>
        <v>2.4748610848165526</v>
      </c>
      <c r="S684">
        <f t="shared" si="349"/>
        <v>0.17969311341429761</v>
      </c>
      <c r="T684">
        <f t="shared" si="350"/>
        <v>0.11295928692513602</v>
      </c>
      <c r="U684">
        <f t="shared" si="351"/>
        <v>321.51385988888848</v>
      </c>
      <c r="V684">
        <f t="shared" si="352"/>
        <v>28.06182001936568</v>
      </c>
      <c r="W684">
        <f t="shared" si="353"/>
        <v>27.0613777777778</v>
      </c>
      <c r="X684">
        <f t="shared" si="354"/>
        <v>3.592082412394261</v>
      </c>
      <c r="Y684">
        <f t="shared" si="355"/>
        <v>49.745805400723704</v>
      </c>
      <c r="Z684">
        <f t="shared" si="356"/>
        <v>1.7992769542949156</v>
      </c>
      <c r="AA684">
        <f t="shared" si="357"/>
        <v>3.6169420512965296</v>
      </c>
      <c r="AB684">
        <f t="shared" si="358"/>
        <v>1.7928054580993453</v>
      </c>
      <c r="AC684">
        <f t="shared" si="359"/>
        <v>-193.42110064257653</v>
      </c>
      <c r="AD684">
        <f t="shared" si="360"/>
        <v>15.681851009899548</v>
      </c>
      <c r="AE684">
        <f t="shared" si="361"/>
        <v>1.3691251916391776</v>
      </c>
      <c r="AF684">
        <f t="shared" si="362"/>
        <v>145.14373544785067</v>
      </c>
      <c r="AG684">
        <f t="shared" si="363"/>
        <v>63.444164804175607</v>
      </c>
      <c r="AH684">
        <f t="shared" si="364"/>
        <v>4.407300975387705</v>
      </c>
      <c r="AI684">
        <f t="shared" si="365"/>
        <v>44.563767258734373</v>
      </c>
      <c r="AJ684">
        <v>1416.7826788597499</v>
      </c>
      <c r="AK684">
        <v>1348.66654545455</v>
      </c>
      <c r="AL684">
        <v>3.3466516935383499</v>
      </c>
      <c r="AM684">
        <v>66.879070311549199</v>
      </c>
      <c r="AN684">
        <f t="shared" si="366"/>
        <v>4.3859660009654542</v>
      </c>
      <c r="AO684">
        <v>18.417909500199301</v>
      </c>
      <c r="AP684">
        <v>23.5885545454545</v>
      </c>
      <c r="AQ684">
        <v>-6.7056563917726898E-3</v>
      </c>
      <c r="AR684">
        <v>77.426662716599196</v>
      </c>
      <c r="AS684">
        <v>36</v>
      </c>
      <c r="AT684">
        <v>7</v>
      </c>
      <c r="AU684">
        <f t="shared" si="367"/>
        <v>1</v>
      </c>
      <c r="AV684">
        <f t="shared" si="368"/>
        <v>0</v>
      </c>
      <c r="AW684">
        <f t="shared" si="369"/>
        <v>40181.904333983657</v>
      </c>
      <c r="AX684">
        <f t="shared" si="370"/>
        <v>1999.9829629629601</v>
      </c>
      <c r="AY684">
        <f t="shared" si="371"/>
        <v>1681.1859888888864</v>
      </c>
      <c r="AZ684">
        <f t="shared" si="372"/>
        <v>0.84060015511243247</v>
      </c>
      <c r="BA684">
        <f t="shared" si="373"/>
        <v>0.16075829936699462</v>
      </c>
      <c r="BB684">
        <v>6</v>
      </c>
      <c r="BC684">
        <v>0.5</v>
      </c>
      <c r="BD684" t="s">
        <v>353</v>
      </c>
      <c r="BE684">
        <v>2</v>
      </c>
      <c r="BF684" t="b">
        <v>1</v>
      </c>
      <c r="BG684">
        <v>1656090694.5</v>
      </c>
      <c r="BH684">
        <v>1293.7596296296299</v>
      </c>
      <c r="BI684">
        <v>1376.7351851851899</v>
      </c>
      <c r="BJ684">
        <v>23.6290074074074</v>
      </c>
      <c r="BK684">
        <v>18.4652037037037</v>
      </c>
      <c r="BL684">
        <v>1290.90592592593</v>
      </c>
      <c r="BM684">
        <v>23.565433333333299</v>
      </c>
      <c r="BN684">
        <v>499.99896296296299</v>
      </c>
      <c r="BO684">
        <v>76.046962962962994</v>
      </c>
      <c r="BP684">
        <v>9.9991637037037007E-2</v>
      </c>
      <c r="BQ684">
        <v>27.178911111111098</v>
      </c>
      <c r="BR684">
        <v>27.0613777777778</v>
      </c>
      <c r="BS684">
        <v>999.9</v>
      </c>
      <c r="BT684">
        <v>0</v>
      </c>
      <c r="BU684">
        <v>0</v>
      </c>
      <c r="BV684">
        <v>9998.5440740740705</v>
      </c>
      <c r="BW684">
        <v>0</v>
      </c>
      <c r="BX684">
        <v>1746.7725925925899</v>
      </c>
      <c r="BY684">
        <v>-82.975151851851805</v>
      </c>
      <c r="BZ684">
        <v>1325.06925925926</v>
      </c>
      <c r="CA684">
        <v>1402.63518518519</v>
      </c>
      <c r="CB684">
        <v>5.1638099999999998</v>
      </c>
      <c r="CC684">
        <v>1376.7351851851899</v>
      </c>
      <c r="CD684">
        <v>18.4652037037037</v>
      </c>
      <c r="CE684">
        <v>1.79691333333333</v>
      </c>
      <c r="CF684">
        <v>1.40422148148148</v>
      </c>
      <c r="CG684">
        <v>15.7599703703704</v>
      </c>
      <c r="CH684">
        <v>11.963270370370401</v>
      </c>
      <c r="CI684">
        <v>1999.9829629629601</v>
      </c>
      <c r="CJ684">
        <v>0.97999514814814803</v>
      </c>
      <c r="CK684">
        <v>2.0004485185185199E-2</v>
      </c>
      <c r="CL684">
        <v>0</v>
      </c>
      <c r="CM684">
        <v>2.5688962962963</v>
      </c>
      <c r="CN684">
        <v>0</v>
      </c>
      <c r="CO684">
        <v>16323.4074074074</v>
      </c>
      <c r="CP684">
        <v>16705.259259259299</v>
      </c>
      <c r="CQ684">
        <v>48.566666666666698</v>
      </c>
      <c r="CR684">
        <v>50.856333333333303</v>
      </c>
      <c r="CS684">
        <v>49.686999999999998</v>
      </c>
      <c r="CT684">
        <v>48.689333333333302</v>
      </c>
      <c r="CU684">
        <v>47.735999999999997</v>
      </c>
      <c r="CV684">
        <v>1959.9729629629601</v>
      </c>
      <c r="CW684">
        <v>40.01</v>
      </c>
      <c r="CX684">
        <v>0</v>
      </c>
      <c r="CY684">
        <v>1656090721.3</v>
      </c>
      <c r="CZ684">
        <v>0</v>
      </c>
      <c r="DA684">
        <v>1656081796.0999999</v>
      </c>
      <c r="DB684" t="s">
        <v>354</v>
      </c>
      <c r="DC684">
        <v>1656081796.0999999</v>
      </c>
      <c r="DD684">
        <v>1656081786.5999999</v>
      </c>
      <c r="DE684">
        <v>1</v>
      </c>
      <c r="DF684">
        <v>0.44700000000000001</v>
      </c>
      <c r="DG684">
        <v>1.2E-2</v>
      </c>
      <c r="DH684">
        <v>1.8160000000000001</v>
      </c>
      <c r="DI684">
        <v>-9.0999999999999998E-2</v>
      </c>
      <c r="DJ684">
        <v>420</v>
      </c>
      <c r="DK684">
        <v>13</v>
      </c>
      <c r="DL684">
        <v>0.64</v>
      </c>
      <c r="DM684">
        <v>0.22</v>
      </c>
      <c r="DN684">
        <v>-82.733668292682907</v>
      </c>
      <c r="DO684">
        <v>-2.6301428571429102</v>
      </c>
      <c r="DP684">
        <v>0.39543777065179497</v>
      </c>
      <c r="DQ684">
        <v>0</v>
      </c>
      <c r="DR684">
        <v>5.1569178048780504</v>
      </c>
      <c r="DS684">
        <v>0.19386083623693701</v>
      </c>
      <c r="DT684">
        <v>2.8700387820290801E-2</v>
      </c>
      <c r="DU684">
        <v>0</v>
      </c>
      <c r="DV684">
        <v>0</v>
      </c>
      <c r="DW684">
        <v>2</v>
      </c>
      <c r="DX684" t="s">
        <v>359</v>
      </c>
      <c r="DY684">
        <v>2.8192499999999998</v>
      </c>
      <c r="DZ684">
        <v>2.7166299999999999</v>
      </c>
      <c r="EA684">
        <v>0.16645699999999999</v>
      </c>
      <c r="EB684">
        <v>0.17258299999999999</v>
      </c>
      <c r="EC684">
        <v>8.5421999999999998E-2</v>
      </c>
      <c r="ED684">
        <v>7.12565E-2</v>
      </c>
      <c r="EE684">
        <v>23273.4</v>
      </c>
      <c r="EF684">
        <v>20073</v>
      </c>
      <c r="EG684">
        <v>25022</v>
      </c>
      <c r="EH684">
        <v>23651.3</v>
      </c>
      <c r="EI684">
        <v>39134</v>
      </c>
      <c r="EJ684">
        <v>36396.699999999997</v>
      </c>
      <c r="EK684">
        <v>45313.9</v>
      </c>
      <c r="EL684">
        <v>42239.4</v>
      </c>
      <c r="EM684">
        <v>1.7004699999999999</v>
      </c>
      <c r="EN684">
        <v>2.10745</v>
      </c>
      <c r="EO684">
        <v>8.4638600000000001E-3</v>
      </c>
      <c r="EP684">
        <v>0</v>
      </c>
      <c r="EQ684">
        <v>26.903300000000002</v>
      </c>
      <c r="ER684">
        <v>999.9</v>
      </c>
      <c r="ES684">
        <v>26.035</v>
      </c>
      <c r="ET684">
        <v>37.765999999999998</v>
      </c>
      <c r="EU684">
        <v>22.504799999999999</v>
      </c>
      <c r="EV684">
        <v>52.560299999999998</v>
      </c>
      <c r="EW684">
        <v>33.701900000000002</v>
      </c>
      <c r="EX684">
        <v>2</v>
      </c>
      <c r="EY684">
        <v>0.39333800000000002</v>
      </c>
      <c r="EZ684">
        <v>4.3613099999999996</v>
      </c>
      <c r="FA684">
        <v>20.186199999999999</v>
      </c>
      <c r="FB684">
        <v>5.2337600000000002</v>
      </c>
      <c r="FC684">
        <v>11.992000000000001</v>
      </c>
      <c r="FD684">
        <v>4.9556500000000003</v>
      </c>
      <c r="FE684">
        <v>3.3039800000000001</v>
      </c>
      <c r="FF684">
        <v>3536.4</v>
      </c>
      <c r="FG684">
        <v>9999</v>
      </c>
      <c r="FH684">
        <v>9999</v>
      </c>
      <c r="FI684">
        <v>308.5</v>
      </c>
      <c r="FJ684">
        <v>1.8682399999999999</v>
      </c>
      <c r="FK684">
        <v>1.8640099999999999</v>
      </c>
      <c r="FL684">
        <v>1.8714900000000001</v>
      </c>
      <c r="FM684">
        <v>1.86249</v>
      </c>
      <c r="FN684">
        <v>1.86188</v>
      </c>
      <c r="FO684">
        <v>1.8682099999999999</v>
      </c>
      <c r="FP684">
        <v>1.85839</v>
      </c>
      <c r="FQ684">
        <v>1.86473</v>
      </c>
      <c r="FR684">
        <v>5</v>
      </c>
      <c r="FS684">
        <v>0</v>
      </c>
      <c r="FT684">
        <v>0</v>
      </c>
      <c r="FU684">
        <v>0</v>
      </c>
      <c r="FV684" t="s">
        <v>356</v>
      </c>
      <c r="FW684" t="s">
        <v>357</v>
      </c>
      <c r="FX684" t="s">
        <v>358</v>
      </c>
      <c r="FY684" t="s">
        <v>358</v>
      </c>
      <c r="FZ684" t="s">
        <v>358</v>
      </c>
      <c r="GA684" t="s">
        <v>358</v>
      </c>
      <c r="GB684">
        <v>0</v>
      </c>
      <c r="GC684">
        <v>100</v>
      </c>
      <c r="GD684">
        <v>100</v>
      </c>
      <c r="GE684">
        <v>2.89</v>
      </c>
      <c r="GF684">
        <v>6.3600000000000004E-2</v>
      </c>
      <c r="GG684">
        <v>1.08196185844107</v>
      </c>
      <c r="GH684">
        <v>2.3582137630970201E-3</v>
      </c>
      <c r="GI684">
        <v>-1.7614342474491901E-6</v>
      </c>
      <c r="GJ684">
        <v>7.7246889935400501E-10</v>
      </c>
      <c r="GK684">
        <v>6.3571634766610305E-2</v>
      </c>
      <c r="GL684">
        <v>0</v>
      </c>
      <c r="GM684">
        <v>0</v>
      </c>
      <c r="GN684">
        <v>0</v>
      </c>
      <c r="GO684">
        <v>2</v>
      </c>
      <c r="GP684">
        <v>1957</v>
      </c>
      <c r="GQ684">
        <v>2</v>
      </c>
      <c r="GR684">
        <v>17</v>
      </c>
      <c r="GS684">
        <v>148.4</v>
      </c>
      <c r="GT684">
        <v>148.6</v>
      </c>
      <c r="GU684">
        <v>3.43628</v>
      </c>
      <c r="GV684">
        <v>2.35229</v>
      </c>
      <c r="GW684">
        <v>1.9982899999999999</v>
      </c>
      <c r="GX684">
        <v>2.6684600000000001</v>
      </c>
      <c r="GY684">
        <v>2.0935100000000002</v>
      </c>
      <c r="GZ684">
        <v>2.4108900000000002</v>
      </c>
      <c r="HA684">
        <v>41.041200000000003</v>
      </c>
      <c r="HB684">
        <v>13.597899999999999</v>
      </c>
      <c r="HC684">
        <v>18</v>
      </c>
      <c r="HD684">
        <v>408.81400000000002</v>
      </c>
      <c r="HE684">
        <v>687.2</v>
      </c>
      <c r="HF684">
        <v>23.001100000000001</v>
      </c>
      <c r="HG684">
        <v>32.385100000000001</v>
      </c>
      <c r="HH684">
        <v>30.000800000000002</v>
      </c>
      <c r="HI684">
        <v>32.147399999999998</v>
      </c>
      <c r="HJ684">
        <v>32.135199999999998</v>
      </c>
      <c r="HK684">
        <v>68.743300000000005</v>
      </c>
      <c r="HL684">
        <v>11.5481</v>
      </c>
      <c r="HM684">
        <v>0.905783</v>
      </c>
      <c r="HN684">
        <v>23</v>
      </c>
      <c r="HO684">
        <v>1421.65</v>
      </c>
      <c r="HP684">
        <v>18.641500000000001</v>
      </c>
      <c r="HQ684">
        <v>95.845500000000001</v>
      </c>
      <c r="HR684">
        <v>99.266300000000001</v>
      </c>
    </row>
    <row r="685" spans="1:226" x14ac:dyDescent="0.2">
      <c r="A685">
        <v>756</v>
      </c>
      <c r="B685">
        <v>1656090707</v>
      </c>
      <c r="C685">
        <v>7827.5</v>
      </c>
      <c r="D685" t="s">
        <v>1702</v>
      </c>
      <c r="E685" t="s">
        <v>1703</v>
      </c>
      <c r="F685">
        <v>5</v>
      </c>
      <c r="G685" t="s">
        <v>1537</v>
      </c>
      <c r="H685" t="s">
        <v>352</v>
      </c>
      <c r="I685">
        <v>1656090699.2142899</v>
      </c>
      <c r="J685">
        <f t="shared" si="340"/>
        <v>4.3821505436525349E-3</v>
      </c>
      <c r="K685">
        <f t="shared" si="341"/>
        <v>4.3821505436525348</v>
      </c>
      <c r="L685">
        <f t="shared" si="342"/>
        <v>44.821319821593498</v>
      </c>
      <c r="M685">
        <f t="shared" si="343"/>
        <v>1309.35142857143</v>
      </c>
      <c r="N685">
        <f t="shared" si="344"/>
        <v>869.58583963659419</v>
      </c>
      <c r="O685">
        <f t="shared" si="345"/>
        <v>66.215890876371816</v>
      </c>
      <c r="P685">
        <f t="shared" si="346"/>
        <v>99.702487507547076</v>
      </c>
      <c r="Q685">
        <f t="shared" si="347"/>
        <v>0.18690428466463774</v>
      </c>
      <c r="R685">
        <f t="shared" si="348"/>
        <v>2.4762317371912634</v>
      </c>
      <c r="S685">
        <f t="shared" si="349"/>
        <v>0.17940569172482079</v>
      </c>
      <c r="T685">
        <f t="shared" si="350"/>
        <v>0.11277720821438311</v>
      </c>
      <c r="U685">
        <f t="shared" si="351"/>
        <v>321.51264600000047</v>
      </c>
      <c r="V685">
        <f t="shared" si="352"/>
        <v>28.06561164794385</v>
      </c>
      <c r="W685">
        <f t="shared" si="353"/>
        <v>27.060610714285701</v>
      </c>
      <c r="X685">
        <f t="shared" si="354"/>
        <v>3.5919206608448579</v>
      </c>
      <c r="Y685">
        <f t="shared" si="355"/>
        <v>49.695870877423637</v>
      </c>
      <c r="Z685">
        <f t="shared" si="356"/>
        <v>1.7977969125959448</v>
      </c>
      <c r="AA685">
        <f t="shared" si="357"/>
        <v>3.6175981643027546</v>
      </c>
      <c r="AB685">
        <f t="shared" si="358"/>
        <v>1.7941237482489132</v>
      </c>
      <c r="AC685">
        <f t="shared" si="359"/>
        <v>-193.2528389750768</v>
      </c>
      <c r="AD685">
        <f t="shared" si="360"/>
        <v>16.20577713597439</v>
      </c>
      <c r="AE685">
        <f t="shared" si="361"/>
        <v>1.4141005463999274</v>
      </c>
      <c r="AF685">
        <f t="shared" si="362"/>
        <v>145.879684707298</v>
      </c>
      <c r="AG685">
        <f t="shared" si="363"/>
        <v>63.584166161160717</v>
      </c>
      <c r="AH685">
        <f t="shared" si="364"/>
        <v>4.4025917120410281</v>
      </c>
      <c r="AI685">
        <f t="shared" si="365"/>
        <v>44.821319821593498</v>
      </c>
      <c r="AJ685">
        <v>1434.2839280420301</v>
      </c>
      <c r="AK685">
        <v>1365.68672727273</v>
      </c>
      <c r="AL685">
        <v>3.3876280156129801</v>
      </c>
      <c r="AM685">
        <v>66.879070311549199</v>
      </c>
      <c r="AN685">
        <f t="shared" si="366"/>
        <v>4.3821505436525348</v>
      </c>
      <c r="AO685">
        <v>18.458193003693101</v>
      </c>
      <c r="AP685">
        <v>23.591127878787901</v>
      </c>
      <c r="AQ685">
        <v>3.4342067362292501E-4</v>
      </c>
      <c r="AR685">
        <v>77.426662716599196</v>
      </c>
      <c r="AS685">
        <v>36</v>
      </c>
      <c r="AT685">
        <v>7</v>
      </c>
      <c r="AU685">
        <f t="shared" si="367"/>
        <v>1</v>
      </c>
      <c r="AV685">
        <f t="shared" si="368"/>
        <v>0</v>
      </c>
      <c r="AW685">
        <f t="shared" si="369"/>
        <v>40215.531281995791</v>
      </c>
      <c r="AX685">
        <f t="shared" si="370"/>
        <v>1999.97535714286</v>
      </c>
      <c r="AY685">
        <f t="shared" si="371"/>
        <v>1681.1796000000024</v>
      </c>
      <c r="AZ685">
        <f t="shared" si="372"/>
        <v>0.84060015739479643</v>
      </c>
      <c r="BA685">
        <f t="shared" si="373"/>
        <v>0.16075830377195718</v>
      </c>
      <c r="BB685">
        <v>6</v>
      </c>
      <c r="BC685">
        <v>0.5</v>
      </c>
      <c r="BD685" t="s">
        <v>353</v>
      </c>
      <c r="BE685">
        <v>2</v>
      </c>
      <c r="BF685" t="b">
        <v>1</v>
      </c>
      <c r="BG685">
        <v>1656090699.2142899</v>
      </c>
      <c r="BH685">
        <v>1309.35142857143</v>
      </c>
      <c r="BI685">
        <v>1392.5703571428601</v>
      </c>
      <c r="BJ685">
        <v>23.609721428571401</v>
      </c>
      <c r="BK685">
        <v>18.4513142857143</v>
      </c>
      <c r="BL685">
        <v>1306.4721428571399</v>
      </c>
      <c r="BM685">
        <v>23.5461428571429</v>
      </c>
      <c r="BN685">
        <v>499.99710714285698</v>
      </c>
      <c r="BO685">
        <v>76.046546428571403</v>
      </c>
      <c r="BP685">
        <v>9.9922221428571406E-2</v>
      </c>
      <c r="BQ685">
        <v>27.182003571428599</v>
      </c>
      <c r="BR685">
        <v>27.060610714285701</v>
      </c>
      <c r="BS685">
        <v>999.9</v>
      </c>
      <c r="BT685">
        <v>0</v>
      </c>
      <c r="BU685">
        <v>0</v>
      </c>
      <c r="BV685">
        <v>10007.433571428601</v>
      </c>
      <c r="BW685">
        <v>0</v>
      </c>
      <c r="BX685">
        <v>1747.90678571429</v>
      </c>
      <c r="BY685">
        <v>-83.217732142857102</v>
      </c>
      <c r="BZ685">
        <v>1341.0132142857101</v>
      </c>
      <c r="CA685">
        <v>1418.74821428571</v>
      </c>
      <c r="CB685">
        <v>5.1584149999999998</v>
      </c>
      <c r="CC685">
        <v>1392.5703571428601</v>
      </c>
      <c r="CD685">
        <v>18.4513142857143</v>
      </c>
      <c r="CE685">
        <v>1.7954375</v>
      </c>
      <c r="CF685">
        <v>1.40315785714286</v>
      </c>
      <c r="CG685">
        <v>15.747121428571401</v>
      </c>
      <c r="CH685">
        <v>11.9517928571429</v>
      </c>
      <c r="CI685">
        <v>1999.97535714286</v>
      </c>
      <c r="CJ685">
        <v>0.97999514285714295</v>
      </c>
      <c r="CK685">
        <v>2.00044892857143E-2</v>
      </c>
      <c r="CL685">
        <v>0</v>
      </c>
      <c r="CM685">
        <v>2.57621785714286</v>
      </c>
      <c r="CN685">
        <v>0</v>
      </c>
      <c r="CO685">
        <v>16312.964285714301</v>
      </c>
      <c r="CP685">
        <v>16705.2</v>
      </c>
      <c r="CQ685">
        <v>48.58</v>
      </c>
      <c r="CR685">
        <v>50.861499999999999</v>
      </c>
      <c r="CS685">
        <v>49.693750000000001</v>
      </c>
      <c r="CT685">
        <v>48.698250000000002</v>
      </c>
      <c r="CU685">
        <v>47.741</v>
      </c>
      <c r="CV685">
        <v>1959.9653571428601</v>
      </c>
      <c r="CW685">
        <v>40.01</v>
      </c>
      <c r="CX685">
        <v>0</v>
      </c>
      <c r="CY685">
        <v>1656090726.0999999</v>
      </c>
      <c r="CZ685">
        <v>0</v>
      </c>
      <c r="DA685">
        <v>1656081796.0999999</v>
      </c>
      <c r="DB685" t="s">
        <v>354</v>
      </c>
      <c r="DC685">
        <v>1656081796.0999999</v>
      </c>
      <c r="DD685">
        <v>1656081786.5999999</v>
      </c>
      <c r="DE685">
        <v>1</v>
      </c>
      <c r="DF685">
        <v>0.44700000000000001</v>
      </c>
      <c r="DG685">
        <v>1.2E-2</v>
      </c>
      <c r="DH685">
        <v>1.8160000000000001</v>
      </c>
      <c r="DI685">
        <v>-9.0999999999999998E-2</v>
      </c>
      <c r="DJ685">
        <v>420</v>
      </c>
      <c r="DK685">
        <v>13</v>
      </c>
      <c r="DL685">
        <v>0.64</v>
      </c>
      <c r="DM685">
        <v>0.22</v>
      </c>
      <c r="DN685">
        <v>-82.982907317073199</v>
      </c>
      <c r="DO685">
        <v>-3.8746829268293501</v>
      </c>
      <c r="DP685">
        <v>0.46510763631776098</v>
      </c>
      <c r="DQ685">
        <v>0</v>
      </c>
      <c r="DR685">
        <v>5.1534134146341497</v>
      </c>
      <c r="DS685">
        <v>9.7296167247338597E-3</v>
      </c>
      <c r="DT685">
        <v>3.1648060982468203E-2</v>
      </c>
      <c r="DU685">
        <v>1</v>
      </c>
      <c r="DV685">
        <v>1</v>
      </c>
      <c r="DW685">
        <v>2</v>
      </c>
      <c r="DX685" t="s">
        <v>355</v>
      </c>
      <c r="DY685">
        <v>2.8189700000000002</v>
      </c>
      <c r="DZ685">
        <v>2.7165699999999999</v>
      </c>
      <c r="EA685">
        <v>0.167736</v>
      </c>
      <c r="EB685">
        <v>0.17380300000000001</v>
      </c>
      <c r="EC685">
        <v>8.5427299999999998E-2</v>
      </c>
      <c r="ED685">
        <v>7.1384900000000001E-2</v>
      </c>
      <c r="EE685">
        <v>23237.1</v>
      </c>
      <c r="EF685">
        <v>20042.900000000001</v>
      </c>
      <c r="EG685">
        <v>25021.5</v>
      </c>
      <c r="EH685">
        <v>23650.9</v>
      </c>
      <c r="EI685">
        <v>39133.1</v>
      </c>
      <c r="EJ685">
        <v>36390.9</v>
      </c>
      <c r="EK685">
        <v>45313</v>
      </c>
      <c r="EL685">
        <v>42238.5</v>
      </c>
      <c r="EM685">
        <v>1.70042</v>
      </c>
      <c r="EN685">
        <v>2.1076000000000001</v>
      </c>
      <c r="EO685">
        <v>9.7043800000000003E-3</v>
      </c>
      <c r="EP685">
        <v>0</v>
      </c>
      <c r="EQ685">
        <v>26.910299999999999</v>
      </c>
      <c r="ER685">
        <v>999.9</v>
      </c>
      <c r="ES685">
        <v>26.035</v>
      </c>
      <c r="ET685">
        <v>37.776000000000003</v>
      </c>
      <c r="EU685">
        <v>22.514600000000002</v>
      </c>
      <c r="EV685">
        <v>52.180300000000003</v>
      </c>
      <c r="EW685">
        <v>33.822099999999999</v>
      </c>
      <c r="EX685">
        <v>2</v>
      </c>
      <c r="EY685">
        <v>0.394123</v>
      </c>
      <c r="EZ685">
        <v>4.3669700000000002</v>
      </c>
      <c r="FA685">
        <v>20.186</v>
      </c>
      <c r="FB685">
        <v>5.23346</v>
      </c>
      <c r="FC685">
        <v>11.992000000000001</v>
      </c>
      <c r="FD685">
        <v>4.9558</v>
      </c>
      <c r="FE685">
        <v>3.3039999999999998</v>
      </c>
      <c r="FF685">
        <v>3536.4</v>
      </c>
      <c r="FG685">
        <v>9999</v>
      </c>
      <c r="FH685">
        <v>9999</v>
      </c>
      <c r="FI685">
        <v>308.5</v>
      </c>
      <c r="FJ685">
        <v>1.8682300000000001</v>
      </c>
      <c r="FK685">
        <v>1.8640099999999999</v>
      </c>
      <c r="FL685">
        <v>1.8714900000000001</v>
      </c>
      <c r="FM685">
        <v>1.8625</v>
      </c>
      <c r="FN685">
        <v>1.86188</v>
      </c>
      <c r="FO685">
        <v>1.8682300000000001</v>
      </c>
      <c r="FP685">
        <v>1.8583799999999999</v>
      </c>
      <c r="FQ685">
        <v>1.8647199999999999</v>
      </c>
      <c r="FR685">
        <v>5</v>
      </c>
      <c r="FS685">
        <v>0</v>
      </c>
      <c r="FT685">
        <v>0</v>
      </c>
      <c r="FU685">
        <v>0</v>
      </c>
      <c r="FV685" t="s">
        <v>356</v>
      </c>
      <c r="FW685" t="s">
        <v>357</v>
      </c>
      <c r="FX685" t="s">
        <v>358</v>
      </c>
      <c r="FY685" t="s">
        <v>358</v>
      </c>
      <c r="FZ685" t="s">
        <v>358</v>
      </c>
      <c r="GA685" t="s">
        <v>358</v>
      </c>
      <c r="GB685">
        <v>0</v>
      </c>
      <c r="GC685">
        <v>100</v>
      </c>
      <c r="GD685">
        <v>100</v>
      </c>
      <c r="GE685">
        <v>2.92</v>
      </c>
      <c r="GF685">
        <v>6.3600000000000004E-2</v>
      </c>
      <c r="GG685">
        <v>1.08196185844107</v>
      </c>
      <c r="GH685">
        <v>2.3582137630970201E-3</v>
      </c>
      <c r="GI685">
        <v>-1.7614342474491901E-6</v>
      </c>
      <c r="GJ685">
        <v>7.7246889935400501E-10</v>
      </c>
      <c r="GK685">
        <v>6.3571634766610305E-2</v>
      </c>
      <c r="GL685">
        <v>0</v>
      </c>
      <c r="GM685">
        <v>0</v>
      </c>
      <c r="GN685">
        <v>0</v>
      </c>
      <c r="GO685">
        <v>2</v>
      </c>
      <c r="GP685">
        <v>1957</v>
      </c>
      <c r="GQ685">
        <v>2</v>
      </c>
      <c r="GR685">
        <v>17</v>
      </c>
      <c r="GS685">
        <v>148.5</v>
      </c>
      <c r="GT685">
        <v>148.69999999999999</v>
      </c>
      <c r="GU685">
        <v>3.46313</v>
      </c>
      <c r="GV685">
        <v>2.35107</v>
      </c>
      <c r="GW685">
        <v>1.9982899999999999</v>
      </c>
      <c r="GX685">
        <v>2.6696800000000001</v>
      </c>
      <c r="GY685">
        <v>2.0935100000000002</v>
      </c>
      <c r="GZ685">
        <v>2.4609399999999999</v>
      </c>
      <c r="HA685">
        <v>41.041200000000003</v>
      </c>
      <c r="HB685">
        <v>13.5892</v>
      </c>
      <c r="HC685">
        <v>18</v>
      </c>
      <c r="HD685">
        <v>408.83600000000001</v>
      </c>
      <c r="HE685">
        <v>687.423</v>
      </c>
      <c r="HF685">
        <v>23.001100000000001</v>
      </c>
      <c r="HG685">
        <v>32.394100000000002</v>
      </c>
      <c r="HH685">
        <v>30.000699999999998</v>
      </c>
      <c r="HI685">
        <v>32.155500000000004</v>
      </c>
      <c r="HJ685">
        <v>32.1432</v>
      </c>
      <c r="HK685">
        <v>69.296099999999996</v>
      </c>
      <c r="HL685">
        <v>10.9687</v>
      </c>
      <c r="HM685">
        <v>0.905783</v>
      </c>
      <c r="HN685">
        <v>23</v>
      </c>
      <c r="HO685">
        <v>1442.86</v>
      </c>
      <c r="HP685">
        <v>18.6816</v>
      </c>
      <c r="HQ685">
        <v>95.843599999999995</v>
      </c>
      <c r="HR685">
        <v>99.264200000000002</v>
      </c>
    </row>
    <row r="686" spans="1:226" x14ac:dyDescent="0.2">
      <c r="A686">
        <v>757</v>
      </c>
      <c r="B686">
        <v>1656090712</v>
      </c>
      <c r="C686">
        <v>7832.5</v>
      </c>
      <c r="D686" t="s">
        <v>1704</v>
      </c>
      <c r="E686" t="s">
        <v>1705</v>
      </c>
      <c r="F686">
        <v>5</v>
      </c>
      <c r="G686" t="s">
        <v>1537</v>
      </c>
      <c r="H686" t="s">
        <v>352</v>
      </c>
      <c r="I686">
        <v>1656090704.5</v>
      </c>
      <c r="J686">
        <f t="shared" si="340"/>
        <v>4.3545120546785729E-3</v>
      </c>
      <c r="K686">
        <f t="shared" si="341"/>
        <v>4.3545120546785725</v>
      </c>
      <c r="L686">
        <f t="shared" si="342"/>
        <v>45.164908188381169</v>
      </c>
      <c r="M686">
        <f t="shared" si="343"/>
        <v>1326.78296296296</v>
      </c>
      <c r="N686">
        <f t="shared" si="344"/>
        <v>880.53655617601635</v>
      </c>
      <c r="O686">
        <f t="shared" si="345"/>
        <v>67.049647188128517</v>
      </c>
      <c r="P686">
        <f t="shared" si="346"/>
        <v>101.0296834786986</v>
      </c>
      <c r="Q686">
        <f t="shared" si="347"/>
        <v>0.18554059419139568</v>
      </c>
      <c r="R686">
        <f t="shared" si="348"/>
        <v>2.4747939637288625</v>
      </c>
      <c r="S686">
        <f t="shared" si="349"/>
        <v>0.17814458721744816</v>
      </c>
      <c r="T686">
        <f t="shared" si="350"/>
        <v>0.11198030315916532</v>
      </c>
      <c r="U686">
        <f t="shared" si="351"/>
        <v>321.51504211111103</v>
      </c>
      <c r="V686">
        <f t="shared" si="352"/>
        <v>28.077262826449168</v>
      </c>
      <c r="W686">
        <f t="shared" si="353"/>
        <v>27.061874074074101</v>
      </c>
      <c r="X686">
        <f t="shared" si="354"/>
        <v>3.5921870703453771</v>
      </c>
      <c r="Y686">
        <f t="shared" si="355"/>
        <v>49.658927073109965</v>
      </c>
      <c r="Z686">
        <f t="shared" si="356"/>
        <v>1.7967515949343889</v>
      </c>
      <c r="AA686">
        <f t="shared" si="357"/>
        <v>3.6181844853174847</v>
      </c>
      <c r="AB686">
        <f t="shared" si="358"/>
        <v>1.7954354754109882</v>
      </c>
      <c r="AC686">
        <f t="shared" si="359"/>
        <v>-192.03398161132506</v>
      </c>
      <c r="AD686">
        <f t="shared" si="360"/>
        <v>16.396463923620871</v>
      </c>
      <c r="AE686">
        <f t="shared" si="361"/>
        <v>1.4315997155567015</v>
      </c>
      <c r="AF686">
        <f t="shared" si="362"/>
        <v>147.30912413896357</v>
      </c>
      <c r="AG686">
        <f t="shared" si="363"/>
        <v>63.718945940494024</v>
      </c>
      <c r="AH686">
        <f t="shared" si="364"/>
        <v>4.3707264254350733</v>
      </c>
      <c r="AI686">
        <f t="shared" si="365"/>
        <v>45.164908188381169</v>
      </c>
      <c r="AJ686">
        <v>1451.11777601618</v>
      </c>
      <c r="AK686">
        <v>1382.3115151515201</v>
      </c>
      <c r="AL686">
        <v>3.3365525640181701</v>
      </c>
      <c r="AM686">
        <v>66.879070311549199</v>
      </c>
      <c r="AN686">
        <f t="shared" si="366"/>
        <v>4.3545120546785725</v>
      </c>
      <c r="AO686">
        <v>18.508565863088599</v>
      </c>
      <c r="AP686">
        <v>23.607465454545501</v>
      </c>
      <c r="AQ686">
        <v>6.1083111426368602E-4</v>
      </c>
      <c r="AR686">
        <v>77.426662716599196</v>
      </c>
      <c r="AS686">
        <v>36</v>
      </c>
      <c r="AT686">
        <v>7</v>
      </c>
      <c r="AU686">
        <f t="shared" si="367"/>
        <v>1</v>
      </c>
      <c r="AV686">
        <f t="shared" si="368"/>
        <v>0</v>
      </c>
      <c r="AW686">
        <f t="shared" si="369"/>
        <v>40179.43980525426</v>
      </c>
      <c r="AX686">
        <f t="shared" si="370"/>
        <v>1999.9903703703701</v>
      </c>
      <c r="AY686">
        <f t="shared" si="371"/>
        <v>1681.1922111111107</v>
      </c>
      <c r="AZ686">
        <f t="shared" si="372"/>
        <v>0.84060015288962497</v>
      </c>
      <c r="BA686">
        <f t="shared" si="373"/>
        <v>0.16075829507697628</v>
      </c>
      <c r="BB686">
        <v>6</v>
      </c>
      <c r="BC686">
        <v>0.5</v>
      </c>
      <c r="BD686" t="s">
        <v>353</v>
      </c>
      <c r="BE686">
        <v>2</v>
      </c>
      <c r="BF686" t="b">
        <v>1</v>
      </c>
      <c r="BG686">
        <v>1656090704.5</v>
      </c>
      <c r="BH686">
        <v>1326.78296296296</v>
      </c>
      <c r="BI686">
        <v>1410.2</v>
      </c>
      <c r="BJ686">
        <v>23.596029629629601</v>
      </c>
      <c r="BK686">
        <v>18.475192592592599</v>
      </c>
      <c r="BL686">
        <v>1323.8737037036999</v>
      </c>
      <c r="BM686">
        <v>23.532444444444401</v>
      </c>
      <c r="BN686">
        <v>500.02699999999999</v>
      </c>
      <c r="BO686">
        <v>76.046340740740703</v>
      </c>
      <c r="BP686">
        <v>0.100011977777778</v>
      </c>
      <c r="BQ686">
        <v>27.1847666666667</v>
      </c>
      <c r="BR686">
        <v>27.061874074074101</v>
      </c>
      <c r="BS686">
        <v>999.9</v>
      </c>
      <c r="BT686">
        <v>0</v>
      </c>
      <c r="BU686">
        <v>0</v>
      </c>
      <c r="BV686">
        <v>9998.1933333333309</v>
      </c>
      <c r="BW686">
        <v>0</v>
      </c>
      <c r="BX686">
        <v>1750.1088888888901</v>
      </c>
      <c r="BY686">
        <v>-83.415125925925906</v>
      </c>
      <c r="BZ686">
        <v>1358.8470370370401</v>
      </c>
      <c r="CA686">
        <v>1436.7437037037</v>
      </c>
      <c r="CB686">
        <v>5.1208385185185197</v>
      </c>
      <c r="CC686">
        <v>1410.2</v>
      </c>
      <c r="CD686">
        <v>18.475192592592599</v>
      </c>
      <c r="CE686">
        <v>1.7943914814814801</v>
      </c>
      <c r="CF686">
        <v>1.4049696296296299</v>
      </c>
      <c r="CG686">
        <v>15.738011111111099</v>
      </c>
      <c r="CH686">
        <v>11.9713444444444</v>
      </c>
      <c r="CI686">
        <v>1999.9903703703701</v>
      </c>
      <c r="CJ686">
        <v>0.97999544444444397</v>
      </c>
      <c r="CK686">
        <v>2.00042555555556E-2</v>
      </c>
      <c r="CL686">
        <v>0</v>
      </c>
      <c r="CM686">
        <v>2.57545555555556</v>
      </c>
      <c r="CN686">
        <v>0</v>
      </c>
      <c r="CO686">
        <v>16299.962962963</v>
      </c>
      <c r="CP686">
        <v>16705.314814814799</v>
      </c>
      <c r="CQ686">
        <v>48.601666666666702</v>
      </c>
      <c r="CR686">
        <v>50.875</v>
      </c>
      <c r="CS686">
        <v>49.710333333333303</v>
      </c>
      <c r="CT686">
        <v>48.719666666666697</v>
      </c>
      <c r="CU686">
        <v>47.75</v>
      </c>
      <c r="CV686">
        <v>1959.9803703703701</v>
      </c>
      <c r="CW686">
        <v>40.01</v>
      </c>
      <c r="CX686">
        <v>0</v>
      </c>
      <c r="CY686">
        <v>1656090730.9000001</v>
      </c>
      <c r="CZ686">
        <v>0</v>
      </c>
      <c r="DA686">
        <v>1656081796.0999999</v>
      </c>
      <c r="DB686" t="s">
        <v>354</v>
      </c>
      <c r="DC686">
        <v>1656081796.0999999</v>
      </c>
      <c r="DD686">
        <v>1656081786.5999999</v>
      </c>
      <c r="DE686">
        <v>1</v>
      </c>
      <c r="DF686">
        <v>0.44700000000000001</v>
      </c>
      <c r="DG686">
        <v>1.2E-2</v>
      </c>
      <c r="DH686">
        <v>1.8160000000000001</v>
      </c>
      <c r="DI686">
        <v>-9.0999999999999998E-2</v>
      </c>
      <c r="DJ686">
        <v>420</v>
      </c>
      <c r="DK686">
        <v>13</v>
      </c>
      <c r="DL686">
        <v>0.64</v>
      </c>
      <c r="DM686">
        <v>0.22</v>
      </c>
      <c r="DN686">
        <v>-83.2755317073171</v>
      </c>
      <c r="DO686">
        <v>-2.2574759581881301</v>
      </c>
      <c r="DP686">
        <v>0.30485365496556799</v>
      </c>
      <c r="DQ686">
        <v>0</v>
      </c>
      <c r="DR686">
        <v>5.1420124390243904</v>
      </c>
      <c r="DS686">
        <v>-0.33239560975608201</v>
      </c>
      <c r="DT686">
        <v>4.3846006564020601E-2</v>
      </c>
      <c r="DU686">
        <v>0</v>
      </c>
      <c r="DV686">
        <v>0</v>
      </c>
      <c r="DW686">
        <v>2</v>
      </c>
      <c r="DX686" t="s">
        <v>359</v>
      </c>
      <c r="DY686">
        <v>2.8190300000000001</v>
      </c>
      <c r="DZ686">
        <v>2.7161400000000002</v>
      </c>
      <c r="EA686">
        <v>0.16899</v>
      </c>
      <c r="EB686">
        <v>0.17503099999999999</v>
      </c>
      <c r="EC686">
        <v>8.5475999999999996E-2</v>
      </c>
      <c r="ED686">
        <v>7.1515999999999996E-2</v>
      </c>
      <c r="EE686">
        <v>23201</v>
      </c>
      <c r="EF686">
        <v>20012.400000000001</v>
      </c>
      <c r="EG686">
        <v>25020.5</v>
      </c>
      <c r="EH686">
        <v>23650.1</v>
      </c>
      <c r="EI686">
        <v>39129.9</v>
      </c>
      <c r="EJ686">
        <v>36384.800000000003</v>
      </c>
      <c r="EK686">
        <v>45311.7</v>
      </c>
      <c r="EL686">
        <v>42237.4</v>
      </c>
      <c r="EM686">
        <v>1.70058</v>
      </c>
      <c r="EN686">
        <v>2.1076299999999999</v>
      </c>
      <c r="EO686">
        <v>9.0748100000000009E-3</v>
      </c>
      <c r="EP686">
        <v>0</v>
      </c>
      <c r="EQ686">
        <v>26.9177</v>
      </c>
      <c r="ER686">
        <v>999.9</v>
      </c>
      <c r="ES686">
        <v>26.01</v>
      </c>
      <c r="ET686">
        <v>37.776000000000003</v>
      </c>
      <c r="EU686">
        <v>22.494499999999999</v>
      </c>
      <c r="EV686">
        <v>52.790300000000002</v>
      </c>
      <c r="EW686">
        <v>33.826099999999997</v>
      </c>
      <c r="EX686">
        <v>2</v>
      </c>
      <c r="EY686">
        <v>0.39504099999999998</v>
      </c>
      <c r="EZ686">
        <v>4.3715799999999998</v>
      </c>
      <c r="FA686">
        <v>20.185700000000001</v>
      </c>
      <c r="FB686">
        <v>5.2337600000000002</v>
      </c>
      <c r="FC686">
        <v>11.992000000000001</v>
      </c>
      <c r="FD686">
        <v>4.9556500000000003</v>
      </c>
      <c r="FE686">
        <v>3.3039499999999999</v>
      </c>
      <c r="FF686">
        <v>3536.7</v>
      </c>
      <c r="FG686">
        <v>9999</v>
      </c>
      <c r="FH686">
        <v>9999</v>
      </c>
      <c r="FI686">
        <v>308.5</v>
      </c>
      <c r="FJ686">
        <v>1.8682399999999999</v>
      </c>
      <c r="FK686">
        <v>1.8640099999999999</v>
      </c>
      <c r="FL686">
        <v>1.8714900000000001</v>
      </c>
      <c r="FM686">
        <v>1.8625</v>
      </c>
      <c r="FN686">
        <v>1.86188</v>
      </c>
      <c r="FO686">
        <v>1.8682300000000001</v>
      </c>
      <c r="FP686">
        <v>1.8584000000000001</v>
      </c>
      <c r="FQ686">
        <v>1.8647100000000001</v>
      </c>
      <c r="FR686">
        <v>5</v>
      </c>
      <c r="FS686">
        <v>0</v>
      </c>
      <c r="FT686">
        <v>0</v>
      </c>
      <c r="FU686">
        <v>0</v>
      </c>
      <c r="FV686" t="s">
        <v>356</v>
      </c>
      <c r="FW686" t="s">
        <v>357</v>
      </c>
      <c r="FX686" t="s">
        <v>358</v>
      </c>
      <c r="FY686" t="s">
        <v>358</v>
      </c>
      <c r="FZ686" t="s">
        <v>358</v>
      </c>
      <c r="GA686" t="s">
        <v>358</v>
      </c>
      <c r="GB686">
        <v>0</v>
      </c>
      <c r="GC686">
        <v>100</v>
      </c>
      <c r="GD686">
        <v>100</v>
      </c>
      <c r="GE686">
        <v>2.96</v>
      </c>
      <c r="GF686">
        <v>6.3600000000000004E-2</v>
      </c>
      <c r="GG686">
        <v>1.08196185844107</v>
      </c>
      <c r="GH686">
        <v>2.3582137630970201E-3</v>
      </c>
      <c r="GI686">
        <v>-1.7614342474491901E-6</v>
      </c>
      <c r="GJ686">
        <v>7.7246889935400501E-10</v>
      </c>
      <c r="GK686">
        <v>6.3571634766610305E-2</v>
      </c>
      <c r="GL686">
        <v>0</v>
      </c>
      <c r="GM686">
        <v>0</v>
      </c>
      <c r="GN686">
        <v>0</v>
      </c>
      <c r="GO686">
        <v>2</v>
      </c>
      <c r="GP686">
        <v>1957</v>
      </c>
      <c r="GQ686">
        <v>2</v>
      </c>
      <c r="GR686">
        <v>17</v>
      </c>
      <c r="GS686">
        <v>148.6</v>
      </c>
      <c r="GT686">
        <v>148.80000000000001</v>
      </c>
      <c r="GU686">
        <v>3.4960900000000001</v>
      </c>
      <c r="GV686">
        <v>2.34863</v>
      </c>
      <c r="GW686">
        <v>1.9982899999999999</v>
      </c>
      <c r="GX686">
        <v>2.6696800000000001</v>
      </c>
      <c r="GY686">
        <v>2.0935100000000002</v>
      </c>
      <c r="GZ686">
        <v>2.4438499999999999</v>
      </c>
      <c r="HA686">
        <v>41.067</v>
      </c>
      <c r="HB686">
        <v>13.5892</v>
      </c>
      <c r="HC686">
        <v>18</v>
      </c>
      <c r="HD686">
        <v>408.98099999999999</v>
      </c>
      <c r="HE686">
        <v>687.55700000000002</v>
      </c>
      <c r="HF686">
        <v>23.001000000000001</v>
      </c>
      <c r="HG686">
        <v>32.404000000000003</v>
      </c>
      <c r="HH686">
        <v>30.000900000000001</v>
      </c>
      <c r="HI686">
        <v>32.165300000000002</v>
      </c>
      <c r="HJ686">
        <v>32.152900000000002</v>
      </c>
      <c r="HK686">
        <v>69.9709</v>
      </c>
      <c r="HL686">
        <v>10.349299999999999</v>
      </c>
      <c r="HM686">
        <v>0.905783</v>
      </c>
      <c r="HN686">
        <v>23</v>
      </c>
      <c r="HO686">
        <v>1456.34</v>
      </c>
      <c r="HP686">
        <v>18.703499999999998</v>
      </c>
      <c r="HQ686">
        <v>95.840500000000006</v>
      </c>
      <c r="HR686">
        <v>99.261399999999995</v>
      </c>
    </row>
    <row r="687" spans="1:226" x14ac:dyDescent="0.2">
      <c r="A687">
        <v>758</v>
      </c>
      <c r="B687">
        <v>1656090717</v>
      </c>
      <c r="C687">
        <v>7837.5</v>
      </c>
      <c r="D687" t="s">
        <v>1706</v>
      </c>
      <c r="E687" t="s">
        <v>1707</v>
      </c>
      <c r="F687">
        <v>5</v>
      </c>
      <c r="G687" t="s">
        <v>1537</v>
      </c>
      <c r="H687" t="s">
        <v>352</v>
      </c>
      <c r="I687">
        <v>1656090709.2142899</v>
      </c>
      <c r="J687">
        <f t="shared" si="340"/>
        <v>4.3376735129679427E-3</v>
      </c>
      <c r="K687">
        <f t="shared" si="341"/>
        <v>4.3376735129679425</v>
      </c>
      <c r="L687">
        <f t="shared" si="342"/>
        <v>44.696793819286945</v>
      </c>
      <c r="M687">
        <f t="shared" si="343"/>
        <v>1342.27357142857</v>
      </c>
      <c r="N687">
        <f t="shared" si="344"/>
        <v>897.99165094709122</v>
      </c>
      <c r="O687">
        <f t="shared" si="345"/>
        <v>68.379054170849656</v>
      </c>
      <c r="P687">
        <f t="shared" si="346"/>
        <v>102.20963319203713</v>
      </c>
      <c r="Q687">
        <f t="shared" si="347"/>
        <v>0.18478781463126862</v>
      </c>
      <c r="R687">
        <f t="shared" si="348"/>
        <v>2.4743592262570684</v>
      </c>
      <c r="S687">
        <f t="shared" si="349"/>
        <v>0.17744919014818053</v>
      </c>
      <c r="T687">
        <f t="shared" si="350"/>
        <v>0.1115408057211589</v>
      </c>
      <c r="U687">
        <f t="shared" si="351"/>
        <v>321.5172630000007</v>
      </c>
      <c r="V687">
        <f t="shared" si="352"/>
        <v>28.085908296227313</v>
      </c>
      <c r="W687">
        <f t="shared" si="353"/>
        <v>27.064450000000001</v>
      </c>
      <c r="X687">
        <f t="shared" si="354"/>
        <v>3.5927303191135658</v>
      </c>
      <c r="Y687">
        <f t="shared" si="355"/>
        <v>49.662449232426638</v>
      </c>
      <c r="Z687">
        <f t="shared" si="356"/>
        <v>1.7972341269299621</v>
      </c>
      <c r="AA687">
        <f t="shared" si="357"/>
        <v>3.6188994999394319</v>
      </c>
      <c r="AB687">
        <f t="shared" si="358"/>
        <v>1.7954961921836037</v>
      </c>
      <c r="AC687">
        <f t="shared" si="359"/>
        <v>-191.29140192188626</v>
      </c>
      <c r="AD687">
        <f t="shared" si="360"/>
        <v>16.499384193976507</v>
      </c>
      <c r="AE687">
        <f t="shared" si="361"/>
        <v>1.4408817567872934</v>
      </c>
      <c r="AF687">
        <f t="shared" si="362"/>
        <v>148.16612702887824</v>
      </c>
      <c r="AG687">
        <f t="shared" si="363"/>
        <v>63.906968832214467</v>
      </c>
      <c r="AH687">
        <f t="shared" si="364"/>
        <v>4.3374795761642471</v>
      </c>
      <c r="AI687">
        <f t="shared" si="365"/>
        <v>44.696793819286945</v>
      </c>
      <c r="AJ687">
        <v>1468.0743119819199</v>
      </c>
      <c r="AK687">
        <v>1399.3998181818199</v>
      </c>
      <c r="AL687">
        <v>3.4438128358982301</v>
      </c>
      <c r="AM687">
        <v>66.879070311549199</v>
      </c>
      <c r="AN687">
        <f t="shared" si="366"/>
        <v>4.3376735129679425</v>
      </c>
      <c r="AO687">
        <v>18.557082016292298</v>
      </c>
      <c r="AP687">
        <v>23.628706060606099</v>
      </c>
      <c r="AQ687">
        <v>2.2063444611170901E-3</v>
      </c>
      <c r="AR687">
        <v>77.426662716599196</v>
      </c>
      <c r="AS687">
        <v>36</v>
      </c>
      <c r="AT687">
        <v>7</v>
      </c>
      <c r="AU687">
        <f t="shared" si="367"/>
        <v>1</v>
      </c>
      <c r="AV687">
        <f t="shared" si="368"/>
        <v>0</v>
      </c>
      <c r="AW687">
        <f t="shared" si="369"/>
        <v>40168.197149753687</v>
      </c>
      <c r="AX687">
        <f t="shared" si="370"/>
        <v>2000.0042857142901</v>
      </c>
      <c r="AY687">
        <f t="shared" si="371"/>
        <v>1681.2039000000034</v>
      </c>
      <c r="AZ687">
        <f t="shared" si="372"/>
        <v>0.84060014871396693</v>
      </c>
      <c r="BA687">
        <f t="shared" si="373"/>
        <v>0.16075828701795639</v>
      </c>
      <c r="BB687">
        <v>6</v>
      </c>
      <c r="BC687">
        <v>0.5</v>
      </c>
      <c r="BD687" t="s">
        <v>353</v>
      </c>
      <c r="BE687">
        <v>2</v>
      </c>
      <c r="BF687" t="b">
        <v>1</v>
      </c>
      <c r="BG687">
        <v>1656090709.2142899</v>
      </c>
      <c r="BH687">
        <v>1342.27357142857</v>
      </c>
      <c r="BI687">
        <v>1425.9453571428601</v>
      </c>
      <c r="BJ687">
        <v>23.602274999999999</v>
      </c>
      <c r="BK687">
        <v>18.5203357142857</v>
      </c>
      <c r="BL687">
        <v>1339.3375000000001</v>
      </c>
      <c r="BM687">
        <v>23.538707142857099</v>
      </c>
      <c r="BN687">
        <v>500.018392857143</v>
      </c>
      <c r="BO687">
        <v>76.0466571428571</v>
      </c>
      <c r="BP687">
        <v>9.9990878571428493E-2</v>
      </c>
      <c r="BQ687">
        <v>27.1881357142857</v>
      </c>
      <c r="BR687">
        <v>27.064450000000001</v>
      </c>
      <c r="BS687">
        <v>999.9</v>
      </c>
      <c r="BT687">
        <v>0</v>
      </c>
      <c r="BU687">
        <v>0</v>
      </c>
      <c r="BV687">
        <v>9995.3503571428591</v>
      </c>
      <c r="BW687">
        <v>0</v>
      </c>
      <c r="BX687">
        <v>1751.64964285714</v>
      </c>
      <c r="BY687">
        <v>-83.670178571428593</v>
      </c>
      <c r="BZ687">
        <v>1374.7214285714299</v>
      </c>
      <c r="CA687">
        <v>1452.8528571428601</v>
      </c>
      <c r="CB687">
        <v>5.0819417857142897</v>
      </c>
      <c r="CC687">
        <v>1425.9453571428601</v>
      </c>
      <c r="CD687">
        <v>18.5203357142857</v>
      </c>
      <c r="CE687">
        <v>1.794875</v>
      </c>
      <c r="CF687">
        <v>1.40840928571429</v>
      </c>
      <c r="CG687">
        <v>15.742221428571399</v>
      </c>
      <c r="CH687">
        <v>12.008435714285699</v>
      </c>
      <c r="CI687">
        <v>2000.0042857142901</v>
      </c>
      <c r="CJ687">
        <v>0.97999571428571397</v>
      </c>
      <c r="CK687">
        <v>2.0004046428571402E-2</v>
      </c>
      <c r="CL687">
        <v>0</v>
      </c>
      <c r="CM687">
        <v>2.5652071428571399</v>
      </c>
      <c r="CN687">
        <v>0</v>
      </c>
      <c r="CO687">
        <v>16288.05</v>
      </c>
      <c r="CP687">
        <v>16705.4178571429</v>
      </c>
      <c r="CQ687">
        <v>48.616</v>
      </c>
      <c r="CR687">
        <v>50.875</v>
      </c>
      <c r="CS687">
        <v>49.729750000000003</v>
      </c>
      <c r="CT687">
        <v>48.738750000000003</v>
      </c>
      <c r="CU687">
        <v>47.75</v>
      </c>
      <c r="CV687">
        <v>1959.9942857142901</v>
      </c>
      <c r="CW687">
        <v>40.01</v>
      </c>
      <c r="CX687">
        <v>0</v>
      </c>
      <c r="CY687">
        <v>1656090736.3</v>
      </c>
      <c r="CZ687">
        <v>0</v>
      </c>
      <c r="DA687">
        <v>1656081796.0999999</v>
      </c>
      <c r="DB687" t="s">
        <v>354</v>
      </c>
      <c r="DC687">
        <v>1656081796.0999999</v>
      </c>
      <c r="DD687">
        <v>1656081786.5999999</v>
      </c>
      <c r="DE687">
        <v>1</v>
      </c>
      <c r="DF687">
        <v>0.44700000000000001</v>
      </c>
      <c r="DG687">
        <v>1.2E-2</v>
      </c>
      <c r="DH687">
        <v>1.8160000000000001</v>
      </c>
      <c r="DI687">
        <v>-9.0999999999999998E-2</v>
      </c>
      <c r="DJ687">
        <v>420</v>
      </c>
      <c r="DK687">
        <v>13</v>
      </c>
      <c r="DL687">
        <v>0.64</v>
      </c>
      <c r="DM687">
        <v>0.22</v>
      </c>
      <c r="DN687">
        <v>-83.502890243902399</v>
      </c>
      <c r="DO687">
        <v>-3.2349721254356201</v>
      </c>
      <c r="DP687">
        <v>0.36441423816584001</v>
      </c>
      <c r="DQ687">
        <v>0</v>
      </c>
      <c r="DR687">
        <v>5.10703707317073</v>
      </c>
      <c r="DS687">
        <v>-0.50929296167247795</v>
      </c>
      <c r="DT687">
        <v>5.0929503464504602E-2</v>
      </c>
      <c r="DU687">
        <v>0</v>
      </c>
      <c r="DV687">
        <v>0</v>
      </c>
      <c r="DW687">
        <v>2</v>
      </c>
      <c r="DX687" t="s">
        <v>359</v>
      </c>
      <c r="DY687">
        <v>2.8188499999999999</v>
      </c>
      <c r="DZ687">
        <v>2.7165300000000001</v>
      </c>
      <c r="EA687">
        <v>0.170262</v>
      </c>
      <c r="EB687">
        <v>0.176285</v>
      </c>
      <c r="EC687">
        <v>8.5531499999999996E-2</v>
      </c>
      <c r="ED687">
        <v>7.1662299999999998E-2</v>
      </c>
      <c r="EE687">
        <v>23164.9</v>
      </c>
      <c r="EF687">
        <v>19981.599999999999</v>
      </c>
      <c r="EG687">
        <v>25019.9</v>
      </c>
      <c r="EH687">
        <v>23649.7</v>
      </c>
      <c r="EI687">
        <v>39126.400000000001</v>
      </c>
      <c r="EJ687">
        <v>36378.699999999997</v>
      </c>
      <c r="EK687">
        <v>45310.400000000001</v>
      </c>
      <c r="EL687">
        <v>42236.9</v>
      </c>
      <c r="EM687">
        <v>1.7001999999999999</v>
      </c>
      <c r="EN687">
        <v>2.1074999999999999</v>
      </c>
      <c r="EO687">
        <v>9.62615E-3</v>
      </c>
      <c r="EP687">
        <v>0</v>
      </c>
      <c r="EQ687">
        <v>26.924700000000001</v>
      </c>
      <c r="ER687">
        <v>999.9</v>
      </c>
      <c r="ES687">
        <v>25.98</v>
      </c>
      <c r="ET687">
        <v>37.795999999999999</v>
      </c>
      <c r="EU687">
        <v>22.494199999999999</v>
      </c>
      <c r="EV687">
        <v>52.380299999999998</v>
      </c>
      <c r="EW687">
        <v>33.758000000000003</v>
      </c>
      <c r="EX687">
        <v>2</v>
      </c>
      <c r="EY687">
        <v>0.39572200000000002</v>
      </c>
      <c r="EZ687">
        <v>4.3776000000000002</v>
      </c>
      <c r="FA687">
        <v>20.185600000000001</v>
      </c>
      <c r="FB687">
        <v>5.2336099999999997</v>
      </c>
      <c r="FC687">
        <v>11.992000000000001</v>
      </c>
      <c r="FD687">
        <v>4.9555999999999996</v>
      </c>
      <c r="FE687">
        <v>3.3039499999999999</v>
      </c>
      <c r="FF687">
        <v>3536.7</v>
      </c>
      <c r="FG687">
        <v>9999</v>
      </c>
      <c r="FH687">
        <v>9999</v>
      </c>
      <c r="FI687">
        <v>308.5</v>
      </c>
      <c r="FJ687">
        <v>1.8682700000000001</v>
      </c>
      <c r="FK687">
        <v>1.8640000000000001</v>
      </c>
      <c r="FL687">
        <v>1.8714900000000001</v>
      </c>
      <c r="FM687">
        <v>1.86249</v>
      </c>
      <c r="FN687">
        <v>1.86188</v>
      </c>
      <c r="FO687">
        <v>1.8682300000000001</v>
      </c>
      <c r="FP687">
        <v>1.8584000000000001</v>
      </c>
      <c r="FQ687">
        <v>1.86473</v>
      </c>
      <c r="FR687">
        <v>5</v>
      </c>
      <c r="FS687">
        <v>0</v>
      </c>
      <c r="FT687">
        <v>0</v>
      </c>
      <c r="FU687">
        <v>0</v>
      </c>
      <c r="FV687" t="s">
        <v>356</v>
      </c>
      <c r="FW687" t="s">
        <v>357</v>
      </c>
      <c r="FX687" t="s">
        <v>358</v>
      </c>
      <c r="FY687" t="s">
        <v>358</v>
      </c>
      <c r="FZ687" t="s">
        <v>358</v>
      </c>
      <c r="GA687" t="s">
        <v>358</v>
      </c>
      <c r="GB687">
        <v>0</v>
      </c>
      <c r="GC687">
        <v>100</v>
      </c>
      <c r="GD687">
        <v>100</v>
      </c>
      <c r="GE687">
        <v>2.98</v>
      </c>
      <c r="GF687">
        <v>6.3500000000000001E-2</v>
      </c>
      <c r="GG687">
        <v>1.08196185844107</v>
      </c>
      <c r="GH687">
        <v>2.3582137630970201E-3</v>
      </c>
      <c r="GI687">
        <v>-1.7614342474491901E-6</v>
      </c>
      <c r="GJ687">
        <v>7.7246889935400501E-10</v>
      </c>
      <c r="GK687">
        <v>6.3571634766610305E-2</v>
      </c>
      <c r="GL687">
        <v>0</v>
      </c>
      <c r="GM687">
        <v>0</v>
      </c>
      <c r="GN687">
        <v>0</v>
      </c>
      <c r="GO687">
        <v>2</v>
      </c>
      <c r="GP687">
        <v>1957</v>
      </c>
      <c r="GQ687">
        <v>2</v>
      </c>
      <c r="GR687">
        <v>17</v>
      </c>
      <c r="GS687">
        <v>148.69999999999999</v>
      </c>
      <c r="GT687">
        <v>148.80000000000001</v>
      </c>
      <c r="GU687">
        <v>3.5229499999999998</v>
      </c>
      <c r="GV687">
        <v>2.35107</v>
      </c>
      <c r="GW687">
        <v>1.9982899999999999</v>
      </c>
      <c r="GX687">
        <v>2.6684600000000001</v>
      </c>
      <c r="GY687">
        <v>2.0935100000000002</v>
      </c>
      <c r="GZ687">
        <v>2.34863</v>
      </c>
      <c r="HA687">
        <v>41.067</v>
      </c>
      <c r="HB687">
        <v>13.580399999999999</v>
      </c>
      <c r="HC687">
        <v>18</v>
      </c>
      <c r="HD687">
        <v>408.82400000000001</v>
      </c>
      <c r="HE687">
        <v>687.54100000000005</v>
      </c>
      <c r="HF687">
        <v>23.001100000000001</v>
      </c>
      <c r="HG687">
        <v>32.412199999999999</v>
      </c>
      <c r="HH687">
        <v>30.000800000000002</v>
      </c>
      <c r="HI687">
        <v>32.173999999999999</v>
      </c>
      <c r="HJ687">
        <v>32.161099999999998</v>
      </c>
      <c r="HK687">
        <v>70.548599999999993</v>
      </c>
      <c r="HL687">
        <v>10.074999999999999</v>
      </c>
      <c r="HM687">
        <v>0.905783</v>
      </c>
      <c r="HN687">
        <v>23</v>
      </c>
      <c r="HO687">
        <v>1476.65</v>
      </c>
      <c r="HP687">
        <v>18.7166</v>
      </c>
      <c r="HQ687">
        <v>95.837999999999994</v>
      </c>
      <c r="HR687">
        <v>99.260099999999994</v>
      </c>
    </row>
    <row r="688" spans="1:226" x14ac:dyDescent="0.2">
      <c r="A688">
        <v>759</v>
      </c>
      <c r="B688">
        <v>1656090722</v>
      </c>
      <c r="C688">
        <v>7842.5</v>
      </c>
      <c r="D688" t="s">
        <v>1708</v>
      </c>
      <c r="E688" t="s">
        <v>1709</v>
      </c>
      <c r="F688">
        <v>5</v>
      </c>
      <c r="G688" t="s">
        <v>1537</v>
      </c>
      <c r="H688" t="s">
        <v>352</v>
      </c>
      <c r="I688">
        <v>1656090714.5</v>
      </c>
      <c r="J688">
        <f t="shared" si="340"/>
        <v>4.3367535845157592E-3</v>
      </c>
      <c r="K688">
        <f t="shared" si="341"/>
        <v>4.3367535845157592</v>
      </c>
      <c r="L688">
        <f t="shared" si="342"/>
        <v>45.447157484618494</v>
      </c>
      <c r="M688">
        <f t="shared" si="343"/>
        <v>1359.6755555555601</v>
      </c>
      <c r="N688">
        <f t="shared" si="344"/>
        <v>907.77671101732437</v>
      </c>
      <c r="O688">
        <f t="shared" si="345"/>
        <v>69.124460151937939</v>
      </c>
      <c r="P688">
        <f t="shared" si="346"/>
        <v>103.5351949646687</v>
      </c>
      <c r="Q688">
        <f t="shared" si="347"/>
        <v>0.18463140896223901</v>
      </c>
      <c r="R688">
        <f t="shared" si="348"/>
        <v>2.4742090868895268</v>
      </c>
      <c r="S688">
        <f t="shared" si="349"/>
        <v>0.17730451168787473</v>
      </c>
      <c r="T688">
        <f t="shared" si="350"/>
        <v>0.11144938511288077</v>
      </c>
      <c r="U688">
        <f t="shared" si="351"/>
        <v>321.51787944444465</v>
      </c>
      <c r="V688">
        <f t="shared" si="352"/>
        <v>28.091698985404093</v>
      </c>
      <c r="W688">
        <f t="shared" si="353"/>
        <v>27.076674074074099</v>
      </c>
      <c r="X688">
        <f t="shared" si="354"/>
        <v>3.5953092876137238</v>
      </c>
      <c r="Y688">
        <f t="shared" si="355"/>
        <v>49.689006052334385</v>
      </c>
      <c r="Z688">
        <f t="shared" si="356"/>
        <v>1.7987711685894421</v>
      </c>
      <c r="AA688">
        <f t="shared" si="357"/>
        <v>3.620058663872058</v>
      </c>
      <c r="AB688">
        <f t="shared" si="358"/>
        <v>1.7965381190242817</v>
      </c>
      <c r="AC688">
        <f t="shared" si="359"/>
        <v>-191.25083307714499</v>
      </c>
      <c r="AD688">
        <f t="shared" si="360"/>
        <v>15.596203810628209</v>
      </c>
      <c r="AE688">
        <f t="shared" si="361"/>
        <v>1.3622105682282539</v>
      </c>
      <c r="AF688">
        <f t="shared" si="362"/>
        <v>147.2254607461561</v>
      </c>
      <c r="AG688">
        <f t="shared" si="363"/>
        <v>64.110805238924513</v>
      </c>
      <c r="AH688">
        <f t="shared" si="364"/>
        <v>4.3123479469323973</v>
      </c>
      <c r="AI688">
        <f t="shared" si="365"/>
        <v>45.447157484618494</v>
      </c>
      <c r="AJ688">
        <v>1485.49179215406</v>
      </c>
      <c r="AK688">
        <v>1416.28727272727</v>
      </c>
      <c r="AL688">
        <v>3.34800658447026</v>
      </c>
      <c r="AM688">
        <v>66.879070311549199</v>
      </c>
      <c r="AN688">
        <f t="shared" si="366"/>
        <v>4.3367535845157592</v>
      </c>
      <c r="AO688">
        <v>18.604544765893401</v>
      </c>
      <c r="AP688">
        <v>23.658830909090899</v>
      </c>
      <c r="AQ688">
        <v>5.62553538831553E-3</v>
      </c>
      <c r="AR688">
        <v>77.426662716599196</v>
      </c>
      <c r="AS688">
        <v>36</v>
      </c>
      <c r="AT688">
        <v>7</v>
      </c>
      <c r="AU688">
        <f t="shared" si="367"/>
        <v>1</v>
      </c>
      <c r="AV688">
        <f t="shared" si="368"/>
        <v>0</v>
      </c>
      <c r="AW688">
        <f t="shared" si="369"/>
        <v>40163.743254297151</v>
      </c>
      <c r="AX688">
        <f t="shared" si="370"/>
        <v>2000.00814814815</v>
      </c>
      <c r="AY688">
        <f t="shared" si="371"/>
        <v>1681.2071444444457</v>
      </c>
      <c r="AZ688">
        <f t="shared" si="372"/>
        <v>0.84060014755495427</v>
      </c>
      <c r="BA688">
        <f t="shared" si="373"/>
        <v>0.16075828478106197</v>
      </c>
      <c r="BB688">
        <v>6</v>
      </c>
      <c r="BC688">
        <v>0.5</v>
      </c>
      <c r="BD688" t="s">
        <v>353</v>
      </c>
      <c r="BE688">
        <v>2</v>
      </c>
      <c r="BF688" t="b">
        <v>1</v>
      </c>
      <c r="BG688">
        <v>1656090714.5</v>
      </c>
      <c r="BH688">
        <v>1359.6755555555601</v>
      </c>
      <c r="BI688">
        <v>1443.6418518518501</v>
      </c>
      <c r="BJ688">
        <v>23.6223555555556</v>
      </c>
      <c r="BK688">
        <v>18.569944444444399</v>
      </c>
      <c r="BL688">
        <v>1356.7085185185199</v>
      </c>
      <c r="BM688">
        <v>23.5587962962963</v>
      </c>
      <c r="BN688">
        <v>500.01633333333302</v>
      </c>
      <c r="BO688">
        <v>76.0469333333333</v>
      </c>
      <c r="BP688">
        <v>0.100052277777778</v>
      </c>
      <c r="BQ688">
        <v>27.193596296296299</v>
      </c>
      <c r="BR688">
        <v>27.076674074074099</v>
      </c>
      <c r="BS688">
        <v>999.9</v>
      </c>
      <c r="BT688">
        <v>0</v>
      </c>
      <c r="BU688">
        <v>0</v>
      </c>
      <c r="BV688">
        <v>9994.34666666667</v>
      </c>
      <c r="BW688">
        <v>0</v>
      </c>
      <c r="BX688">
        <v>1753.29296296296</v>
      </c>
      <c r="BY688">
        <v>-83.965196296296298</v>
      </c>
      <c r="BZ688">
        <v>1392.57222222222</v>
      </c>
      <c r="CA688">
        <v>1470.95814814815</v>
      </c>
      <c r="CB688">
        <v>5.0524133333333303</v>
      </c>
      <c r="CC688">
        <v>1443.6418518518501</v>
      </c>
      <c r="CD688">
        <v>18.569944444444399</v>
      </c>
      <c r="CE688">
        <v>1.79640814814815</v>
      </c>
      <c r="CF688">
        <v>1.4121862962963001</v>
      </c>
      <c r="CG688">
        <v>15.755562962962999</v>
      </c>
      <c r="CH688">
        <v>12.049092592592601</v>
      </c>
      <c r="CI688">
        <v>2000.00814814815</v>
      </c>
      <c r="CJ688">
        <v>0.979995888888889</v>
      </c>
      <c r="CK688">
        <v>2.0003911111111099E-2</v>
      </c>
      <c r="CL688">
        <v>0</v>
      </c>
      <c r="CM688">
        <v>2.5131592592592602</v>
      </c>
      <c r="CN688">
        <v>0</v>
      </c>
      <c r="CO688">
        <v>16274.1148148148</v>
      </c>
      <c r="CP688">
        <v>16705.448148148102</v>
      </c>
      <c r="CQ688">
        <v>48.625</v>
      </c>
      <c r="CR688">
        <v>50.877296296296301</v>
      </c>
      <c r="CS688">
        <v>49.745333333333299</v>
      </c>
      <c r="CT688">
        <v>48.75</v>
      </c>
      <c r="CU688">
        <v>47.75</v>
      </c>
      <c r="CV688">
        <v>1959.99814814815</v>
      </c>
      <c r="CW688">
        <v>40.01</v>
      </c>
      <c r="CX688">
        <v>0</v>
      </c>
      <c r="CY688">
        <v>1656090741.0999999</v>
      </c>
      <c r="CZ688">
        <v>0</v>
      </c>
      <c r="DA688">
        <v>1656081796.0999999</v>
      </c>
      <c r="DB688" t="s">
        <v>354</v>
      </c>
      <c r="DC688">
        <v>1656081796.0999999</v>
      </c>
      <c r="DD688">
        <v>1656081786.5999999</v>
      </c>
      <c r="DE688">
        <v>1</v>
      </c>
      <c r="DF688">
        <v>0.44700000000000001</v>
      </c>
      <c r="DG688">
        <v>1.2E-2</v>
      </c>
      <c r="DH688">
        <v>1.8160000000000001</v>
      </c>
      <c r="DI688">
        <v>-9.0999999999999998E-2</v>
      </c>
      <c r="DJ688">
        <v>420</v>
      </c>
      <c r="DK688">
        <v>13</v>
      </c>
      <c r="DL688">
        <v>0.64</v>
      </c>
      <c r="DM688">
        <v>0.22</v>
      </c>
      <c r="DN688">
        <v>-83.754780487804894</v>
      </c>
      <c r="DO688">
        <v>-2.7113163763067099</v>
      </c>
      <c r="DP688">
        <v>0.300855984686551</v>
      </c>
      <c r="DQ688">
        <v>0</v>
      </c>
      <c r="DR688">
        <v>5.0771604878048802</v>
      </c>
      <c r="DS688">
        <v>-0.37417442508710402</v>
      </c>
      <c r="DT688">
        <v>3.7691828573650499E-2</v>
      </c>
      <c r="DU688">
        <v>0</v>
      </c>
      <c r="DV688">
        <v>0</v>
      </c>
      <c r="DW688">
        <v>2</v>
      </c>
      <c r="DX688" t="s">
        <v>359</v>
      </c>
      <c r="DY688">
        <v>2.81901</v>
      </c>
      <c r="DZ688">
        <v>2.71651</v>
      </c>
      <c r="EA688">
        <v>0.171511</v>
      </c>
      <c r="EB688">
        <v>0.177541</v>
      </c>
      <c r="EC688">
        <v>8.56045E-2</v>
      </c>
      <c r="ED688">
        <v>7.1735499999999994E-2</v>
      </c>
      <c r="EE688">
        <v>23129.5</v>
      </c>
      <c r="EF688">
        <v>19950.599999999999</v>
      </c>
      <c r="EG688">
        <v>25019.4</v>
      </c>
      <c r="EH688">
        <v>23649.200000000001</v>
      </c>
      <c r="EI688">
        <v>39122.9</v>
      </c>
      <c r="EJ688">
        <v>36375.1</v>
      </c>
      <c r="EK688">
        <v>45309.9</v>
      </c>
      <c r="EL688">
        <v>42236</v>
      </c>
      <c r="EM688">
        <v>1.7000999999999999</v>
      </c>
      <c r="EN688">
        <v>2.1072500000000001</v>
      </c>
      <c r="EO688">
        <v>1.0013599999999999E-2</v>
      </c>
      <c r="EP688">
        <v>0</v>
      </c>
      <c r="EQ688">
        <v>26.933</v>
      </c>
      <c r="ER688">
        <v>999.9</v>
      </c>
      <c r="ES688">
        <v>25.98</v>
      </c>
      <c r="ET688">
        <v>37.795999999999999</v>
      </c>
      <c r="EU688">
        <v>22.495000000000001</v>
      </c>
      <c r="EV688">
        <v>52.570300000000003</v>
      </c>
      <c r="EW688">
        <v>33.814100000000003</v>
      </c>
      <c r="EX688">
        <v>2</v>
      </c>
      <c r="EY688">
        <v>0.39652399999999999</v>
      </c>
      <c r="EZ688">
        <v>4.3834099999999996</v>
      </c>
      <c r="FA688">
        <v>20.185400000000001</v>
      </c>
      <c r="FB688">
        <v>5.2336099999999997</v>
      </c>
      <c r="FC688">
        <v>11.992000000000001</v>
      </c>
      <c r="FD688">
        <v>4.9557000000000002</v>
      </c>
      <c r="FE688">
        <v>3.3039800000000001</v>
      </c>
      <c r="FF688">
        <v>3537</v>
      </c>
      <c r="FG688">
        <v>9999</v>
      </c>
      <c r="FH688">
        <v>9999</v>
      </c>
      <c r="FI688">
        <v>308.5</v>
      </c>
      <c r="FJ688">
        <v>1.86826</v>
      </c>
      <c r="FK688">
        <v>1.8640099999999999</v>
      </c>
      <c r="FL688">
        <v>1.8714900000000001</v>
      </c>
      <c r="FM688">
        <v>1.86249</v>
      </c>
      <c r="FN688">
        <v>1.86188</v>
      </c>
      <c r="FO688">
        <v>1.86825</v>
      </c>
      <c r="FP688">
        <v>1.8584000000000001</v>
      </c>
      <c r="FQ688">
        <v>1.86473</v>
      </c>
      <c r="FR688">
        <v>5</v>
      </c>
      <c r="FS688">
        <v>0</v>
      </c>
      <c r="FT688">
        <v>0</v>
      </c>
      <c r="FU688">
        <v>0</v>
      </c>
      <c r="FV688" t="s">
        <v>356</v>
      </c>
      <c r="FW688" t="s">
        <v>357</v>
      </c>
      <c r="FX688" t="s">
        <v>358</v>
      </c>
      <c r="FY688" t="s">
        <v>358</v>
      </c>
      <c r="FZ688" t="s">
        <v>358</v>
      </c>
      <c r="GA688" t="s">
        <v>358</v>
      </c>
      <c r="GB688">
        <v>0</v>
      </c>
      <c r="GC688">
        <v>100</v>
      </c>
      <c r="GD688">
        <v>100</v>
      </c>
      <c r="GE688">
        <v>3.01</v>
      </c>
      <c r="GF688">
        <v>6.3600000000000004E-2</v>
      </c>
      <c r="GG688">
        <v>1.08196185844107</v>
      </c>
      <c r="GH688">
        <v>2.3582137630970201E-3</v>
      </c>
      <c r="GI688">
        <v>-1.7614342474491901E-6</v>
      </c>
      <c r="GJ688">
        <v>7.7246889935400501E-10</v>
      </c>
      <c r="GK688">
        <v>6.3571634766610305E-2</v>
      </c>
      <c r="GL688">
        <v>0</v>
      </c>
      <c r="GM688">
        <v>0</v>
      </c>
      <c r="GN688">
        <v>0</v>
      </c>
      <c r="GO688">
        <v>2</v>
      </c>
      <c r="GP688">
        <v>1957</v>
      </c>
      <c r="GQ688">
        <v>2</v>
      </c>
      <c r="GR688">
        <v>17</v>
      </c>
      <c r="GS688">
        <v>148.80000000000001</v>
      </c>
      <c r="GT688">
        <v>148.9</v>
      </c>
      <c r="GU688">
        <v>3.5559099999999999</v>
      </c>
      <c r="GV688">
        <v>2.34863</v>
      </c>
      <c r="GW688">
        <v>1.9982899999999999</v>
      </c>
      <c r="GX688">
        <v>2.6684600000000001</v>
      </c>
      <c r="GY688">
        <v>2.0935100000000002</v>
      </c>
      <c r="GZ688">
        <v>2.32666</v>
      </c>
      <c r="HA688">
        <v>41.067</v>
      </c>
      <c r="HB688">
        <v>13.5717</v>
      </c>
      <c r="HC688">
        <v>18</v>
      </c>
      <c r="HD688">
        <v>408.82600000000002</v>
      </c>
      <c r="HE688">
        <v>687.43200000000002</v>
      </c>
      <c r="HF688">
        <v>23.001100000000001</v>
      </c>
      <c r="HG688">
        <v>32.422400000000003</v>
      </c>
      <c r="HH688">
        <v>30.000800000000002</v>
      </c>
      <c r="HI688">
        <v>32.183399999999999</v>
      </c>
      <c r="HJ688">
        <v>32.170699999999997</v>
      </c>
      <c r="HK688">
        <v>71.194100000000006</v>
      </c>
      <c r="HL688">
        <v>10.074999999999999</v>
      </c>
      <c r="HM688">
        <v>0.905783</v>
      </c>
      <c r="HN688">
        <v>23</v>
      </c>
      <c r="HO688">
        <v>1490.12</v>
      </c>
      <c r="HP688">
        <v>18.720500000000001</v>
      </c>
      <c r="HQ688">
        <v>95.836600000000004</v>
      </c>
      <c r="HR688">
        <v>99.257900000000006</v>
      </c>
    </row>
    <row r="689" spans="1:226" x14ac:dyDescent="0.2">
      <c r="A689">
        <v>760</v>
      </c>
      <c r="B689">
        <v>1656090727</v>
      </c>
      <c r="C689">
        <v>7847.5</v>
      </c>
      <c r="D689" t="s">
        <v>1710</v>
      </c>
      <c r="E689" t="s">
        <v>1711</v>
      </c>
      <c r="F689">
        <v>5</v>
      </c>
      <c r="G689" t="s">
        <v>1537</v>
      </c>
      <c r="H689" t="s">
        <v>352</v>
      </c>
      <c r="I689">
        <v>1656090719.2142899</v>
      </c>
      <c r="J689">
        <f t="shared" si="340"/>
        <v>4.3345319887004175E-3</v>
      </c>
      <c r="K689">
        <f t="shared" si="341"/>
        <v>4.3345319887004177</v>
      </c>
      <c r="L689">
        <f t="shared" si="342"/>
        <v>45.033801270795294</v>
      </c>
      <c r="M689">
        <f t="shared" si="343"/>
        <v>1375.3335714285699</v>
      </c>
      <c r="N689">
        <f t="shared" si="344"/>
        <v>926.28446615443715</v>
      </c>
      <c r="O689">
        <f t="shared" si="345"/>
        <v>70.533169458401261</v>
      </c>
      <c r="P689">
        <f t="shared" si="346"/>
        <v>104.7266141233398</v>
      </c>
      <c r="Q689">
        <f t="shared" si="347"/>
        <v>0.18453313181547451</v>
      </c>
      <c r="R689">
        <f t="shared" si="348"/>
        <v>2.4763943041473775</v>
      </c>
      <c r="S689">
        <f t="shared" si="349"/>
        <v>0.177220049632966</v>
      </c>
      <c r="T689">
        <f t="shared" si="350"/>
        <v>0.11139543356866256</v>
      </c>
      <c r="U689">
        <f t="shared" si="351"/>
        <v>321.51669299999935</v>
      </c>
      <c r="V689">
        <f t="shared" si="352"/>
        <v>28.096890341892767</v>
      </c>
      <c r="W689">
        <f t="shared" si="353"/>
        <v>27.084564285714301</v>
      </c>
      <c r="X689">
        <f t="shared" si="354"/>
        <v>3.5969747794521592</v>
      </c>
      <c r="Y689">
        <f t="shared" si="355"/>
        <v>49.723067695927512</v>
      </c>
      <c r="Z689">
        <f t="shared" si="356"/>
        <v>1.8005592848636056</v>
      </c>
      <c r="AA689">
        <f t="shared" si="357"/>
        <v>3.6211749763200505</v>
      </c>
      <c r="AB689">
        <f t="shared" si="358"/>
        <v>1.7964154945885535</v>
      </c>
      <c r="AC689">
        <f t="shared" si="359"/>
        <v>-191.15286070168841</v>
      </c>
      <c r="AD689">
        <f t="shared" si="360"/>
        <v>15.258461923487269</v>
      </c>
      <c r="AE689">
        <f t="shared" si="361"/>
        <v>1.3316228483499466</v>
      </c>
      <c r="AF689">
        <f t="shared" si="362"/>
        <v>146.95391707014812</v>
      </c>
      <c r="AG689">
        <f t="shared" si="363"/>
        <v>64.266271890839533</v>
      </c>
      <c r="AH689">
        <f t="shared" si="364"/>
        <v>4.3030694068097279</v>
      </c>
      <c r="AI689">
        <f t="shared" si="365"/>
        <v>45.033801270795294</v>
      </c>
      <c r="AJ689">
        <v>1503.0008461770401</v>
      </c>
      <c r="AK689">
        <v>1433.71812121212</v>
      </c>
      <c r="AL689">
        <v>3.4899487659595101</v>
      </c>
      <c r="AM689">
        <v>66.879070311549199</v>
      </c>
      <c r="AN689">
        <f t="shared" si="366"/>
        <v>4.3345319887004177</v>
      </c>
      <c r="AO689">
        <v>18.629202200503499</v>
      </c>
      <c r="AP689">
        <v>23.681407878787901</v>
      </c>
      <c r="AQ689">
        <v>5.5491925838597501E-3</v>
      </c>
      <c r="AR689">
        <v>77.426662716599196</v>
      </c>
      <c r="AS689">
        <v>36</v>
      </c>
      <c r="AT689">
        <v>7</v>
      </c>
      <c r="AU689">
        <f t="shared" si="367"/>
        <v>1</v>
      </c>
      <c r="AV689">
        <f t="shared" si="368"/>
        <v>0</v>
      </c>
      <c r="AW689">
        <f t="shared" si="369"/>
        <v>40217.309797533409</v>
      </c>
      <c r="AX689">
        <f t="shared" si="370"/>
        <v>2000.00071428571</v>
      </c>
      <c r="AY689">
        <f t="shared" si="371"/>
        <v>1681.2008999999964</v>
      </c>
      <c r="AZ689">
        <f t="shared" si="372"/>
        <v>0.84060014978566078</v>
      </c>
      <c r="BA689">
        <f t="shared" si="373"/>
        <v>0.16075828908632533</v>
      </c>
      <c r="BB689">
        <v>6</v>
      </c>
      <c r="BC689">
        <v>0.5</v>
      </c>
      <c r="BD689" t="s">
        <v>353</v>
      </c>
      <c r="BE689">
        <v>2</v>
      </c>
      <c r="BF689" t="b">
        <v>1</v>
      </c>
      <c r="BG689">
        <v>1656090719.2142899</v>
      </c>
      <c r="BH689">
        <v>1375.3335714285699</v>
      </c>
      <c r="BI689">
        <v>1459.5567857142901</v>
      </c>
      <c r="BJ689">
        <v>23.646039285714298</v>
      </c>
      <c r="BK689">
        <v>18.6043428571429</v>
      </c>
      <c r="BL689">
        <v>1372.3375000000001</v>
      </c>
      <c r="BM689">
        <v>23.582482142857099</v>
      </c>
      <c r="BN689">
        <v>499.98871428571402</v>
      </c>
      <c r="BO689">
        <v>76.046417857142899</v>
      </c>
      <c r="BP689">
        <v>9.9919510714285703E-2</v>
      </c>
      <c r="BQ689">
        <v>27.1988535714286</v>
      </c>
      <c r="BR689">
        <v>27.084564285714301</v>
      </c>
      <c r="BS689">
        <v>999.9</v>
      </c>
      <c r="BT689">
        <v>0</v>
      </c>
      <c r="BU689">
        <v>0</v>
      </c>
      <c r="BV689">
        <v>10008.498571428599</v>
      </c>
      <c r="BW689">
        <v>0</v>
      </c>
      <c r="BX689">
        <v>1754.3203571428601</v>
      </c>
      <c r="BY689">
        <v>-84.222489285714303</v>
      </c>
      <c r="BZ689">
        <v>1408.6435714285701</v>
      </c>
      <c r="CA689">
        <v>1487.2267857142899</v>
      </c>
      <c r="CB689">
        <v>5.0417014285714297</v>
      </c>
      <c r="CC689">
        <v>1459.5567857142901</v>
      </c>
      <c r="CD689">
        <v>18.6043428571429</v>
      </c>
      <c r="CE689">
        <v>1.7981971428571399</v>
      </c>
      <c r="CF689">
        <v>1.4147924999999999</v>
      </c>
      <c r="CG689">
        <v>15.771117857142899</v>
      </c>
      <c r="CH689">
        <v>12.0771071428571</v>
      </c>
      <c r="CI689">
        <v>2000.00071428571</v>
      </c>
      <c r="CJ689">
        <v>0.97999557142857097</v>
      </c>
      <c r="CK689">
        <v>2.0004157142857099E-2</v>
      </c>
      <c r="CL689">
        <v>0</v>
      </c>
      <c r="CM689">
        <v>2.49144285714286</v>
      </c>
      <c r="CN689">
        <v>0</v>
      </c>
      <c r="CO689">
        <v>16261.689285714299</v>
      </c>
      <c r="CP689">
        <v>16705.385714285701</v>
      </c>
      <c r="CQ689">
        <v>48.625</v>
      </c>
      <c r="CR689">
        <v>50.886071428571398</v>
      </c>
      <c r="CS689">
        <v>49.75</v>
      </c>
      <c r="CT689">
        <v>48.75</v>
      </c>
      <c r="CU689">
        <v>47.75</v>
      </c>
      <c r="CV689">
        <v>1959.9907142857101</v>
      </c>
      <c r="CW689">
        <v>40.01</v>
      </c>
      <c r="CX689">
        <v>0</v>
      </c>
      <c r="CY689">
        <v>1656090746.5</v>
      </c>
      <c r="CZ689">
        <v>0</v>
      </c>
      <c r="DA689">
        <v>1656081796.0999999</v>
      </c>
      <c r="DB689" t="s">
        <v>354</v>
      </c>
      <c r="DC689">
        <v>1656081796.0999999</v>
      </c>
      <c r="DD689">
        <v>1656081786.5999999</v>
      </c>
      <c r="DE689">
        <v>1</v>
      </c>
      <c r="DF689">
        <v>0.44700000000000001</v>
      </c>
      <c r="DG689">
        <v>1.2E-2</v>
      </c>
      <c r="DH689">
        <v>1.8160000000000001</v>
      </c>
      <c r="DI689">
        <v>-9.0999999999999998E-2</v>
      </c>
      <c r="DJ689">
        <v>420</v>
      </c>
      <c r="DK689">
        <v>13</v>
      </c>
      <c r="DL689">
        <v>0.64</v>
      </c>
      <c r="DM689">
        <v>0.22</v>
      </c>
      <c r="DN689">
        <v>-84.064187804878003</v>
      </c>
      <c r="DO689">
        <v>-3.6232557491288699</v>
      </c>
      <c r="DP689">
        <v>0.41293733015043399</v>
      </c>
      <c r="DQ689">
        <v>0</v>
      </c>
      <c r="DR689">
        <v>5.0515729268292704</v>
      </c>
      <c r="DS689">
        <v>-0.16025247386757699</v>
      </c>
      <c r="DT689">
        <v>1.9385054620845998E-2</v>
      </c>
      <c r="DU689">
        <v>0</v>
      </c>
      <c r="DV689">
        <v>0</v>
      </c>
      <c r="DW689">
        <v>2</v>
      </c>
      <c r="DX689" t="s">
        <v>359</v>
      </c>
      <c r="DY689">
        <v>2.81874</v>
      </c>
      <c r="DZ689">
        <v>2.71665</v>
      </c>
      <c r="EA689">
        <v>0.17278299999999999</v>
      </c>
      <c r="EB689">
        <v>0.178728</v>
      </c>
      <c r="EC689">
        <v>8.5653999999999994E-2</v>
      </c>
      <c r="ED689">
        <v>7.1784899999999999E-2</v>
      </c>
      <c r="EE689">
        <v>23093.3</v>
      </c>
      <c r="EF689">
        <v>19921.099999999999</v>
      </c>
      <c r="EG689">
        <v>25018.7</v>
      </c>
      <c r="EH689">
        <v>23648.400000000001</v>
      </c>
      <c r="EI689">
        <v>39120.1</v>
      </c>
      <c r="EJ689">
        <v>36372.1</v>
      </c>
      <c r="EK689">
        <v>45309.1</v>
      </c>
      <c r="EL689">
        <v>42234.9</v>
      </c>
      <c r="EM689">
        <v>1.69967</v>
      </c>
      <c r="EN689">
        <v>2.1074299999999999</v>
      </c>
      <c r="EO689">
        <v>9.4920400000000002E-3</v>
      </c>
      <c r="EP689">
        <v>0</v>
      </c>
      <c r="EQ689">
        <v>26.940999999999999</v>
      </c>
      <c r="ER689">
        <v>999.9</v>
      </c>
      <c r="ES689">
        <v>25.98</v>
      </c>
      <c r="ET689">
        <v>37.795999999999999</v>
      </c>
      <c r="EU689">
        <v>22.491599999999998</v>
      </c>
      <c r="EV689">
        <v>52.5503</v>
      </c>
      <c r="EW689">
        <v>33.669899999999998</v>
      </c>
      <c r="EX689">
        <v>2</v>
      </c>
      <c r="EY689">
        <v>0.39747199999999999</v>
      </c>
      <c r="EZ689">
        <v>4.3893199999999997</v>
      </c>
      <c r="FA689">
        <v>20.184999999999999</v>
      </c>
      <c r="FB689">
        <v>5.2319699999999996</v>
      </c>
      <c r="FC689">
        <v>11.992000000000001</v>
      </c>
      <c r="FD689">
        <v>4.9548500000000004</v>
      </c>
      <c r="FE689">
        <v>3.3035999999999999</v>
      </c>
      <c r="FF689">
        <v>3537</v>
      </c>
      <c r="FG689">
        <v>9999</v>
      </c>
      <c r="FH689">
        <v>9999</v>
      </c>
      <c r="FI689">
        <v>308.5</v>
      </c>
      <c r="FJ689">
        <v>1.86825</v>
      </c>
      <c r="FK689">
        <v>1.8640099999999999</v>
      </c>
      <c r="FL689">
        <v>1.8714900000000001</v>
      </c>
      <c r="FM689">
        <v>1.86249</v>
      </c>
      <c r="FN689">
        <v>1.86188</v>
      </c>
      <c r="FO689">
        <v>1.8682300000000001</v>
      </c>
      <c r="FP689">
        <v>1.85842</v>
      </c>
      <c r="FQ689">
        <v>1.8647100000000001</v>
      </c>
      <c r="FR689">
        <v>5</v>
      </c>
      <c r="FS689">
        <v>0</v>
      </c>
      <c r="FT689">
        <v>0</v>
      </c>
      <c r="FU689">
        <v>0</v>
      </c>
      <c r="FV689" t="s">
        <v>356</v>
      </c>
      <c r="FW689" t="s">
        <v>357</v>
      </c>
      <c r="FX689" t="s">
        <v>358</v>
      </c>
      <c r="FY689" t="s">
        <v>358</v>
      </c>
      <c r="FZ689" t="s">
        <v>358</v>
      </c>
      <c r="GA689" t="s">
        <v>358</v>
      </c>
      <c r="GB689">
        <v>0</v>
      </c>
      <c r="GC689">
        <v>100</v>
      </c>
      <c r="GD689">
        <v>100</v>
      </c>
      <c r="GE689">
        <v>3.05</v>
      </c>
      <c r="GF689">
        <v>6.3600000000000004E-2</v>
      </c>
      <c r="GG689">
        <v>1.08196185844107</v>
      </c>
      <c r="GH689">
        <v>2.3582137630970201E-3</v>
      </c>
      <c r="GI689">
        <v>-1.7614342474491901E-6</v>
      </c>
      <c r="GJ689">
        <v>7.7246889935400501E-10</v>
      </c>
      <c r="GK689">
        <v>6.3571634766610305E-2</v>
      </c>
      <c r="GL689">
        <v>0</v>
      </c>
      <c r="GM689">
        <v>0</v>
      </c>
      <c r="GN689">
        <v>0</v>
      </c>
      <c r="GO689">
        <v>2</v>
      </c>
      <c r="GP689">
        <v>1957</v>
      </c>
      <c r="GQ689">
        <v>2</v>
      </c>
      <c r="GR689">
        <v>17</v>
      </c>
      <c r="GS689">
        <v>148.80000000000001</v>
      </c>
      <c r="GT689">
        <v>149</v>
      </c>
      <c r="GU689">
        <v>3.58765</v>
      </c>
      <c r="GV689">
        <v>2.3571800000000001</v>
      </c>
      <c r="GW689">
        <v>1.9982899999999999</v>
      </c>
      <c r="GX689">
        <v>2.6696800000000001</v>
      </c>
      <c r="GY689">
        <v>2.0935100000000002</v>
      </c>
      <c r="GZ689">
        <v>2.3315399999999999</v>
      </c>
      <c r="HA689">
        <v>41.092799999999997</v>
      </c>
      <c r="HB689">
        <v>13.5717</v>
      </c>
      <c r="HC689">
        <v>18</v>
      </c>
      <c r="HD689">
        <v>408.64</v>
      </c>
      <c r="HE689">
        <v>687.678</v>
      </c>
      <c r="HF689">
        <v>23.001200000000001</v>
      </c>
      <c r="HG689">
        <v>32.432099999999998</v>
      </c>
      <c r="HH689">
        <v>30.000900000000001</v>
      </c>
      <c r="HI689">
        <v>32.192100000000003</v>
      </c>
      <c r="HJ689">
        <v>32.178699999999999</v>
      </c>
      <c r="HK689">
        <v>71.778999999999996</v>
      </c>
      <c r="HL689">
        <v>9.7853600000000007</v>
      </c>
      <c r="HM689">
        <v>0.905783</v>
      </c>
      <c r="HN689">
        <v>23</v>
      </c>
      <c r="HO689">
        <v>1510.28</v>
      </c>
      <c r="HP689">
        <v>18.7302</v>
      </c>
      <c r="HQ689">
        <v>95.834599999999995</v>
      </c>
      <c r="HR689">
        <v>99.254999999999995</v>
      </c>
    </row>
    <row r="690" spans="1:226" x14ac:dyDescent="0.2">
      <c r="A690">
        <v>761</v>
      </c>
      <c r="B690">
        <v>1656090732</v>
      </c>
      <c r="C690">
        <v>7852.5</v>
      </c>
      <c r="D690" t="s">
        <v>1712</v>
      </c>
      <c r="E690" t="s">
        <v>1713</v>
      </c>
      <c r="F690">
        <v>5</v>
      </c>
      <c r="G690" t="s">
        <v>1537</v>
      </c>
      <c r="H690" t="s">
        <v>352</v>
      </c>
      <c r="I690">
        <v>1656090724.5</v>
      </c>
      <c r="J690">
        <f t="shared" si="340"/>
        <v>4.3033189943419824E-3</v>
      </c>
      <c r="K690">
        <f t="shared" si="341"/>
        <v>4.3033189943419821</v>
      </c>
      <c r="L690">
        <f t="shared" si="342"/>
        <v>45.264671760854689</v>
      </c>
      <c r="M690">
        <f t="shared" si="343"/>
        <v>1392.97074074074</v>
      </c>
      <c r="N690">
        <f t="shared" si="344"/>
        <v>938.12046633868749</v>
      </c>
      <c r="O690">
        <f t="shared" si="345"/>
        <v>71.4338203239965</v>
      </c>
      <c r="P690">
        <f t="shared" si="346"/>
        <v>106.06870352057129</v>
      </c>
      <c r="Q690">
        <f t="shared" si="347"/>
        <v>0.18306706945148465</v>
      </c>
      <c r="R690">
        <f t="shared" si="348"/>
        <v>2.47797717573502</v>
      </c>
      <c r="S690">
        <f t="shared" si="349"/>
        <v>0.1758716930682265</v>
      </c>
      <c r="T690">
        <f t="shared" si="350"/>
        <v>0.11054271949475605</v>
      </c>
      <c r="U690">
        <f t="shared" si="351"/>
        <v>321.51368255555525</v>
      </c>
      <c r="V690">
        <f t="shared" si="352"/>
        <v>28.111708972797295</v>
      </c>
      <c r="W690">
        <f t="shared" si="353"/>
        <v>27.096237037037</v>
      </c>
      <c r="X690">
        <f t="shared" si="354"/>
        <v>3.5994399373187762</v>
      </c>
      <c r="Y690">
        <f t="shared" si="355"/>
        <v>49.755461613711383</v>
      </c>
      <c r="Z690">
        <f t="shared" si="356"/>
        <v>1.8023552598330526</v>
      </c>
      <c r="AA690">
        <f t="shared" si="357"/>
        <v>3.6224269685729693</v>
      </c>
      <c r="AB690">
        <f t="shared" si="358"/>
        <v>1.7970846774857236</v>
      </c>
      <c r="AC690">
        <f t="shared" si="359"/>
        <v>-189.77636765048143</v>
      </c>
      <c r="AD690">
        <f t="shared" si="360"/>
        <v>14.496292909950375</v>
      </c>
      <c r="AE690">
        <f t="shared" si="361"/>
        <v>1.2644103937367424</v>
      </c>
      <c r="AF690">
        <f t="shared" si="362"/>
        <v>147.49801820876093</v>
      </c>
      <c r="AG690">
        <f t="shared" si="363"/>
        <v>64.478141155566306</v>
      </c>
      <c r="AH690">
        <f t="shared" si="364"/>
        <v>4.2950453276817191</v>
      </c>
      <c r="AI690">
        <f t="shared" si="365"/>
        <v>45.264671760854689</v>
      </c>
      <c r="AJ690">
        <v>1520.1408110592999</v>
      </c>
      <c r="AK690">
        <v>1450.76678787879</v>
      </c>
      <c r="AL690">
        <v>3.4434285846641401</v>
      </c>
      <c r="AM690">
        <v>66.879070311549199</v>
      </c>
      <c r="AN690">
        <f t="shared" si="366"/>
        <v>4.3033189943419821</v>
      </c>
      <c r="AO690">
        <v>18.656399042184098</v>
      </c>
      <c r="AP690">
        <v>23.695506666666699</v>
      </c>
      <c r="AQ690">
        <v>5.1075331710439902E-4</v>
      </c>
      <c r="AR690">
        <v>77.426662716599196</v>
      </c>
      <c r="AS690">
        <v>36</v>
      </c>
      <c r="AT690">
        <v>7</v>
      </c>
      <c r="AU690">
        <f t="shared" si="367"/>
        <v>1</v>
      </c>
      <c r="AV690">
        <f t="shared" si="368"/>
        <v>0</v>
      </c>
      <c r="AW690">
        <f t="shared" si="369"/>
        <v>40255.830067064766</v>
      </c>
      <c r="AX690">
        <f t="shared" si="370"/>
        <v>1999.98185185185</v>
      </c>
      <c r="AY690">
        <f t="shared" si="371"/>
        <v>1681.1850555555541</v>
      </c>
      <c r="AZ690">
        <f t="shared" si="372"/>
        <v>0.84060015544585498</v>
      </c>
      <c r="BA690">
        <f t="shared" si="373"/>
        <v>0.16075830001050009</v>
      </c>
      <c r="BB690">
        <v>6</v>
      </c>
      <c r="BC690">
        <v>0.5</v>
      </c>
      <c r="BD690" t="s">
        <v>353</v>
      </c>
      <c r="BE690">
        <v>2</v>
      </c>
      <c r="BF690" t="b">
        <v>1</v>
      </c>
      <c r="BG690">
        <v>1656090724.5</v>
      </c>
      <c r="BH690">
        <v>1392.97074074074</v>
      </c>
      <c r="BI690">
        <v>1477.5222222222201</v>
      </c>
      <c r="BJ690">
        <v>23.6698296296296</v>
      </c>
      <c r="BK690">
        <v>18.637874074074102</v>
      </c>
      <c r="BL690">
        <v>1389.94074074074</v>
      </c>
      <c r="BM690">
        <v>23.606266666666698</v>
      </c>
      <c r="BN690">
        <v>500.01025925925899</v>
      </c>
      <c r="BO690">
        <v>76.045718518518498</v>
      </c>
      <c r="BP690">
        <v>9.9960940740740703E-2</v>
      </c>
      <c r="BQ690">
        <v>27.204748148148099</v>
      </c>
      <c r="BR690">
        <v>27.096237037037</v>
      </c>
      <c r="BS690">
        <v>999.9</v>
      </c>
      <c r="BT690">
        <v>0</v>
      </c>
      <c r="BU690">
        <v>0</v>
      </c>
      <c r="BV690">
        <v>10018.7981481481</v>
      </c>
      <c r="BW690">
        <v>0</v>
      </c>
      <c r="BX690">
        <v>1756.2018518518501</v>
      </c>
      <c r="BY690">
        <v>-84.550514814814804</v>
      </c>
      <c r="BZ690">
        <v>1426.74259259259</v>
      </c>
      <c r="CA690">
        <v>1505.5837037036999</v>
      </c>
      <c r="CB690">
        <v>5.0319662962963001</v>
      </c>
      <c r="CC690">
        <v>1477.5222222222201</v>
      </c>
      <c r="CD690">
        <v>18.637874074074102</v>
      </c>
      <c r="CE690">
        <v>1.7999896296296301</v>
      </c>
      <c r="CF690">
        <v>1.41732888888889</v>
      </c>
      <c r="CG690">
        <v>15.786692592592599</v>
      </c>
      <c r="CH690">
        <v>12.104314814814799</v>
      </c>
      <c r="CI690">
        <v>1999.98185185185</v>
      </c>
      <c r="CJ690">
        <v>0.97999544444444397</v>
      </c>
      <c r="CK690">
        <v>2.00042555555556E-2</v>
      </c>
      <c r="CL690">
        <v>0</v>
      </c>
      <c r="CM690">
        <v>2.4707814814814801</v>
      </c>
      <c r="CN690">
        <v>0</v>
      </c>
      <c r="CO690">
        <v>16249.348148148099</v>
      </c>
      <c r="CP690">
        <v>16705.229629629601</v>
      </c>
      <c r="CQ690">
        <v>48.625</v>
      </c>
      <c r="CR690">
        <v>50.902555555555502</v>
      </c>
      <c r="CS690">
        <v>49.75</v>
      </c>
      <c r="CT690">
        <v>48.75</v>
      </c>
      <c r="CU690">
        <v>47.756888888888902</v>
      </c>
      <c r="CV690">
        <v>1959.97185185185</v>
      </c>
      <c r="CW690">
        <v>40.01</v>
      </c>
      <c r="CX690">
        <v>0</v>
      </c>
      <c r="CY690">
        <v>1656090751.3</v>
      </c>
      <c r="CZ690">
        <v>0</v>
      </c>
      <c r="DA690">
        <v>1656081796.0999999</v>
      </c>
      <c r="DB690" t="s">
        <v>354</v>
      </c>
      <c r="DC690">
        <v>1656081796.0999999</v>
      </c>
      <c r="DD690">
        <v>1656081786.5999999</v>
      </c>
      <c r="DE690">
        <v>1</v>
      </c>
      <c r="DF690">
        <v>0.44700000000000001</v>
      </c>
      <c r="DG690">
        <v>1.2E-2</v>
      </c>
      <c r="DH690">
        <v>1.8160000000000001</v>
      </c>
      <c r="DI690">
        <v>-9.0999999999999998E-2</v>
      </c>
      <c r="DJ690">
        <v>420</v>
      </c>
      <c r="DK690">
        <v>13</v>
      </c>
      <c r="DL690">
        <v>0.64</v>
      </c>
      <c r="DM690">
        <v>0.22</v>
      </c>
      <c r="DN690">
        <v>-84.289621951219502</v>
      </c>
      <c r="DO690">
        <v>-3.4408787456444698</v>
      </c>
      <c r="DP690">
        <v>0.41159667418611601</v>
      </c>
      <c r="DQ690">
        <v>0</v>
      </c>
      <c r="DR690">
        <v>5.0395173170731704</v>
      </c>
      <c r="DS690">
        <v>-0.10622843205574301</v>
      </c>
      <c r="DT690">
        <v>1.3669348303624601E-2</v>
      </c>
      <c r="DU690">
        <v>0</v>
      </c>
      <c r="DV690">
        <v>0</v>
      </c>
      <c r="DW690">
        <v>2</v>
      </c>
      <c r="DX690" t="s">
        <v>359</v>
      </c>
      <c r="DY690">
        <v>2.8186900000000001</v>
      </c>
      <c r="DZ690">
        <v>2.7165499999999998</v>
      </c>
      <c r="EA690">
        <v>0.174037</v>
      </c>
      <c r="EB690">
        <v>0.17998700000000001</v>
      </c>
      <c r="EC690">
        <v>8.5689600000000005E-2</v>
      </c>
      <c r="ED690">
        <v>7.1874199999999999E-2</v>
      </c>
      <c r="EE690">
        <v>23057.599999999999</v>
      </c>
      <c r="EF690">
        <v>19889.7</v>
      </c>
      <c r="EG690">
        <v>25018.1</v>
      </c>
      <c r="EH690">
        <v>23647.5</v>
      </c>
      <c r="EI690">
        <v>39117.599999999999</v>
      </c>
      <c r="EJ690">
        <v>36367.4</v>
      </c>
      <c r="EK690">
        <v>45307.9</v>
      </c>
      <c r="EL690">
        <v>42233.5</v>
      </c>
      <c r="EM690">
        <v>1.6995</v>
      </c>
      <c r="EN690">
        <v>2.1072000000000002</v>
      </c>
      <c r="EO690">
        <v>9.3877300000000004E-3</v>
      </c>
      <c r="EP690">
        <v>0</v>
      </c>
      <c r="EQ690">
        <v>26.951599999999999</v>
      </c>
      <c r="ER690">
        <v>999.9</v>
      </c>
      <c r="ES690">
        <v>25.98</v>
      </c>
      <c r="ET690">
        <v>37.817</v>
      </c>
      <c r="EU690">
        <v>22.520299999999999</v>
      </c>
      <c r="EV690">
        <v>52.350299999999997</v>
      </c>
      <c r="EW690">
        <v>33.765999999999998</v>
      </c>
      <c r="EX690">
        <v>2</v>
      </c>
      <c r="EY690">
        <v>0.39816299999999999</v>
      </c>
      <c r="EZ690">
        <v>4.3956499999999998</v>
      </c>
      <c r="FA690">
        <v>20.185099999999998</v>
      </c>
      <c r="FB690">
        <v>5.23346</v>
      </c>
      <c r="FC690">
        <v>11.992000000000001</v>
      </c>
      <c r="FD690">
        <v>4.9557500000000001</v>
      </c>
      <c r="FE690">
        <v>3.3039999999999998</v>
      </c>
      <c r="FF690">
        <v>3537.2</v>
      </c>
      <c r="FG690">
        <v>9999</v>
      </c>
      <c r="FH690">
        <v>9999</v>
      </c>
      <c r="FI690">
        <v>308.5</v>
      </c>
      <c r="FJ690">
        <v>1.8682700000000001</v>
      </c>
      <c r="FK690">
        <v>1.8640099999999999</v>
      </c>
      <c r="FL690">
        <v>1.8714900000000001</v>
      </c>
      <c r="FM690">
        <v>1.86249</v>
      </c>
      <c r="FN690">
        <v>1.86188</v>
      </c>
      <c r="FO690">
        <v>1.8682700000000001</v>
      </c>
      <c r="FP690">
        <v>1.8584400000000001</v>
      </c>
      <c r="FQ690">
        <v>1.8647199999999999</v>
      </c>
      <c r="FR690">
        <v>5</v>
      </c>
      <c r="FS690">
        <v>0</v>
      </c>
      <c r="FT690">
        <v>0</v>
      </c>
      <c r="FU690">
        <v>0</v>
      </c>
      <c r="FV690" t="s">
        <v>356</v>
      </c>
      <c r="FW690" t="s">
        <v>357</v>
      </c>
      <c r="FX690" t="s">
        <v>358</v>
      </c>
      <c r="FY690" t="s">
        <v>358</v>
      </c>
      <c r="FZ690" t="s">
        <v>358</v>
      </c>
      <c r="GA690" t="s">
        <v>358</v>
      </c>
      <c r="GB690">
        <v>0</v>
      </c>
      <c r="GC690">
        <v>100</v>
      </c>
      <c r="GD690">
        <v>100</v>
      </c>
      <c r="GE690">
        <v>3.08</v>
      </c>
      <c r="GF690">
        <v>6.3600000000000004E-2</v>
      </c>
      <c r="GG690">
        <v>1.08196185844107</v>
      </c>
      <c r="GH690">
        <v>2.3582137630970201E-3</v>
      </c>
      <c r="GI690">
        <v>-1.7614342474491901E-6</v>
      </c>
      <c r="GJ690">
        <v>7.7246889935400501E-10</v>
      </c>
      <c r="GK690">
        <v>6.3571634766610305E-2</v>
      </c>
      <c r="GL690">
        <v>0</v>
      </c>
      <c r="GM690">
        <v>0</v>
      </c>
      <c r="GN690">
        <v>0</v>
      </c>
      <c r="GO690">
        <v>2</v>
      </c>
      <c r="GP690">
        <v>1957</v>
      </c>
      <c r="GQ690">
        <v>2</v>
      </c>
      <c r="GR690">
        <v>17</v>
      </c>
      <c r="GS690">
        <v>148.9</v>
      </c>
      <c r="GT690">
        <v>149.1</v>
      </c>
      <c r="GU690">
        <v>3.61694</v>
      </c>
      <c r="GV690">
        <v>2.34131</v>
      </c>
      <c r="GW690">
        <v>1.9982899999999999</v>
      </c>
      <c r="GX690">
        <v>2.6696800000000001</v>
      </c>
      <c r="GY690">
        <v>2.0935100000000002</v>
      </c>
      <c r="GZ690">
        <v>2.34985</v>
      </c>
      <c r="HA690">
        <v>41.092799999999997</v>
      </c>
      <c r="HB690">
        <v>13.5717</v>
      </c>
      <c r="HC690">
        <v>18</v>
      </c>
      <c r="HD690">
        <v>408.596</v>
      </c>
      <c r="HE690">
        <v>687.596</v>
      </c>
      <c r="HF690">
        <v>23.001200000000001</v>
      </c>
      <c r="HG690">
        <v>32.441499999999998</v>
      </c>
      <c r="HH690">
        <v>30.000900000000001</v>
      </c>
      <c r="HI690">
        <v>32.200899999999997</v>
      </c>
      <c r="HJ690">
        <v>32.188800000000001</v>
      </c>
      <c r="HK690">
        <v>72.408100000000005</v>
      </c>
      <c r="HL690">
        <v>9.7853600000000007</v>
      </c>
      <c r="HM690">
        <v>0.905783</v>
      </c>
      <c r="HN690">
        <v>23</v>
      </c>
      <c r="HO690">
        <v>1523.71</v>
      </c>
      <c r="HP690">
        <v>18.728100000000001</v>
      </c>
      <c r="HQ690">
        <v>95.8322</v>
      </c>
      <c r="HR690">
        <v>99.251599999999996</v>
      </c>
    </row>
    <row r="691" spans="1:226" x14ac:dyDescent="0.2">
      <c r="A691">
        <v>762</v>
      </c>
      <c r="B691">
        <v>1656090737</v>
      </c>
      <c r="C691">
        <v>7857.5</v>
      </c>
      <c r="D691" t="s">
        <v>1714</v>
      </c>
      <c r="E691" t="s">
        <v>1715</v>
      </c>
      <c r="F691">
        <v>5</v>
      </c>
      <c r="G691" t="s">
        <v>1537</v>
      </c>
      <c r="H691" t="s">
        <v>352</v>
      </c>
      <c r="I691">
        <v>1656090729.2142899</v>
      </c>
      <c r="J691">
        <f t="shared" si="340"/>
        <v>4.2958420442601687E-3</v>
      </c>
      <c r="K691">
        <f t="shared" si="341"/>
        <v>4.2958420442601684</v>
      </c>
      <c r="L691">
        <f t="shared" si="342"/>
        <v>45.406580451702411</v>
      </c>
      <c r="M691">
        <f t="shared" si="343"/>
        <v>1408.7642857142901</v>
      </c>
      <c r="N691">
        <f t="shared" si="344"/>
        <v>951.2831134337747</v>
      </c>
      <c r="O691">
        <f t="shared" si="345"/>
        <v>72.435507867219982</v>
      </c>
      <c r="P691">
        <f t="shared" si="346"/>
        <v>107.27043827423098</v>
      </c>
      <c r="Q691">
        <f t="shared" si="347"/>
        <v>0.18271141508428682</v>
      </c>
      <c r="R691">
        <f t="shared" si="348"/>
        <v>2.4772474364072177</v>
      </c>
      <c r="S691">
        <f t="shared" si="349"/>
        <v>0.17554135816599975</v>
      </c>
      <c r="T691">
        <f t="shared" si="350"/>
        <v>0.11033410538391636</v>
      </c>
      <c r="U691">
        <f t="shared" si="351"/>
        <v>321.51213299999949</v>
      </c>
      <c r="V691">
        <f t="shared" si="352"/>
        <v>28.120354949759346</v>
      </c>
      <c r="W691">
        <f t="shared" si="353"/>
        <v>27.103549999999998</v>
      </c>
      <c r="X691">
        <f t="shared" si="354"/>
        <v>3.6009851066475571</v>
      </c>
      <c r="Y691">
        <f t="shared" si="355"/>
        <v>49.774576031770252</v>
      </c>
      <c r="Z691">
        <f t="shared" si="356"/>
        <v>1.8036974836412927</v>
      </c>
      <c r="AA691">
        <f t="shared" si="357"/>
        <v>3.62373249043854</v>
      </c>
      <c r="AB691">
        <f t="shared" si="358"/>
        <v>1.7972876230062644</v>
      </c>
      <c r="AC691">
        <f t="shared" si="359"/>
        <v>-189.44663415187344</v>
      </c>
      <c r="AD691">
        <f t="shared" si="360"/>
        <v>14.335999650433937</v>
      </c>
      <c r="AE691">
        <f t="shared" si="361"/>
        <v>1.2508816023224087</v>
      </c>
      <c r="AF691">
        <f t="shared" si="362"/>
        <v>147.6523801008824</v>
      </c>
      <c r="AG691">
        <f t="shared" si="363"/>
        <v>64.582729772537306</v>
      </c>
      <c r="AH691">
        <f t="shared" si="364"/>
        <v>4.2913773300837414</v>
      </c>
      <c r="AI691">
        <f t="shared" si="365"/>
        <v>45.406580451702411</v>
      </c>
      <c r="AJ691">
        <v>1537.5367194447099</v>
      </c>
      <c r="AK691">
        <v>1468.02181818182</v>
      </c>
      <c r="AL691">
        <v>3.4352848055740099</v>
      </c>
      <c r="AM691">
        <v>66.879070311549199</v>
      </c>
      <c r="AN691">
        <f t="shared" si="366"/>
        <v>4.2958420442601684</v>
      </c>
      <c r="AO691">
        <v>18.6805559775066</v>
      </c>
      <c r="AP691">
        <v>23.710344848484901</v>
      </c>
      <c r="AQ691">
        <v>6.0812522618314496E-4</v>
      </c>
      <c r="AR691">
        <v>77.426662716599196</v>
      </c>
      <c r="AS691">
        <v>36</v>
      </c>
      <c r="AT691">
        <v>7</v>
      </c>
      <c r="AU691">
        <f t="shared" si="367"/>
        <v>1</v>
      </c>
      <c r="AV691">
        <f t="shared" si="368"/>
        <v>0</v>
      </c>
      <c r="AW691">
        <f t="shared" si="369"/>
        <v>40236.862146850319</v>
      </c>
      <c r="AX691">
        <f t="shared" si="370"/>
        <v>1999.9721428571399</v>
      </c>
      <c r="AY691">
        <f t="shared" si="371"/>
        <v>1681.1768999999972</v>
      </c>
      <c r="AZ691">
        <f t="shared" si="372"/>
        <v>0.84060015835934843</v>
      </c>
      <c r="BA691">
        <f t="shared" si="373"/>
        <v>0.16075830563354274</v>
      </c>
      <c r="BB691">
        <v>6</v>
      </c>
      <c r="BC691">
        <v>0.5</v>
      </c>
      <c r="BD691" t="s">
        <v>353</v>
      </c>
      <c r="BE691">
        <v>2</v>
      </c>
      <c r="BF691" t="b">
        <v>1</v>
      </c>
      <c r="BG691">
        <v>1656090729.2142899</v>
      </c>
      <c r="BH691">
        <v>1408.7642857142901</v>
      </c>
      <c r="BI691">
        <v>1493.5160714285701</v>
      </c>
      <c r="BJ691">
        <v>23.687650000000001</v>
      </c>
      <c r="BK691">
        <v>18.6601071428571</v>
      </c>
      <c r="BL691">
        <v>1405.70285714286</v>
      </c>
      <c r="BM691">
        <v>23.624085714285702</v>
      </c>
      <c r="BN691">
        <v>500.01260714285701</v>
      </c>
      <c r="BO691">
        <v>76.045085714285705</v>
      </c>
      <c r="BP691">
        <v>9.9972307142857098E-2</v>
      </c>
      <c r="BQ691">
        <v>27.210892857142898</v>
      </c>
      <c r="BR691">
        <v>27.103549999999998</v>
      </c>
      <c r="BS691">
        <v>999.9</v>
      </c>
      <c r="BT691">
        <v>0</v>
      </c>
      <c r="BU691">
        <v>0</v>
      </c>
      <c r="BV691">
        <v>10014.174999999999</v>
      </c>
      <c r="BW691">
        <v>0</v>
      </c>
      <c r="BX691">
        <v>1758.91678571429</v>
      </c>
      <c r="BY691">
        <v>-84.751385714285703</v>
      </c>
      <c r="BZ691">
        <v>1442.9449999999999</v>
      </c>
      <c r="CA691">
        <v>1521.91571428571</v>
      </c>
      <c r="CB691">
        <v>5.0275585714285702</v>
      </c>
      <c r="CC691">
        <v>1493.5160714285701</v>
      </c>
      <c r="CD691">
        <v>18.6601071428571</v>
      </c>
      <c r="CE691">
        <v>1.8013300000000001</v>
      </c>
      <c r="CF691">
        <v>1.4190078571428599</v>
      </c>
      <c r="CG691">
        <v>15.798325</v>
      </c>
      <c r="CH691">
        <v>12.122292857142901</v>
      </c>
      <c r="CI691">
        <v>1999.9721428571399</v>
      </c>
      <c r="CJ691">
        <v>0.97999542857142896</v>
      </c>
      <c r="CK691">
        <v>2.0004267857142901E-2</v>
      </c>
      <c r="CL691">
        <v>0</v>
      </c>
      <c r="CM691">
        <v>2.4725000000000001</v>
      </c>
      <c r="CN691">
        <v>0</v>
      </c>
      <c r="CO691">
        <v>16240.025</v>
      </c>
      <c r="CP691">
        <v>16705.142857142899</v>
      </c>
      <c r="CQ691">
        <v>48.625</v>
      </c>
      <c r="CR691">
        <v>50.921500000000002</v>
      </c>
      <c r="CS691">
        <v>49.75</v>
      </c>
      <c r="CT691">
        <v>48.75</v>
      </c>
      <c r="CU691">
        <v>47.769928571428601</v>
      </c>
      <c r="CV691">
        <v>1959.96214285714</v>
      </c>
      <c r="CW691">
        <v>40.01</v>
      </c>
      <c r="CX691">
        <v>0</v>
      </c>
      <c r="CY691">
        <v>1656090756.0999999</v>
      </c>
      <c r="CZ691">
        <v>0</v>
      </c>
      <c r="DA691">
        <v>1656081796.0999999</v>
      </c>
      <c r="DB691" t="s">
        <v>354</v>
      </c>
      <c r="DC691">
        <v>1656081796.0999999</v>
      </c>
      <c r="DD691">
        <v>1656081786.5999999</v>
      </c>
      <c r="DE691">
        <v>1</v>
      </c>
      <c r="DF691">
        <v>0.44700000000000001</v>
      </c>
      <c r="DG691">
        <v>1.2E-2</v>
      </c>
      <c r="DH691">
        <v>1.8160000000000001</v>
      </c>
      <c r="DI691">
        <v>-9.0999999999999998E-2</v>
      </c>
      <c r="DJ691">
        <v>420</v>
      </c>
      <c r="DK691">
        <v>13</v>
      </c>
      <c r="DL691">
        <v>0.64</v>
      </c>
      <c r="DM691">
        <v>0.22</v>
      </c>
      <c r="DN691">
        <v>-84.615243902439005</v>
      </c>
      <c r="DO691">
        <v>-2.68474285714289</v>
      </c>
      <c r="DP691">
        <v>0.35429945928982598</v>
      </c>
      <c r="DQ691">
        <v>0</v>
      </c>
      <c r="DR691">
        <v>5.0293063414634096</v>
      </c>
      <c r="DS691">
        <v>-6.6721045296165599E-2</v>
      </c>
      <c r="DT691">
        <v>9.6320888386475009E-3</v>
      </c>
      <c r="DU691">
        <v>1</v>
      </c>
      <c r="DV691">
        <v>1</v>
      </c>
      <c r="DW691">
        <v>2</v>
      </c>
      <c r="DX691" t="s">
        <v>355</v>
      </c>
      <c r="DY691">
        <v>2.8185600000000002</v>
      </c>
      <c r="DZ691">
        <v>2.71665</v>
      </c>
      <c r="EA691">
        <v>0.17528199999999999</v>
      </c>
      <c r="EB691">
        <v>0.18118799999999999</v>
      </c>
      <c r="EC691">
        <v>8.57266E-2</v>
      </c>
      <c r="ED691">
        <v>7.1901099999999996E-2</v>
      </c>
      <c r="EE691">
        <v>23022.1</v>
      </c>
      <c r="EF691">
        <v>19860.400000000001</v>
      </c>
      <c r="EG691">
        <v>25017.4</v>
      </c>
      <c r="EH691">
        <v>23647.4</v>
      </c>
      <c r="EI691">
        <v>39115.199999999997</v>
      </c>
      <c r="EJ691">
        <v>36366.300000000003</v>
      </c>
      <c r="EK691">
        <v>45307</v>
      </c>
      <c r="EL691">
        <v>42233.4</v>
      </c>
      <c r="EM691">
        <v>1.69913</v>
      </c>
      <c r="EN691">
        <v>2.1072000000000002</v>
      </c>
      <c r="EO691">
        <v>9.3877300000000004E-3</v>
      </c>
      <c r="EP691">
        <v>0</v>
      </c>
      <c r="EQ691">
        <v>26.9619</v>
      </c>
      <c r="ER691">
        <v>999.9</v>
      </c>
      <c r="ES691">
        <v>25.954999999999998</v>
      </c>
      <c r="ET691">
        <v>37.817</v>
      </c>
      <c r="EU691">
        <v>22.498200000000001</v>
      </c>
      <c r="EV691">
        <v>52.510300000000001</v>
      </c>
      <c r="EW691">
        <v>33.753999999999998</v>
      </c>
      <c r="EX691">
        <v>2</v>
      </c>
      <c r="EY691">
        <v>0.39899600000000002</v>
      </c>
      <c r="EZ691">
        <v>4.4007500000000004</v>
      </c>
      <c r="FA691">
        <v>20.184999999999999</v>
      </c>
      <c r="FB691">
        <v>5.2336099999999997</v>
      </c>
      <c r="FC691">
        <v>11.992000000000001</v>
      </c>
      <c r="FD691">
        <v>4.9555999999999996</v>
      </c>
      <c r="FE691">
        <v>3.3039999999999998</v>
      </c>
      <c r="FF691">
        <v>3537.2</v>
      </c>
      <c r="FG691">
        <v>9999</v>
      </c>
      <c r="FH691">
        <v>9999</v>
      </c>
      <c r="FI691">
        <v>308.5</v>
      </c>
      <c r="FJ691">
        <v>1.8682099999999999</v>
      </c>
      <c r="FK691">
        <v>1.8640000000000001</v>
      </c>
      <c r="FL691">
        <v>1.8714900000000001</v>
      </c>
      <c r="FM691">
        <v>1.8625</v>
      </c>
      <c r="FN691">
        <v>1.86188</v>
      </c>
      <c r="FO691">
        <v>1.86822</v>
      </c>
      <c r="FP691">
        <v>1.8584000000000001</v>
      </c>
      <c r="FQ691">
        <v>1.8646499999999999</v>
      </c>
      <c r="FR691">
        <v>5</v>
      </c>
      <c r="FS691">
        <v>0</v>
      </c>
      <c r="FT691">
        <v>0</v>
      </c>
      <c r="FU691">
        <v>0</v>
      </c>
      <c r="FV691" t="s">
        <v>356</v>
      </c>
      <c r="FW691" t="s">
        <v>357</v>
      </c>
      <c r="FX691" t="s">
        <v>358</v>
      </c>
      <c r="FY691" t="s">
        <v>358</v>
      </c>
      <c r="FZ691" t="s">
        <v>358</v>
      </c>
      <c r="GA691" t="s">
        <v>358</v>
      </c>
      <c r="GB691">
        <v>0</v>
      </c>
      <c r="GC691">
        <v>100</v>
      </c>
      <c r="GD691">
        <v>100</v>
      </c>
      <c r="GE691">
        <v>3.11</v>
      </c>
      <c r="GF691">
        <v>6.3600000000000004E-2</v>
      </c>
      <c r="GG691">
        <v>1.08196185844107</v>
      </c>
      <c r="GH691">
        <v>2.3582137630970201E-3</v>
      </c>
      <c r="GI691">
        <v>-1.7614342474491901E-6</v>
      </c>
      <c r="GJ691">
        <v>7.7246889935400501E-10</v>
      </c>
      <c r="GK691">
        <v>6.3571634766610305E-2</v>
      </c>
      <c r="GL691">
        <v>0</v>
      </c>
      <c r="GM691">
        <v>0</v>
      </c>
      <c r="GN691">
        <v>0</v>
      </c>
      <c r="GO691">
        <v>2</v>
      </c>
      <c r="GP691">
        <v>1957</v>
      </c>
      <c r="GQ691">
        <v>2</v>
      </c>
      <c r="GR691">
        <v>17</v>
      </c>
      <c r="GS691">
        <v>149</v>
      </c>
      <c r="GT691">
        <v>149.19999999999999</v>
      </c>
      <c r="GU691">
        <v>3.6474600000000001</v>
      </c>
      <c r="GV691">
        <v>2.34741</v>
      </c>
      <c r="GW691">
        <v>1.9982899999999999</v>
      </c>
      <c r="GX691">
        <v>2.6696800000000001</v>
      </c>
      <c r="GY691">
        <v>2.0935100000000002</v>
      </c>
      <c r="GZ691">
        <v>2.3767100000000001</v>
      </c>
      <c r="HA691">
        <v>41.118699999999997</v>
      </c>
      <c r="HB691">
        <v>13.580399999999999</v>
      </c>
      <c r="HC691">
        <v>18</v>
      </c>
      <c r="HD691">
        <v>408.43599999999998</v>
      </c>
      <c r="HE691">
        <v>687.69299999999998</v>
      </c>
      <c r="HF691">
        <v>23.001100000000001</v>
      </c>
      <c r="HG691">
        <v>32.450800000000001</v>
      </c>
      <c r="HH691">
        <v>30.000900000000001</v>
      </c>
      <c r="HI691">
        <v>32.209200000000003</v>
      </c>
      <c r="HJ691">
        <v>32.197299999999998</v>
      </c>
      <c r="HK691">
        <v>72.974599999999995</v>
      </c>
      <c r="HL691">
        <v>9.7853600000000007</v>
      </c>
      <c r="HM691">
        <v>0.905783</v>
      </c>
      <c r="HN691">
        <v>23</v>
      </c>
      <c r="HO691">
        <v>1537.15</v>
      </c>
      <c r="HP691">
        <v>18.717600000000001</v>
      </c>
      <c r="HQ691">
        <v>95.829899999999995</v>
      </c>
      <c r="HR691">
        <v>99.251300000000001</v>
      </c>
    </row>
    <row r="692" spans="1:226" x14ac:dyDescent="0.2">
      <c r="A692">
        <v>763</v>
      </c>
      <c r="B692">
        <v>1656090742</v>
      </c>
      <c r="C692">
        <v>7862.5</v>
      </c>
      <c r="D692" t="s">
        <v>1716</v>
      </c>
      <c r="E692" t="s">
        <v>1717</v>
      </c>
      <c r="F692">
        <v>5</v>
      </c>
      <c r="G692" t="s">
        <v>1537</v>
      </c>
      <c r="H692" t="s">
        <v>352</v>
      </c>
      <c r="I692">
        <v>1656090734.5</v>
      </c>
      <c r="J692">
        <f t="shared" si="340"/>
        <v>4.2908439523363009E-3</v>
      </c>
      <c r="K692">
        <f t="shared" si="341"/>
        <v>4.2908439523363011</v>
      </c>
      <c r="L692">
        <f t="shared" si="342"/>
        <v>45.492957661453076</v>
      </c>
      <c r="M692">
        <f t="shared" si="343"/>
        <v>1426.46703703704</v>
      </c>
      <c r="N692">
        <f t="shared" si="344"/>
        <v>966.95315207510748</v>
      </c>
      <c r="O692">
        <f t="shared" si="345"/>
        <v>73.628678528194513</v>
      </c>
      <c r="P692">
        <f t="shared" si="346"/>
        <v>108.61837791797004</v>
      </c>
      <c r="Q692">
        <f t="shared" si="347"/>
        <v>0.18244067368433575</v>
      </c>
      <c r="R692">
        <f t="shared" si="348"/>
        <v>2.4778264883896206</v>
      </c>
      <c r="S692">
        <f t="shared" si="349"/>
        <v>0.17529300340756199</v>
      </c>
      <c r="T692">
        <f t="shared" si="350"/>
        <v>0.11017698396115491</v>
      </c>
      <c r="U692">
        <f t="shared" si="351"/>
        <v>321.51090433333263</v>
      </c>
      <c r="V692">
        <f t="shared" si="352"/>
        <v>28.127819365960523</v>
      </c>
      <c r="W692">
        <f t="shared" si="353"/>
        <v>27.1107444444444</v>
      </c>
      <c r="X692">
        <f t="shared" si="354"/>
        <v>3.6025057989378912</v>
      </c>
      <c r="Y692">
        <f t="shared" si="355"/>
        <v>49.78698811467541</v>
      </c>
      <c r="Z692">
        <f t="shared" si="356"/>
        <v>1.8047985686711023</v>
      </c>
      <c r="AA692">
        <f t="shared" si="357"/>
        <v>3.6250406723019113</v>
      </c>
      <c r="AB692">
        <f t="shared" si="358"/>
        <v>1.7977072302667889</v>
      </c>
      <c r="AC692">
        <f t="shared" si="359"/>
        <v>-189.22621829803086</v>
      </c>
      <c r="AD692">
        <f t="shared" si="360"/>
        <v>14.200535786260192</v>
      </c>
      <c r="AE692">
        <f t="shared" si="361"/>
        <v>1.2388548434641444</v>
      </c>
      <c r="AF692">
        <f t="shared" si="362"/>
        <v>147.7240766650261</v>
      </c>
      <c r="AG692">
        <f t="shared" si="363"/>
        <v>64.681383326313124</v>
      </c>
      <c r="AH692">
        <f t="shared" si="364"/>
        <v>4.285801119303815</v>
      </c>
      <c r="AI692">
        <f t="shared" si="365"/>
        <v>45.492957661453076</v>
      </c>
      <c r="AJ692">
        <v>1554.64285235037</v>
      </c>
      <c r="AK692">
        <v>1485.1013333333301</v>
      </c>
      <c r="AL692">
        <v>3.4158775086935602</v>
      </c>
      <c r="AM692">
        <v>66.879070311549199</v>
      </c>
      <c r="AN692">
        <f t="shared" si="366"/>
        <v>4.2908439523363011</v>
      </c>
      <c r="AO692">
        <v>18.6900679317535</v>
      </c>
      <c r="AP692">
        <v>23.716196969696998</v>
      </c>
      <c r="AQ692">
        <v>1.23065662655228E-4</v>
      </c>
      <c r="AR692">
        <v>77.426662716599196</v>
      </c>
      <c r="AS692">
        <v>36</v>
      </c>
      <c r="AT692">
        <v>7</v>
      </c>
      <c r="AU692">
        <f t="shared" si="367"/>
        <v>1</v>
      </c>
      <c r="AV692">
        <f t="shared" si="368"/>
        <v>0</v>
      </c>
      <c r="AW692">
        <f t="shared" si="369"/>
        <v>40250.421329638462</v>
      </c>
      <c r="AX692">
        <f t="shared" si="370"/>
        <v>1999.96444444444</v>
      </c>
      <c r="AY692">
        <f t="shared" si="371"/>
        <v>1681.1704333333296</v>
      </c>
      <c r="AZ692">
        <f t="shared" si="372"/>
        <v>0.84060016066952303</v>
      </c>
      <c r="BA692">
        <f t="shared" si="373"/>
        <v>0.16075831009217942</v>
      </c>
      <c r="BB692">
        <v>6</v>
      </c>
      <c r="BC692">
        <v>0.5</v>
      </c>
      <c r="BD692" t="s">
        <v>353</v>
      </c>
      <c r="BE692">
        <v>2</v>
      </c>
      <c r="BF692" t="b">
        <v>1</v>
      </c>
      <c r="BG692">
        <v>1656090734.5</v>
      </c>
      <c r="BH692">
        <v>1426.46703703704</v>
      </c>
      <c r="BI692">
        <v>1511.41777777778</v>
      </c>
      <c r="BJ692">
        <v>23.7021185185185</v>
      </c>
      <c r="BK692">
        <v>18.681244444444399</v>
      </c>
      <c r="BL692">
        <v>1423.37</v>
      </c>
      <c r="BM692">
        <v>23.638555555555602</v>
      </c>
      <c r="BN692">
        <v>500.01874074074101</v>
      </c>
      <c r="BO692">
        <v>76.045003703703699</v>
      </c>
      <c r="BP692">
        <v>0.100028111111111</v>
      </c>
      <c r="BQ692">
        <v>27.217048148148098</v>
      </c>
      <c r="BR692">
        <v>27.1107444444444</v>
      </c>
      <c r="BS692">
        <v>999.9</v>
      </c>
      <c r="BT692">
        <v>0</v>
      </c>
      <c r="BU692">
        <v>0</v>
      </c>
      <c r="BV692">
        <v>10017.920370370401</v>
      </c>
      <c r="BW692">
        <v>0</v>
      </c>
      <c r="BX692">
        <v>1762.6037037036999</v>
      </c>
      <c r="BY692">
        <v>-84.950666666666606</v>
      </c>
      <c r="BZ692">
        <v>1461.09851851852</v>
      </c>
      <c r="CA692">
        <v>1540.19074074074</v>
      </c>
      <c r="CB692">
        <v>5.0208833333333303</v>
      </c>
      <c r="CC692">
        <v>1511.41777777778</v>
      </c>
      <c r="CD692">
        <v>18.681244444444399</v>
      </c>
      <c r="CE692">
        <v>1.80242888888889</v>
      </c>
      <c r="CF692">
        <v>1.4206148148148099</v>
      </c>
      <c r="CG692">
        <v>15.807859259259301</v>
      </c>
      <c r="CH692">
        <v>12.1394814814815</v>
      </c>
      <c r="CI692">
        <v>1999.96444444444</v>
      </c>
      <c r="CJ692">
        <v>0.97999574074074103</v>
      </c>
      <c r="CK692">
        <v>2.00040259259259E-2</v>
      </c>
      <c r="CL692">
        <v>0</v>
      </c>
      <c r="CM692">
        <v>2.5206703703703699</v>
      </c>
      <c r="CN692">
        <v>0</v>
      </c>
      <c r="CO692">
        <v>16229.3925925926</v>
      </c>
      <c r="CP692">
        <v>16705.081481481498</v>
      </c>
      <c r="CQ692">
        <v>48.631888888888902</v>
      </c>
      <c r="CR692">
        <v>50.932407407407403</v>
      </c>
      <c r="CS692">
        <v>49.75</v>
      </c>
      <c r="CT692">
        <v>48.761481481481503</v>
      </c>
      <c r="CU692">
        <v>47.791333333333299</v>
      </c>
      <c r="CV692">
        <v>1959.95444444444</v>
      </c>
      <c r="CW692">
        <v>40.01</v>
      </c>
      <c r="CX692">
        <v>0</v>
      </c>
      <c r="CY692">
        <v>1656090760.9000001</v>
      </c>
      <c r="CZ692">
        <v>0</v>
      </c>
      <c r="DA692">
        <v>1656081796.0999999</v>
      </c>
      <c r="DB692" t="s">
        <v>354</v>
      </c>
      <c r="DC692">
        <v>1656081796.0999999</v>
      </c>
      <c r="DD692">
        <v>1656081786.5999999</v>
      </c>
      <c r="DE692">
        <v>1</v>
      </c>
      <c r="DF692">
        <v>0.44700000000000001</v>
      </c>
      <c r="DG692">
        <v>1.2E-2</v>
      </c>
      <c r="DH692">
        <v>1.8160000000000001</v>
      </c>
      <c r="DI692">
        <v>-9.0999999999999998E-2</v>
      </c>
      <c r="DJ692">
        <v>420</v>
      </c>
      <c r="DK692">
        <v>13</v>
      </c>
      <c r="DL692">
        <v>0.64</v>
      </c>
      <c r="DM692">
        <v>0.22</v>
      </c>
      <c r="DN692">
        <v>-84.789078048780496</v>
      </c>
      <c r="DO692">
        <v>-1.87414076655039</v>
      </c>
      <c r="DP692">
        <v>0.28871205632838198</v>
      </c>
      <c r="DQ692">
        <v>0</v>
      </c>
      <c r="DR692">
        <v>5.02710853658537</v>
      </c>
      <c r="DS692">
        <v>-6.6765783972118506E-2</v>
      </c>
      <c r="DT692">
        <v>9.6139151084288204E-3</v>
      </c>
      <c r="DU692">
        <v>1</v>
      </c>
      <c r="DV692">
        <v>1</v>
      </c>
      <c r="DW692">
        <v>2</v>
      </c>
      <c r="DX692" t="s">
        <v>355</v>
      </c>
      <c r="DY692">
        <v>2.8186</v>
      </c>
      <c r="DZ692">
        <v>2.71644</v>
      </c>
      <c r="EA692">
        <v>0.17651600000000001</v>
      </c>
      <c r="EB692">
        <v>0.182395</v>
      </c>
      <c r="EC692">
        <v>8.5734199999999997E-2</v>
      </c>
      <c r="ED692">
        <v>7.1917300000000003E-2</v>
      </c>
      <c r="EE692">
        <v>22987.1</v>
      </c>
      <c r="EF692">
        <v>19830.5</v>
      </c>
      <c r="EG692">
        <v>25016.9</v>
      </c>
      <c r="EH692">
        <v>23646.799999999999</v>
      </c>
      <c r="EI692">
        <v>39114.1</v>
      </c>
      <c r="EJ692">
        <v>36364.5</v>
      </c>
      <c r="EK692">
        <v>45305.9</v>
      </c>
      <c r="EL692">
        <v>42232</v>
      </c>
      <c r="EM692">
        <v>1.6992799999999999</v>
      </c>
      <c r="EN692">
        <v>2.1069499999999999</v>
      </c>
      <c r="EO692">
        <v>9.1567599999999999E-3</v>
      </c>
      <c r="EP692">
        <v>0</v>
      </c>
      <c r="EQ692">
        <v>26.972200000000001</v>
      </c>
      <c r="ER692">
        <v>999.9</v>
      </c>
      <c r="ES692">
        <v>25.954999999999998</v>
      </c>
      <c r="ET692">
        <v>37.817</v>
      </c>
      <c r="EU692">
        <v>22.498100000000001</v>
      </c>
      <c r="EV692">
        <v>52.5503</v>
      </c>
      <c r="EW692">
        <v>33.709899999999998</v>
      </c>
      <c r="EX692">
        <v>2</v>
      </c>
      <c r="EY692">
        <v>0.39970800000000001</v>
      </c>
      <c r="EZ692">
        <v>4.3982299999999999</v>
      </c>
      <c r="FA692">
        <v>20.185099999999998</v>
      </c>
      <c r="FB692">
        <v>5.2328599999999996</v>
      </c>
      <c r="FC692">
        <v>11.992000000000001</v>
      </c>
      <c r="FD692">
        <v>4.9556500000000003</v>
      </c>
      <c r="FE692">
        <v>3.3039299999999998</v>
      </c>
      <c r="FF692">
        <v>3537.5</v>
      </c>
      <c r="FG692">
        <v>9999</v>
      </c>
      <c r="FH692">
        <v>9999</v>
      </c>
      <c r="FI692">
        <v>308.5</v>
      </c>
      <c r="FJ692">
        <v>1.86822</v>
      </c>
      <c r="FK692">
        <v>1.86399</v>
      </c>
      <c r="FL692">
        <v>1.8714900000000001</v>
      </c>
      <c r="FM692">
        <v>1.86249</v>
      </c>
      <c r="FN692">
        <v>1.86188</v>
      </c>
      <c r="FO692">
        <v>1.8682300000000001</v>
      </c>
      <c r="FP692">
        <v>1.8584099999999999</v>
      </c>
      <c r="FQ692">
        <v>1.86466</v>
      </c>
      <c r="FR692">
        <v>5</v>
      </c>
      <c r="FS692">
        <v>0</v>
      </c>
      <c r="FT692">
        <v>0</v>
      </c>
      <c r="FU692">
        <v>0</v>
      </c>
      <c r="FV692" t="s">
        <v>356</v>
      </c>
      <c r="FW692" t="s">
        <v>357</v>
      </c>
      <c r="FX692" t="s">
        <v>358</v>
      </c>
      <c r="FY692" t="s">
        <v>358</v>
      </c>
      <c r="FZ692" t="s">
        <v>358</v>
      </c>
      <c r="GA692" t="s">
        <v>358</v>
      </c>
      <c r="GB692">
        <v>0</v>
      </c>
      <c r="GC692">
        <v>100</v>
      </c>
      <c r="GD692">
        <v>100</v>
      </c>
      <c r="GE692">
        <v>3.15</v>
      </c>
      <c r="GF692">
        <v>6.3600000000000004E-2</v>
      </c>
      <c r="GG692">
        <v>1.08196185844107</v>
      </c>
      <c r="GH692">
        <v>2.3582137630970201E-3</v>
      </c>
      <c r="GI692">
        <v>-1.7614342474491901E-6</v>
      </c>
      <c r="GJ692">
        <v>7.7246889935400501E-10</v>
      </c>
      <c r="GK692">
        <v>6.3571634766610305E-2</v>
      </c>
      <c r="GL692">
        <v>0</v>
      </c>
      <c r="GM692">
        <v>0</v>
      </c>
      <c r="GN692">
        <v>0</v>
      </c>
      <c r="GO692">
        <v>2</v>
      </c>
      <c r="GP692">
        <v>1957</v>
      </c>
      <c r="GQ692">
        <v>2</v>
      </c>
      <c r="GR692">
        <v>17</v>
      </c>
      <c r="GS692">
        <v>149.1</v>
      </c>
      <c r="GT692">
        <v>149.30000000000001</v>
      </c>
      <c r="GU692">
        <v>3.6779799999999998</v>
      </c>
      <c r="GV692">
        <v>2.3156699999999999</v>
      </c>
      <c r="GW692">
        <v>1.9982899999999999</v>
      </c>
      <c r="GX692">
        <v>2.6684600000000001</v>
      </c>
      <c r="GY692">
        <v>2.0947300000000002</v>
      </c>
      <c r="GZ692">
        <v>2.4145500000000002</v>
      </c>
      <c r="HA692">
        <v>41.118699999999997</v>
      </c>
      <c r="HB692">
        <v>13.580399999999999</v>
      </c>
      <c r="HC692">
        <v>18</v>
      </c>
      <c r="HD692">
        <v>408.57400000000001</v>
      </c>
      <c r="HE692">
        <v>687.56399999999996</v>
      </c>
      <c r="HF692">
        <v>22.9999</v>
      </c>
      <c r="HG692">
        <v>32.460099999999997</v>
      </c>
      <c r="HH692">
        <v>30.000800000000002</v>
      </c>
      <c r="HI692">
        <v>32.217700000000001</v>
      </c>
      <c r="HJ692">
        <v>32.205100000000002</v>
      </c>
      <c r="HK692">
        <v>73.573800000000006</v>
      </c>
      <c r="HL692">
        <v>9.7853600000000007</v>
      </c>
      <c r="HM692">
        <v>0.905783</v>
      </c>
      <c r="HN692">
        <v>23</v>
      </c>
      <c r="HO692">
        <v>1557.32</v>
      </c>
      <c r="HP692">
        <v>18.719899999999999</v>
      </c>
      <c r="HQ692">
        <v>95.827799999999996</v>
      </c>
      <c r="HR692">
        <v>99.248099999999994</v>
      </c>
    </row>
    <row r="693" spans="1:226" x14ac:dyDescent="0.2">
      <c r="A693">
        <v>764</v>
      </c>
      <c r="B693">
        <v>1656090747</v>
      </c>
      <c r="C693">
        <v>7867.5</v>
      </c>
      <c r="D693" t="s">
        <v>1718</v>
      </c>
      <c r="E693" t="s">
        <v>1719</v>
      </c>
      <c r="F693">
        <v>5</v>
      </c>
      <c r="G693" t="s">
        <v>1537</v>
      </c>
      <c r="H693" t="s">
        <v>352</v>
      </c>
      <c r="I693">
        <v>1656090739.2142899</v>
      </c>
      <c r="J693">
        <f t="shared" si="340"/>
        <v>4.2841187054927258E-3</v>
      </c>
      <c r="K693">
        <f t="shared" si="341"/>
        <v>4.2841187054927259</v>
      </c>
      <c r="L693">
        <f t="shared" si="342"/>
        <v>45.756630562896049</v>
      </c>
      <c r="M693">
        <f t="shared" si="343"/>
        <v>1442.2367857142899</v>
      </c>
      <c r="N693">
        <f t="shared" si="344"/>
        <v>978.86415059223498</v>
      </c>
      <c r="O693">
        <f t="shared" si="345"/>
        <v>74.535479886692542</v>
      </c>
      <c r="P693">
        <f t="shared" si="346"/>
        <v>109.81892724175968</v>
      </c>
      <c r="Q693">
        <f t="shared" si="347"/>
        <v>0.18203548907348008</v>
      </c>
      <c r="R693">
        <f t="shared" si="348"/>
        <v>2.4768839013409423</v>
      </c>
      <c r="S693">
        <f t="shared" si="349"/>
        <v>0.17491627191477485</v>
      </c>
      <c r="T693">
        <f t="shared" si="350"/>
        <v>0.10993910431080116</v>
      </c>
      <c r="U693">
        <f t="shared" si="351"/>
        <v>321.51144900000043</v>
      </c>
      <c r="V693">
        <f t="shared" si="352"/>
        <v>28.13475804968736</v>
      </c>
      <c r="W693">
        <f t="shared" si="353"/>
        <v>27.118742857142902</v>
      </c>
      <c r="X693">
        <f t="shared" si="354"/>
        <v>3.6041970842637832</v>
      </c>
      <c r="Y693">
        <f t="shared" si="355"/>
        <v>49.792276135679252</v>
      </c>
      <c r="Z693">
        <f t="shared" si="356"/>
        <v>1.8054747324213436</v>
      </c>
      <c r="AA693">
        <f t="shared" si="357"/>
        <v>3.6260136562176739</v>
      </c>
      <c r="AB693">
        <f t="shared" si="358"/>
        <v>1.7987223518424396</v>
      </c>
      <c r="AC693">
        <f t="shared" si="359"/>
        <v>-188.9296349122292</v>
      </c>
      <c r="AD693">
        <f t="shared" si="360"/>
        <v>13.738239875565771</v>
      </c>
      <c r="AE693">
        <f t="shared" si="361"/>
        <v>1.19905559307387</v>
      </c>
      <c r="AF693">
        <f t="shared" si="362"/>
        <v>147.51910955641085</v>
      </c>
      <c r="AG693">
        <f t="shared" si="363"/>
        <v>64.626321396604638</v>
      </c>
      <c r="AH693">
        <f t="shared" si="364"/>
        <v>4.2848195259922015</v>
      </c>
      <c r="AI693">
        <f t="shared" si="365"/>
        <v>45.756630562896049</v>
      </c>
      <c r="AJ693">
        <v>1571.5831202629599</v>
      </c>
      <c r="AK693">
        <v>1501.97521212121</v>
      </c>
      <c r="AL693">
        <v>3.3525312762341399</v>
      </c>
      <c r="AM693">
        <v>66.879070311549199</v>
      </c>
      <c r="AN693">
        <f t="shared" si="366"/>
        <v>4.2841187054927259</v>
      </c>
      <c r="AO693">
        <v>18.697507935556398</v>
      </c>
      <c r="AP693">
        <v>23.715897575757602</v>
      </c>
      <c r="AQ693">
        <v>1.1893773754947E-4</v>
      </c>
      <c r="AR693">
        <v>77.426662716599196</v>
      </c>
      <c r="AS693">
        <v>36</v>
      </c>
      <c r="AT693">
        <v>7</v>
      </c>
      <c r="AU693">
        <f t="shared" si="367"/>
        <v>1</v>
      </c>
      <c r="AV693">
        <f t="shared" si="368"/>
        <v>0</v>
      </c>
      <c r="AW693">
        <f t="shared" si="369"/>
        <v>40226.388027206536</v>
      </c>
      <c r="AX693">
        <f t="shared" si="370"/>
        <v>1999.9678571428601</v>
      </c>
      <c r="AY693">
        <f t="shared" si="371"/>
        <v>1681.1733000000024</v>
      </c>
      <c r="AZ693">
        <f t="shared" si="372"/>
        <v>0.8406001596454229</v>
      </c>
      <c r="BA693">
        <f t="shared" si="373"/>
        <v>0.16075830811566613</v>
      </c>
      <c r="BB693">
        <v>6</v>
      </c>
      <c r="BC693">
        <v>0.5</v>
      </c>
      <c r="BD693" t="s">
        <v>353</v>
      </c>
      <c r="BE693">
        <v>2</v>
      </c>
      <c r="BF693" t="b">
        <v>1</v>
      </c>
      <c r="BG693">
        <v>1656090739.2142899</v>
      </c>
      <c r="BH693">
        <v>1442.2367857142899</v>
      </c>
      <c r="BI693">
        <v>1527.20285714286</v>
      </c>
      <c r="BJ693">
        <v>23.71105</v>
      </c>
      <c r="BK693">
        <v>18.6912535714286</v>
      </c>
      <c r="BL693">
        <v>1439.10678571429</v>
      </c>
      <c r="BM693">
        <v>23.6474821428571</v>
      </c>
      <c r="BN693">
        <v>500.00696428571399</v>
      </c>
      <c r="BO693">
        <v>76.044871428571398</v>
      </c>
      <c r="BP693">
        <v>9.9994885714285706E-2</v>
      </c>
      <c r="BQ693">
        <v>27.221625</v>
      </c>
      <c r="BR693">
        <v>27.118742857142902</v>
      </c>
      <c r="BS693">
        <v>999.9</v>
      </c>
      <c r="BT693">
        <v>0</v>
      </c>
      <c r="BU693">
        <v>0</v>
      </c>
      <c r="BV693">
        <v>10011.858928571401</v>
      </c>
      <c r="BW693">
        <v>0</v>
      </c>
      <c r="BX693">
        <v>1765.6217857142899</v>
      </c>
      <c r="BY693">
        <v>-84.966678571428602</v>
      </c>
      <c r="BZ693">
        <v>1477.2639285714299</v>
      </c>
      <c r="CA693">
        <v>1556.2921428571401</v>
      </c>
      <c r="CB693">
        <v>5.0197996428571399</v>
      </c>
      <c r="CC693">
        <v>1527.20285714286</v>
      </c>
      <c r="CD693">
        <v>18.6912535714286</v>
      </c>
      <c r="CE693">
        <v>1.80310464285714</v>
      </c>
      <c r="CF693">
        <v>1.4213742857142899</v>
      </c>
      <c r="CG693">
        <v>15.813725</v>
      </c>
      <c r="CH693">
        <v>12.147600000000001</v>
      </c>
      <c r="CI693">
        <v>1999.9678571428601</v>
      </c>
      <c r="CJ693">
        <v>0.97999585714285697</v>
      </c>
      <c r="CK693">
        <v>2.00039357142857E-2</v>
      </c>
      <c r="CL693">
        <v>0</v>
      </c>
      <c r="CM693">
        <v>2.5281750000000001</v>
      </c>
      <c r="CN693">
        <v>0</v>
      </c>
      <c r="CO693">
        <v>16218.9714285714</v>
      </c>
      <c r="CP693">
        <v>16705.107142857101</v>
      </c>
      <c r="CQ693">
        <v>48.633857142857103</v>
      </c>
      <c r="CR693">
        <v>50.936999999999998</v>
      </c>
      <c r="CS693">
        <v>49.756642857142801</v>
      </c>
      <c r="CT693">
        <v>48.772142857142903</v>
      </c>
      <c r="CU693">
        <v>47.805357142857098</v>
      </c>
      <c r="CV693">
        <v>1959.9578571428599</v>
      </c>
      <c r="CW693">
        <v>40.01</v>
      </c>
      <c r="CX693">
        <v>0</v>
      </c>
      <c r="CY693">
        <v>1656090766.3</v>
      </c>
      <c r="CZ693">
        <v>0</v>
      </c>
      <c r="DA693">
        <v>1656081796.0999999</v>
      </c>
      <c r="DB693" t="s">
        <v>354</v>
      </c>
      <c r="DC693">
        <v>1656081796.0999999</v>
      </c>
      <c r="DD693">
        <v>1656081786.5999999</v>
      </c>
      <c r="DE693">
        <v>1</v>
      </c>
      <c r="DF693">
        <v>0.44700000000000001</v>
      </c>
      <c r="DG693">
        <v>1.2E-2</v>
      </c>
      <c r="DH693">
        <v>1.8160000000000001</v>
      </c>
      <c r="DI693">
        <v>-9.0999999999999998E-2</v>
      </c>
      <c r="DJ693">
        <v>420</v>
      </c>
      <c r="DK693">
        <v>13</v>
      </c>
      <c r="DL693">
        <v>0.64</v>
      </c>
      <c r="DM693">
        <v>0.22</v>
      </c>
      <c r="DN693">
        <v>-84.875768292682906</v>
      </c>
      <c r="DO693">
        <v>-1.8077059233449999</v>
      </c>
      <c r="DP693">
        <v>0.30555837607528902</v>
      </c>
      <c r="DQ693">
        <v>0</v>
      </c>
      <c r="DR693">
        <v>5.0223207317073202</v>
      </c>
      <c r="DS693">
        <v>-3.7816933797907203E-2</v>
      </c>
      <c r="DT693">
        <v>7.3240037665147197E-3</v>
      </c>
      <c r="DU693">
        <v>1</v>
      </c>
      <c r="DV693">
        <v>1</v>
      </c>
      <c r="DW693">
        <v>2</v>
      </c>
      <c r="DX693" t="s">
        <v>355</v>
      </c>
      <c r="DY693">
        <v>2.8186100000000001</v>
      </c>
      <c r="DZ693">
        <v>2.7167400000000002</v>
      </c>
      <c r="EA693">
        <v>0.17771999999999999</v>
      </c>
      <c r="EB693">
        <v>0.183536</v>
      </c>
      <c r="EC693">
        <v>8.5733500000000004E-2</v>
      </c>
      <c r="ED693">
        <v>7.1939000000000003E-2</v>
      </c>
      <c r="EE693">
        <v>22952.9</v>
      </c>
      <c r="EF693">
        <v>19802.7</v>
      </c>
      <c r="EG693">
        <v>25016.3</v>
      </c>
      <c r="EH693">
        <v>23646.7</v>
      </c>
      <c r="EI693">
        <v>39113.599999999999</v>
      </c>
      <c r="EJ693">
        <v>36363.800000000003</v>
      </c>
      <c r="EK693">
        <v>45305.4</v>
      </c>
      <c r="EL693">
        <v>42232.1</v>
      </c>
      <c r="EM693">
        <v>1.6991499999999999</v>
      </c>
      <c r="EN693">
        <v>2.1068699999999998</v>
      </c>
      <c r="EO693">
        <v>9.0151999999999993E-3</v>
      </c>
      <c r="EP693">
        <v>0</v>
      </c>
      <c r="EQ693">
        <v>26.980699999999999</v>
      </c>
      <c r="ER693">
        <v>999.9</v>
      </c>
      <c r="ES693">
        <v>25.954999999999998</v>
      </c>
      <c r="ET693">
        <v>37.817</v>
      </c>
      <c r="EU693">
        <v>22.4969</v>
      </c>
      <c r="EV693">
        <v>52.350299999999997</v>
      </c>
      <c r="EW693">
        <v>33.589700000000001</v>
      </c>
      <c r="EX693">
        <v>2</v>
      </c>
      <c r="EY693">
        <v>0.40007399999999999</v>
      </c>
      <c r="EZ693">
        <v>4.3897700000000004</v>
      </c>
      <c r="FA693">
        <v>20.185400000000001</v>
      </c>
      <c r="FB693">
        <v>5.2333100000000004</v>
      </c>
      <c r="FC693">
        <v>11.992000000000001</v>
      </c>
      <c r="FD693">
        <v>4.9555999999999996</v>
      </c>
      <c r="FE693">
        <v>3.3039499999999999</v>
      </c>
      <c r="FF693">
        <v>3537.5</v>
      </c>
      <c r="FG693">
        <v>9999</v>
      </c>
      <c r="FH693">
        <v>9999</v>
      </c>
      <c r="FI693">
        <v>308.5</v>
      </c>
      <c r="FJ693">
        <v>1.86819</v>
      </c>
      <c r="FK693">
        <v>1.8640000000000001</v>
      </c>
      <c r="FL693">
        <v>1.8714900000000001</v>
      </c>
      <c r="FM693">
        <v>1.8625</v>
      </c>
      <c r="FN693">
        <v>1.86188</v>
      </c>
      <c r="FO693">
        <v>1.8682300000000001</v>
      </c>
      <c r="FP693">
        <v>1.85842</v>
      </c>
      <c r="FQ693">
        <v>1.8647400000000001</v>
      </c>
      <c r="FR693">
        <v>5</v>
      </c>
      <c r="FS693">
        <v>0</v>
      </c>
      <c r="FT693">
        <v>0</v>
      </c>
      <c r="FU693">
        <v>0</v>
      </c>
      <c r="FV693" t="s">
        <v>356</v>
      </c>
      <c r="FW693" t="s">
        <v>357</v>
      </c>
      <c r="FX693" t="s">
        <v>358</v>
      </c>
      <c r="FY693" t="s">
        <v>358</v>
      </c>
      <c r="FZ693" t="s">
        <v>358</v>
      </c>
      <c r="GA693" t="s">
        <v>358</v>
      </c>
      <c r="GB693">
        <v>0</v>
      </c>
      <c r="GC693">
        <v>100</v>
      </c>
      <c r="GD693">
        <v>100</v>
      </c>
      <c r="GE693">
        <v>3.19</v>
      </c>
      <c r="GF693">
        <v>6.3600000000000004E-2</v>
      </c>
      <c r="GG693">
        <v>1.08196185844107</v>
      </c>
      <c r="GH693">
        <v>2.3582137630970201E-3</v>
      </c>
      <c r="GI693">
        <v>-1.7614342474491901E-6</v>
      </c>
      <c r="GJ693">
        <v>7.7246889935400501E-10</v>
      </c>
      <c r="GK693">
        <v>6.3571634766610305E-2</v>
      </c>
      <c r="GL693">
        <v>0</v>
      </c>
      <c r="GM693">
        <v>0</v>
      </c>
      <c r="GN693">
        <v>0</v>
      </c>
      <c r="GO693">
        <v>2</v>
      </c>
      <c r="GP693">
        <v>1957</v>
      </c>
      <c r="GQ693">
        <v>2</v>
      </c>
      <c r="GR693">
        <v>17</v>
      </c>
      <c r="GS693">
        <v>149.19999999999999</v>
      </c>
      <c r="GT693">
        <v>149.30000000000001</v>
      </c>
      <c r="GU693">
        <v>3.7060499999999998</v>
      </c>
      <c r="GV693">
        <v>2.34131</v>
      </c>
      <c r="GW693">
        <v>1.9982899999999999</v>
      </c>
      <c r="GX693">
        <v>2.6684600000000001</v>
      </c>
      <c r="GY693">
        <v>2.0947300000000002</v>
      </c>
      <c r="GZ693">
        <v>2.4206500000000002</v>
      </c>
      <c r="HA693">
        <v>41.118699999999997</v>
      </c>
      <c r="HB693">
        <v>13.580399999999999</v>
      </c>
      <c r="HC693">
        <v>18</v>
      </c>
      <c r="HD693">
        <v>408.54700000000003</v>
      </c>
      <c r="HE693">
        <v>687.58799999999997</v>
      </c>
      <c r="HF693">
        <v>22.998699999999999</v>
      </c>
      <c r="HG693">
        <v>32.468800000000002</v>
      </c>
      <c r="HH693">
        <v>30.000499999999999</v>
      </c>
      <c r="HI693">
        <v>32.224800000000002</v>
      </c>
      <c r="HJ693">
        <v>32.212899999999998</v>
      </c>
      <c r="HK693">
        <v>74.161299999999997</v>
      </c>
      <c r="HL693">
        <v>9.7853600000000007</v>
      </c>
      <c r="HM693">
        <v>0.905783</v>
      </c>
      <c r="HN693">
        <v>23</v>
      </c>
      <c r="HO693">
        <v>1570.86</v>
      </c>
      <c r="HP693">
        <v>18.72</v>
      </c>
      <c r="HQ693">
        <v>95.8262</v>
      </c>
      <c r="HR693">
        <v>99.2483</v>
      </c>
    </row>
    <row r="694" spans="1:226" x14ac:dyDescent="0.2">
      <c r="A694">
        <v>765</v>
      </c>
      <c r="B694">
        <v>1656090752</v>
      </c>
      <c r="C694">
        <v>7872.5</v>
      </c>
      <c r="D694" t="s">
        <v>1720</v>
      </c>
      <c r="E694" t="s">
        <v>1721</v>
      </c>
      <c r="F694">
        <v>5</v>
      </c>
      <c r="G694" t="s">
        <v>1537</v>
      </c>
      <c r="H694" t="s">
        <v>352</v>
      </c>
      <c r="I694">
        <v>1656090744.5</v>
      </c>
      <c r="J694">
        <f t="shared" si="340"/>
        <v>4.278518417325866E-3</v>
      </c>
      <c r="K694">
        <f t="shared" si="341"/>
        <v>4.2785184173258664</v>
      </c>
      <c r="L694">
        <f t="shared" si="342"/>
        <v>46.672700502428057</v>
      </c>
      <c r="M694">
        <f t="shared" si="343"/>
        <v>1459.6555555555601</v>
      </c>
      <c r="N694">
        <f t="shared" si="344"/>
        <v>986.62693226698264</v>
      </c>
      <c r="O694">
        <f t="shared" si="345"/>
        <v>75.126609591743815</v>
      </c>
      <c r="P694">
        <f t="shared" si="346"/>
        <v>111.1453270474565</v>
      </c>
      <c r="Q694">
        <f t="shared" si="347"/>
        <v>0.1816818234325788</v>
      </c>
      <c r="R694">
        <f t="shared" si="348"/>
        <v>2.4757989985693514</v>
      </c>
      <c r="S694">
        <f t="shared" si="349"/>
        <v>0.17458668554640436</v>
      </c>
      <c r="T694">
        <f t="shared" si="350"/>
        <v>0.10973106126355363</v>
      </c>
      <c r="U694">
        <f t="shared" si="351"/>
        <v>321.51173188888896</v>
      </c>
      <c r="V694">
        <f t="shared" si="352"/>
        <v>28.139735849644513</v>
      </c>
      <c r="W694">
        <f t="shared" si="353"/>
        <v>27.1251518518519</v>
      </c>
      <c r="X694">
        <f t="shared" si="354"/>
        <v>3.6055527831165857</v>
      </c>
      <c r="Y694">
        <f t="shared" si="355"/>
        <v>49.793042525289231</v>
      </c>
      <c r="Z694">
        <f t="shared" si="356"/>
        <v>1.8058104396414818</v>
      </c>
      <c r="AA694">
        <f t="shared" si="357"/>
        <v>3.6266320515046546</v>
      </c>
      <c r="AB694">
        <f t="shared" si="358"/>
        <v>1.7997423434751039</v>
      </c>
      <c r="AC694">
        <f t="shared" si="359"/>
        <v>-188.68266220407068</v>
      </c>
      <c r="AD694">
        <f t="shared" si="360"/>
        <v>13.264970631346737</v>
      </c>
      <c r="AE694">
        <f t="shared" si="361"/>
        <v>1.1583105295043057</v>
      </c>
      <c r="AF694">
        <f t="shared" si="362"/>
        <v>147.25235084566933</v>
      </c>
      <c r="AG694">
        <f t="shared" si="363"/>
        <v>64.676041465105712</v>
      </c>
      <c r="AH694">
        <f t="shared" si="364"/>
        <v>4.2815631105006471</v>
      </c>
      <c r="AI694">
        <f t="shared" si="365"/>
        <v>46.672700502428057</v>
      </c>
      <c r="AJ694">
        <v>1588.6337326416999</v>
      </c>
      <c r="AK694">
        <v>1518.30824242424</v>
      </c>
      <c r="AL694">
        <v>3.2539595910836399</v>
      </c>
      <c r="AM694">
        <v>66.879070311549199</v>
      </c>
      <c r="AN694">
        <f t="shared" si="366"/>
        <v>4.2785184173258664</v>
      </c>
      <c r="AO694">
        <v>18.705281744966999</v>
      </c>
      <c r="AP694">
        <v>23.7176090909091</v>
      </c>
      <c r="AQ694">
        <v>-1.13349904184951E-5</v>
      </c>
      <c r="AR694">
        <v>77.426662716599196</v>
      </c>
      <c r="AS694">
        <v>36</v>
      </c>
      <c r="AT694">
        <v>7</v>
      </c>
      <c r="AU694">
        <f t="shared" si="367"/>
        <v>1</v>
      </c>
      <c r="AV694">
        <f t="shared" si="368"/>
        <v>0</v>
      </c>
      <c r="AW694">
        <f t="shared" si="369"/>
        <v>40199.049169122591</v>
      </c>
      <c r="AX694">
        <f t="shared" si="370"/>
        <v>1999.9696296296299</v>
      </c>
      <c r="AY694">
        <f t="shared" si="371"/>
        <v>1681.1747888888892</v>
      </c>
      <c r="AZ694">
        <f t="shared" si="372"/>
        <v>0.84060015911352737</v>
      </c>
      <c r="BA694">
        <f t="shared" si="373"/>
        <v>0.16075830708910765</v>
      </c>
      <c r="BB694">
        <v>6</v>
      </c>
      <c r="BC694">
        <v>0.5</v>
      </c>
      <c r="BD694" t="s">
        <v>353</v>
      </c>
      <c r="BE694">
        <v>2</v>
      </c>
      <c r="BF694" t="b">
        <v>1</v>
      </c>
      <c r="BG694">
        <v>1656090744.5</v>
      </c>
      <c r="BH694">
        <v>1459.6555555555601</v>
      </c>
      <c r="BI694">
        <v>1544.7633333333299</v>
      </c>
      <c r="BJ694">
        <v>23.715448148148099</v>
      </c>
      <c r="BK694">
        <v>18.699596296296299</v>
      </c>
      <c r="BL694">
        <v>1456.4877777777799</v>
      </c>
      <c r="BM694">
        <v>23.651862962963001</v>
      </c>
      <c r="BN694">
        <v>500.01762962962999</v>
      </c>
      <c r="BO694">
        <v>76.044881481481497</v>
      </c>
      <c r="BP694">
        <v>0.100019022222222</v>
      </c>
      <c r="BQ694">
        <v>27.224533333333301</v>
      </c>
      <c r="BR694">
        <v>27.1251518518519</v>
      </c>
      <c r="BS694">
        <v>999.9</v>
      </c>
      <c r="BT694">
        <v>0</v>
      </c>
      <c r="BU694">
        <v>0</v>
      </c>
      <c r="BV694">
        <v>10004.862962963</v>
      </c>
      <c r="BW694">
        <v>0</v>
      </c>
      <c r="BX694">
        <v>1767.81666666667</v>
      </c>
      <c r="BY694">
        <v>-85.1087814814815</v>
      </c>
      <c r="BZ694">
        <v>1495.11222222222</v>
      </c>
      <c r="CA694">
        <v>1574.2</v>
      </c>
      <c r="CB694">
        <v>5.0158462962963002</v>
      </c>
      <c r="CC694">
        <v>1544.7633333333299</v>
      </c>
      <c r="CD694">
        <v>18.699596296296299</v>
      </c>
      <c r="CE694">
        <v>1.80343851851852</v>
      </c>
      <c r="CF694">
        <v>1.4220096296296301</v>
      </c>
      <c r="CG694">
        <v>15.8166259259259</v>
      </c>
      <c r="CH694">
        <v>12.1543851851852</v>
      </c>
      <c r="CI694">
        <v>1999.9696296296299</v>
      </c>
      <c r="CJ694">
        <v>0.979995888888889</v>
      </c>
      <c r="CK694">
        <v>2.0003911111111099E-2</v>
      </c>
      <c r="CL694">
        <v>0</v>
      </c>
      <c r="CM694">
        <v>2.5592259259259298</v>
      </c>
      <c r="CN694">
        <v>0</v>
      </c>
      <c r="CO694">
        <v>16206.311111111099</v>
      </c>
      <c r="CP694">
        <v>16705.111111111099</v>
      </c>
      <c r="CQ694">
        <v>48.643370370370398</v>
      </c>
      <c r="CR694">
        <v>50.939333333333302</v>
      </c>
      <c r="CS694">
        <v>49.756888888888902</v>
      </c>
      <c r="CT694">
        <v>48.793629629629599</v>
      </c>
      <c r="CU694">
        <v>47.811999999999998</v>
      </c>
      <c r="CV694">
        <v>1959.9596296296299</v>
      </c>
      <c r="CW694">
        <v>40.01</v>
      </c>
      <c r="CX694">
        <v>0</v>
      </c>
      <c r="CY694">
        <v>1656090771.0999999</v>
      </c>
      <c r="CZ694">
        <v>0</v>
      </c>
      <c r="DA694">
        <v>1656081796.0999999</v>
      </c>
      <c r="DB694" t="s">
        <v>354</v>
      </c>
      <c r="DC694">
        <v>1656081796.0999999</v>
      </c>
      <c r="DD694">
        <v>1656081786.5999999</v>
      </c>
      <c r="DE694">
        <v>1</v>
      </c>
      <c r="DF694">
        <v>0.44700000000000001</v>
      </c>
      <c r="DG694">
        <v>1.2E-2</v>
      </c>
      <c r="DH694">
        <v>1.8160000000000001</v>
      </c>
      <c r="DI694">
        <v>-9.0999999999999998E-2</v>
      </c>
      <c r="DJ694">
        <v>420</v>
      </c>
      <c r="DK694">
        <v>13</v>
      </c>
      <c r="DL694">
        <v>0.64</v>
      </c>
      <c r="DM694">
        <v>0.22</v>
      </c>
      <c r="DN694">
        <v>-85.058490243902398</v>
      </c>
      <c r="DO694">
        <v>-0.96891428571442195</v>
      </c>
      <c r="DP694">
        <v>0.230981334696094</v>
      </c>
      <c r="DQ694">
        <v>0</v>
      </c>
      <c r="DR694">
        <v>5.0174770731707303</v>
      </c>
      <c r="DS694">
        <v>-3.3009407665495399E-2</v>
      </c>
      <c r="DT694">
        <v>4.9699547251716297E-3</v>
      </c>
      <c r="DU694">
        <v>1</v>
      </c>
      <c r="DV694">
        <v>1</v>
      </c>
      <c r="DW694">
        <v>2</v>
      </c>
      <c r="DX694" t="s">
        <v>355</v>
      </c>
      <c r="DY694">
        <v>2.8184100000000001</v>
      </c>
      <c r="DZ694">
        <v>2.7162799999999998</v>
      </c>
      <c r="EA694">
        <v>0.17888599999999999</v>
      </c>
      <c r="EB694">
        <v>0.184666</v>
      </c>
      <c r="EC694">
        <v>8.5739300000000004E-2</v>
      </c>
      <c r="ED694">
        <v>7.1956300000000001E-2</v>
      </c>
      <c r="EE694">
        <v>22919.200000000001</v>
      </c>
      <c r="EF694">
        <v>19775.099999999999</v>
      </c>
      <c r="EG694">
        <v>25015.200000000001</v>
      </c>
      <c r="EH694">
        <v>23646.6</v>
      </c>
      <c r="EI694">
        <v>39112.400000000001</v>
      </c>
      <c r="EJ694">
        <v>36362.699999999997</v>
      </c>
      <c r="EK694">
        <v>45304.2</v>
      </c>
      <c r="EL694">
        <v>42231.7</v>
      </c>
      <c r="EM694">
        <v>1.69967</v>
      </c>
      <c r="EN694">
        <v>2.1069</v>
      </c>
      <c r="EO694">
        <v>8.9332500000000002E-3</v>
      </c>
      <c r="EP694">
        <v>0</v>
      </c>
      <c r="EQ694">
        <v>26.986499999999999</v>
      </c>
      <c r="ER694">
        <v>999.9</v>
      </c>
      <c r="ES694">
        <v>25.954999999999998</v>
      </c>
      <c r="ET694">
        <v>37.817</v>
      </c>
      <c r="EU694">
        <v>22.500299999999999</v>
      </c>
      <c r="EV694">
        <v>52.840299999999999</v>
      </c>
      <c r="EW694">
        <v>33.649799999999999</v>
      </c>
      <c r="EX694">
        <v>2</v>
      </c>
      <c r="EY694">
        <v>0.40065800000000001</v>
      </c>
      <c r="EZ694">
        <v>4.3779500000000002</v>
      </c>
      <c r="FA694">
        <v>20.185400000000001</v>
      </c>
      <c r="FB694">
        <v>5.2310699999999999</v>
      </c>
      <c r="FC694">
        <v>11.992000000000001</v>
      </c>
      <c r="FD694">
        <v>4.9555499999999997</v>
      </c>
      <c r="FE694">
        <v>3.3038699999999999</v>
      </c>
      <c r="FF694">
        <v>3537.5</v>
      </c>
      <c r="FG694">
        <v>9999</v>
      </c>
      <c r="FH694">
        <v>9999</v>
      </c>
      <c r="FI694">
        <v>308.5</v>
      </c>
      <c r="FJ694">
        <v>1.8682399999999999</v>
      </c>
      <c r="FK694">
        <v>1.8640000000000001</v>
      </c>
      <c r="FL694">
        <v>1.8714900000000001</v>
      </c>
      <c r="FM694">
        <v>1.86249</v>
      </c>
      <c r="FN694">
        <v>1.86188</v>
      </c>
      <c r="FO694">
        <v>1.8682099999999999</v>
      </c>
      <c r="FP694">
        <v>1.85842</v>
      </c>
      <c r="FQ694">
        <v>1.8647499999999999</v>
      </c>
      <c r="FR694">
        <v>5</v>
      </c>
      <c r="FS694">
        <v>0</v>
      </c>
      <c r="FT694">
        <v>0</v>
      </c>
      <c r="FU694">
        <v>0</v>
      </c>
      <c r="FV694" t="s">
        <v>356</v>
      </c>
      <c r="FW694" t="s">
        <v>357</v>
      </c>
      <c r="FX694" t="s">
        <v>358</v>
      </c>
      <c r="FY694" t="s">
        <v>358</v>
      </c>
      <c r="FZ694" t="s">
        <v>358</v>
      </c>
      <c r="GA694" t="s">
        <v>358</v>
      </c>
      <c r="GB694">
        <v>0</v>
      </c>
      <c r="GC694">
        <v>100</v>
      </c>
      <c r="GD694">
        <v>100</v>
      </c>
      <c r="GE694">
        <v>3.22</v>
      </c>
      <c r="GF694">
        <v>6.3600000000000004E-2</v>
      </c>
      <c r="GG694">
        <v>1.08196185844107</v>
      </c>
      <c r="GH694">
        <v>2.3582137630970201E-3</v>
      </c>
      <c r="GI694">
        <v>-1.7614342474491901E-6</v>
      </c>
      <c r="GJ694">
        <v>7.7246889935400501E-10</v>
      </c>
      <c r="GK694">
        <v>6.3571634766610305E-2</v>
      </c>
      <c r="GL694">
        <v>0</v>
      </c>
      <c r="GM694">
        <v>0</v>
      </c>
      <c r="GN694">
        <v>0</v>
      </c>
      <c r="GO694">
        <v>2</v>
      </c>
      <c r="GP694">
        <v>1957</v>
      </c>
      <c r="GQ694">
        <v>2</v>
      </c>
      <c r="GR694">
        <v>17</v>
      </c>
      <c r="GS694">
        <v>149.30000000000001</v>
      </c>
      <c r="GT694">
        <v>149.4</v>
      </c>
      <c r="GU694">
        <v>3.7365699999999999</v>
      </c>
      <c r="GV694">
        <v>2.32666</v>
      </c>
      <c r="GW694">
        <v>1.9982899999999999</v>
      </c>
      <c r="GX694">
        <v>2.6696800000000001</v>
      </c>
      <c r="GY694">
        <v>2.0935100000000002</v>
      </c>
      <c r="GZ694">
        <v>2.4230999999999998</v>
      </c>
      <c r="HA694">
        <v>41.118699999999997</v>
      </c>
      <c r="HB694">
        <v>13.580399999999999</v>
      </c>
      <c r="HC694">
        <v>18</v>
      </c>
      <c r="HD694">
        <v>408.887</v>
      </c>
      <c r="HE694">
        <v>687.7</v>
      </c>
      <c r="HF694">
        <v>22.997800000000002</v>
      </c>
      <c r="HG694">
        <v>32.475999999999999</v>
      </c>
      <c r="HH694">
        <v>30.000599999999999</v>
      </c>
      <c r="HI694">
        <v>32.231900000000003</v>
      </c>
      <c r="HJ694">
        <v>32.220700000000001</v>
      </c>
      <c r="HK694">
        <v>74.769300000000001</v>
      </c>
      <c r="HL694">
        <v>9.7853600000000007</v>
      </c>
      <c r="HM694">
        <v>0.905783</v>
      </c>
      <c r="HN694">
        <v>23</v>
      </c>
      <c r="HO694">
        <v>1591.17</v>
      </c>
      <c r="HP694">
        <v>18.720500000000001</v>
      </c>
      <c r="HQ694">
        <v>95.822999999999993</v>
      </c>
      <c r="HR694">
        <v>99.247500000000002</v>
      </c>
    </row>
    <row r="695" spans="1:226" x14ac:dyDescent="0.2">
      <c r="A695">
        <v>766</v>
      </c>
      <c r="B695">
        <v>1656090757</v>
      </c>
      <c r="C695">
        <v>7877.5</v>
      </c>
      <c r="D695" t="s">
        <v>1722</v>
      </c>
      <c r="E695" t="s">
        <v>1723</v>
      </c>
      <c r="F695">
        <v>5</v>
      </c>
      <c r="G695" t="s">
        <v>1537</v>
      </c>
      <c r="H695" t="s">
        <v>352</v>
      </c>
      <c r="I695">
        <v>1656090749.2142899</v>
      </c>
      <c r="J695">
        <f t="shared" si="340"/>
        <v>4.2674741969581202E-3</v>
      </c>
      <c r="K695">
        <f t="shared" si="341"/>
        <v>4.26747419695812</v>
      </c>
      <c r="L695">
        <f t="shared" si="342"/>
        <v>46.240768085339212</v>
      </c>
      <c r="M695">
        <f t="shared" si="343"/>
        <v>1474.9796428571401</v>
      </c>
      <c r="N695">
        <f t="shared" si="344"/>
        <v>1003.9691742180589</v>
      </c>
      <c r="O695">
        <f t="shared" si="345"/>
        <v>76.446907976049388</v>
      </c>
      <c r="P695">
        <f t="shared" si="346"/>
        <v>112.31184773363908</v>
      </c>
      <c r="Q695">
        <f t="shared" si="347"/>
        <v>0.1811217389839293</v>
      </c>
      <c r="R695">
        <f t="shared" si="348"/>
        <v>2.475391348428011</v>
      </c>
      <c r="S695">
        <f t="shared" si="349"/>
        <v>0.17406825322151884</v>
      </c>
      <c r="T695">
        <f t="shared" si="350"/>
        <v>0.1094034985898564</v>
      </c>
      <c r="U695">
        <f t="shared" si="351"/>
        <v>321.50911199999933</v>
      </c>
      <c r="V695">
        <f t="shared" si="352"/>
        <v>28.145295708200379</v>
      </c>
      <c r="W695">
        <f t="shared" si="353"/>
        <v>27.128396428571399</v>
      </c>
      <c r="X695">
        <f t="shared" si="354"/>
        <v>3.6062392802488925</v>
      </c>
      <c r="Y695">
        <f t="shared" si="355"/>
        <v>49.78694939770908</v>
      </c>
      <c r="Z695">
        <f t="shared" si="356"/>
        <v>1.8058101630627483</v>
      </c>
      <c r="AA695">
        <f t="shared" si="357"/>
        <v>3.6270753378310858</v>
      </c>
      <c r="AB695">
        <f t="shared" si="358"/>
        <v>1.8004291171861442</v>
      </c>
      <c r="AC695">
        <f t="shared" si="359"/>
        <v>-188.1956120858531</v>
      </c>
      <c r="AD695">
        <f t="shared" si="360"/>
        <v>13.107973614113972</v>
      </c>
      <c r="AE695">
        <f t="shared" si="361"/>
        <v>1.1448203720989645</v>
      </c>
      <c r="AF695">
        <f t="shared" si="362"/>
        <v>147.5662939003592</v>
      </c>
      <c r="AG695">
        <f t="shared" si="363"/>
        <v>64.81360180616258</v>
      </c>
      <c r="AH695">
        <f t="shared" si="364"/>
        <v>4.2757869734775769</v>
      </c>
      <c r="AI695">
        <f t="shared" si="365"/>
        <v>46.240768085339212</v>
      </c>
      <c r="AJ695">
        <v>1605.0382289592301</v>
      </c>
      <c r="AK695">
        <v>1534.91151515152</v>
      </c>
      <c r="AL695">
        <v>3.3347553335270699</v>
      </c>
      <c r="AM695">
        <v>66.879070311549199</v>
      </c>
      <c r="AN695">
        <f t="shared" si="366"/>
        <v>4.26747419695812</v>
      </c>
      <c r="AO695">
        <v>18.711002939070401</v>
      </c>
      <c r="AP695">
        <v>23.710961818181801</v>
      </c>
      <c r="AQ695">
        <v>-1.2400546685711699E-4</v>
      </c>
      <c r="AR695">
        <v>77.426662716599196</v>
      </c>
      <c r="AS695">
        <v>36</v>
      </c>
      <c r="AT695">
        <v>7</v>
      </c>
      <c r="AU695">
        <f t="shared" si="367"/>
        <v>1</v>
      </c>
      <c r="AV695">
        <f t="shared" si="368"/>
        <v>0</v>
      </c>
      <c r="AW695">
        <f t="shared" si="369"/>
        <v>40188.64069172943</v>
      </c>
      <c r="AX695">
        <f t="shared" si="370"/>
        <v>1999.9532142857099</v>
      </c>
      <c r="AY695">
        <f t="shared" si="371"/>
        <v>1681.1609999999964</v>
      </c>
      <c r="AZ695">
        <f t="shared" si="372"/>
        <v>0.84060016403955173</v>
      </c>
      <c r="BA695">
        <f t="shared" si="373"/>
        <v>0.16075831659633469</v>
      </c>
      <c r="BB695">
        <v>6</v>
      </c>
      <c r="BC695">
        <v>0.5</v>
      </c>
      <c r="BD695" t="s">
        <v>353</v>
      </c>
      <c r="BE695">
        <v>2</v>
      </c>
      <c r="BF695" t="b">
        <v>1</v>
      </c>
      <c r="BG695">
        <v>1656090749.2142899</v>
      </c>
      <c r="BH695">
        <v>1474.9796428571401</v>
      </c>
      <c r="BI695">
        <v>1560.3210714285699</v>
      </c>
      <c r="BJ695">
        <v>23.715514285714299</v>
      </c>
      <c r="BK695">
        <v>18.706424999999999</v>
      </c>
      <c r="BL695">
        <v>1471.77892857143</v>
      </c>
      <c r="BM695">
        <v>23.651924999999999</v>
      </c>
      <c r="BN695">
        <v>500.01717857142899</v>
      </c>
      <c r="BO695">
        <v>76.044696428571399</v>
      </c>
      <c r="BP695">
        <v>9.9980060714285696E-2</v>
      </c>
      <c r="BQ695">
        <v>27.226617857142902</v>
      </c>
      <c r="BR695">
        <v>27.128396428571399</v>
      </c>
      <c r="BS695">
        <v>999.9</v>
      </c>
      <c r="BT695">
        <v>0</v>
      </c>
      <c r="BU695">
        <v>0</v>
      </c>
      <c r="BV695">
        <v>10002.2596428571</v>
      </c>
      <c r="BW695">
        <v>0</v>
      </c>
      <c r="BX695">
        <v>1769.0267857142901</v>
      </c>
      <c r="BY695">
        <v>-85.341849999999994</v>
      </c>
      <c r="BZ695">
        <v>1510.8082142857099</v>
      </c>
      <c r="CA695">
        <v>1590.0646428571399</v>
      </c>
      <c r="CB695">
        <v>5.0090832142857096</v>
      </c>
      <c r="CC695">
        <v>1560.3210714285699</v>
      </c>
      <c r="CD695">
        <v>18.706424999999999</v>
      </c>
      <c r="CE695">
        <v>1.8034385714285699</v>
      </c>
      <c r="CF695">
        <v>1.422525</v>
      </c>
      <c r="CG695">
        <v>15.8166178571429</v>
      </c>
      <c r="CH695">
        <v>12.1599</v>
      </c>
      <c r="CI695">
        <v>1999.9532142857099</v>
      </c>
      <c r="CJ695">
        <v>0.97999571428571397</v>
      </c>
      <c r="CK695">
        <v>2.0004046428571402E-2</v>
      </c>
      <c r="CL695">
        <v>0</v>
      </c>
      <c r="CM695">
        <v>2.5008678571428602</v>
      </c>
      <c r="CN695">
        <v>0</v>
      </c>
      <c r="CO695">
        <v>16195.796428571401</v>
      </c>
      <c r="CP695">
        <v>16704.978571428601</v>
      </c>
      <c r="CQ695">
        <v>48.651571428571401</v>
      </c>
      <c r="CR695">
        <v>50.945999999999998</v>
      </c>
      <c r="CS695">
        <v>49.767714285714298</v>
      </c>
      <c r="CT695">
        <v>48.803142857142802</v>
      </c>
      <c r="CU695">
        <v>47.811999999999998</v>
      </c>
      <c r="CV695">
        <v>1959.9432142857099</v>
      </c>
      <c r="CW695">
        <v>40.01</v>
      </c>
      <c r="CX695">
        <v>0</v>
      </c>
      <c r="CY695">
        <v>1656090775.9000001</v>
      </c>
      <c r="CZ695">
        <v>0</v>
      </c>
      <c r="DA695">
        <v>1656081796.0999999</v>
      </c>
      <c r="DB695" t="s">
        <v>354</v>
      </c>
      <c r="DC695">
        <v>1656081796.0999999</v>
      </c>
      <c r="DD695">
        <v>1656081786.5999999</v>
      </c>
      <c r="DE695">
        <v>1</v>
      </c>
      <c r="DF695">
        <v>0.44700000000000001</v>
      </c>
      <c r="DG695">
        <v>1.2E-2</v>
      </c>
      <c r="DH695">
        <v>1.8160000000000001</v>
      </c>
      <c r="DI695">
        <v>-9.0999999999999998E-2</v>
      </c>
      <c r="DJ695">
        <v>420</v>
      </c>
      <c r="DK695">
        <v>13</v>
      </c>
      <c r="DL695">
        <v>0.64</v>
      </c>
      <c r="DM695">
        <v>0.22</v>
      </c>
      <c r="DN695">
        <v>-85.187639024390194</v>
      </c>
      <c r="DO695">
        <v>-2.1920320557492201</v>
      </c>
      <c r="DP695">
        <v>0.36346820834441101</v>
      </c>
      <c r="DQ695">
        <v>0</v>
      </c>
      <c r="DR695">
        <v>5.0140026829268303</v>
      </c>
      <c r="DS695">
        <v>-7.4467317073150102E-2</v>
      </c>
      <c r="DT695">
        <v>7.6292924021825704E-3</v>
      </c>
      <c r="DU695">
        <v>1</v>
      </c>
      <c r="DV695">
        <v>1</v>
      </c>
      <c r="DW695">
        <v>2</v>
      </c>
      <c r="DX695" t="s">
        <v>355</v>
      </c>
      <c r="DY695">
        <v>2.8182800000000001</v>
      </c>
      <c r="DZ695">
        <v>2.7166999999999999</v>
      </c>
      <c r="EA695">
        <v>0.18006800000000001</v>
      </c>
      <c r="EB695">
        <v>0.18588099999999999</v>
      </c>
      <c r="EC695">
        <v>8.5719199999999995E-2</v>
      </c>
      <c r="ED695">
        <v>7.1980799999999998E-2</v>
      </c>
      <c r="EE695">
        <v>22886</v>
      </c>
      <c r="EF695">
        <v>19745.2</v>
      </c>
      <c r="EG695">
        <v>25015</v>
      </c>
      <c r="EH695">
        <v>23646.1</v>
      </c>
      <c r="EI695">
        <v>39112.800000000003</v>
      </c>
      <c r="EJ695">
        <v>36361.4</v>
      </c>
      <c r="EK695">
        <v>45303.6</v>
      </c>
      <c r="EL695">
        <v>42231.3</v>
      </c>
      <c r="EM695">
        <v>1.69953</v>
      </c>
      <c r="EN695">
        <v>2.1068500000000001</v>
      </c>
      <c r="EO695">
        <v>8.2701400000000005E-3</v>
      </c>
      <c r="EP695">
        <v>0</v>
      </c>
      <c r="EQ695">
        <v>26.9893</v>
      </c>
      <c r="ER695">
        <v>999.9</v>
      </c>
      <c r="ES695">
        <v>25.954999999999998</v>
      </c>
      <c r="ET695">
        <v>37.837000000000003</v>
      </c>
      <c r="EU695">
        <v>22.522300000000001</v>
      </c>
      <c r="EV695">
        <v>52.310299999999998</v>
      </c>
      <c r="EW695">
        <v>33.665900000000001</v>
      </c>
      <c r="EX695">
        <v>2</v>
      </c>
      <c r="EY695">
        <v>0.40109499999999998</v>
      </c>
      <c r="EZ695">
        <v>4.3644400000000001</v>
      </c>
      <c r="FA695">
        <v>20.1859</v>
      </c>
      <c r="FB695">
        <v>5.2307699999999997</v>
      </c>
      <c r="FC695">
        <v>11.992000000000001</v>
      </c>
      <c r="FD695">
        <v>4.9557000000000002</v>
      </c>
      <c r="FE695">
        <v>3.3039499999999999</v>
      </c>
      <c r="FF695">
        <v>3537.8</v>
      </c>
      <c r="FG695">
        <v>9999</v>
      </c>
      <c r="FH695">
        <v>9999</v>
      </c>
      <c r="FI695">
        <v>308.5</v>
      </c>
      <c r="FJ695">
        <v>1.86826</v>
      </c>
      <c r="FK695">
        <v>1.8640000000000001</v>
      </c>
      <c r="FL695">
        <v>1.8714900000000001</v>
      </c>
      <c r="FM695">
        <v>1.8625</v>
      </c>
      <c r="FN695">
        <v>1.86188</v>
      </c>
      <c r="FO695">
        <v>1.8682399999999999</v>
      </c>
      <c r="FP695">
        <v>1.8584099999999999</v>
      </c>
      <c r="FQ695">
        <v>1.8647400000000001</v>
      </c>
      <c r="FR695">
        <v>5</v>
      </c>
      <c r="FS695">
        <v>0</v>
      </c>
      <c r="FT695">
        <v>0</v>
      </c>
      <c r="FU695">
        <v>0</v>
      </c>
      <c r="FV695" t="s">
        <v>356</v>
      </c>
      <c r="FW695" t="s">
        <v>357</v>
      </c>
      <c r="FX695" t="s">
        <v>358</v>
      </c>
      <c r="FY695" t="s">
        <v>358</v>
      </c>
      <c r="FZ695" t="s">
        <v>358</v>
      </c>
      <c r="GA695" t="s">
        <v>358</v>
      </c>
      <c r="GB695">
        <v>0</v>
      </c>
      <c r="GC695">
        <v>100</v>
      </c>
      <c r="GD695">
        <v>100</v>
      </c>
      <c r="GE695">
        <v>3.26</v>
      </c>
      <c r="GF695">
        <v>6.3600000000000004E-2</v>
      </c>
      <c r="GG695">
        <v>1.08196185844107</v>
      </c>
      <c r="GH695">
        <v>2.3582137630970201E-3</v>
      </c>
      <c r="GI695">
        <v>-1.7614342474491901E-6</v>
      </c>
      <c r="GJ695">
        <v>7.7246889935400501E-10</v>
      </c>
      <c r="GK695">
        <v>6.3571634766610305E-2</v>
      </c>
      <c r="GL695">
        <v>0</v>
      </c>
      <c r="GM695">
        <v>0</v>
      </c>
      <c r="GN695">
        <v>0</v>
      </c>
      <c r="GO695">
        <v>2</v>
      </c>
      <c r="GP695">
        <v>1957</v>
      </c>
      <c r="GQ695">
        <v>2</v>
      </c>
      <c r="GR695">
        <v>17</v>
      </c>
      <c r="GS695">
        <v>149.30000000000001</v>
      </c>
      <c r="GT695">
        <v>149.5</v>
      </c>
      <c r="GU695">
        <v>3.7646500000000001</v>
      </c>
      <c r="GV695">
        <v>2.34497</v>
      </c>
      <c r="GW695">
        <v>1.9982899999999999</v>
      </c>
      <c r="GX695">
        <v>2.6684600000000001</v>
      </c>
      <c r="GY695">
        <v>2.0935100000000002</v>
      </c>
      <c r="GZ695">
        <v>2.4340799999999998</v>
      </c>
      <c r="HA695">
        <v>41.118699999999997</v>
      </c>
      <c r="HB695">
        <v>13.5717</v>
      </c>
      <c r="HC695">
        <v>18</v>
      </c>
      <c r="HD695">
        <v>408.846</v>
      </c>
      <c r="HE695">
        <v>687.73800000000006</v>
      </c>
      <c r="HF695">
        <v>22.997399999999999</v>
      </c>
      <c r="HG695">
        <v>32.4833</v>
      </c>
      <c r="HH695">
        <v>30.000499999999999</v>
      </c>
      <c r="HI695">
        <v>32.238799999999998</v>
      </c>
      <c r="HJ695">
        <v>32.227800000000002</v>
      </c>
      <c r="HK695">
        <v>75.318899999999999</v>
      </c>
      <c r="HL695">
        <v>9.7853600000000007</v>
      </c>
      <c r="HM695">
        <v>0.905783</v>
      </c>
      <c r="HN695">
        <v>23</v>
      </c>
      <c r="HO695">
        <v>1604.67</v>
      </c>
      <c r="HP695">
        <v>18.729399999999998</v>
      </c>
      <c r="HQ695">
        <v>95.822100000000006</v>
      </c>
      <c r="HR695">
        <v>99.246099999999998</v>
      </c>
    </row>
    <row r="696" spans="1:226" x14ac:dyDescent="0.2">
      <c r="A696">
        <v>767</v>
      </c>
      <c r="B696">
        <v>1656090762</v>
      </c>
      <c r="C696">
        <v>7882.5</v>
      </c>
      <c r="D696" t="s">
        <v>1724</v>
      </c>
      <c r="E696" t="s">
        <v>1725</v>
      </c>
      <c r="F696">
        <v>5</v>
      </c>
      <c r="G696" t="s">
        <v>1537</v>
      </c>
      <c r="H696" t="s">
        <v>352</v>
      </c>
      <c r="I696">
        <v>1656090754.5</v>
      </c>
      <c r="J696">
        <f t="shared" si="340"/>
        <v>4.2584649842947386E-3</v>
      </c>
      <c r="K696">
        <f t="shared" si="341"/>
        <v>4.2584649842947382</v>
      </c>
      <c r="L696">
        <f t="shared" si="342"/>
        <v>46.692006352403709</v>
      </c>
      <c r="M696">
        <f t="shared" si="343"/>
        <v>1492.0918518518499</v>
      </c>
      <c r="N696">
        <f t="shared" si="344"/>
        <v>1015.3702954686586</v>
      </c>
      <c r="O696">
        <f t="shared" si="345"/>
        <v>77.3152554526568</v>
      </c>
      <c r="P696">
        <f t="shared" si="346"/>
        <v>113.61516404368201</v>
      </c>
      <c r="Q696">
        <f t="shared" si="347"/>
        <v>0.18067201014696466</v>
      </c>
      <c r="R696">
        <f t="shared" si="348"/>
        <v>2.4770307347341114</v>
      </c>
      <c r="S696">
        <f t="shared" si="349"/>
        <v>0.17365723036957084</v>
      </c>
      <c r="T696">
        <f t="shared" si="350"/>
        <v>0.10914332597849925</v>
      </c>
      <c r="U696">
        <f t="shared" si="351"/>
        <v>321.50919011111057</v>
      </c>
      <c r="V696">
        <f t="shared" si="352"/>
        <v>28.149472459483079</v>
      </c>
      <c r="W696">
        <f t="shared" si="353"/>
        <v>27.129837037036999</v>
      </c>
      <c r="X696">
        <f t="shared" si="354"/>
        <v>3.6065441250186887</v>
      </c>
      <c r="Y696">
        <f t="shared" si="355"/>
        <v>49.776979458431413</v>
      </c>
      <c r="Z696">
        <f t="shared" si="356"/>
        <v>1.8056603453879361</v>
      </c>
      <c r="AA696">
        <f t="shared" si="357"/>
        <v>3.62750083479018</v>
      </c>
      <c r="AB696">
        <f t="shared" si="358"/>
        <v>1.8008837796307526</v>
      </c>
      <c r="AC696">
        <f t="shared" si="359"/>
        <v>-187.79830580739798</v>
      </c>
      <c r="AD696">
        <f t="shared" si="360"/>
        <v>13.191445085843631</v>
      </c>
      <c r="AE696">
        <f t="shared" si="361"/>
        <v>1.1513678709548829</v>
      </c>
      <c r="AF696">
        <f t="shared" si="362"/>
        <v>148.05369726051109</v>
      </c>
      <c r="AG696">
        <f t="shared" si="363"/>
        <v>65.027536136568742</v>
      </c>
      <c r="AH696">
        <f t="shared" si="364"/>
        <v>4.2666252785276404</v>
      </c>
      <c r="AI696">
        <f t="shared" si="365"/>
        <v>46.692006352403709</v>
      </c>
      <c r="AJ696">
        <v>1622.1816588734901</v>
      </c>
      <c r="AK696">
        <v>1551.6136363636399</v>
      </c>
      <c r="AL696">
        <v>3.3072764169163902</v>
      </c>
      <c r="AM696">
        <v>66.879070311549199</v>
      </c>
      <c r="AN696">
        <f t="shared" si="366"/>
        <v>4.2584649842947382</v>
      </c>
      <c r="AO696">
        <v>18.721821226716798</v>
      </c>
      <c r="AP696">
        <v>23.710518787878801</v>
      </c>
      <c r="AQ696">
        <v>4.1284779121033897E-5</v>
      </c>
      <c r="AR696">
        <v>77.426662716599196</v>
      </c>
      <c r="AS696">
        <v>36</v>
      </c>
      <c r="AT696">
        <v>7</v>
      </c>
      <c r="AU696">
        <f t="shared" si="367"/>
        <v>1</v>
      </c>
      <c r="AV696">
        <f t="shared" si="368"/>
        <v>0</v>
      </c>
      <c r="AW696">
        <f t="shared" si="369"/>
        <v>40229.098783446483</v>
      </c>
      <c r="AX696">
        <f t="shared" si="370"/>
        <v>1999.9537037037001</v>
      </c>
      <c r="AY696">
        <f t="shared" si="371"/>
        <v>1681.1614111111078</v>
      </c>
      <c r="AZ696">
        <f t="shared" si="372"/>
        <v>0.84060016389268255</v>
      </c>
      <c r="BA696">
        <f t="shared" si="373"/>
        <v>0.16075831631287762</v>
      </c>
      <c r="BB696">
        <v>6</v>
      </c>
      <c r="BC696">
        <v>0.5</v>
      </c>
      <c r="BD696" t="s">
        <v>353</v>
      </c>
      <c r="BE696">
        <v>2</v>
      </c>
      <c r="BF696" t="b">
        <v>1</v>
      </c>
      <c r="BG696">
        <v>1656090754.5</v>
      </c>
      <c r="BH696">
        <v>1492.0918518518499</v>
      </c>
      <c r="BI696">
        <v>1577.76259259259</v>
      </c>
      <c r="BJ696">
        <v>23.713481481481502</v>
      </c>
      <c r="BK696">
        <v>18.715044444444398</v>
      </c>
      <c r="BL696">
        <v>1488.8533333333301</v>
      </c>
      <c r="BM696">
        <v>23.649885185185202</v>
      </c>
      <c r="BN696">
        <v>500.01014814814801</v>
      </c>
      <c r="BO696">
        <v>76.044881481481497</v>
      </c>
      <c r="BP696">
        <v>0.100004574074074</v>
      </c>
      <c r="BQ696">
        <v>27.228618518518498</v>
      </c>
      <c r="BR696">
        <v>27.129837037036999</v>
      </c>
      <c r="BS696">
        <v>999.9</v>
      </c>
      <c r="BT696">
        <v>0</v>
      </c>
      <c r="BU696">
        <v>0</v>
      </c>
      <c r="BV696">
        <v>10012.8044444444</v>
      </c>
      <c r="BW696">
        <v>0</v>
      </c>
      <c r="BX696">
        <v>1770.34666666667</v>
      </c>
      <c r="BY696">
        <v>-85.671018518518494</v>
      </c>
      <c r="BZ696">
        <v>1528.3337037036999</v>
      </c>
      <c r="CA696">
        <v>1607.85296296296</v>
      </c>
      <c r="CB696">
        <v>4.9984285185185202</v>
      </c>
      <c r="CC696">
        <v>1577.76259259259</v>
      </c>
      <c r="CD696">
        <v>18.715044444444398</v>
      </c>
      <c r="CE696">
        <v>1.8032885185185199</v>
      </c>
      <c r="CF696">
        <v>1.42318296296296</v>
      </c>
      <c r="CG696">
        <v>15.8153111111111</v>
      </c>
      <c r="CH696">
        <v>12.1669296296296</v>
      </c>
      <c r="CI696">
        <v>1999.9537037037001</v>
      </c>
      <c r="CJ696">
        <v>0.97999574074074103</v>
      </c>
      <c r="CK696">
        <v>2.00040259259259E-2</v>
      </c>
      <c r="CL696">
        <v>0</v>
      </c>
      <c r="CM696">
        <v>2.47826296296296</v>
      </c>
      <c r="CN696">
        <v>0</v>
      </c>
      <c r="CO696">
        <v>16184.4925925926</v>
      </c>
      <c r="CP696">
        <v>16704.9814814815</v>
      </c>
      <c r="CQ696">
        <v>48.664037037036998</v>
      </c>
      <c r="CR696">
        <v>50.957999999999998</v>
      </c>
      <c r="CS696">
        <v>49.782148148148103</v>
      </c>
      <c r="CT696">
        <v>48.811999999999998</v>
      </c>
      <c r="CU696">
        <v>47.811999999999998</v>
      </c>
      <c r="CV696">
        <v>1959.9437037037001</v>
      </c>
      <c r="CW696">
        <v>40.01</v>
      </c>
      <c r="CX696">
        <v>0</v>
      </c>
      <c r="CY696">
        <v>1656090781.3</v>
      </c>
      <c r="CZ696">
        <v>0</v>
      </c>
      <c r="DA696">
        <v>1656081796.0999999</v>
      </c>
      <c r="DB696" t="s">
        <v>354</v>
      </c>
      <c r="DC696">
        <v>1656081796.0999999</v>
      </c>
      <c r="DD696">
        <v>1656081786.5999999</v>
      </c>
      <c r="DE696">
        <v>1</v>
      </c>
      <c r="DF696">
        <v>0.44700000000000001</v>
      </c>
      <c r="DG696">
        <v>1.2E-2</v>
      </c>
      <c r="DH696">
        <v>1.8160000000000001</v>
      </c>
      <c r="DI696">
        <v>-9.0999999999999998E-2</v>
      </c>
      <c r="DJ696">
        <v>420</v>
      </c>
      <c r="DK696">
        <v>13</v>
      </c>
      <c r="DL696">
        <v>0.64</v>
      </c>
      <c r="DM696">
        <v>0.22</v>
      </c>
      <c r="DN696">
        <v>-85.458595121951205</v>
      </c>
      <c r="DO696">
        <v>-3.5985512195121001</v>
      </c>
      <c r="DP696">
        <v>0.47883084948155602</v>
      </c>
      <c r="DQ696">
        <v>0</v>
      </c>
      <c r="DR696">
        <v>5.0039356097561001</v>
      </c>
      <c r="DS696">
        <v>-0.11652125435540001</v>
      </c>
      <c r="DT696">
        <v>1.1754436432586101E-2</v>
      </c>
      <c r="DU696">
        <v>0</v>
      </c>
      <c r="DV696">
        <v>0</v>
      </c>
      <c r="DW696">
        <v>2</v>
      </c>
      <c r="DX696" t="s">
        <v>359</v>
      </c>
      <c r="DY696">
        <v>2.8184</v>
      </c>
      <c r="DZ696">
        <v>2.7166800000000002</v>
      </c>
      <c r="EA696">
        <v>0.18124199999999999</v>
      </c>
      <c r="EB696">
        <v>0.186977</v>
      </c>
      <c r="EC696">
        <v>8.5717000000000002E-2</v>
      </c>
      <c r="ED696">
        <v>7.2004299999999993E-2</v>
      </c>
      <c r="EE696">
        <v>22852.3</v>
      </c>
      <c r="EF696">
        <v>19718.2</v>
      </c>
      <c r="EG696">
        <v>25014.1</v>
      </c>
      <c r="EH696">
        <v>23645.8</v>
      </c>
      <c r="EI696">
        <v>39112.1</v>
      </c>
      <c r="EJ696">
        <v>36360.1</v>
      </c>
      <c r="EK696">
        <v>45302.6</v>
      </c>
      <c r="EL696">
        <v>42230.8</v>
      </c>
      <c r="EM696">
        <v>1.69937</v>
      </c>
      <c r="EN696">
        <v>2.10683</v>
      </c>
      <c r="EO696">
        <v>9.5739999999999992E-3</v>
      </c>
      <c r="EP696">
        <v>0</v>
      </c>
      <c r="EQ696">
        <v>26.991599999999998</v>
      </c>
      <c r="ER696">
        <v>999.9</v>
      </c>
      <c r="ES696">
        <v>25.98</v>
      </c>
      <c r="ET696">
        <v>37.847000000000001</v>
      </c>
      <c r="EU696">
        <v>22.556699999999999</v>
      </c>
      <c r="EV696">
        <v>52.260300000000001</v>
      </c>
      <c r="EW696">
        <v>33.741999999999997</v>
      </c>
      <c r="EX696">
        <v>2</v>
      </c>
      <c r="EY696">
        <v>0.40148600000000001</v>
      </c>
      <c r="EZ696">
        <v>4.3578299999999999</v>
      </c>
      <c r="FA696">
        <v>20.186</v>
      </c>
      <c r="FB696">
        <v>5.22987</v>
      </c>
      <c r="FC696">
        <v>11.992000000000001</v>
      </c>
      <c r="FD696">
        <v>4.9554999999999998</v>
      </c>
      <c r="FE696">
        <v>3.3038500000000002</v>
      </c>
      <c r="FF696">
        <v>3537.8</v>
      </c>
      <c r="FG696">
        <v>9999</v>
      </c>
      <c r="FH696">
        <v>9999</v>
      </c>
      <c r="FI696">
        <v>308.5</v>
      </c>
      <c r="FJ696">
        <v>1.86825</v>
      </c>
      <c r="FK696">
        <v>1.8640099999999999</v>
      </c>
      <c r="FL696">
        <v>1.8714900000000001</v>
      </c>
      <c r="FM696">
        <v>1.86249</v>
      </c>
      <c r="FN696">
        <v>1.86188</v>
      </c>
      <c r="FO696">
        <v>1.86826</v>
      </c>
      <c r="FP696">
        <v>1.8584099999999999</v>
      </c>
      <c r="FQ696">
        <v>1.8647199999999999</v>
      </c>
      <c r="FR696">
        <v>5</v>
      </c>
      <c r="FS696">
        <v>0</v>
      </c>
      <c r="FT696">
        <v>0</v>
      </c>
      <c r="FU696">
        <v>0</v>
      </c>
      <c r="FV696" t="s">
        <v>356</v>
      </c>
      <c r="FW696" t="s">
        <v>357</v>
      </c>
      <c r="FX696" t="s">
        <v>358</v>
      </c>
      <c r="FY696" t="s">
        <v>358</v>
      </c>
      <c r="FZ696" t="s">
        <v>358</v>
      </c>
      <c r="GA696" t="s">
        <v>358</v>
      </c>
      <c r="GB696">
        <v>0</v>
      </c>
      <c r="GC696">
        <v>100</v>
      </c>
      <c r="GD696">
        <v>100</v>
      </c>
      <c r="GE696">
        <v>3.29</v>
      </c>
      <c r="GF696">
        <v>6.3500000000000001E-2</v>
      </c>
      <c r="GG696">
        <v>1.08196185844107</v>
      </c>
      <c r="GH696">
        <v>2.3582137630970201E-3</v>
      </c>
      <c r="GI696">
        <v>-1.7614342474491901E-6</v>
      </c>
      <c r="GJ696">
        <v>7.7246889935400501E-10</v>
      </c>
      <c r="GK696">
        <v>6.3571634766610305E-2</v>
      </c>
      <c r="GL696">
        <v>0</v>
      </c>
      <c r="GM696">
        <v>0</v>
      </c>
      <c r="GN696">
        <v>0</v>
      </c>
      <c r="GO696">
        <v>2</v>
      </c>
      <c r="GP696">
        <v>1957</v>
      </c>
      <c r="GQ696">
        <v>2</v>
      </c>
      <c r="GR696">
        <v>17</v>
      </c>
      <c r="GS696">
        <v>149.4</v>
      </c>
      <c r="GT696">
        <v>149.6</v>
      </c>
      <c r="GU696">
        <v>3.7939500000000002</v>
      </c>
      <c r="GV696">
        <v>2.2741699999999998</v>
      </c>
      <c r="GW696">
        <v>1.9982899999999999</v>
      </c>
      <c r="GX696">
        <v>2.6684600000000001</v>
      </c>
      <c r="GY696">
        <v>2.0935100000000002</v>
      </c>
      <c r="GZ696">
        <v>2.32666</v>
      </c>
      <c r="HA696">
        <v>41.144599999999997</v>
      </c>
      <c r="HB696">
        <v>13.562900000000001</v>
      </c>
      <c r="HC696">
        <v>18</v>
      </c>
      <c r="HD696">
        <v>408.79700000000003</v>
      </c>
      <c r="HE696">
        <v>687.798</v>
      </c>
      <c r="HF696">
        <v>22.998100000000001</v>
      </c>
      <c r="HG696">
        <v>32.491100000000003</v>
      </c>
      <c r="HH696">
        <v>30.000499999999999</v>
      </c>
      <c r="HI696">
        <v>32.244599999999998</v>
      </c>
      <c r="HJ696">
        <v>32.234900000000003</v>
      </c>
      <c r="HK696">
        <v>75.923100000000005</v>
      </c>
      <c r="HL696">
        <v>9.7853600000000007</v>
      </c>
      <c r="HM696">
        <v>0.905783</v>
      </c>
      <c r="HN696">
        <v>23</v>
      </c>
      <c r="HO696">
        <v>1624.92</v>
      </c>
      <c r="HP696">
        <v>18.739999999999998</v>
      </c>
      <c r="HQ696">
        <v>95.819500000000005</v>
      </c>
      <c r="HR696">
        <v>99.244900000000001</v>
      </c>
    </row>
    <row r="697" spans="1:226" x14ac:dyDescent="0.2">
      <c r="A697">
        <v>768</v>
      </c>
      <c r="B697">
        <v>1656090767</v>
      </c>
      <c r="C697">
        <v>7887.5</v>
      </c>
      <c r="D697" t="s">
        <v>1726</v>
      </c>
      <c r="E697" t="s">
        <v>1727</v>
      </c>
      <c r="F697">
        <v>5</v>
      </c>
      <c r="G697" t="s">
        <v>1537</v>
      </c>
      <c r="H697" t="s">
        <v>352</v>
      </c>
      <c r="I697">
        <v>1656090759.2142899</v>
      </c>
      <c r="J697">
        <f t="shared" si="340"/>
        <v>4.2424660721297521E-3</v>
      </c>
      <c r="K697">
        <f t="shared" si="341"/>
        <v>4.2424660721297522</v>
      </c>
      <c r="L697">
        <f t="shared" si="342"/>
        <v>46.091557249931235</v>
      </c>
      <c r="M697">
        <f t="shared" si="343"/>
        <v>1507.4314285714299</v>
      </c>
      <c r="N697">
        <f t="shared" si="344"/>
        <v>1033.5747687606467</v>
      </c>
      <c r="O697">
        <f t="shared" si="345"/>
        <v>78.70126696610464</v>
      </c>
      <c r="P697">
        <f t="shared" si="346"/>
        <v>114.78295221481967</v>
      </c>
      <c r="Q697">
        <f t="shared" si="347"/>
        <v>0.17981940900691143</v>
      </c>
      <c r="R697">
        <f t="shared" si="348"/>
        <v>2.4760007623684834</v>
      </c>
      <c r="S697">
        <f t="shared" si="349"/>
        <v>0.17286653878642155</v>
      </c>
      <c r="T697">
        <f t="shared" si="350"/>
        <v>0.10864387462891176</v>
      </c>
      <c r="U697">
        <f t="shared" si="351"/>
        <v>321.50973899999957</v>
      </c>
      <c r="V697">
        <f t="shared" si="352"/>
        <v>28.156922842983025</v>
      </c>
      <c r="W697">
        <f t="shared" si="353"/>
        <v>27.135446428571399</v>
      </c>
      <c r="X697">
        <f t="shared" si="354"/>
        <v>3.6077313333796224</v>
      </c>
      <c r="Y697">
        <f t="shared" si="355"/>
        <v>49.763906853852049</v>
      </c>
      <c r="Z697">
        <f t="shared" si="356"/>
        <v>1.8054227133839029</v>
      </c>
      <c r="AA697">
        <f t="shared" si="357"/>
        <v>3.6279762332288659</v>
      </c>
      <c r="AB697">
        <f t="shared" si="358"/>
        <v>1.8023086199957195</v>
      </c>
      <c r="AC697">
        <f t="shared" si="359"/>
        <v>-187.09275378092207</v>
      </c>
      <c r="AD697">
        <f t="shared" si="360"/>
        <v>12.735532478347208</v>
      </c>
      <c r="AE697">
        <f t="shared" si="361"/>
        <v>1.1120811623064302</v>
      </c>
      <c r="AF697">
        <f t="shared" si="362"/>
        <v>148.26459885973114</v>
      </c>
      <c r="AG697">
        <f t="shared" si="363"/>
        <v>65.194701963926207</v>
      </c>
      <c r="AH697">
        <f t="shared" si="364"/>
        <v>4.2571786562150082</v>
      </c>
      <c r="AI697">
        <f t="shared" si="365"/>
        <v>46.091557249931235</v>
      </c>
      <c r="AJ697">
        <v>1638.8897616880099</v>
      </c>
      <c r="AK697">
        <v>1568.6061818181799</v>
      </c>
      <c r="AL697">
        <v>3.41791196541846</v>
      </c>
      <c r="AM697">
        <v>66.879070311549199</v>
      </c>
      <c r="AN697">
        <f t="shared" si="366"/>
        <v>4.2424660721297522</v>
      </c>
      <c r="AO697">
        <v>18.7301980765886</v>
      </c>
      <c r="AP697">
        <v>23.700979393939399</v>
      </c>
      <c r="AQ697">
        <v>-1.40406408831192E-4</v>
      </c>
      <c r="AR697">
        <v>77.426662716599196</v>
      </c>
      <c r="AS697">
        <v>36</v>
      </c>
      <c r="AT697">
        <v>7</v>
      </c>
      <c r="AU697">
        <f t="shared" si="367"/>
        <v>1</v>
      </c>
      <c r="AV697">
        <f t="shared" si="368"/>
        <v>0</v>
      </c>
      <c r="AW697">
        <f t="shared" si="369"/>
        <v>40203.21055737252</v>
      </c>
      <c r="AX697">
        <f t="shared" si="370"/>
        <v>1999.9571428571401</v>
      </c>
      <c r="AY697">
        <f t="shared" si="371"/>
        <v>1681.1642999999976</v>
      </c>
      <c r="AZ697">
        <f t="shared" si="372"/>
        <v>0.84060016286063277</v>
      </c>
      <c r="BA697">
        <f t="shared" si="373"/>
        <v>0.16075831432102117</v>
      </c>
      <c r="BB697">
        <v>6</v>
      </c>
      <c r="BC697">
        <v>0.5</v>
      </c>
      <c r="BD697" t="s">
        <v>353</v>
      </c>
      <c r="BE697">
        <v>2</v>
      </c>
      <c r="BF697" t="b">
        <v>1</v>
      </c>
      <c r="BG697">
        <v>1656090759.2142899</v>
      </c>
      <c r="BH697">
        <v>1507.4314285714299</v>
      </c>
      <c r="BI697">
        <v>1593.3628571428601</v>
      </c>
      <c r="BJ697">
        <v>23.7104107142857</v>
      </c>
      <c r="BK697">
        <v>18.723103571428599</v>
      </c>
      <c r="BL697">
        <v>1504.15857142857</v>
      </c>
      <c r="BM697">
        <v>23.646825</v>
      </c>
      <c r="BN697">
        <v>500.01803571428599</v>
      </c>
      <c r="BO697">
        <v>76.044700000000006</v>
      </c>
      <c r="BP697">
        <v>0.100025417857143</v>
      </c>
      <c r="BQ697">
        <v>27.2308535714286</v>
      </c>
      <c r="BR697">
        <v>27.135446428571399</v>
      </c>
      <c r="BS697">
        <v>999.9</v>
      </c>
      <c r="BT697">
        <v>0</v>
      </c>
      <c r="BU697">
        <v>0</v>
      </c>
      <c r="BV697">
        <v>10006.1875</v>
      </c>
      <c r="BW697">
        <v>0</v>
      </c>
      <c r="BX697">
        <v>1771.51178571429</v>
      </c>
      <c r="BY697">
        <v>-85.931346428571402</v>
      </c>
      <c r="BZ697">
        <v>1544.0410714285699</v>
      </c>
      <c r="CA697">
        <v>1623.7642857142901</v>
      </c>
      <c r="CB697">
        <v>4.9873000000000003</v>
      </c>
      <c r="CC697">
        <v>1593.3628571428601</v>
      </c>
      <c r="CD697">
        <v>18.723103571428599</v>
      </c>
      <c r="CE697">
        <v>1.80305071428571</v>
      </c>
      <c r="CF697">
        <v>1.4237925</v>
      </c>
      <c r="CG697">
        <v>15.8132535714286</v>
      </c>
      <c r="CH697">
        <v>12.1734392857143</v>
      </c>
      <c r="CI697">
        <v>1999.9571428571401</v>
      </c>
      <c r="CJ697">
        <v>0.97999585714285697</v>
      </c>
      <c r="CK697">
        <v>2.00039357142857E-2</v>
      </c>
      <c r="CL697">
        <v>0</v>
      </c>
      <c r="CM697">
        <v>2.47590357142857</v>
      </c>
      <c r="CN697">
        <v>0</v>
      </c>
      <c r="CO697">
        <v>16175.05</v>
      </c>
      <c r="CP697">
        <v>16705.021428571399</v>
      </c>
      <c r="CQ697">
        <v>48.673714285714297</v>
      </c>
      <c r="CR697">
        <v>50.972999999999999</v>
      </c>
      <c r="CS697">
        <v>49.798714285714297</v>
      </c>
      <c r="CT697">
        <v>48.811999999999998</v>
      </c>
      <c r="CU697">
        <v>47.811999999999998</v>
      </c>
      <c r="CV697">
        <v>1959.9471428571401</v>
      </c>
      <c r="CW697">
        <v>40.01</v>
      </c>
      <c r="CX697">
        <v>0</v>
      </c>
      <c r="CY697">
        <v>1656090786.0999999</v>
      </c>
      <c r="CZ697">
        <v>0</v>
      </c>
      <c r="DA697">
        <v>1656081796.0999999</v>
      </c>
      <c r="DB697" t="s">
        <v>354</v>
      </c>
      <c r="DC697">
        <v>1656081796.0999999</v>
      </c>
      <c r="DD697">
        <v>1656081786.5999999</v>
      </c>
      <c r="DE697">
        <v>1</v>
      </c>
      <c r="DF697">
        <v>0.44700000000000001</v>
      </c>
      <c r="DG697">
        <v>1.2E-2</v>
      </c>
      <c r="DH697">
        <v>1.8160000000000001</v>
      </c>
      <c r="DI697">
        <v>-9.0999999999999998E-2</v>
      </c>
      <c r="DJ697">
        <v>420</v>
      </c>
      <c r="DK697">
        <v>13</v>
      </c>
      <c r="DL697">
        <v>0.64</v>
      </c>
      <c r="DM697">
        <v>0.22</v>
      </c>
      <c r="DN697">
        <v>-85.661921951219497</v>
      </c>
      <c r="DO697">
        <v>-3.8163407665504301</v>
      </c>
      <c r="DP697">
        <v>0.49276399016765499</v>
      </c>
      <c r="DQ697">
        <v>0</v>
      </c>
      <c r="DR697">
        <v>4.9955180487804904</v>
      </c>
      <c r="DS697">
        <v>-0.135889337979095</v>
      </c>
      <c r="DT697">
        <v>1.3659544901805799E-2</v>
      </c>
      <c r="DU697">
        <v>0</v>
      </c>
      <c r="DV697">
        <v>0</v>
      </c>
      <c r="DW697">
        <v>2</v>
      </c>
      <c r="DX697" t="s">
        <v>359</v>
      </c>
      <c r="DY697">
        <v>2.8181400000000001</v>
      </c>
      <c r="DZ697">
        <v>2.7163400000000002</v>
      </c>
      <c r="EA697">
        <v>0.18242800000000001</v>
      </c>
      <c r="EB697">
        <v>0.18818799999999999</v>
      </c>
      <c r="EC697">
        <v>8.5685999999999998E-2</v>
      </c>
      <c r="ED697">
        <v>7.2024099999999994E-2</v>
      </c>
      <c r="EE697">
        <v>22819.1</v>
      </c>
      <c r="EF697">
        <v>19688.7</v>
      </c>
      <c r="EG697">
        <v>25014.1</v>
      </c>
      <c r="EH697">
        <v>23645.599999999999</v>
      </c>
      <c r="EI697">
        <v>39113</v>
      </c>
      <c r="EJ697">
        <v>36359</v>
      </c>
      <c r="EK697">
        <v>45302.2</v>
      </c>
      <c r="EL697">
        <v>42230.400000000001</v>
      </c>
      <c r="EM697">
        <v>1.69963</v>
      </c>
      <c r="EN697">
        <v>2.1070000000000002</v>
      </c>
      <c r="EO697">
        <v>9.0599099999999991E-3</v>
      </c>
      <c r="EP697">
        <v>0</v>
      </c>
      <c r="EQ697">
        <v>26.993300000000001</v>
      </c>
      <c r="ER697">
        <v>999.9</v>
      </c>
      <c r="ES697">
        <v>25.98</v>
      </c>
      <c r="ET697">
        <v>37.866999999999997</v>
      </c>
      <c r="EU697">
        <v>22.579499999999999</v>
      </c>
      <c r="EV697">
        <v>52.450299999999999</v>
      </c>
      <c r="EW697">
        <v>33.738</v>
      </c>
      <c r="EX697">
        <v>2</v>
      </c>
      <c r="EY697">
        <v>0.40186500000000003</v>
      </c>
      <c r="EZ697">
        <v>4.3515199999999998</v>
      </c>
      <c r="FA697">
        <v>20.186299999999999</v>
      </c>
      <c r="FB697">
        <v>5.2295699999999998</v>
      </c>
      <c r="FC697">
        <v>11.992000000000001</v>
      </c>
      <c r="FD697">
        <v>4.9557000000000002</v>
      </c>
      <c r="FE697">
        <v>3.3039800000000001</v>
      </c>
      <c r="FF697">
        <v>3538.1</v>
      </c>
      <c r="FG697">
        <v>9999</v>
      </c>
      <c r="FH697">
        <v>9999</v>
      </c>
      <c r="FI697">
        <v>308.5</v>
      </c>
      <c r="FJ697">
        <v>1.86825</v>
      </c>
      <c r="FK697">
        <v>1.8640099999999999</v>
      </c>
      <c r="FL697">
        <v>1.8714900000000001</v>
      </c>
      <c r="FM697">
        <v>1.8625</v>
      </c>
      <c r="FN697">
        <v>1.86188</v>
      </c>
      <c r="FO697">
        <v>1.8682300000000001</v>
      </c>
      <c r="FP697">
        <v>1.85843</v>
      </c>
      <c r="FQ697">
        <v>1.8647400000000001</v>
      </c>
      <c r="FR697">
        <v>5</v>
      </c>
      <c r="FS697">
        <v>0</v>
      </c>
      <c r="FT697">
        <v>0</v>
      </c>
      <c r="FU697">
        <v>0</v>
      </c>
      <c r="FV697" t="s">
        <v>356</v>
      </c>
      <c r="FW697" t="s">
        <v>357</v>
      </c>
      <c r="FX697" t="s">
        <v>358</v>
      </c>
      <c r="FY697" t="s">
        <v>358</v>
      </c>
      <c r="FZ697" t="s">
        <v>358</v>
      </c>
      <c r="GA697" t="s">
        <v>358</v>
      </c>
      <c r="GB697">
        <v>0</v>
      </c>
      <c r="GC697">
        <v>100</v>
      </c>
      <c r="GD697">
        <v>100</v>
      </c>
      <c r="GE697">
        <v>3.33</v>
      </c>
      <c r="GF697">
        <v>6.3500000000000001E-2</v>
      </c>
      <c r="GG697">
        <v>1.08196185844107</v>
      </c>
      <c r="GH697">
        <v>2.3582137630970201E-3</v>
      </c>
      <c r="GI697">
        <v>-1.7614342474491901E-6</v>
      </c>
      <c r="GJ697">
        <v>7.7246889935400501E-10</v>
      </c>
      <c r="GK697">
        <v>6.3571634766610305E-2</v>
      </c>
      <c r="GL697">
        <v>0</v>
      </c>
      <c r="GM697">
        <v>0</v>
      </c>
      <c r="GN697">
        <v>0</v>
      </c>
      <c r="GO697">
        <v>2</v>
      </c>
      <c r="GP697">
        <v>1957</v>
      </c>
      <c r="GQ697">
        <v>2</v>
      </c>
      <c r="GR697">
        <v>17</v>
      </c>
      <c r="GS697">
        <v>149.5</v>
      </c>
      <c r="GT697">
        <v>149.69999999999999</v>
      </c>
      <c r="GU697">
        <v>3.8232400000000002</v>
      </c>
      <c r="GV697">
        <v>2.33643</v>
      </c>
      <c r="GW697">
        <v>1.9982899999999999</v>
      </c>
      <c r="GX697">
        <v>2.6684600000000001</v>
      </c>
      <c r="GY697">
        <v>2.0935100000000002</v>
      </c>
      <c r="GZ697">
        <v>2.33765</v>
      </c>
      <c r="HA697">
        <v>41.144599999999997</v>
      </c>
      <c r="HB697">
        <v>13.562900000000001</v>
      </c>
      <c r="HC697">
        <v>18</v>
      </c>
      <c r="HD697">
        <v>408.97300000000001</v>
      </c>
      <c r="HE697">
        <v>688.02499999999998</v>
      </c>
      <c r="HF697">
        <v>22.9984</v>
      </c>
      <c r="HG697">
        <v>32.497500000000002</v>
      </c>
      <c r="HH697">
        <v>30.000499999999999</v>
      </c>
      <c r="HI697">
        <v>32.250300000000003</v>
      </c>
      <c r="HJ697">
        <v>32.241300000000003</v>
      </c>
      <c r="HK697">
        <v>76.483999999999995</v>
      </c>
      <c r="HL697">
        <v>9.7853600000000007</v>
      </c>
      <c r="HM697">
        <v>0.905783</v>
      </c>
      <c r="HN697">
        <v>23</v>
      </c>
      <c r="HO697">
        <v>1638.37</v>
      </c>
      <c r="HP697">
        <v>18.752800000000001</v>
      </c>
      <c r="HQ697">
        <v>95.818799999999996</v>
      </c>
      <c r="HR697">
        <v>99.244100000000003</v>
      </c>
    </row>
    <row r="698" spans="1:226" x14ac:dyDescent="0.2">
      <c r="A698">
        <v>769</v>
      </c>
      <c r="B698">
        <v>1656090771.5</v>
      </c>
      <c r="C698">
        <v>7892</v>
      </c>
      <c r="D698" t="s">
        <v>1728</v>
      </c>
      <c r="E698" t="s">
        <v>1729</v>
      </c>
      <c r="F698">
        <v>5</v>
      </c>
      <c r="G698" t="s">
        <v>1537</v>
      </c>
      <c r="H698" t="s">
        <v>352</v>
      </c>
      <c r="I698">
        <v>1656090763.6607101</v>
      </c>
      <c r="J698">
        <f t="shared" ref="J698:J718" si="374">(K698)/1000</f>
        <v>4.2366582525616174E-3</v>
      </c>
      <c r="K698">
        <f t="shared" ref="K698:K718" si="375">IF(BF698, AN698, AH698)</f>
        <v>4.2366582525616172</v>
      </c>
      <c r="L698">
        <f t="shared" ref="L698:L718" si="376">IF(BF698, AI698, AG698)</f>
        <v>46.740704783789425</v>
      </c>
      <c r="M698">
        <f t="shared" ref="M698:M718" si="377">BH698 - IF(AU698&gt;1, L698*BB698*100/(AW698*BV698), 0)</f>
        <v>1522.06</v>
      </c>
      <c r="N698">
        <f t="shared" ref="N698:N718" si="378">((T698-J698/2)*M698-L698)/(T698+J698/2)</f>
        <v>1040.8493781505231</v>
      </c>
      <c r="O698">
        <f t="shared" ref="O698:O718" si="379">N698*(BO698+BP698)/1000</f>
        <v>79.25486596897062</v>
      </c>
      <c r="P698">
        <f t="shared" ref="P698:P718" si="380">(BH698 - IF(AU698&gt;1, L698*BB698*100/(AW698*BV698), 0))*(BO698+BP698)/1000</f>
        <v>115.89636678371185</v>
      </c>
      <c r="Q698">
        <f t="shared" ref="Q698:Q718" si="381">2/((1/S698-1/R698)+SIGN(S698)*SQRT((1/S698-1/R698)*(1/S698-1/R698) + 4*BC698/((BC698+1)*(BC698+1))*(2*1/S698*1/R698-1/R698*1/R698)))</f>
        <v>0.1794278781689406</v>
      </c>
      <c r="R698">
        <f t="shared" ref="R698:R718" si="382">IF(LEFT(BD698,1)&lt;&gt;"0",IF(LEFT(BD698,1)="1",3,BE698),$D$5+$E$5*(BV698*BO698/($K$5*1000))+$F$5*(BV698*BO698/($K$5*1000))*MAX(MIN(BB698,$J$5),$I$5)*MAX(MIN(BB698,$J$5),$I$5)+$G$5*MAX(MIN(BB698,$J$5),$I$5)*(BV698*BO698/($K$5*1000))+$H$5*(BV698*BO698/($K$5*1000))*(BV698*BO698/($K$5*1000)))</f>
        <v>2.4749471933975378</v>
      </c>
      <c r="S698">
        <f t="shared" ref="S698:S718" si="383">J698*(1000-(1000*0.61365*EXP(17.502*W698/(240.97+W698))/(BO698+BP698)+BJ698)/2)/(1000*0.61365*EXP(17.502*W698/(240.97+W698))/(BO698+BP698)-BJ698)</f>
        <v>0.17250180100633317</v>
      </c>
      <c r="T698">
        <f t="shared" ref="T698:T718" si="384">1/((BC698+1)/(Q698/1.6)+1/(R698/1.37)) + BC698/((BC698+1)/(Q698/1.6) + BC698/(R698/1.37))</f>
        <v>0.10841363012112121</v>
      </c>
      <c r="U698">
        <f t="shared" ref="U698:U718" si="385">(AX698*BA698)</f>
        <v>321.51275999999979</v>
      </c>
      <c r="V698">
        <f t="shared" ref="V698:V718" si="386">(BQ698+(U698+2*0.95*0.0000000567*(((BQ698+$B$7)+273)^4-(BQ698+273)^4)-44100*J698)/(1.84*29.3*R698+8*0.95*0.0000000567*(BQ698+273)^3))</f>
        <v>28.160299125459307</v>
      </c>
      <c r="W698">
        <f t="shared" ref="W698:W718" si="387">($C$7*BR698+$D$7*BS698+$E$7*V698)</f>
        <v>27.139935714285699</v>
      </c>
      <c r="X698">
        <f t="shared" ref="X698:X718" si="388">0.61365*EXP(17.502*W698/(240.97+W698))</f>
        <v>3.6086817209411728</v>
      </c>
      <c r="Y698">
        <f t="shared" ref="Y698:Y718" si="389">(Z698/AA698*100)</f>
        <v>49.750037787219775</v>
      </c>
      <c r="Z698">
        <f t="shared" ref="Z698:Z718" si="390">BJ698*(BO698+BP698)/1000</f>
        <v>1.805049564576394</v>
      </c>
      <c r="AA698">
        <f t="shared" ref="AA698:AA718" si="391">0.61365*EXP(17.502*BQ698/(240.97+BQ698))</f>
        <v>3.628237575007613</v>
      </c>
      <c r="AB698">
        <f t="shared" ref="AB698:AB718" si="392">(X698-BJ698*(BO698+BP698)/1000)</f>
        <v>1.8036321563647788</v>
      </c>
      <c r="AC698">
        <f t="shared" ref="AC698:AC718" si="393">(-J698*44100)</f>
        <v>-186.83662893796733</v>
      </c>
      <c r="AD698">
        <f t="shared" ref="AD698:AD718" si="394">2*29.3*R698*0.92*(BQ698-W698)</f>
        <v>12.295038353877109</v>
      </c>
      <c r="AE698">
        <f t="shared" ref="AE698:AE718" si="395">2*0.95*0.0000000567*(((BQ698+$B$7)+273)^4-(W698+273)^4)</f>
        <v>1.0741044334091039</v>
      </c>
      <c r="AF698">
        <f t="shared" ref="AF698:AF718" si="396">U698+AE698+AC698+AD698</f>
        <v>148.04527384931868</v>
      </c>
      <c r="AG698">
        <f t="shared" ref="AG698:AG718" si="397">BN698*AU698*(BI698-BH698*(1000-AU698*BK698)/(1000-AU698*BJ698))/(100*BB698)</f>
        <v>65.391211807427851</v>
      </c>
      <c r="AH698">
        <f t="shared" ref="AH698:AH718" si="398">1000*BN698*AU698*(BJ698-BK698)/(100*BB698*(1000-AU698*BJ698))</f>
        <v>4.2461726705016343</v>
      </c>
      <c r="AI698">
        <f t="shared" ref="AI698:AI718" si="399">(AJ698 - AK698 - BO698*1000/(8.314*(BQ698+273.15)) * AM698/BN698 * AL698) * BN698/(100*BB698) * (1000 - BK698)/1000</f>
        <v>46.740704783789425</v>
      </c>
      <c r="AJ698">
        <v>1654.81313682061</v>
      </c>
      <c r="AK698">
        <v>1583.8535757575801</v>
      </c>
      <c r="AL698">
        <v>3.3887648940930601</v>
      </c>
      <c r="AM698">
        <v>66.879070311549199</v>
      </c>
      <c r="AN698">
        <f t="shared" ref="AN698:AN718" si="400">(AP698 - AO698 + BO698*1000/(8.314*(BQ698+273.15)) * AR698/BN698 * AQ698) * BN698/(100*BB698) * 1000/(1000 - AP698)</f>
        <v>4.2366582525616172</v>
      </c>
      <c r="AO698">
        <v>18.736858954207101</v>
      </c>
      <c r="AP698">
        <v>23.7003733333333</v>
      </c>
      <c r="AQ698">
        <v>-3.37425221501361E-5</v>
      </c>
      <c r="AR698">
        <v>77.426662716599196</v>
      </c>
      <c r="AS698">
        <v>35</v>
      </c>
      <c r="AT698">
        <v>7</v>
      </c>
      <c r="AU698">
        <f t="shared" ref="AU698:AU718" si="401">IF(AS698*$H$13&gt;=AW698,1,(AW698/(AW698-AS698*$H$13)))</f>
        <v>1</v>
      </c>
      <c r="AV698">
        <f t="shared" ref="AV698:AV718" si="402">(AU698-1)*100</f>
        <v>0</v>
      </c>
      <c r="AW698">
        <f t="shared" ref="AW698:AW718" si="403">MAX(0,($B$13+$C$13*BV698)/(1+$D$13*BV698)*BO698/(BQ698+273)*$E$13)</f>
        <v>40176.870896478169</v>
      </c>
      <c r="AX698">
        <f t="shared" ref="AX698:AX718" si="404">$B$11*BW698+$C$11*BX698+$F$11*CI698*(1-CL698)</f>
        <v>1999.9760714285701</v>
      </c>
      <c r="AY698">
        <f t="shared" ref="AY698:AY718" si="405">AX698*AZ698</f>
        <v>1681.1801999999989</v>
      </c>
      <c r="AZ698">
        <f t="shared" ref="AZ698:AZ718" si="406">($B$11*$D$9+$C$11*$D$9+$F$11*((CV698+CN698)/MAX(CV698+CN698+CW698, 0.1)*$I$9+CW698/MAX(CV698+CN698+CW698, 0.1)*$J$9))/($B$11+$C$11+$F$11)</f>
        <v>0.840600157180452</v>
      </c>
      <c r="BA698">
        <f t="shared" ref="BA698:BA718" si="407">($B$11*$K$9+$C$11*$K$9+$F$11*((CV698+CN698)/MAX(CV698+CN698+CW698, 0.1)*$P$9+CW698/MAX(CV698+CN698+CW698, 0.1)*$Q$9))/($B$11+$C$11+$F$11)</f>
        <v>0.16075830335827232</v>
      </c>
      <c r="BB698">
        <v>6</v>
      </c>
      <c r="BC698">
        <v>0.5</v>
      </c>
      <c r="BD698" t="s">
        <v>353</v>
      </c>
      <c r="BE698">
        <v>2</v>
      </c>
      <c r="BF698" t="b">
        <v>1</v>
      </c>
      <c r="BG698">
        <v>1656090763.6607101</v>
      </c>
      <c r="BH698">
        <v>1522.06</v>
      </c>
      <c r="BI698">
        <v>1608.2825</v>
      </c>
      <c r="BJ698">
        <v>23.705607142857101</v>
      </c>
      <c r="BK698">
        <v>18.731132142857099</v>
      </c>
      <c r="BL698">
        <v>1518.75357142857</v>
      </c>
      <c r="BM698">
        <v>23.6420178571429</v>
      </c>
      <c r="BN698">
        <v>500.01432142857101</v>
      </c>
      <c r="BO698">
        <v>76.044375000000002</v>
      </c>
      <c r="BP698">
        <v>0.100039007142857</v>
      </c>
      <c r="BQ698">
        <v>27.232082142857099</v>
      </c>
      <c r="BR698">
        <v>27.139935714285699</v>
      </c>
      <c r="BS698">
        <v>999.9</v>
      </c>
      <c r="BT698">
        <v>0</v>
      </c>
      <c r="BU698">
        <v>0</v>
      </c>
      <c r="BV698">
        <v>9999.4392857142793</v>
      </c>
      <c r="BW698">
        <v>0</v>
      </c>
      <c r="BX698">
        <v>1772.7360714285701</v>
      </c>
      <c r="BY698">
        <v>-86.221853571428596</v>
      </c>
      <c r="BZ698">
        <v>1559.0185714285701</v>
      </c>
      <c r="CA698">
        <v>1638.98285714286</v>
      </c>
      <c r="CB698">
        <v>4.9744675000000003</v>
      </c>
      <c r="CC698">
        <v>1608.2825</v>
      </c>
      <c r="CD698">
        <v>18.731132142857099</v>
      </c>
      <c r="CE698">
        <v>1.8026778571428601</v>
      </c>
      <c r="CF698">
        <v>1.42439714285714</v>
      </c>
      <c r="CG698">
        <v>15.810025</v>
      </c>
      <c r="CH698">
        <v>12.1798892857143</v>
      </c>
      <c r="CI698">
        <v>1999.9760714285701</v>
      </c>
      <c r="CJ698">
        <v>0.97999614285714298</v>
      </c>
      <c r="CK698">
        <v>2.0003714285714298E-2</v>
      </c>
      <c r="CL698">
        <v>0</v>
      </c>
      <c r="CM698">
        <v>2.4892892857142899</v>
      </c>
      <c r="CN698">
        <v>0</v>
      </c>
      <c r="CO698">
        <v>16166.2607142857</v>
      </c>
      <c r="CP698">
        <v>16705.189285714299</v>
      </c>
      <c r="CQ698">
        <v>48.680357142857098</v>
      </c>
      <c r="CR698">
        <v>50.984250000000003</v>
      </c>
      <c r="CS698">
        <v>49.8075714285714</v>
      </c>
      <c r="CT698">
        <v>48.811999999999998</v>
      </c>
      <c r="CU698">
        <v>47.811999999999998</v>
      </c>
      <c r="CV698">
        <v>1959.9660714285701</v>
      </c>
      <c r="CW698">
        <v>40.01</v>
      </c>
      <c r="CX698">
        <v>0</v>
      </c>
      <c r="CY698">
        <v>1656090790.9000001</v>
      </c>
      <c r="CZ698">
        <v>0</v>
      </c>
      <c r="DA698">
        <v>1656081796.0999999</v>
      </c>
      <c r="DB698" t="s">
        <v>354</v>
      </c>
      <c r="DC698">
        <v>1656081796.0999999</v>
      </c>
      <c r="DD698">
        <v>1656081786.5999999</v>
      </c>
      <c r="DE698">
        <v>1</v>
      </c>
      <c r="DF698">
        <v>0.44700000000000001</v>
      </c>
      <c r="DG698">
        <v>1.2E-2</v>
      </c>
      <c r="DH698">
        <v>1.8160000000000001</v>
      </c>
      <c r="DI698">
        <v>-9.0999999999999998E-2</v>
      </c>
      <c r="DJ698">
        <v>420</v>
      </c>
      <c r="DK698">
        <v>13</v>
      </c>
      <c r="DL698">
        <v>0.64</v>
      </c>
      <c r="DM698">
        <v>0.22</v>
      </c>
      <c r="DN698">
        <v>-85.998964999999998</v>
      </c>
      <c r="DO698">
        <v>-4.2545403377108899</v>
      </c>
      <c r="DP698">
        <v>0.50625877896091898</v>
      </c>
      <c r="DQ698">
        <v>0</v>
      </c>
      <c r="DR698">
        <v>4.9840099999999996</v>
      </c>
      <c r="DS698">
        <v>-0.169239174484067</v>
      </c>
      <c r="DT698">
        <v>1.6372670368635701E-2</v>
      </c>
      <c r="DU698">
        <v>0</v>
      </c>
      <c r="DV698">
        <v>0</v>
      </c>
      <c r="DW698">
        <v>2</v>
      </c>
      <c r="DX698" t="s">
        <v>359</v>
      </c>
      <c r="DY698">
        <v>2.81819</v>
      </c>
      <c r="DZ698">
        <v>2.7162999999999999</v>
      </c>
      <c r="EA698">
        <v>0.18348200000000001</v>
      </c>
      <c r="EB698">
        <v>0.189191</v>
      </c>
      <c r="EC698">
        <v>8.5685999999999998E-2</v>
      </c>
      <c r="ED698">
        <v>7.20475E-2</v>
      </c>
      <c r="EE698">
        <v>22789.4</v>
      </c>
      <c r="EF698">
        <v>19664.2</v>
      </c>
      <c r="EG698">
        <v>25013.8</v>
      </c>
      <c r="EH698">
        <v>23645.5</v>
      </c>
      <c r="EI698">
        <v>39112.699999999997</v>
      </c>
      <c r="EJ698">
        <v>36357.9</v>
      </c>
      <c r="EK698">
        <v>45301.8</v>
      </c>
      <c r="EL698">
        <v>42230.1</v>
      </c>
      <c r="EM698">
        <v>1.6998</v>
      </c>
      <c r="EN698">
        <v>2.1068500000000001</v>
      </c>
      <c r="EO698">
        <v>9.4436099999999999E-3</v>
      </c>
      <c r="EP698">
        <v>0</v>
      </c>
      <c r="EQ698">
        <v>26.995000000000001</v>
      </c>
      <c r="ER698">
        <v>999.9</v>
      </c>
      <c r="ES698">
        <v>25.98</v>
      </c>
      <c r="ET698">
        <v>37.866999999999997</v>
      </c>
      <c r="EU698">
        <v>22.580300000000001</v>
      </c>
      <c r="EV698">
        <v>52.680300000000003</v>
      </c>
      <c r="EW698">
        <v>33.665900000000001</v>
      </c>
      <c r="EX698">
        <v>2</v>
      </c>
      <c r="EY698">
        <v>0.40220800000000001</v>
      </c>
      <c r="EZ698">
        <v>4.3466399999999998</v>
      </c>
      <c r="FA698">
        <v>20.186399999999999</v>
      </c>
      <c r="FB698">
        <v>5.2295699999999998</v>
      </c>
      <c r="FC698">
        <v>11.992000000000001</v>
      </c>
      <c r="FD698">
        <v>4.9555499999999997</v>
      </c>
      <c r="FE698">
        <v>3.3039499999999999</v>
      </c>
      <c r="FF698">
        <v>3538.1</v>
      </c>
      <c r="FG698">
        <v>9999</v>
      </c>
      <c r="FH698">
        <v>9999</v>
      </c>
      <c r="FI698">
        <v>308.5</v>
      </c>
      <c r="FJ698">
        <v>1.8682300000000001</v>
      </c>
      <c r="FK698">
        <v>1.8640099999999999</v>
      </c>
      <c r="FL698">
        <v>1.8714900000000001</v>
      </c>
      <c r="FM698">
        <v>1.8625</v>
      </c>
      <c r="FN698">
        <v>1.86188</v>
      </c>
      <c r="FO698">
        <v>1.86826</v>
      </c>
      <c r="FP698">
        <v>1.8584400000000001</v>
      </c>
      <c r="FQ698">
        <v>1.86476</v>
      </c>
      <c r="FR698">
        <v>5</v>
      </c>
      <c r="FS698">
        <v>0</v>
      </c>
      <c r="FT698">
        <v>0</v>
      </c>
      <c r="FU698">
        <v>0</v>
      </c>
      <c r="FV698" t="s">
        <v>356</v>
      </c>
      <c r="FW698" t="s">
        <v>357</v>
      </c>
      <c r="FX698" t="s">
        <v>358</v>
      </c>
      <c r="FY698" t="s">
        <v>358</v>
      </c>
      <c r="FZ698" t="s">
        <v>358</v>
      </c>
      <c r="GA698" t="s">
        <v>358</v>
      </c>
      <c r="GB698">
        <v>0</v>
      </c>
      <c r="GC698">
        <v>100</v>
      </c>
      <c r="GD698">
        <v>100</v>
      </c>
      <c r="GE698">
        <v>3.36</v>
      </c>
      <c r="GF698">
        <v>6.3600000000000004E-2</v>
      </c>
      <c r="GG698">
        <v>1.08196185844107</v>
      </c>
      <c r="GH698">
        <v>2.3582137630970201E-3</v>
      </c>
      <c r="GI698">
        <v>-1.7614342474491901E-6</v>
      </c>
      <c r="GJ698">
        <v>7.7246889935400501E-10</v>
      </c>
      <c r="GK698">
        <v>6.3571634766610305E-2</v>
      </c>
      <c r="GL698">
        <v>0</v>
      </c>
      <c r="GM698">
        <v>0</v>
      </c>
      <c r="GN698">
        <v>0</v>
      </c>
      <c r="GO698">
        <v>2</v>
      </c>
      <c r="GP698">
        <v>1957</v>
      </c>
      <c r="GQ698">
        <v>2</v>
      </c>
      <c r="GR698">
        <v>17</v>
      </c>
      <c r="GS698">
        <v>149.6</v>
      </c>
      <c r="GT698">
        <v>149.69999999999999</v>
      </c>
      <c r="GU698">
        <v>3.8476599999999999</v>
      </c>
      <c r="GV698">
        <v>2.3290999999999999</v>
      </c>
      <c r="GW698">
        <v>1.9982899999999999</v>
      </c>
      <c r="GX698">
        <v>2.6684600000000001</v>
      </c>
      <c r="GY698">
        <v>2.0935100000000002</v>
      </c>
      <c r="GZ698">
        <v>2.4133300000000002</v>
      </c>
      <c r="HA698">
        <v>41.144599999999997</v>
      </c>
      <c r="HB698">
        <v>13.580399999999999</v>
      </c>
      <c r="HC698">
        <v>18</v>
      </c>
      <c r="HD698">
        <v>409.108</v>
      </c>
      <c r="HE698">
        <v>687.95500000000004</v>
      </c>
      <c r="HF698">
        <v>22.9986</v>
      </c>
      <c r="HG698">
        <v>32.502299999999998</v>
      </c>
      <c r="HH698">
        <v>30.000399999999999</v>
      </c>
      <c r="HI698">
        <v>32.256</v>
      </c>
      <c r="HJ698">
        <v>32.246699999999997</v>
      </c>
      <c r="HK698">
        <v>76.976699999999994</v>
      </c>
      <c r="HL698">
        <v>9.7853600000000007</v>
      </c>
      <c r="HM698">
        <v>0.905783</v>
      </c>
      <c r="HN698">
        <v>23</v>
      </c>
      <c r="HO698">
        <v>1658.47</v>
      </c>
      <c r="HP698">
        <v>18.755400000000002</v>
      </c>
      <c r="HQ698">
        <v>95.817899999999995</v>
      </c>
      <c r="HR698">
        <v>99.243499999999997</v>
      </c>
    </row>
    <row r="699" spans="1:226" x14ac:dyDescent="0.2">
      <c r="A699">
        <v>770</v>
      </c>
      <c r="B699">
        <v>1656090777</v>
      </c>
      <c r="C699">
        <v>7897.5</v>
      </c>
      <c r="D699" t="s">
        <v>1730</v>
      </c>
      <c r="E699" t="s">
        <v>1731</v>
      </c>
      <c r="F699">
        <v>5</v>
      </c>
      <c r="G699" t="s">
        <v>1537</v>
      </c>
      <c r="H699" t="s">
        <v>352</v>
      </c>
      <c r="I699">
        <v>1656090769.2321401</v>
      </c>
      <c r="J699">
        <f t="shared" si="374"/>
        <v>4.2209819802194416E-3</v>
      </c>
      <c r="K699">
        <f t="shared" si="375"/>
        <v>4.2209819802194417</v>
      </c>
      <c r="L699">
        <f t="shared" si="376"/>
        <v>46.616605725516131</v>
      </c>
      <c r="M699">
        <f t="shared" si="377"/>
        <v>1540.4135714285701</v>
      </c>
      <c r="N699">
        <f t="shared" si="378"/>
        <v>1057.8183779590761</v>
      </c>
      <c r="O699">
        <f t="shared" si="379"/>
        <v>80.546240700497378</v>
      </c>
      <c r="P699">
        <f t="shared" si="380"/>
        <v>117.29284051765501</v>
      </c>
      <c r="Q699">
        <f t="shared" si="381"/>
        <v>0.17865640658310583</v>
      </c>
      <c r="R699">
        <f t="shared" si="382"/>
        <v>2.4717586037526291</v>
      </c>
      <c r="S699">
        <f t="shared" si="383"/>
        <v>0.17178004154125892</v>
      </c>
      <c r="T699">
        <f t="shared" si="384"/>
        <v>0.10795828791901831</v>
      </c>
      <c r="U699">
        <f t="shared" si="385"/>
        <v>321.52125300000068</v>
      </c>
      <c r="V699">
        <f t="shared" si="386"/>
        <v>28.168038538945627</v>
      </c>
      <c r="W699">
        <f t="shared" si="387"/>
        <v>27.141992857142899</v>
      </c>
      <c r="X699">
        <f t="shared" si="388"/>
        <v>3.6091172937378202</v>
      </c>
      <c r="Y699">
        <f t="shared" si="389"/>
        <v>49.733070369751644</v>
      </c>
      <c r="Z699">
        <f t="shared" si="390"/>
        <v>1.8046255207298123</v>
      </c>
      <c r="AA699">
        <f t="shared" si="391"/>
        <v>3.6286227802002164</v>
      </c>
      <c r="AB699">
        <f t="shared" si="392"/>
        <v>1.8044917730080079</v>
      </c>
      <c r="AC699">
        <f t="shared" si="393"/>
        <v>-186.14530532767736</v>
      </c>
      <c r="AD699">
        <f t="shared" si="394"/>
        <v>12.246359640802869</v>
      </c>
      <c r="AE699">
        <f t="shared" si="395"/>
        <v>1.0712526438878933</v>
      </c>
      <c r="AF699">
        <f t="shared" si="396"/>
        <v>148.69355995701406</v>
      </c>
      <c r="AG699">
        <f t="shared" si="397"/>
        <v>65.591113817126939</v>
      </c>
      <c r="AH699">
        <f t="shared" si="398"/>
        <v>4.2333623508292995</v>
      </c>
      <c r="AI699">
        <f t="shared" si="399"/>
        <v>46.616605725516131</v>
      </c>
      <c r="AJ699">
        <v>1673.3244223256299</v>
      </c>
      <c r="AK699">
        <v>1602.4619393939399</v>
      </c>
      <c r="AL699">
        <v>3.40254868582891</v>
      </c>
      <c r="AM699">
        <v>66.879070311549199</v>
      </c>
      <c r="AN699">
        <f t="shared" si="400"/>
        <v>4.2209819802194417</v>
      </c>
      <c r="AO699">
        <v>18.747896879412799</v>
      </c>
      <c r="AP699">
        <v>23.693362424242402</v>
      </c>
      <c r="AQ699">
        <v>-1.2012102791659E-4</v>
      </c>
      <c r="AR699">
        <v>77.426662716599196</v>
      </c>
      <c r="AS699">
        <v>35</v>
      </c>
      <c r="AT699">
        <v>7</v>
      </c>
      <c r="AU699">
        <f t="shared" si="401"/>
        <v>1</v>
      </c>
      <c r="AV699">
        <f t="shared" si="402"/>
        <v>0</v>
      </c>
      <c r="AW699">
        <f t="shared" si="403"/>
        <v>40097.43360973175</v>
      </c>
      <c r="AX699">
        <f t="shared" si="404"/>
        <v>2000.0292857142899</v>
      </c>
      <c r="AY699">
        <f t="shared" si="405"/>
        <v>1681.2249000000036</v>
      </c>
      <c r="AZ699">
        <f t="shared" si="406"/>
        <v>0.84060014121221793</v>
      </c>
      <c r="BA699">
        <f t="shared" si="407"/>
        <v>0.16075827253958067</v>
      </c>
      <c r="BB699">
        <v>6</v>
      </c>
      <c r="BC699">
        <v>0.5</v>
      </c>
      <c r="BD699" t="s">
        <v>353</v>
      </c>
      <c r="BE699">
        <v>2</v>
      </c>
      <c r="BF699" t="b">
        <v>1</v>
      </c>
      <c r="BG699">
        <v>1656090769.2321401</v>
      </c>
      <c r="BH699">
        <v>1540.4135714285701</v>
      </c>
      <c r="BI699">
        <v>1626.9435714285701</v>
      </c>
      <c r="BJ699">
        <v>23.70025</v>
      </c>
      <c r="BK699">
        <v>18.7408821428571</v>
      </c>
      <c r="BL699">
        <v>1537.0639285714301</v>
      </c>
      <c r="BM699">
        <v>23.6366678571429</v>
      </c>
      <c r="BN699">
        <v>500.02710714285701</v>
      </c>
      <c r="BO699">
        <v>76.043660714285707</v>
      </c>
      <c r="BP699">
        <v>0.100072821428571</v>
      </c>
      <c r="BQ699">
        <v>27.233892857142902</v>
      </c>
      <c r="BR699">
        <v>27.141992857142899</v>
      </c>
      <c r="BS699">
        <v>999.9</v>
      </c>
      <c r="BT699">
        <v>0</v>
      </c>
      <c r="BU699">
        <v>0</v>
      </c>
      <c r="BV699">
        <v>9978.9928571428609</v>
      </c>
      <c r="BW699">
        <v>0</v>
      </c>
      <c r="BX699">
        <v>1773.5167857142901</v>
      </c>
      <c r="BY699">
        <v>-86.529085714285699</v>
      </c>
      <c r="BZ699">
        <v>1577.80964285714</v>
      </c>
      <c r="CA699">
        <v>1658.0167857142901</v>
      </c>
      <c r="CB699">
        <v>4.9593671428571398</v>
      </c>
      <c r="CC699">
        <v>1626.9435714285701</v>
      </c>
      <c r="CD699">
        <v>18.7408821428571</v>
      </c>
      <c r="CE699">
        <v>1.8022532142857099</v>
      </c>
      <c r="CF699">
        <v>1.4251257142857101</v>
      </c>
      <c r="CG699">
        <v>15.8063392857143</v>
      </c>
      <c r="CH699">
        <v>12.1876464285714</v>
      </c>
      <c r="CI699">
        <v>2000.0292857142899</v>
      </c>
      <c r="CJ699">
        <v>0.97999628571428599</v>
      </c>
      <c r="CK699">
        <v>2.0003603571428601E-2</v>
      </c>
      <c r="CL699">
        <v>0</v>
      </c>
      <c r="CM699">
        <v>2.55866785714286</v>
      </c>
      <c r="CN699">
        <v>0</v>
      </c>
      <c r="CO699">
        <v>16154.775</v>
      </c>
      <c r="CP699">
        <v>16705.642857142899</v>
      </c>
      <c r="CQ699">
        <v>48.6825714285714</v>
      </c>
      <c r="CR699">
        <v>50.9955</v>
      </c>
      <c r="CS699">
        <v>49.809785714285702</v>
      </c>
      <c r="CT699">
        <v>48.811999999999998</v>
      </c>
      <c r="CU699">
        <v>47.811999999999998</v>
      </c>
      <c r="CV699">
        <v>1960.0192857142899</v>
      </c>
      <c r="CW699">
        <v>40.01</v>
      </c>
      <c r="CX699">
        <v>0</v>
      </c>
      <c r="CY699">
        <v>1656090796.3</v>
      </c>
      <c r="CZ699">
        <v>0</v>
      </c>
      <c r="DA699">
        <v>1656081796.0999999</v>
      </c>
      <c r="DB699" t="s">
        <v>354</v>
      </c>
      <c r="DC699">
        <v>1656081796.0999999</v>
      </c>
      <c r="DD699">
        <v>1656081786.5999999</v>
      </c>
      <c r="DE699">
        <v>1</v>
      </c>
      <c r="DF699">
        <v>0.44700000000000001</v>
      </c>
      <c r="DG699">
        <v>1.2E-2</v>
      </c>
      <c r="DH699">
        <v>1.8160000000000001</v>
      </c>
      <c r="DI699">
        <v>-9.0999999999999998E-2</v>
      </c>
      <c r="DJ699">
        <v>420</v>
      </c>
      <c r="DK699">
        <v>13</v>
      </c>
      <c r="DL699">
        <v>0.64</v>
      </c>
      <c r="DM699">
        <v>0.22</v>
      </c>
      <c r="DN699">
        <v>-86.364960975609705</v>
      </c>
      <c r="DO699">
        <v>-3.6179121951218698</v>
      </c>
      <c r="DP699">
        <v>0.43345941711073099</v>
      </c>
      <c r="DQ699">
        <v>0</v>
      </c>
      <c r="DR699">
        <v>4.9668092682926801</v>
      </c>
      <c r="DS699">
        <v>-0.16452773519163</v>
      </c>
      <c r="DT699">
        <v>1.6305540789566499E-2</v>
      </c>
      <c r="DU699">
        <v>0</v>
      </c>
      <c r="DV699">
        <v>0</v>
      </c>
      <c r="DW699">
        <v>2</v>
      </c>
      <c r="DX699" t="s">
        <v>359</v>
      </c>
      <c r="DY699">
        <v>2.8181099999999999</v>
      </c>
      <c r="DZ699">
        <v>2.7163400000000002</v>
      </c>
      <c r="EA699">
        <v>0.18477299999999999</v>
      </c>
      <c r="EB699">
        <v>0.19048300000000001</v>
      </c>
      <c r="EC699">
        <v>8.5670800000000005E-2</v>
      </c>
      <c r="ED699">
        <v>7.2072999999999998E-2</v>
      </c>
      <c r="EE699">
        <v>22753</v>
      </c>
      <c r="EF699">
        <v>19632.599999999999</v>
      </c>
      <c r="EG699">
        <v>25013.599999999999</v>
      </c>
      <c r="EH699">
        <v>23645.3</v>
      </c>
      <c r="EI699">
        <v>39113.4</v>
      </c>
      <c r="EJ699">
        <v>36356.6</v>
      </c>
      <c r="EK699">
        <v>45301.8</v>
      </c>
      <c r="EL699">
        <v>42229.8</v>
      </c>
      <c r="EM699">
        <v>1.69967</v>
      </c>
      <c r="EN699">
        <v>2.1068699999999998</v>
      </c>
      <c r="EO699">
        <v>8.8214899999999995E-3</v>
      </c>
      <c r="EP699">
        <v>0</v>
      </c>
      <c r="EQ699">
        <v>26.995000000000001</v>
      </c>
      <c r="ER699">
        <v>999.9</v>
      </c>
      <c r="ES699">
        <v>25.98</v>
      </c>
      <c r="ET699">
        <v>37.877000000000002</v>
      </c>
      <c r="EU699">
        <v>22.5947</v>
      </c>
      <c r="EV699">
        <v>52.830300000000001</v>
      </c>
      <c r="EW699">
        <v>33.681899999999999</v>
      </c>
      <c r="EX699">
        <v>2</v>
      </c>
      <c r="EY699">
        <v>0.40233200000000002</v>
      </c>
      <c r="EZ699">
        <v>4.33786</v>
      </c>
      <c r="FA699">
        <v>20.186699999999998</v>
      </c>
      <c r="FB699">
        <v>5.2297200000000004</v>
      </c>
      <c r="FC699">
        <v>11.992000000000001</v>
      </c>
      <c r="FD699">
        <v>4.9554999999999998</v>
      </c>
      <c r="FE699">
        <v>3.3039000000000001</v>
      </c>
      <c r="FF699">
        <v>3538.3</v>
      </c>
      <c r="FG699">
        <v>9999</v>
      </c>
      <c r="FH699">
        <v>9999</v>
      </c>
      <c r="FI699">
        <v>308.5</v>
      </c>
      <c r="FJ699">
        <v>1.86825</v>
      </c>
      <c r="FK699">
        <v>1.8640099999999999</v>
      </c>
      <c r="FL699">
        <v>1.8714900000000001</v>
      </c>
      <c r="FM699">
        <v>1.8625</v>
      </c>
      <c r="FN699">
        <v>1.86188</v>
      </c>
      <c r="FO699">
        <v>1.86825</v>
      </c>
      <c r="FP699">
        <v>1.8583799999999999</v>
      </c>
      <c r="FQ699">
        <v>1.8647400000000001</v>
      </c>
      <c r="FR699">
        <v>5</v>
      </c>
      <c r="FS699">
        <v>0</v>
      </c>
      <c r="FT699">
        <v>0</v>
      </c>
      <c r="FU699">
        <v>0</v>
      </c>
      <c r="FV699" t="s">
        <v>356</v>
      </c>
      <c r="FW699" t="s">
        <v>357</v>
      </c>
      <c r="FX699" t="s">
        <v>358</v>
      </c>
      <c r="FY699" t="s">
        <v>358</v>
      </c>
      <c r="FZ699" t="s">
        <v>358</v>
      </c>
      <c r="GA699" t="s">
        <v>358</v>
      </c>
      <c r="GB699">
        <v>0</v>
      </c>
      <c r="GC699">
        <v>100</v>
      </c>
      <c r="GD699">
        <v>100</v>
      </c>
      <c r="GE699">
        <v>3.41</v>
      </c>
      <c r="GF699">
        <v>6.3600000000000004E-2</v>
      </c>
      <c r="GG699">
        <v>1.08196185844107</v>
      </c>
      <c r="GH699">
        <v>2.3582137630970201E-3</v>
      </c>
      <c r="GI699">
        <v>-1.7614342474491901E-6</v>
      </c>
      <c r="GJ699">
        <v>7.7246889935400501E-10</v>
      </c>
      <c r="GK699">
        <v>6.3571634766610305E-2</v>
      </c>
      <c r="GL699">
        <v>0</v>
      </c>
      <c r="GM699">
        <v>0</v>
      </c>
      <c r="GN699">
        <v>0</v>
      </c>
      <c r="GO699">
        <v>2</v>
      </c>
      <c r="GP699">
        <v>1957</v>
      </c>
      <c r="GQ699">
        <v>2</v>
      </c>
      <c r="GR699">
        <v>17</v>
      </c>
      <c r="GS699">
        <v>149.69999999999999</v>
      </c>
      <c r="GT699">
        <v>149.80000000000001</v>
      </c>
      <c r="GU699">
        <v>3.8781699999999999</v>
      </c>
      <c r="GV699">
        <v>2.3303199999999999</v>
      </c>
      <c r="GW699">
        <v>1.9982899999999999</v>
      </c>
      <c r="GX699">
        <v>2.6684600000000001</v>
      </c>
      <c r="GY699">
        <v>2.0935100000000002</v>
      </c>
      <c r="GZ699">
        <v>2.3864700000000001</v>
      </c>
      <c r="HA699">
        <v>41.144599999999997</v>
      </c>
      <c r="HB699">
        <v>13.5717</v>
      </c>
      <c r="HC699">
        <v>18</v>
      </c>
      <c r="HD699">
        <v>409.07100000000003</v>
      </c>
      <c r="HE699">
        <v>688.05399999999997</v>
      </c>
      <c r="HF699">
        <v>22.9984</v>
      </c>
      <c r="HG699">
        <v>32.508400000000002</v>
      </c>
      <c r="HH699">
        <v>30.000299999999999</v>
      </c>
      <c r="HI699">
        <v>32.261499999999998</v>
      </c>
      <c r="HJ699">
        <v>32.253399999999999</v>
      </c>
      <c r="HK699">
        <v>77.643299999999996</v>
      </c>
      <c r="HL699">
        <v>9.7853600000000007</v>
      </c>
      <c r="HM699">
        <v>0.905783</v>
      </c>
      <c r="HN699">
        <v>23</v>
      </c>
      <c r="HO699">
        <v>1671.96</v>
      </c>
      <c r="HP699">
        <v>18.764800000000001</v>
      </c>
      <c r="HQ699">
        <v>95.817599999999999</v>
      </c>
      <c r="HR699">
        <v>99.242599999999996</v>
      </c>
    </row>
    <row r="700" spans="1:226" x14ac:dyDescent="0.2">
      <c r="A700">
        <v>771</v>
      </c>
      <c r="B700">
        <v>1656090781.5</v>
      </c>
      <c r="C700">
        <v>7902</v>
      </c>
      <c r="D700" t="s">
        <v>1732</v>
      </c>
      <c r="E700" t="s">
        <v>1733</v>
      </c>
      <c r="F700">
        <v>5</v>
      </c>
      <c r="G700" t="s">
        <v>1537</v>
      </c>
      <c r="H700" t="s">
        <v>352</v>
      </c>
      <c r="I700">
        <v>1656090773.67857</v>
      </c>
      <c r="J700">
        <f t="shared" si="374"/>
        <v>4.2050621993860327E-3</v>
      </c>
      <c r="K700">
        <f t="shared" si="375"/>
        <v>4.2050621993860329</v>
      </c>
      <c r="L700">
        <f t="shared" si="376"/>
        <v>46.584569136038255</v>
      </c>
      <c r="M700">
        <f t="shared" si="377"/>
        <v>1555.1778571428599</v>
      </c>
      <c r="N700">
        <f t="shared" si="378"/>
        <v>1070.6762428378681</v>
      </c>
      <c r="O700">
        <f t="shared" si="379"/>
        <v>81.524773748751443</v>
      </c>
      <c r="P700">
        <f t="shared" si="380"/>
        <v>118.4163035191571</v>
      </c>
      <c r="Q700">
        <f t="shared" si="381"/>
        <v>0.1779431272597079</v>
      </c>
      <c r="R700">
        <f t="shared" si="382"/>
        <v>2.4739136402006547</v>
      </c>
      <c r="S700">
        <f t="shared" si="383"/>
        <v>0.17112613061469428</v>
      </c>
      <c r="T700">
        <f t="shared" si="384"/>
        <v>0.10754455198100529</v>
      </c>
      <c r="U700">
        <f t="shared" si="385"/>
        <v>321.52307699999932</v>
      </c>
      <c r="V700">
        <f t="shared" si="386"/>
        <v>28.172910703771603</v>
      </c>
      <c r="W700">
        <f t="shared" si="387"/>
        <v>27.140371428571399</v>
      </c>
      <c r="X700">
        <f t="shared" si="388"/>
        <v>3.6087739738491007</v>
      </c>
      <c r="Y700">
        <f t="shared" si="389"/>
        <v>49.719689874794106</v>
      </c>
      <c r="Z700">
        <f t="shared" si="390"/>
        <v>1.8042212161672522</v>
      </c>
      <c r="AA700">
        <f t="shared" si="391"/>
        <v>3.628786142292332</v>
      </c>
      <c r="AB700">
        <f t="shared" si="392"/>
        <v>1.8045527576818485</v>
      </c>
      <c r="AC700">
        <f t="shared" si="393"/>
        <v>-185.44324299292404</v>
      </c>
      <c r="AD700">
        <f t="shared" si="394"/>
        <v>12.575704510478021</v>
      </c>
      <c r="AE700">
        <f t="shared" si="395"/>
        <v>1.0990991939149257</v>
      </c>
      <c r="AF700">
        <f t="shared" si="396"/>
        <v>149.75463771146823</v>
      </c>
      <c r="AG700">
        <f t="shared" si="397"/>
        <v>65.752579912279103</v>
      </c>
      <c r="AH700">
        <f t="shared" si="398"/>
        <v>4.2220535057208215</v>
      </c>
      <c r="AI700">
        <f t="shared" si="399"/>
        <v>46.584569136038255</v>
      </c>
      <c r="AJ700">
        <v>1688.9988241976901</v>
      </c>
      <c r="AK700">
        <v>1617.9535151515099</v>
      </c>
      <c r="AL700">
        <v>3.4559260364525901</v>
      </c>
      <c r="AM700">
        <v>66.879070311549199</v>
      </c>
      <c r="AN700">
        <f t="shared" si="400"/>
        <v>4.2050621993860329</v>
      </c>
      <c r="AO700">
        <v>18.755860078689601</v>
      </c>
      <c r="AP700">
        <v>23.6826896969697</v>
      </c>
      <c r="AQ700">
        <v>-4.8936443693047201E-5</v>
      </c>
      <c r="AR700">
        <v>77.426662716599196</v>
      </c>
      <c r="AS700">
        <v>36</v>
      </c>
      <c r="AT700">
        <v>7</v>
      </c>
      <c r="AU700">
        <f t="shared" si="401"/>
        <v>1</v>
      </c>
      <c r="AV700">
        <f t="shared" si="402"/>
        <v>0</v>
      </c>
      <c r="AW700">
        <f t="shared" si="403"/>
        <v>40150.834801094985</v>
      </c>
      <c r="AX700">
        <f t="shared" si="404"/>
        <v>2000.04071428571</v>
      </c>
      <c r="AY700">
        <f t="shared" si="405"/>
        <v>1681.2344999999964</v>
      </c>
      <c r="AZ700">
        <f t="shared" si="406"/>
        <v>0.84060013778290943</v>
      </c>
      <c r="BA700">
        <f t="shared" si="407"/>
        <v>0.16075826592101519</v>
      </c>
      <c r="BB700">
        <v>6</v>
      </c>
      <c r="BC700">
        <v>0.5</v>
      </c>
      <c r="BD700" t="s">
        <v>353</v>
      </c>
      <c r="BE700">
        <v>2</v>
      </c>
      <c r="BF700" t="b">
        <v>1</v>
      </c>
      <c r="BG700">
        <v>1656090773.67857</v>
      </c>
      <c r="BH700">
        <v>1555.1778571428599</v>
      </c>
      <c r="BI700">
        <v>1641.9607142857101</v>
      </c>
      <c r="BJ700">
        <v>23.6950892857143</v>
      </c>
      <c r="BK700">
        <v>18.748646428571401</v>
      </c>
      <c r="BL700">
        <v>1551.7921428571401</v>
      </c>
      <c r="BM700">
        <v>23.631503571428599</v>
      </c>
      <c r="BN700">
        <v>499.99707142857102</v>
      </c>
      <c r="BO700">
        <v>76.043307142857202</v>
      </c>
      <c r="BP700">
        <v>9.9947453571428493E-2</v>
      </c>
      <c r="BQ700">
        <v>27.234660714285699</v>
      </c>
      <c r="BR700">
        <v>27.140371428571399</v>
      </c>
      <c r="BS700">
        <v>999.9</v>
      </c>
      <c r="BT700">
        <v>0</v>
      </c>
      <c r="BU700">
        <v>0</v>
      </c>
      <c r="BV700">
        <v>9992.9196428571395</v>
      </c>
      <c r="BW700">
        <v>0</v>
      </c>
      <c r="BX700">
        <v>1774.26714285714</v>
      </c>
      <c r="BY700">
        <v>-86.782221428571404</v>
      </c>
      <c r="BZ700">
        <v>1592.9242857142899</v>
      </c>
      <c r="CA700">
        <v>1673.335</v>
      </c>
      <c r="CB700">
        <v>4.9464325000000002</v>
      </c>
      <c r="CC700">
        <v>1641.9607142857101</v>
      </c>
      <c r="CD700">
        <v>18.748646428571401</v>
      </c>
      <c r="CE700">
        <v>1.8018521428571399</v>
      </c>
      <c r="CF700">
        <v>1.4257096428571401</v>
      </c>
      <c r="CG700">
        <v>15.8028571428571</v>
      </c>
      <c r="CH700">
        <v>12.1938714285714</v>
      </c>
      <c r="CI700">
        <v>2000.04071428571</v>
      </c>
      <c r="CJ700">
        <v>0.97999642857142799</v>
      </c>
      <c r="CK700">
        <v>2.00034928571429E-2</v>
      </c>
      <c r="CL700">
        <v>0</v>
      </c>
      <c r="CM700">
        <v>2.5610678571428598</v>
      </c>
      <c r="CN700">
        <v>0</v>
      </c>
      <c r="CO700">
        <v>16146.967857142899</v>
      </c>
      <c r="CP700">
        <v>16705.7357142857</v>
      </c>
      <c r="CQ700">
        <v>48.6825714285714</v>
      </c>
      <c r="CR700">
        <v>51</v>
      </c>
      <c r="CS700">
        <v>49.809785714285702</v>
      </c>
      <c r="CT700">
        <v>48.811999999999998</v>
      </c>
      <c r="CU700">
        <v>47.811999999999998</v>
      </c>
      <c r="CV700">
        <v>1960.03071428571</v>
      </c>
      <c r="CW700">
        <v>40.01</v>
      </c>
      <c r="CX700">
        <v>0</v>
      </c>
      <c r="CY700">
        <v>1656090800.5</v>
      </c>
      <c r="CZ700">
        <v>0</v>
      </c>
      <c r="DA700">
        <v>1656081796.0999999</v>
      </c>
      <c r="DB700" t="s">
        <v>354</v>
      </c>
      <c r="DC700">
        <v>1656081796.0999999</v>
      </c>
      <c r="DD700">
        <v>1656081786.5999999</v>
      </c>
      <c r="DE700">
        <v>1</v>
      </c>
      <c r="DF700">
        <v>0.44700000000000001</v>
      </c>
      <c r="DG700">
        <v>1.2E-2</v>
      </c>
      <c r="DH700">
        <v>1.8160000000000001</v>
      </c>
      <c r="DI700">
        <v>-9.0999999999999998E-2</v>
      </c>
      <c r="DJ700">
        <v>420</v>
      </c>
      <c r="DK700">
        <v>13</v>
      </c>
      <c r="DL700">
        <v>0.64</v>
      </c>
      <c r="DM700">
        <v>0.22</v>
      </c>
      <c r="DN700">
        <v>-86.562712195121904</v>
      </c>
      <c r="DO700">
        <v>-4.0147421602786002</v>
      </c>
      <c r="DP700">
        <v>0.45838500124183201</v>
      </c>
      <c r="DQ700">
        <v>0</v>
      </c>
      <c r="DR700">
        <v>4.95593292682927</v>
      </c>
      <c r="DS700">
        <v>-0.17033435540070099</v>
      </c>
      <c r="DT700">
        <v>1.6868360373123899E-2</v>
      </c>
      <c r="DU700">
        <v>0</v>
      </c>
      <c r="DV700">
        <v>0</v>
      </c>
      <c r="DW700">
        <v>2</v>
      </c>
      <c r="DX700" t="s">
        <v>359</v>
      </c>
      <c r="DY700">
        <v>2.8180299999999998</v>
      </c>
      <c r="DZ700">
        <v>2.7166100000000002</v>
      </c>
      <c r="EA700">
        <v>0.185835</v>
      </c>
      <c r="EB700">
        <v>0.19147700000000001</v>
      </c>
      <c r="EC700">
        <v>8.5634500000000002E-2</v>
      </c>
      <c r="ED700">
        <v>7.2091500000000003E-2</v>
      </c>
      <c r="EE700">
        <v>22722.9</v>
      </c>
      <c r="EF700">
        <v>19608.3</v>
      </c>
      <c r="EG700">
        <v>25013.1</v>
      </c>
      <c r="EH700">
        <v>23645.1</v>
      </c>
      <c r="EI700">
        <v>39114.1</v>
      </c>
      <c r="EJ700">
        <v>36355.4</v>
      </c>
      <c r="EK700">
        <v>45300.800000000003</v>
      </c>
      <c r="EL700">
        <v>42229.3</v>
      </c>
      <c r="EM700">
        <v>1.69923</v>
      </c>
      <c r="EN700">
        <v>2.1067800000000001</v>
      </c>
      <c r="EO700">
        <v>8.6799300000000006E-3</v>
      </c>
      <c r="EP700">
        <v>0</v>
      </c>
      <c r="EQ700">
        <v>26.995000000000001</v>
      </c>
      <c r="ER700">
        <v>999.9</v>
      </c>
      <c r="ES700">
        <v>25.98</v>
      </c>
      <c r="ET700">
        <v>37.877000000000002</v>
      </c>
      <c r="EU700">
        <v>22.5913</v>
      </c>
      <c r="EV700">
        <v>52.460299999999997</v>
      </c>
      <c r="EW700">
        <v>33.637799999999999</v>
      </c>
      <c r="EX700">
        <v>2</v>
      </c>
      <c r="EY700">
        <v>0.402698</v>
      </c>
      <c r="EZ700">
        <v>4.3300400000000003</v>
      </c>
      <c r="FA700">
        <v>20.186800000000002</v>
      </c>
      <c r="FB700">
        <v>5.2307699999999997</v>
      </c>
      <c r="FC700">
        <v>11.992000000000001</v>
      </c>
      <c r="FD700">
        <v>4.9557500000000001</v>
      </c>
      <c r="FE700">
        <v>3.3039999999999998</v>
      </c>
      <c r="FF700">
        <v>3538.3</v>
      </c>
      <c r="FG700">
        <v>9999</v>
      </c>
      <c r="FH700">
        <v>9999</v>
      </c>
      <c r="FI700">
        <v>308.5</v>
      </c>
      <c r="FJ700">
        <v>1.8682700000000001</v>
      </c>
      <c r="FK700">
        <v>1.8640099999999999</v>
      </c>
      <c r="FL700">
        <v>1.8714900000000001</v>
      </c>
      <c r="FM700">
        <v>1.86249</v>
      </c>
      <c r="FN700">
        <v>1.86188</v>
      </c>
      <c r="FO700">
        <v>1.8682300000000001</v>
      </c>
      <c r="FP700">
        <v>1.85839</v>
      </c>
      <c r="FQ700">
        <v>1.8647400000000001</v>
      </c>
      <c r="FR700">
        <v>5</v>
      </c>
      <c r="FS700">
        <v>0</v>
      </c>
      <c r="FT700">
        <v>0</v>
      </c>
      <c r="FU700">
        <v>0</v>
      </c>
      <c r="FV700" t="s">
        <v>356</v>
      </c>
      <c r="FW700" t="s">
        <v>357</v>
      </c>
      <c r="FX700" t="s">
        <v>358</v>
      </c>
      <c r="FY700" t="s">
        <v>358</v>
      </c>
      <c r="FZ700" t="s">
        <v>358</v>
      </c>
      <c r="GA700" t="s">
        <v>358</v>
      </c>
      <c r="GB700">
        <v>0</v>
      </c>
      <c r="GC700">
        <v>100</v>
      </c>
      <c r="GD700">
        <v>100</v>
      </c>
      <c r="GE700">
        <v>3.45</v>
      </c>
      <c r="GF700">
        <v>6.3600000000000004E-2</v>
      </c>
      <c r="GG700">
        <v>1.08196185844107</v>
      </c>
      <c r="GH700">
        <v>2.3582137630970201E-3</v>
      </c>
      <c r="GI700">
        <v>-1.7614342474491901E-6</v>
      </c>
      <c r="GJ700">
        <v>7.7246889935400501E-10</v>
      </c>
      <c r="GK700">
        <v>6.3571634766610305E-2</v>
      </c>
      <c r="GL700">
        <v>0</v>
      </c>
      <c r="GM700">
        <v>0</v>
      </c>
      <c r="GN700">
        <v>0</v>
      </c>
      <c r="GO700">
        <v>2</v>
      </c>
      <c r="GP700">
        <v>1957</v>
      </c>
      <c r="GQ700">
        <v>2</v>
      </c>
      <c r="GR700">
        <v>17</v>
      </c>
      <c r="GS700">
        <v>149.80000000000001</v>
      </c>
      <c r="GT700">
        <v>149.9</v>
      </c>
      <c r="GU700">
        <v>3.90503</v>
      </c>
      <c r="GV700">
        <v>2.3059099999999999</v>
      </c>
      <c r="GW700">
        <v>1.9982899999999999</v>
      </c>
      <c r="GX700">
        <v>2.6696800000000001</v>
      </c>
      <c r="GY700">
        <v>2.0935100000000002</v>
      </c>
      <c r="GZ700">
        <v>2.3938000000000001</v>
      </c>
      <c r="HA700">
        <v>41.144599999999997</v>
      </c>
      <c r="HB700">
        <v>13.580399999999999</v>
      </c>
      <c r="HC700">
        <v>18</v>
      </c>
      <c r="HD700">
        <v>408.84300000000002</v>
      </c>
      <c r="HE700">
        <v>688.01300000000003</v>
      </c>
      <c r="HF700">
        <v>22.998200000000001</v>
      </c>
      <c r="HG700">
        <v>32.513500000000001</v>
      </c>
      <c r="HH700">
        <v>30.000299999999999</v>
      </c>
      <c r="HI700">
        <v>32.265700000000002</v>
      </c>
      <c r="HJ700">
        <v>32.2575</v>
      </c>
      <c r="HK700">
        <v>78.140299999999996</v>
      </c>
      <c r="HL700">
        <v>9.7853600000000007</v>
      </c>
      <c r="HM700">
        <v>0.905783</v>
      </c>
      <c r="HN700">
        <v>23</v>
      </c>
      <c r="HO700">
        <v>1692.07</v>
      </c>
      <c r="HP700">
        <v>18.7928</v>
      </c>
      <c r="HQ700">
        <v>95.815600000000003</v>
      </c>
      <c r="HR700">
        <v>99.241600000000005</v>
      </c>
    </row>
    <row r="701" spans="1:226" x14ac:dyDescent="0.2">
      <c r="A701">
        <v>772</v>
      </c>
      <c r="B701">
        <v>1656090787</v>
      </c>
      <c r="C701">
        <v>7907.5</v>
      </c>
      <c r="D701" t="s">
        <v>1734</v>
      </c>
      <c r="E701" t="s">
        <v>1735</v>
      </c>
      <c r="F701">
        <v>5</v>
      </c>
      <c r="G701" t="s">
        <v>1537</v>
      </c>
      <c r="H701" t="s">
        <v>352</v>
      </c>
      <c r="I701">
        <v>1656090779.25</v>
      </c>
      <c r="J701">
        <f t="shared" si="374"/>
        <v>4.1909365153316534E-3</v>
      </c>
      <c r="K701">
        <f t="shared" si="375"/>
        <v>4.1909365153316536</v>
      </c>
      <c r="L701">
        <f t="shared" si="376"/>
        <v>46.651031508614224</v>
      </c>
      <c r="M701">
        <f t="shared" si="377"/>
        <v>1573.66857142857</v>
      </c>
      <c r="N701">
        <f t="shared" si="378"/>
        <v>1086.3523333207377</v>
      </c>
      <c r="O701">
        <f t="shared" si="379"/>
        <v>82.717992870669931</v>
      </c>
      <c r="P701">
        <f t="shared" si="380"/>
        <v>119.82365359710037</v>
      </c>
      <c r="Q701">
        <f t="shared" si="381"/>
        <v>0.17729515085175279</v>
      </c>
      <c r="R701">
        <f t="shared" si="382"/>
        <v>2.4759355352824137</v>
      </c>
      <c r="S701">
        <f t="shared" si="383"/>
        <v>0.17053199657795901</v>
      </c>
      <c r="T701">
        <f t="shared" si="384"/>
        <v>0.10716864490710376</v>
      </c>
      <c r="U701">
        <f t="shared" si="385"/>
        <v>321.51999900000027</v>
      </c>
      <c r="V701">
        <f t="shared" si="386"/>
        <v>28.1765445435327</v>
      </c>
      <c r="W701">
        <f t="shared" si="387"/>
        <v>27.138625000000001</v>
      </c>
      <c r="X701">
        <f t="shared" si="388"/>
        <v>3.6084042184558083</v>
      </c>
      <c r="Y701">
        <f t="shared" si="389"/>
        <v>49.70361368947183</v>
      </c>
      <c r="Z701">
        <f t="shared" si="390"/>
        <v>1.8036450214722555</v>
      </c>
      <c r="AA701">
        <f t="shared" si="391"/>
        <v>3.6288005792510449</v>
      </c>
      <c r="AB701">
        <f t="shared" si="392"/>
        <v>1.8047591969835528</v>
      </c>
      <c r="AC701">
        <f t="shared" si="393"/>
        <v>-184.8203003261259</v>
      </c>
      <c r="AD701">
        <f t="shared" si="394"/>
        <v>12.828158098865638</v>
      </c>
      <c r="AE701">
        <f t="shared" si="395"/>
        <v>1.1202383307015122</v>
      </c>
      <c r="AF701">
        <f t="shared" si="396"/>
        <v>150.64809510344151</v>
      </c>
      <c r="AG701">
        <f t="shared" si="397"/>
        <v>65.84997968247977</v>
      </c>
      <c r="AH701">
        <f t="shared" si="398"/>
        <v>4.2070364243926051</v>
      </c>
      <c r="AI701">
        <f t="shared" si="399"/>
        <v>46.651031508614224</v>
      </c>
      <c r="AJ701">
        <v>1707.5383476270399</v>
      </c>
      <c r="AK701">
        <v>1636.6070909090899</v>
      </c>
      <c r="AL701">
        <v>3.40799404780851</v>
      </c>
      <c r="AM701">
        <v>66.879070311549199</v>
      </c>
      <c r="AN701">
        <f t="shared" si="400"/>
        <v>4.1909365153316536</v>
      </c>
      <c r="AO701">
        <v>18.7653281228996</v>
      </c>
      <c r="AP701">
        <v>23.674924242424201</v>
      </c>
      <c r="AQ701">
        <v>9.5118512220297407E-5</v>
      </c>
      <c r="AR701">
        <v>77.426662716599196</v>
      </c>
      <c r="AS701">
        <v>36</v>
      </c>
      <c r="AT701">
        <v>7</v>
      </c>
      <c r="AU701">
        <f t="shared" si="401"/>
        <v>1</v>
      </c>
      <c r="AV701">
        <f t="shared" si="402"/>
        <v>0</v>
      </c>
      <c r="AW701">
        <f t="shared" si="403"/>
        <v>40201.033423150824</v>
      </c>
      <c r="AX701">
        <f t="shared" si="404"/>
        <v>2000.0214285714301</v>
      </c>
      <c r="AY701">
        <f t="shared" si="405"/>
        <v>1681.2183000000014</v>
      </c>
      <c r="AZ701">
        <f t="shared" si="406"/>
        <v>0.84060014356989032</v>
      </c>
      <c r="BA701">
        <f t="shared" si="407"/>
        <v>0.16075827708988832</v>
      </c>
      <c r="BB701">
        <v>6</v>
      </c>
      <c r="BC701">
        <v>0.5</v>
      </c>
      <c r="BD701" t="s">
        <v>353</v>
      </c>
      <c r="BE701">
        <v>2</v>
      </c>
      <c r="BF701" t="b">
        <v>1</v>
      </c>
      <c r="BG701">
        <v>1656090779.25</v>
      </c>
      <c r="BH701">
        <v>1573.66857142857</v>
      </c>
      <c r="BI701">
        <v>1660.6328571428601</v>
      </c>
      <c r="BJ701">
        <v>23.687639285714301</v>
      </c>
      <c r="BK701">
        <v>18.758796428571401</v>
      </c>
      <c r="BL701">
        <v>1570.2349999999999</v>
      </c>
      <c r="BM701">
        <v>23.624060714285701</v>
      </c>
      <c r="BN701">
        <v>500.00153571428598</v>
      </c>
      <c r="BO701">
        <v>76.042942857142904</v>
      </c>
      <c r="BP701">
        <v>9.9934857142857103E-2</v>
      </c>
      <c r="BQ701">
        <v>27.234728571428601</v>
      </c>
      <c r="BR701">
        <v>27.138625000000001</v>
      </c>
      <c r="BS701">
        <v>999.9</v>
      </c>
      <c r="BT701">
        <v>0</v>
      </c>
      <c r="BU701">
        <v>0</v>
      </c>
      <c r="BV701">
        <v>10005.998214285701</v>
      </c>
      <c r="BW701">
        <v>0</v>
      </c>
      <c r="BX701">
        <v>1774.94285714286</v>
      </c>
      <c r="BY701">
        <v>-86.964699999999993</v>
      </c>
      <c r="BZ701">
        <v>1611.84964285714</v>
      </c>
      <c r="CA701">
        <v>1692.38142857143</v>
      </c>
      <c r="CB701">
        <v>4.92882678571429</v>
      </c>
      <c r="CC701">
        <v>1660.6328571428601</v>
      </c>
      <c r="CD701">
        <v>18.758796428571401</v>
      </c>
      <c r="CE701">
        <v>1.8012771428571399</v>
      </c>
      <c r="CF701">
        <v>1.4264749999999999</v>
      </c>
      <c r="CG701">
        <v>15.797867857142901</v>
      </c>
      <c r="CH701">
        <v>12.202028571428601</v>
      </c>
      <c r="CI701">
        <v>2000.0214285714301</v>
      </c>
      <c r="CJ701">
        <v>0.97999614285714298</v>
      </c>
      <c r="CK701">
        <v>2.0003714285714298E-2</v>
      </c>
      <c r="CL701">
        <v>0</v>
      </c>
      <c r="CM701">
        <v>2.5530357142857101</v>
      </c>
      <c r="CN701">
        <v>0</v>
      </c>
      <c r="CO701">
        <v>16137.810714285701</v>
      </c>
      <c r="CP701">
        <v>16705.564285714299</v>
      </c>
      <c r="CQ701">
        <v>48.6825714285714</v>
      </c>
      <c r="CR701">
        <v>51</v>
      </c>
      <c r="CS701">
        <v>49.811999999999998</v>
      </c>
      <c r="CT701">
        <v>48.811999999999998</v>
      </c>
      <c r="CU701">
        <v>47.811999999999998</v>
      </c>
      <c r="CV701">
        <v>1960.0114285714301</v>
      </c>
      <c r="CW701">
        <v>40.01</v>
      </c>
      <c r="CX701">
        <v>0</v>
      </c>
      <c r="CY701">
        <v>1656090805.9000001</v>
      </c>
      <c r="CZ701">
        <v>0</v>
      </c>
      <c r="DA701">
        <v>1656081796.0999999</v>
      </c>
      <c r="DB701" t="s">
        <v>354</v>
      </c>
      <c r="DC701">
        <v>1656081796.0999999</v>
      </c>
      <c r="DD701">
        <v>1656081786.5999999</v>
      </c>
      <c r="DE701">
        <v>1</v>
      </c>
      <c r="DF701">
        <v>0.44700000000000001</v>
      </c>
      <c r="DG701">
        <v>1.2E-2</v>
      </c>
      <c r="DH701">
        <v>1.8160000000000001</v>
      </c>
      <c r="DI701">
        <v>-9.0999999999999998E-2</v>
      </c>
      <c r="DJ701">
        <v>420</v>
      </c>
      <c r="DK701">
        <v>13</v>
      </c>
      <c r="DL701">
        <v>0.64</v>
      </c>
      <c r="DM701">
        <v>0.22</v>
      </c>
      <c r="DN701">
        <v>-86.859114634146394</v>
      </c>
      <c r="DO701">
        <v>-2.1062153310104899</v>
      </c>
      <c r="DP701">
        <v>0.31864301729171501</v>
      </c>
      <c r="DQ701">
        <v>0</v>
      </c>
      <c r="DR701">
        <v>4.9369463414634103</v>
      </c>
      <c r="DS701">
        <v>-0.18930836236933499</v>
      </c>
      <c r="DT701">
        <v>1.8826073092350501E-2</v>
      </c>
      <c r="DU701">
        <v>0</v>
      </c>
      <c r="DV701">
        <v>0</v>
      </c>
      <c r="DW701">
        <v>2</v>
      </c>
      <c r="DX701" t="s">
        <v>359</v>
      </c>
      <c r="DY701">
        <v>2.8182800000000001</v>
      </c>
      <c r="DZ701">
        <v>2.7166100000000002</v>
      </c>
      <c r="EA701">
        <v>0.187116</v>
      </c>
      <c r="EB701">
        <v>0.19276299999999999</v>
      </c>
      <c r="EC701">
        <v>8.5614899999999994E-2</v>
      </c>
      <c r="ED701">
        <v>7.21194E-2</v>
      </c>
      <c r="EE701">
        <v>22686.7</v>
      </c>
      <c r="EF701">
        <v>19576.900000000001</v>
      </c>
      <c r="EG701">
        <v>25012.7</v>
      </c>
      <c r="EH701">
        <v>23645</v>
      </c>
      <c r="EI701">
        <v>39114.5</v>
      </c>
      <c r="EJ701">
        <v>36354.300000000003</v>
      </c>
      <c r="EK701">
        <v>45300.2</v>
      </c>
      <c r="EL701">
        <v>42229.2</v>
      </c>
      <c r="EM701">
        <v>1.6992799999999999</v>
      </c>
      <c r="EN701">
        <v>2.1064799999999999</v>
      </c>
      <c r="EO701">
        <v>9.59635E-3</v>
      </c>
      <c r="EP701">
        <v>0</v>
      </c>
      <c r="EQ701">
        <v>26.995000000000001</v>
      </c>
      <c r="ER701">
        <v>999.9</v>
      </c>
      <c r="ES701">
        <v>25.98</v>
      </c>
      <c r="ET701">
        <v>37.877000000000002</v>
      </c>
      <c r="EU701">
        <v>22.594899999999999</v>
      </c>
      <c r="EV701">
        <v>52.070300000000003</v>
      </c>
      <c r="EW701">
        <v>33.5777</v>
      </c>
      <c r="EX701">
        <v>2</v>
      </c>
      <c r="EY701">
        <v>0.40268799999999999</v>
      </c>
      <c r="EZ701">
        <v>4.3186900000000001</v>
      </c>
      <c r="FA701">
        <v>20.186900000000001</v>
      </c>
      <c r="FB701">
        <v>5.2313700000000001</v>
      </c>
      <c r="FC701">
        <v>11.992000000000001</v>
      </c>
      <c r="FD701">
        <v>4.9556500000000003</v>
      </c>
      <c r="FE701">
        <v>3.3039999999999998</v>
      </c>
      <c r="FF701">
        <v>3538.6</v>
      </c>
      <c r="FG701">
        <v>9999</v>
      </c>
      <c r="FH701">
        <v>9999</v>
      </c>
      <c r="FI701">
        <v>308.5</v>
      </c>
      <c r="FJ701">
        <v>1.86825</v>
      </c>
      <c r="FK701">
        <v>1.8640099999999999</v>
      </c>
      <c r="FL701">
        <v>1.8714900000000001</v>
      </c>
      <c r="FM701">
        <v>1.86252</v>
      </c>
      <c r="FN701">
        <v>1.86188</v>
      </c>
      <c r="FO701">
        <v>1.8682099999999999</v>
      </c>
      <c r="FP701">
        <v>1.85843</v>
      </c>
      <c r="FQ701">
        <v>1.86473</v>
      </c>
      <c r="FR701">
        <v>5</v>
      </c>
      <c r="FS701">
        <v>0</v>
      </c>
      <c r="FT701">
        <v>0</v>
      </c>
      <c r="FU701">
        <v>0</v>
      </c>
      <c r="FV701" t="s">
        <v>356</v>
      </c>
      <c r="FW701" t="s">
        <v>357</v>
      </c>
      <c r="FX701" t="s">
        <v>358</v>
      </c>
      <c r="FY701" t="s">
        <v>358</v>
      </c>
      <c r="FZ701" t="s">
        <v>358</v>
      </c>
      <c r="GA701" t="s">
        <v>358</v>
      </c>
      <c r="GB701">
        <v>0</v>
      </c>
      <c r="GC701">
        <v>100</v>
      </c>
      <c r="GD701">
        <v>100</v>
      </c>
      <c r="GE701">
        <v>3.5</v>
      </c>
      <c r="GF701">
        <v>6.3600000000000004E-2</v>
      </c>
      <c r="GG701">
        <v>1.08196185844107</v>
      </c>
      <c r="GH701">
        <v>2.3582137630970201E-3</v>
      </c>
      <c r="GI701">
        <v>-1.7614342474491901E-6</v>
      </c>
      <c r="GJ701">
        <v>7.7246889935400501E-10</v>
      </c>
      <c r="GK701">
        <v>6.3571634766610305E-2</v>
      </c>
      <c r="GL701">
        <v>0</v>
      </c>
      <c r="GM701">
        <v>0</v>
      </c>
      <c r="GN701">
        <v>0</v>
      </c>
      <c r="GO701">
        <v>2</v>
      </c>
      <c r="GP701">
        <v>1957</v>
      </c>
      <c r="GQ701">
        <v>2</v>
      </c>
      <c r="GR701">
        <v>17</v>
      </c>
      <c r="GS701">
        <v>149.80000000000001</v>
      </c>
      <c r="GT701">
        <v>150</v>
      </c>
      <c r="GU701">
        <v>3.9379900000000001</v>
      </c>
      <c r="GV701">
        <v>2.2997999999999998</v>
      </c>
      <c r="GW701">
        <v>1.9982899999999999</v>
      </c>
      <c r="GX701">
        <v>2.6684600000000001</v>
      </c>
      <c r="GY701">
        <v>2.0935100000000002</v>
      </c>
      <c r="GZ701">
        <v>2.4157700000000002</v>
      </c>
      <c r="HA701">
        <v>41.170499999999997</v>
      </c>
      <c r="HB701">
        <v>13.580399999999999</v>
      </c>
      <c r="HC701">
        <v>18</v>
      </c>
      <c r="HD701">
        <v>408.90300000000002</v>
      </c>
      <c r="HE701">
        <v>687.80899999999997</v>
      </c>
      <c r="HF701">
        <v>22.997900000000001</v>
      </c>
      <c r="HG701">
        <v>32.518300000000004</v>
      </c>
      <c r="HH701">
        <v>30.0002</v>
      </c>
      <c r="HI701">
        <v>32.270800000000001</v>
      </c>
      <c r="HJ701">
        <v>32.262599999999999</v>
      </c>
      <c r="HK701">
        <v>78.796499999999995</v>
      </c>
      <c r="HL701">
        <v>9.7853600000000007</v>
      </c>
      <c r="HM701">
        <v>0.905783</v>
      </c>
      <c r="HN701">
        <v>23</v>
      </c>
      <c r="HO701">
        <v>1705.51</v>
      </c>
      <c r="HP701">
        <v>18.810400000000001</v>
      </c>
      <c r="HQ701">
        <v>95.814300000000003</v>
      </c>
      <c r="HR701">
        <v>99.241299999999995</v>
      </c>
    </row>
    <row r="702" spans="1:226" x14ac:dyDescent="0.2">
      <c r="A702">
        <v>773</v>
      </c>
      <c r="B702">
        <v>1656090792</v>
      </c>
      <c r="C702">
        <v>7912.5</v>
      </c>
      <c r="D702" t="s">
        <v>1736</v>
      </c>
      <c r="E702" t="s">
        <v>1737</v>
      </c>
      <c r="F702">
        <v>5</v>
      </c>
      <c r="G702" t="s">
        <v>1537</v>
      </c>
      <c r="H702" t="s">
        <v>352</v>
      </c>
      <c r="I702">
        <v>1656090784.5185201</v>
      </c>
      <c r="J702">
        <f t="shared" si="374"/>
        <v>4.172018185189994E-3</v>
      </c>
      <c r="K702">
        <f t="shared" si="375"/>
        <v>4.1720181851899936</v>
      </c>
      <c r="L702">
        <f t="shared" si="376"/>
        <v>47.040242097474881</v>
      </c>
      <c r="M702">
        <f t="shared" si="377"/>
        <v>1591.2944444444399</v>
      </c>
      <c r="N702">
        <f t="shared" si="378"/>
        <v>1097.2746317049471</v>
      </c>
      <c r="O702">
        <f t="shared" si="379"/>
        <v>83.549279526929467</v>
      </c>
      <c r="P702">
        <f t="shared" si="380"/>
        <v>121.16520377579332</v>
      </c>
      <c r="Q702">
        <f t="shared" si="381"/>
        <v>0.17627280778586035</v>
      </c>
      <c r="R702">
        <f t="shared" si="382"/>
        <v>2.4766978722143733</v>
      </c>
      <c r="S702">
        <f t="shared" si="383"/>
        <v>0.16958781803670175</v>
      </c>
      <c r="T702">
        <f t="shared" si="384"/>
        <v>0.10657188290574687</v>
      </c>
      <c r="U702">
        <f t="shared" si="385"/>
        <v>321.51332788888897</v>
      </c>
      <c r="V702">
        <f t="shared" si="386"/>
        <v>28.183748482242969</v>
      </c>
      <c r="W702">
        <f t="shared" si="387"/>
        <v>27.143933333333301</v>
      </c>
      <c r="X702">
        <f t="shared" si="388"/>
        <v>3.6095282059695606</v>
      </c>
      <c r="Y702">
        <f t="shared" si="389"/>
        <v>49.678653717092111</v>
      </c>
      <c r="Z702">
        <f t="shared" si="390"/>
        <v>1.8029265118725577</v>
      </c>
      <c r="AA702">
        <f t="shared" si="391"/>
        <v>3.6291774775938719</v>
      </c>
      <c r="AB702">
        <f t="shared" si="392"/>
        <v>1.8066016940970029</v>
      </c>
      <c r="AC702">
        <f t="shared" si="393"/>
        <v>-183.98600196687875</v>
      </c>
      <c r="AD702">
        <f t="shared" si="394"/>
        <v>12.359847133414336</v>
      </c>
      <c r="AE702">
        <f t="shared" si="395"/>
        <v>1.0790483112437099</v>
      </c>
      <c r="AF702">
        <f t="shared" si="396"/>
        <v>150.96622136666826</v>
      </c>
      <c r="AG702">
        <f t="shared" si="397"/>
        <v>65.929341563050869</v>
      </c>
      <c r="AH702">
        <f t="shared" si="398"/>
        <v>4.1909488258620442</v>
      </c>
      <c r="AI702">
        <f t="shared" si="399"/>
        <v>47.040242097474881</v>
      </c>
      <c r="AJ702">
        <v>1725.16900310397</v>
      </c>
      <c r="AK702">
        <v>1653.7821818181801</v>
      </c>
      <c r="AL702">
        <v>3.40303053221034</v>
      </c>
      <c r="AM702">
        <v>66.879070311549199</v>
      </c>
      <c r="AN702">
        <f t="shared" si="400"/>
        <v>4.1720181851899936</v>
      </c>
      <c r="AO702">
        <v>18.775212483949201</v>
      </c>
      <c r="AP702">
        <v>23.664090303030299</v>
      </c>
      <c r="AQ702">
        <v>-2.0896263128187899E-4</v>
      </c>
      <c r="AR702">
        <v>77.426662716599196</v>
      </c>
      <c r="AS702">
        <v>36</v>
      </c>
      <c r="AT702">
        <v>7</v>
      </c>
      <c r="AU702">
        <f t="shared" si="401"/>
        <v>1</v>
      </c>
      <c r="AV702">
        <f t="shared" si="402"/>
        <v>0</v>
      </c>
      <c r="AW702">
        <f t="shared" si="403"/>
        <v>40219.72424683279</v>
      </c>
      <c r="AX702">
        <f t="shared" si="404"/>
        <v>1999.9796296296299</v>
      </c>
      <c r="AY702">
        <f t="shared" si="405"/>
        <v>1681.1831888888892</v>
      </c>
      <c r="AZ702">
        <f t="shared" si="406"/>
        <v>0.84060015611270111</v>
      </c>
      <c r="BA702">
        <f t="shared" si="407"/>
        <v>0.16075830129751323</v>
      </c>
      <c r="BB702">
        <v>6</v>
      </c>
      <c r="BC702">
        <v>0.5</v>
      </c>
      <c r="BD702" t="s">
        <v>353</v>
      </c>
      <c r="BE702">
        <v>2</v>
      </c>
      <c r="BF702" t="b">
        <v>1</v>
      </c>
      <c r="BG702">
        <v>1656090784.5185201</v>
      </c>
      <c r="BH702">
        <v>1591.2944444444399</v>
      </c>
      <c r="BI702">
        <v>1678.41148148148</v>
      </c>
      <c r="BJ702">
        <v>23.678307407407399</v>
      </c>
      <c r="BK702">
        <v>18.768307407407399</v>
      </c>
      <c r="BL702">
        <v>1587.81666666667</v>
      </c>
      <c r="BM702">
        <v>23.614729629629601</v>
      </c>
      <c r="BN702">
        <v>500.00581481481498</v>
      </c>
      <c r="BO702">
        <v>76.042585185185203</v>
      </c>
      <c r="BP702">
        <v>9.9956629629629604E-2</v>
      </c>
      <c r="BQ702">
        <v>27.236499999999999</v>
      </c>
      <c r="BR702">
        <v>27.143933333333301</v>
      </c>
      <c r="BS702">
        <v>999.9</v>
      </c>
      <c r="BT702">
        <v>0</v>
      </c>
      <c r="BU702">
        <v>0</v>
      </c>
      <c r="BV702">
        <v>10010.9603703704</v>
      </c>
      <c r="BW702">
        <v>0</v>
      </c>
      <c r="BX702">
        <v>1773.7329629629601</v>
      </c>
      <c r="BY702">
        <v>-87.116281481481494</v>
      </c>
      <c r="BZ702">
        <v>1629.8874074074099</v>
      </c>
      <c r="CA702">
        <v>1710.51555555556</v>
      </c>
      <c r="CB702">
        <v>4.9099777777777804</v>
      </c>
      <c r="CC702">
        <v>1678.41148148148</v>
      </c>
      <c r="CD702">
        <v>18.768307407407399</v>
      </c>
      <c r="CE702">
        <v>1.80055962962963</v>
      </c>
      <c r="CF702">
        <v>1.4271914814814799</v>
      </c>
      <c r="CG702">
        <v>15.7916333333333</v>
      </c>
      <c r="CH702">
        <v>12.209662962963</v>
      </c>
      <c r="CI702">
        <v>1999.9796296296299</v>
      </c>
      <c r="CJ702">
        <v>0.97999618518518505</v>
      </c>
      <c r="CK702">
        <v>2.0003681481481499E-2</v>
      </c>
      <c r="CL702">
        <v>0</v>
      </c>
      <c r="CM702">
        <v>2.5247370370370401</v>
      </c>
      <c r="CN702">
        <v>0</v>
      </c>
      <c r="CO702">
        <v>16116.211111111101</v>
      </c>
      <c r="CP702">
        <v>16705.207407407401</v>
      </c>
      <c r="CQ702">
        <v>48.686999999999998</v>
      </c>
      <c r="CR702">
        <v>51</v>
      </c>
      <c r="CS702">
        <v>49.811999999999998</v>
      </c>
      <c r="CT702">
        <v>48.811999999999998</v>
      </c>
      <c r="CU702">
        <v>47.823666666666703</v>
      </c>
      <c r="CV702">
        <v>1959.9696296296299</v>
      </c>
      <c r="CW702">
        <v>40.01</v>
      </c>
      <c r="CX702">
        <v>0</v>
      </c>
      <c r="CY702">
        <v>1656090811.3</v>
      </c>
      <c r="CZ702">
        <v>0</v>
      </c>
      <c r="DA702">
        <v>1656081796.0999999</v>
      </c>
      <c r="DB702" t="s">
        <v>354</v>
      </c>
      <c r="DC702">
        <v>1656081796.0999999</v>
      </c>
      <c r="DD702">
        <v>1656081786.5999999</v>
      </c>
      <c r="DE702">
        <v>1</v>
      </c>
      <c r="DF702">
        <v>0.44700000000000001</v>
      </c>
      <c r="DG702">
        <v>1.2E-2</v>
      </c>
      <c r="DH702">
        <v>1.8160000000000001</v>
      </c>
      <c r="DI702">
        <v>-9.0999999999999998E-2</v>
      </c>
      <c r="DJ702">
        <v>420</v>
      </c>
      <c r="DK702">
        <v>13</v>
      </c>
      <c r="DL702">
        <v>0.64</v>
      </c>
      <c r="DM702">
        <v>0.22</v>
      </c>
      <c r="DN702">
        <v>-86.993636585365905</v>
      </c>
      <c r="DO702">
        <v>-2.46249198606283</v>
      </c>
      <c r="DP702">
        <v>0.34582138330258799</v>
      </c>
      <c r="DQ702">
        <v>0</v>
      </c>
      <c r="DR702">
        <v>4.9240014634146299</v>
      </c>
      <c r="DS702">
        <v>-0.21262076655051301</v>
      </c>
      <c r="DT702">
        <v>2.1029409901023002E-2</v>
      </c>
      <c r="DU702">
        <v>0</v>
      </c>
      <c r="DV702">
        <v>0</v>
      </c>
      <c r="DW702">
        <v>2</v>
      </c>
      <c r="DX702" t="s">
        <v>359</v>
      </c>
      <c r="DY702">
        <v>2.8180700000000001</v>
      </c>
      <c r="DZ702">
        <v>2.7162700000000002</v>
      </c>
      <c r="EA702">
        <v>0.188278</v>
      </c>
      <c r="EB702">
        <v>0.19384999999999999</v>
      </c>
      <c r="EC702">
        <v>8.5585999999999995E-2</v>
      </c>
      <c r="ED702">
        <v>7.2138800000000003E-2</v>
      </c>
      <c r="EE702">
        <v>22654</v>
      </c>
      <c r="EF702">
        <v>19550.2</v>
      </c>
      <c r="EG702">
        <v>25012.5</v>
      </c>
      <c r="EH702">
        <v>23644.7</v>
      </c>
      <c r="EI702">
        <v>39115.5</v>
      </c>
      <c r="EJ702">
        <v>36353.300000000003</v>
      </c>
      <c r="EK702">
        <v>45299.9</v>
      </c>
      <c r="EL702">
        <v>42228.9</v>
      </c>
      <c r="EM702">
        <v>1.6990499999999999</v>
      </c>
      <c r="EN702">
        <v>2.1067800000000001</v>
      </c>
      <c r="EO702">
        <v>9.6783000000000008E-3</v>
      </c>
      <c r="EP702">
        <v>0</v>
      </c>
      <c r="EQ702">
        <v>26.995000000000001</v>
      </c>
      <c r="ER702">
        <v>999.9</v>
      </c>
      <c r="ES702">
        <v>25.954999999999998</v>
      </c>
      <c r="ET702">
        <v>37.887</v>
      </c>
      <c r="EU702">
        <v>22.5824</v>
      </c>
      <c r="EV702">
        <v>51.930300000000003</v>
      </c>
      <c r="EW702">
        <v>33.5657</v>
      </c>
      <c r="EX702">
        <v>2</v>
      </c>
      <c r="EY702">
        <v>0.40291900000000003</v>
      </c>
      <c r="EZ702">
        <v>4.3095800000000004</v>
      </c>
      <c r="FA702">
        <v>20.187200000000001</v>
      </c>
      <c r="FB702">
        <v>5.2331599999999998</v>
      </c>
      <c r="FC702">
        <v>11.992000000000001</v>
      </c>
      <c r="FD702">
        <v>4.9555999999999996</v>
      </c>
      <c r="FE702">
        <v>3.3039999999999998</v>
      </c>
      <c r="FF702">
        <v>3538.6</v>
      </c>
      <c r="FG702">
        <v>9999</v>
      </c>
      <c r="FH702">
        <v>9999</v>
      </c>
      <c r="FI702">
        <v>308.5</v>
      </c>
      <c r="FJ702">
        <v>1.8682399999999999</v>
      </c>
      <c r="FK702">
        <v>1.8640099999999999</v>
      </c>
      <c r="FL702">
        <v>1.8714900000000001</v>
      </c>
      <c r="FM702">
        <v>1.8625100000000001</v>
      </c>
      <c r="FN702">
        <v>1.86188</v>
      </c>
      <c r="FO702">
        <v>1.8682099999999999</v>
      </c>
      <c r="FP702">
        <v>1.85842</v>
      </c>
      <c r="FQ702">
        <v>1.8647100000000001</v>
      </c>
      <c r="FR702">
        <v>5</v>
      </c>
      <c r="FS702">
        <v>0</v>
      </c>
      <c r="FT702">
        <v>0</v>
      </c>
      <c r="FU702">
        <v>0</v>
      </c>
      <c r="FV702" t="s">
        <v>356</v>
      </c>
      <c r="FW702" t="s">
        <v>357</v>
      </c>
      <c r="FX702" t="s">
        <v>358</v>
      </c>
      <c r="FY702" t="s">
        <v>358</v>
      </c>
      <c r="FZ702" t="s">
        <v>358</v>
      </c>
      <c r="GA702" t="s">
        <v>358</v>
      </c>
      <c r="GB702">
        <v>0</v>
      </c>
      <c r="GC702">
        <v>100</v>
      </c>
      <c r="GD702">
        <v>100</v>
      </c>
      <c r="GE702">
        <v>3.55</v>
      </c>
      <c r="GF702">
        <v>6.3600000000000004E-2</v>
      </c>
      <c r="GG702">
        <v>1.08196185844107</v>
      </c>
      <c r="GH702">
        <v>2.3582137630970201E-3</v>
      </c>
      <c r="GI702">
        <v>-1.7614342474491901E-6</v>
      </c>
      <c r="GJ702">
        <v>7.7246889935400501E-10</v>
      </c>
      <c r="GK702">
        <v>6.3571634766610305E-2</v>
      </c>
      <c r="GL702">
        <v>0</v>
      </c>
      <c r="GM702">
        <v>0</v>
      </c>
      <c r="GN702">
        <v>0</v>
      </c>
      <c r="GO702">
        <v>2</v>
      </c>
      <c r="GP702">
        <v>1957</v>
      </c>
      <c r="GQ702">
        <v>2</v>
      </c>
      <c r="GR702">
        <v>17</v>
      </c>
      <c r="GS702">
        <v>149.9</v>
      </c>
      <c r="GT702">
        <v>150.1</v>
      </c>
      <c r="GU702">
        <v>3.9624000000000001</v>
      </c>
      <c r="GV702">
        <v>2.3278799999999999</v>
      </c>
      <c r="GW702">
        <v>1.9982899999999999</v>
      </c>
      <c r="GX702">
        <v>2.6684600000000001</v>
      </c>
      <c r="GY702">
        <v>2.0935100000000002</v>
      </c>
      <c r="GZ702">
        <v>2.4206500000000002</v>
      </c>
      <c r="HA702">
        <v>41.170499999999997</v>
      </c>
      <c r="HB702">
        <v>13.5717</v>
      </c>
      <c r="HC702">
        <v>18</v>
      </c>
      <c r="HD702">
        <v>408.80599999999998</v>
      </c>
      <c r="HE702">
        <v>688.13900000000001</v>
      </c>
      <c r="HF702">
        <v>22.998000000000001</v>
      </c>
      <c r="HG702">
        <v>32.522599999999997</v>
      </c>
      <c r="HH702">
        <v>30.000299999999999</v>
      </c>
      <c r="HI702">
        <v>32.275599999999997</v>
      </c>
      <c r="HJ702">
        <v>32.2684</v>
      </c>
      <c r="HK702">
        <v>79.390100000000004</v>
      </c>
      <c r="HL702">
        <v>9.7853600000000007</v>
      </c>
      <c r="HM702">
        <v>0.905783</v>
      </c>
      <c r="HN702">
        <v>23</v>
      </c>
      <c r="HO702">
        <v>1725.59</v>
      </c>
      <c r="HP702">
        <v>18.837599999999998</v>
      </c>
      <c r="HQ702">
        <v>95.813599999999994</v>
      </c>
      <c r="HR702">
        <v>99.240499999999997</v>
      </c>
    </row>
    <row r="703" spans="1:226" x14ac:dyDescent="0.2">
      <c r="A703">
        <v>774</v>
      </c>
      <c r="B703">
        <v>1656090797</v>
      </c>
      <c r="C703">
        <v>7917.5</v>
      </c>
      <c r="D703" t="s">
        <v>1738</v>
      </c>
      <c r="E703" t="s">
        <v>1739</v>
      </c>
      <c r="F703">
        <v>5</v>
      </c>
      <c r="G703" t="s">
        <v>1537</v>
      </c>
      <c r="H703" t="s">
        <v>352</v>
      </c>
      <c r="I703">
        <v>1656090789.2321401</v>
      </c>
      <c r="J703">
        <f t="shared" si="374"/>
        <v>4.1584659140027356E-3</v>
      </c>
      <c r="K703">
        <f t="shared" si="375"/>
        <v>4.1584659140027354</v>
      </c>
      <c r="L703">
        <f t="shared" si="376"/>
        <v>46.824737320085518</v>
      </c>
      <c r="M703">
        <f t="shared" si="377"/>
        <v>1607.0357142857099</v>
      </c>
      <c r="N703">
        <f t="shared" si="378"/>
        <v>1112.5591622000329</v>
      </c>
      <c r="O703">
        <f t="shared" si="379"/>
        <v>84.712852741507973</v>
      </c>
      <c r="P703">
        <f t="shared" si="380"/>
        <v>122.36345215604157</v>
      </c>
      <c r="Q703">
        <f t="shared" si="381"/>
        <v>0.17552359654640703</v>
      </c>
      <c r="R703">
        <f t="shared" si="382"/>
        <v>2.4749872517349401</v>
      </c>
      <c r="S703">
        <f t="shared" si="383"/>
        <v>0.16888976721075868</v>
      </c>
      <c r="T703">
        <f t="shared" si="384"/>
        <v>0.10613123796388577</v>
      </c>
      <c r="U703">
        <f t="shared" si="385"/>
        <v>321.51293099999958</v>
      </c>
      <c r="V703">
        <f t="shared" si="386"/>
        <v>28.190904339644405</v>
      </c>
      <c r="W703">
        <f t="shared" si="387"/>
        <v>27.147953571428602</v>
      </c>
      <c r="X703">
        <f t="shared" si="388"/>
        <v>3.6103796553021383</v>
      </c>
      <c r="Y703">
        <f t="shared" si="389"/>
        <v>49.651822734691628</v>
      </c>
      <c r="Z703">
        <f t="shared" si="390"/>
        <v>1.802210486191772</v>
      </c>
      <c r="AA703">
        <f t="shared" si="391"/>
        <v>3.6296965286081457</v>
      </c>
      <c r="AB703">
        <f t="shared" si="392"/>
        <v>1.8081691691103663</v>
      </c>
      <c r="AC703">
        <f t="shared" si="393"/>
        <v>-183.38834680752063</v>
      </c>
      <c r="AD703">
        <f t="shared" si="394"/>
        <v>12.140361492643949</v>
      </c>
      <c r="AE703">
        <f t="shared" si="395"/>
        <v>1.0606534052001124</v>
      </c>
      <c r="AF703">
        <f t="shared" si="396"/>
        <v>151.32559909032304</v>
      </c>
      <c r="AG703">
        <f t="shared" si="397"/>
        <v>65.957895001002782</v>
      </c>
      <c r="AH703">
        <f t="shared" si="398"/>
        <v>4.1760624736380549</v>
      </c>
      <c r="AI703">
        <f t="shared" si="399"/>
        <v>46.824737320085518</v>
      </c>
      <c r="AJ703">
        <v>1741.8190466082001</v>
      </c>
      <c r="AK703">
        <v>1670.7635151515201</v>
      </c>
      <c r="AL703">
        <v>3.38645821478103</v>
      </c>
      <c r="AM703">
        <v>66.879070311549199</v>
      </c>
      <c r="AN703">
        <f t="shared" si="400"/>
        <v>4.1584659140027354</v>
      </c>
      <c r="AO703">
        <v>18.781988383906199</v>
      </c>
      <c r="AP703">
        <v>23.655636969696999</v>
      </c>
      <c r="AQ703">
        <v>-3.4568742706463399E-4</v>
      </c>
      <c r="AR703">
        <v>77.426662716599196</v>
      </c>
      <c r="AS703">
        <v>36</v>
      </c>
      <c r="AT703">
        <v>7</v>
      </c>
      <c r="AU703">
        <f t="shared" si="401"/>
        <v>1</v>
      </c>
      <c r="AV703">
        <f t="shared" si="402"/>
        <v>0</v>
      </c>
      <c r="AW703">
        <f t="shared" si="403"/>
        <v>40176.90383615264</v>
      </c>
      <c r="AX703">
        <f t="shared" si="404"/>
        <v>1999.9771428571401</v>
      </c>
      <c r="AY703">
        <f t="shared" si="405"/>
        <v>1681.1810999999975</v>
      </c>
      <c r="AZ703">
        <f t="shared" si="406"/>
        <v>0.84060015685893552</v>
      </c>
      <c r="BA703">
        <f t="shared" si="407"/>
        <v>0.16075830273774558</v>
      </c>
      <c r="BB703">
        <v>6</v>
      </c>
      <c r="BC703">
        <v>0.5</v>
      </c>
      <c r="BD703" t="s">
        <v>353</v>
      </c>
      <c r="BE703">
        <v>2</v>
      </c>
      <c r="BF703" t="b">
        <v>1</v>
      </c>
      <c r="BG703">
        <v>1656090789.2321401</v>
      </c>
      <c r="BH703">
        <v>1607.0357142857099</v>
      </c>
      <c r="BI703">
        <v>1694.2367857142899</v>
      </c>
      <c r="BJ703">
        <v>23.668967857142899</v>
      </c>
      <c r="BK703">
        <v>18.776399999999999</v>
      </c>
      <c r="BL703">
        <v>1603.5167857142901</v>
      </c>
      <c r="BM703">
        <v>23.605389285714299</v>
      </c>
      <c r="BN703">
        <v>500.00975</v>
      </c>
      <c r="BO703">
        <v>76.042321428571398</v>
      </c>
      <c r="BP703">
        <v>0.100013846428571</v>
      </c>
      <c r="BQ703">
        <v>27.238939285714299</v>
      </c>
      <c r="BR703">
        <v>27.147953571428602</v>
      </c>
      <c r="BS703">
        <v>999.9</v>
      </c>
      <c r="BT703">
        <v>0</v>
      </c>
      <c r="BU703">
        <v>0</v>
      </c>
      <c r="BV703">
        <v>9999.9675000000007</v>
      </c>
      <c r="BW703">
        <v>0</v>
      </c>
      <c r="BX703">
        <v>1772.0864285714299</v>
      </c>
      <c r="BY703">
        <v>-87.200249999999997</v>
      </c>
      <c r="BZ703">
        <v>1645.99535714286</v>
      </c>
      <c r="CA703">
        <v>1726.6582142857101</v>
      </c>
      <c r="CB703">
        <v>4.8925557142857103</v>
      </c>
      <c r="CC703">
        <v>1694.2367857142899</v>
      </c>
      <c r="CD703">
        <v>18.776399999999999</v>
      </c>
      <c r="CE703">
        <v>1.7998435714285701</v>
      </c>
      <c r="CF703">
        <v>1.42780178571429</v>
      </c>
      <c r="CG703">
        <v>15.7854107142857</v>
      </c>
      <c r="CH703">
        <v>12.216160714285699</v>
      </c>
      <c r="CI703">
        <v>1999.9771428571401</v>
      </c>
      <c r="CJ703">
        <v>0.97999599999999998</v>
      </c>
      <c r="CK703">
        <v>2.0003824999999999E-2</v>
      </c>
      <c r="CL703">
        <v>0</v>
      </c>
      <c r="CM703">
        <v>2.5364749999999998</v>
      </c>
      <c r="CN703">
        <v>0</v>
      </c>
      <c r="CO703">
        <v>16109.0428571429</v>
      </c>
      <c r="CP703">
        <v>16705.196428571398</v>
      </c>
      <c r="CQ703">
        <v>48.686999999999998</v>
      </c>
      <c r="CR703">
        <v>51</v>
      </c>
      <c r="CS703">
        <v>49.811999999999998</v>
      </c>
      <c r="CT703">
        <v>48.811999999999998</v>
      </c>
      <c r="CU703">
        <v>47.838999999999999</v>
      </c>
      <c r="CV703">
        <v>1959.9671428571401</v>
      </c>
      <c r="CW703">
        <v>40.01</v>
      </c>
      <c r="CX703">
        <v>0</v>
      </c>
      <c r="CY703">
        <v>1656090816.0999999</v>
      </c>
      <c r="CZ703">
        <v>0</v>
      </c>
      <c r="DA703">
        <v>1656081796.0999999</v>
      </c>
      <c r="DB703" t="s">
        <v>354</v>
      </c>
      <c r="DC703">
        <v>1656081796.0999999</v>
      </c>
      <c r="DD703">
        <v>1656081786.5999999</v>
      </c>
      <c r="DE703">
        <v>1</v>
      </c>
      <c r="DF703">
        <v>0.44700000000000001</v>
      </c>
      <c r="DG703">
        <v>1.2E-2</v>
      </c>
      <c r="DH703">
        <v>1.8160000000000001</v>
      </c>
      <c r="DI703">
        <v>-9.0999999999999998E-2</v>
      </c>
      <c r="DJ703">
        <v>420</v>
      </c>
      <c r="DK703">
        <v>13</v>
      </c>
      <c r="DL703">
        <v>0.64</v>
      </c>
      <c r="DM703">
        <v>0.22</v>
      </c>
      <c r="DN703">
        <v>-87.111458536585403</v>
      </c>
      <c r="DO703">
        <v>-0.77857421602792198</v>
      </c>
      <c r="DP703">
        <v>0.26888268452409297</v>
      </c>
      <c r="DQ703">
        <v>0</v>
      </c>
      <c r="DR703">
        <v>4.9064209756097599</v>
      </c>
      <c r="DS703">
        <v>-0.22091017421602799</v>
      </c>
      <c r="DT703">
        <v>2.18204581567422E-2</v>
      </c>
      <c r="DU703">
        <v>0</v>
      </c>
      <c r="DV703">
        <v>0</v>
      </c>
      <c r="DW703">
        <v>2</v>
      </c>
      <c r="DX703" t="s">
        <v>359</v>
      </c>
      <c r="DY703">
        <v>2.8182299999999998</v>
      </c>
      <c r="DZ703">
        <v>2.7164000000000001</v>
      </c>
      <c r="EA703">
        <v>0.18942200000000001</v>
      </c>
      <c r="EB703">
        <v>0.19501399999999999</v>
      </c>
      <c r="EC703">
        <v>8.55654E-2</v>
      </c>
      <c r="ED703">
        <v>7.2162799999999999E-2</v>
      </c>
      <c r="EE703">
        <v>22621.8</v>
      </c>
      <c r="EF703">
        <v>19522</v>
      </c>
      <c r="EG703">
        <v>25012.3</v>
      </c>
      <c r="EH703">
        <v>23644.799999999999</v>
      </c>
      <c r="EI703">
        <v>39116.199999999997</v>
      </c>
      <c r="EJ703">
        <v>36352.400000000001</v>
      </c>
      <c r="EK703">
        <v>45299.7</v>
      </c>
      <c r="EL703">
        <v>42228.9</v>
      </c>
      <c r="EM703">
        <v>1.6989000000000001</v>
      </c>
      <c r="EN703">
        <v>2.10663</v>
      </c>
      <c r="EO703">
        <v>9.64105E-3</v>
      </c>
      <c r="EP703">
        <v>0</v>
      </c>
      <c r="EQ703">
        <v>26.992699999999999</v>
      </c>
      <c r="ER703">
        <v>999.9</v>
      </c>
      <c r="ES703">
        <v>25.954999999999998</v>
      </c>
      <c r="ET703">
        <v>37.887</v>
      </c>
      <c r="EU703">
        <v>22.583300000000001</v>
      </c>
      <c r="EV703">
        <v>51.940300000000001</v>
      </c>
      <c r="EW703">
        <v>33.525599999999997</v>
      </c>
      <c r="EX703">
        <v>2</v>
      </c>
      <c r="EY703">
        <v>0.40287299999999998</v>
      </c>
      <c r="EZ703">
        <v>4.3010099999999998</v>
      </c>
      <c r="FA703">
        <v>20.1874</v>
      </c>
      <c r="FB703">
        <v>5.2331599999999998</v>
      </c>
      <c r="FC703">
        <v>11.992000000000001</v>
      </c>
      <c r="FD703">
        <v>4.9557000000000002</v>
      </c>
      <c r="FE703">
        <v>3.3039999999999998</v>
      </c>
      <c r="FF703">
        <v>3538.9</v>
      </c>
      <c r="FG703">
        <v>9999</v>
      </c>
      <c r="FH703">
        <v>9999</v>
      </c>
      <c r="FI703">
        <v>308.5</v>
      </c>
      <c r="FJ703">
        <v>1.86825</v>
      </c>
      <c r="FK703">
        <v>1.8640099999999999</v>
      </c>
      <c r="FL703">
        <v>1.8714900000000001</v>
      </c>
      <c r="FM703">
        <v>1.8625</v>
      </c>
      <c r="FN703">
        <v>1.86188</v>
      </c>
      <c r="FO703">
        <v>1.86825</v>
      </c>
      <c r="FP703">
        <v>1.8584400000000001</v>
      </c>
      <c r="FQ703">
        <v>1.86473</v>
      </c>
      <c r="FR703">
        <v>5</v>
      </c>
      <c r="FS703">
        <v>0</v>
      </c>
      <c r="FT703">
        <v>0</v>
      </c>
      <c r="FU703">
        <v>0</v>
      </c>
      <c r="FV703" t="s">
        <v>356</v>
      </c>
      <c r="FW703" t="s">
        <v>357</v>
      </c>
      <c r="FX703" t="s">
        <v>358</v>
      </c>
      <c r="FY703" t="s">
        <v>358</v>
      </c>
      <c r="FZ703" t="s">
        <v>358</v>
      </c>
      <c r="GA703" t="s">
        <v>358</v>
      </c>
      <c r="GB703">
        <v>0</v>
      </c>
      <c r="GC703">
        <v>100</v>
      </c>
      <c r="GD703">
        <v>100</v>
      </c>
      <c r="GE703">
        <v>3.59</v>
      </c>
      <c r="GF703">
        <v>6.3500000000000001E-2</v>
      </c>
      <c r="GG703">
        <v>1.08196185844107</v>
      </c>
      <c r="GH703">
        <v>2.3582137630970201E-3</v>
      </c>
      <c r="GI703">
        <v>-1.7614342474491901E-6</v>
      </c>
      <c r="GJ703">
        <v>7.7246889935400501E-10</v>
      </c>
      <c r="GK703">
        <v>6.3571634766610305E-2</v>
      </c>
      <c r="GL703">
        <v>0</v>
      </c>
      <c r="GM703">
        <v>0</v>
      </c>
      <c r="GN703">
        <v>0</v>
      </c>
      <c r="GO703">
        <v>2</v>
      </c>
      <c r="GP703">
        <v>1957</v>
      </c>
      <c r="GQ703">
        <v>2</v>
      </c>
      <c r="GR703">
        <v>17</v>
      </c>
      <c r="GS703">
        <v>150</v>
      </c>
      <c r="GT703">
        <v>150.19999999999999</v>
      </c>
      <c r="GU703">
        <v>3.9953599999999998</v>
      </c>
      <c r="GV703">
        <v>2.2936999999999999</v>
      </c>
      <c r="GW703">
        <v>1.9982899999999999</v>
      </c>
      <c r="GX703">
        <v>2.6684600000000001</v>
      </c>
      <c r="GY703">
        <v>2.0935100000000002</v>
      </c>
      <c r="GZ703">
        <v>2.4096700000000002</v>
      </c>
      <c r="HA703">
        <v>41.170499999999997</v>
      </c>
      <c r="HB703">
        <v>13.562900000000001</v>
      </c>
      <c r="HC703">
        <v>18</v>
      </c>
      <c r="HD703">
        <v>408.74700000000001</v>
      </c>
      <c r="HE703">
        <v>688.05499999999995</v>
      </c>
      <c r="HF703">
        <v>22.998100000000001</v>
      </c>
      <c r="HG703">
        <v>32.5261</v>
      </c>
      <c r="HH703">
        <v>30.0002</v>
      </c>
      <c r="HI703">
        <v>32.279899999999998</v>
      </c>
      <c r="HJ703">
        <v>32.272599999999997</v>
      </c>
      <c r="HK703">
        <v>79.934700000000007</v>
      </c>
      <c r="HL703">
        <v>9.7853600000000007</v>
      </c>
      <c r="HM703">
        <v>0.905783</v>
      </c>
      <c r="HN703">
        <v>23</v>
      </c>
      <c r="HO703">
        <v>1738.99</v>
      </c>
      <c r="HP703">
        <v>18.861899999999999</v>
      </c>
      <c r="HQ703">
        <v>95.813000000000002</v>
      </c>
      <c r="HR703">
        <v>99.240600000000001</v>
      </c>
    </row>
    <row r="704" spans="1:226" x14ac:dyDescent="0.2">
      <c r="A704">
        <v>775</v>
      </c>
      <c r="B704">
        <v>1656090802</v>
      </c>
      <c r="C704">
        <v>7922.5</v>
      </c>
      <c r="D704" t="s">
        <v>1740</v>
      </c>
      <c r="E704" t="s">
        <v>1741</v>
      </c>
      <c r="F704">
        <v>5</v>
      </c>
      <c r="G704" t="s">
        <v>1537</v>
      </c>
      <c r="H704" t="s">
        <v>352</v>
      </c>
      <c r="I704">
        <v>1656090794.5</v>
      </c>
      <c r="J704">
        <f t="shared" si="374"/>
        <v>4.1396687006498784E-3</v>
      </c>
      <c r="K704">
        <f t="shared" si="375"/>
        <v>4.139668700649878</v>
      </c>
      <c r="L704">
        <f t="shared" si="376"/>
        <v>47.25281747423756</v>
      </c>
      <c r="M704">
        <f t="shared" si="377"/>
        <v>1624.62333333333</v>
      </c>
      <c r="N704">
        <f t="shared" si="378"/>
        <v>1122.9406948297183</v>
      </c>
      <c r="O704">
        <f t="shared" si="379"/>
        <v>85.503283919905925</v>
      </c>
      <c r="P704">
        <f t="shared" si="380"/>
        <v>123.70255238988197</v>
      </c>
      <c r="Q704">
        <f t="shared" si="381"/>
        <v>0.1744883129467176</v>
      </c>
      <c r="R704">
        <f t="shared" si="382"/>
        <v>2.4743066719135496</v>
      </c>
      <c r="S704">
        <f t="shared" si="383"/>
        <v>0.16792920579533852</v>
      </c>
      <c r="T704">
        <f t="shared" si="384"/>
        <v>0.10552452051630143</v>
      </c>
      <c r="U704">
        <f t="shared" si="385"/>
        <v>321.52030299999944</v>
      </c>
      <c r="V704">
        <f t="shared" si="386"/>
        <v>28.198477549639978</v>
      </c>
      <c r="W704">
        <f t="shared" si="387"/>
        <v>27.154459259259301</v>
      </c>
      <c r="X704">
        <f t="shared" si="388"/>
        <v>3.6117578713452523</v>
      </c>
      <c r="Y704">
        <f t="shared" si="389"/>
        <v>49.626993125329001</v>
      </c>
      <c r="Z704">
        <f t="shared" si="390"/>
        <v>1.8014748578927702</v>
      </c>
      <c r="AA704">
        <f t="shared" si="391"/>
        <v>3.6300302404848295</v>
      </c>
      <c r="AB704">
        <f t="shared" si="392"/>
        <v>1.8102830134524821</v>
      </c>
      <c r="AC704">
        <f t="shared" si="393"/>
        <v>-182.55938969865963</v>
      </c>
      <c r="AD704">
        <f t="shared" si="394"/>
        <v>11.478377345084775</v>
      </c>
      <c r="AE704">
        <f t="shared" si="395"/>
        <v>1.0031348754838165</v>
      </c>
      <c r="AF704">
        <f t="shared" si="396"/>
        <v>151.44242552190838</v>
      </c>
      <c r="AG704">
        <f t="shared" si="397"/>
        <v>66.086424097336447</v>
      </c>
      <c r="AH704">
        <f t="shared" si="398"/>
        <v>4.1605570258232731</v>
      </c>
      <c r="AI704">
        <f t="shared" si="399"/>
        <v>47.25281747423756</v>
      </c>
      <c r="AJ704">
        <v>1759.56988971487</v>
      </c>
      <c r="AK704">
        <v>1687.8174545454499</v>
      </c>
      <c r="AL704">
        <v>3.4288322731697298</v>
      </c>
      <c r="AM704">
        <v>66.879070311549199</v>
      </c>
      <c r="AN704">
        <f t="shared" si="400"/>
        <v>4.139668700649878</v>
      </c>
      <c r="AO704">
        <v>18.790093082468999</v>
      </c>
      <c r="AP704">
        <v>23.640541818181799</v>
      </c>
      <c r="AQ704">
        <v>-7.4294351599874897E-5</v>
      </c>
      <c r="AR704">
        <v>77.426662716599196</v>
      </c>
      <c r="AS704">
        <v>36</v>
      </c>
      <c r="AT704">
        <v>7</v>
      </c>
      <c r="AU704">
        <f t="shared" si="401"/>
        <v>1</v>
      </c>
      <c r="AV704">
        <f t="shared" si="402"/>
        <v>0</v>
      </c>
      <c r="AW704">
        <f t="shared" si="403"/>
        <v>40159.79029641462</v>
      </c>
      <c r="AX704">
        <f t="shared" si="404"/>
        <v>2000.0233333333299</v>
      </c>
      <c r="AY704">
        <f t="shared" si="405"/>
        <v>1681.2198999999973</v>
      </c>
      <c r="AZ704">
        <f t="shared" si="406"/>
        <v>0.84060014299833175</v>
      </c>
      <c r="BA704">
        <f t="shared" si="407"/>
        <v>0.16075827598678016</v>
      </c>
      <c r="BB704">
        <v>6</v>
      </c>
      <c r="BC704">
        <v>0.5</v>
      </c>
      <c r="BD704" t="s">
        <v>353</v>
      </c>
      <c r="BE704">
        <v>2</v>
      </c>
      <c r="BF704" t="b">
        <v>1</v>
      </c>
      <c r="BG704">
        <v>1656090794.5</v>
      </c>
      <c r="BH704">
        <v>1624.62333333333</v>
      </c>
      <c r="BI704">
        <v>1712.0370370370399</v>
      </c>
      <c r="BJ704">
        <v>23.6593185185185</v>
      </c>
      <c r="BK704">
        <v>18.784840740740702</v>
      </c>
      <c r="BL704">
        <v>1621.05740740741</v>
      </c>
      <c r="BM704">
        <v>23.5957333333333</v>
      </c>
      <c r="BN704">
        <v>500.006925925926</v>
      </c>
      <c r="BO704">
        <v>76.042240740740695</v>
      </c>
      <c r="BP704">
        <v>0.10005627777777799</v>
      </c>
      <c r="BQ704">
        <v>27.240507407407399</v>
      </c>
      <c r="BR704">
        <v>27.154459259259301</v>
      </c>
      <c r="BS704">
        <v>999.9</v>
      </c>
      <c r="BT704">
        <v>0</v>
      </c>
      <c r="BU704">
        <v>0</v>
      </c>
      <c r="BV704">
        <v>9995.5922222222198</v>
      </c>
      <c r="BW704">
        <v>0</v>
      </c>
      <c r="BX704">
        <v>1773.3</v>
      </c>
      <c r="BY704">
        <v>-87.412666666666695</v>
      </c>
      <c r="BZ704">
        <v>1663.99259259259</v>
      </c>
      <c r="CA704">
        <v>1744.81296296296</v>
      </c>
      <c r="CB704">
        <v>4.8744677777777801</v>
      </c>
      <c r="CC704">
        <v>1712.0370370370399</v>
      </c>
      <c r="CD704">
        <v>18.784840740740702</v>
      </c>
      <c r="CE704">
        <v>1.79910777777778</v>
      </c>
      <c r="CF704">
        <v>1.4284411111111099</v>
      </c>
      <c r="CG704">
        <v>15.779014814814801</v>
      </c>
      <c r="CH704">
        <v>12.2229740740741</v>
      </c>
      <c r="CI704">
        <v>2000.0233333333299</v>
      </c>
      <c r="CJ704">
        <v>0.97999618518518505</v>
      </c>
      <c r="CK704">
        <v>2.0003681481481499E-2</v>
      </c>
      <c r="CL704">
        <v>0</v>
      </c>
      <c r="CM704">
        <v>2.5314740740740702</v>
      </c>
      <c r="CN704">
        <v>0</v>
      </c>
      <c r="CO704">
        <v>16101.1296296296</v>
      </c>
      <c r="CP704">
        <v>16705.585185185198</v>
      </c>
      <c r="CQ704">
        <v>48.686999999999998</v>
      </c>
      <c r="CR704">
        <v>51</v>
      </c>
      <c r="CS704">
        <v>49.811999999999998</v>
      </c>
      <c r="CT704">
        <v>48.811999999999998</v>
      </c>
      <c r="CU704">
        <v>47.856333333333303</v>
      </c>
      <c r="CV704">
        <v>1960.0133333333299</v>
      </c>
      <c r="CW704">
        <v>40.01</v>
      </c>
      <c r="CX704">
        <v>0</v>
      </c>
      <c r="CY704">
        <v>1656090820.9000001</v>
      </c>
      <c r="CZ704">
        <v>0</v>
      </c>
      <c r="DA704">
        <v>1656081796.0999999</v>
      </c>
      <c r="DB704" t="s">
        <v>354</v>
      </c>
      <c r="DC704">
        <v>1656081796.0999999</v>
      </c>
      <c r="DD704">
        <v>1656081786.5999999</v>
      </c>
      <c r="DE704">
        <v>1</v>
      </c>
      <c r="DF704">
        <v>0.44700000000000001</v>
      </c>
      <c r="DG704">
        <v>1.2E-2</v>
      </c>
      <c r="DH704">
        <v>1.8160000000000001</v>
      </c>
      <c r="DI704">
        <v>-9.0999999999999998E-2</v>
      </c>
      <c r="DJ704">
        <v>420</v>
      </c>
      <c r="DK704">
        <v>13</v>
      </c>
      <c r="DL704">
        <v>0.64</v>
      </c>
      <c r="DM704">
        <v>0.22</v>
      </c>
      <c r="DN704">
        <v>-87.284099999999995</v>
      </c>
      <c r="DO704">
        <v>-2.8301979094076501</v>
      </c>
      <c r="DP704">
        <v>0.39561649513071601</v>
      </c>
      <c r="DQ704">
        <v>0</v>
      </c>
      <c r="DR704">
        <v>4.88868585365854</v>
      </c>
      <c r="DS704">
        <v>-0.20450216027873699</v>
      </c>
      <c r="DT704">
        <v>2.0215153453518899E-2</v>
      </c>
      <c r="DU704">
        <v>0</v>
      </c>
      <c r="DV704">
        <v>0</v>
      </c>
      <c r="DW704">
        <v>2</v>
      </c>
      <c r="DX704" t="s">
        <v>359</v>
      </c>
      <c r="DY704">
        <v>2.8180800000000001</v>
      </c>
      <c r="DZ704">
        <v>2.7166600000000001</v>
      </c>
      <c r="EA704">
        <v>0.19057199999999999</v>
      </c>
      <c r="EB704">
        <v>0.19608400000000001</v>
      </c>
      <c r="EC704">
        <v>8.5523799999999997E-2</v>
      </c>
      <c r="ED704">
        <v>7.2184399999999996E-2</v>
      </c>
      <c r="EE704">
        <v>22589.3</v>
      </c>
      <c r="EF704">
        <v>19496.2</v>
      </c>
      <c r="EG704">
        <v>25012</v>
      </c>
      <c r="EH704">
        <v>23645.1</v>
      </c>
      <c r="EI704">
        <v>39117.5</v>
      </c>
      <c r="EJ704">
        <v>36351.9</v>
      </c>
      <c r="EK704">
        <v>45299</v>
      </c>
      <c r="EL704">
        <v>42229.3</v>
      </c>
      <c r="EM704">
        <v>1.69902</v>
      </c>
      <c r="EN704">
        <v>2.10683</v>
      </c>
      <c r="EO704">
        <v>1.06134E-2</v>
      </c>
      <c r="EP704">
        <v>0</v>
      </c>
      <c r="EQ704">
        <v>26.9895</v>
      </c>
      <c r="ER704">
        <v>999.9</v>
      </c>
      <c r="ES704">
        <v>25.954999999999998</v>
      </c>
      <c r="ET704">
        <v>37.906999999999996</v>
      </c>
      <c r="EU704">
        <v>22.609000000000002</v>
      </c>
      <c r="EV704">
        <v>52.640300000000003</v>
      </c>
      <c r="EW704">
        <v>33.593800000000002</v>
      </c>
      <c r="EX704">
        <v>2</v>
      </c>
      <c r="EY704">
        <v>0.40306700000000001</v>
      </c>
      <c r="EZ704">
        <v>4.2945399999999996</v>
      </c>
      <c r="FA704">
        <v>20.1876</v>
      </c>
      <c r="FB704">
        <v>5.23346</v>
      </c>
      <c r="FC704">
        <v>11.992000000000001</v>
      </c>
      <c r="FD704">
        <v>4.9555999999999996</v>
      </c>
      <c r="FE704">
        <v>3.3039499999999999</v>
      </c>
      <c r="FF704">
        <v>3538.9</v>
      </c>
      <c r="FG704">
        <v>9999</v>
      </c>
      <c r="FH704">
        <v>9999</v>
      </c>
      <c r="FI704">
        <v>308.5</v>
      </c>
      <c r="FJ704">
        <v>1.86825</v>
      </c>
      <c r="FK704">
        <v>1.8640099999999999</v>
      </c>
      <c r="FL704">
        <v>1.8714900000000001</v>
      </c>
      <c r="FM704">
        <v>1.8625</v>
      </c>
      <c r="FN704">
        <v>1.86188</v>
      </c>
      <c r="FO704">
        <v>1.8682399999999999</v>
      </c>
      <c r="FP704">
        <v>1.85842</v>
      </c>
      <c r="FQ704">
        <v>1.8647199999999999</v>
      </c>
      <c r="FR704">
        <v>5</v>
      </c>
      <c r="FS704">
        <v>0</v>
      </c>
      <c r="FT704">
        <v>0</v>
      </c>
      <c r="FU704">
        <v>0</v>
      </c>
      <c r="FV704" t="s">
        <v>356</v>
      </c>
      <c r="FW704" t="s">
        <v>357</v>
      </c>
      <c r="FX704" t="s">
        <v>358</v>
      </c>
      <c r="FY704" t="s">
        <v>358</v>
      </c>
      <c r="FZ704" t="s">
        <v>358</v>
      </c>
      <c r="GA704" t="s">
        <v>358</v>
      </c>
      <c r="GB704">
        <v>0</v>
      </c>
      <c r="GC704">
        <v>100</v>
      </c>
      <c r="GD704">
        <v>100</v>
      </c>
      <c r="GE704">
        <v>3.64</v>
      </c>
      <c r="GF704">
        <v>6.3600000000000004E-2</v>
      </c>
      <c r="GG704">
        <v>1.08196185844107</v>
      </c>
      <c r="GH704">
        <v>2.3582137630970201E-3</v>
      </c>
      <c r="GI704">
        <v>-1.7614342474491901E-6</v>
      </c>
      <c r="GJ704">
        <v>7.7246889935400501E-10</v>
      </c>
      <c r="GK704">
        <v>6.3571634766610305E-2</v>
      </c>
      <c r="GL704">
        <v>0</v>
      </c>
      <c r="GM704">
        <v>0</v>
      </c>
      <c r="GN704">
        <v>0</v>
      </c>
      <c r="GO704">
        <v>2</v>
      </c>
      <c r="GP704">
        <v>1957</v>
      </c>
      <c r="GQ704">
        <v>2</v>
      </c>
      <c r="GR704">
        <v>17</v>
      </c>
      <c r="GS704">
        <v>150.1</v>
      </c>
      <c r="GT704">
        <v>150.30000000000001</v>
      </c>
      <c r="GU704">
        <v>4.0197799999999999</v>
      </c>
      <c r="GV704">
        <v>2.2936999999999999</v>
      </c>
      <c r="GW704">
        <v>1.9982899999999999</v>
      </c>
      <c r="GX704">
        <v>2.6684600000000001</v>
      </c>
      <c r="GY704">
        <v>2.0935100000000002</v>
      </c>
      <c r="GZ704">
        <v>2.3278799999999999</v>
      </c>
      <c r="HA704">
        <v>41.170499999999997</v>
      </c>
      <c r="HB704">
        <v>13.5541</v>
      </c>
      <c r="HC704">
        <v>18</v>
      </c>
      <c r="HD704">
        <v>408.84399999999999</v>
      </c>
      <c r="HE704">
        <v>688.27800000000002</v>
      </c>
      <c r="HF704">
        <v>22.9983</v>
      </c>
      <c r="HG704">
        <v>32.5289</v>
      </c>
      <c r="HH704">
        <v>30.0002</v>
      </c>
      <c r="HI704">
        <v>32.283900000000003</v>
      </c>
      <c r="HJ704">
        <v>32.276699999999998</v>
      </c>
      <c r="HK704">
        <v>80.452100000000002</v>
      </c>
      <c r="HL704">
        <v>9.4817599999999995</v>
      </c>
      <c r="HM704">
        <v>0.905783</v>
      </c>
      <c r="HN704">
        <v>23</v>
      </c>
      <c r="HO704">
        <v>1759.36</v>
      </c>
      <c r="HP704">
        <v>18.9041</v>
      </c>
      <c r="HQ704">
        <v>95.811599999999999</v>
      </c>
      <c r="HR704">
        <v>99.241600000000005</v>
      </c>
    </row>
    <row r="705" spans="1:226" x14ac:dyDescent="0.2">
      <c r="A705">
        <v>776</v>
      </c>
      <c r="B705">
        <v>1656090807</v>
      </c>
      <c r="C705">
        <v>7927.5</v>
      </c>
      <c r="D705" t="s">
        <v>1742</v>
      </c>
      <c r="E705" t="s">
        <v>1743</v>
      </c>
      <c r="F705">
        <v>5</v>
      </c>
      <c r="G705" t="s">
        <v>1537</v>
      </c>
      <c r="H705" t="s">
        <v>352</v>
      </c>
      <c r="I705">
        <v>1656090799.2142899</v>
      </c>
      <c r="J705">
        <f t="shared" si="374"/>
        <v>4.1200210408513325E-3</v>
      </c>
      <c r="K705">
        <f t="shared" si="375"/>
        <v>4.1200210408513325</v>
      </c>
      <c r="L705">
        <f t="shared" si="376"/>
        <v>47.198883711049561</v>
      </c>
      <c r="M705">
        <f t="shared" si="377"/>
        <v>1640.2685714285701</v>
      </c>
      <c r="N705">
        <f t="shared" si="378"/>
        <v>1136.0030559264183</v>
      </c>
      <c r="O705">
        <f t="shared" si="379"/>
        <v>86.498357920536975</v>
      </c>
      <c r="P705">
        <f t="shared" si="380"/>
        <v>124.89450379297772</v>
      </c>
      <c r="Q705">
        <f t="shared" si="381"/>
        <v>0.1734910014360532</v>
      </c>
      <c r="R705">
        <f t="shared" si="382"/>
        <v>2.4743517044159695</v>
      </c>
      <c r="S705">
        <f t="shared" si="383"/>
        <v>0.16700527325582587</v>
      </c>
      <c r="T705">
        <f t="shared" si="384"/>
        <v>0.10494081162433619</v>
      </c>
      <c r="U705">
        <f t="shared" si="385"/>
        <v>321.52102500000046</v>
      </c>
      <c r="V705">
        <f t="shared" si="386"/>
        <v>28.202462313331541</v>
      </c>
      <c r="W705">
        <f t="shared" si="387"/>
        <v>27.157282142857099</v>
      </c>
      <c r="X705">
        <f t="shared" si="388"/>
        <v>3.6123560360400599</v>
      </c>
      <c r="Y705">
        <f t="shared" si="389"/>
        <v>49.610980439625713</v>
      </c>
      <c r="Z705">
        <f t="shared" si="390"/>
        <v>1.8006846749995113</v>
      </c>
      <c r="AA705">
        <f t="shared" si="391"/>
        <v>3.6296091289525352</v>
      </c>
      <c r="AB705">
        <f t="shared" si="392"/>
        <v>1.8116713610405486</v>
      </c>
      <c r="AC705">
        <f t="shared" si="393"/>
        <v>-181.69292790154375</v>
      </c>
      <c r="AD705">
        <f t="shared" si="394"/>
        <v>10.838050069701305</v>
      </c>
      <c r="AE705">
        <f t="shared" si="395"/>
        <v>0.94716122670171088</v>
      </c>
      <c r="AF705">
        <f t="shared" si="396"/>
        <v>151.61330839485973</v>
      </c>
      <c r="AG705">
        <f t="shared" si="397"/>
        <v>66.138818352561813</v>
      </c>
      <c r="AH705">
        <f t="shared" si="398"/>
        <v>4.1422696976247959</v>
      </c>
      <c r="AI705">
        <f t="shared" si="399"/>
        <v>47.198883711049561</v>
      </c>
      <c r="AJ705">
        <v>1776.1287814514901</v>
      </c>
      <c r="AK705">
        <v>1704.6880000000001</v>
      </c>
      <c r="AL705">
        <v>3.3682569796443098</v>
      </c>
      <c r="AM705">
        <v>66.879070311549199</v>
      </c>
      <c r="AN705">
        <f t="shared" si="400"/>
        <v>4.1200210408513325</v>
      </c>
      <c r="AO705">
        <v>18.802656296660999</v>
      </c>
      <c r="AP705">
        <v>23.6324872727273</v>
      </c>
      <c r="AQ705">
        <v>-5.7245819540150701E-4</v>
      </c>
      <c r="AR705">
        <v>77.426662716599196</v>
      </c>
      <c r="AS705">
        <v>36</v>
      </c>
      <c r="AT705">
        <v>7</v>
      </c>
      <c r="AU705">
        <f t="shared" si="401"/>
        <v>1</v>
      </c>
      <c r="AV705">
        <f t="shared" si="402"/>
        <v>0</v>
      </c>
      <c r="AW705">
        <f t="shared" si="403"/>
        <v>40161.183135924999</v>
      </c>
      <c r="AX705">
        <f t="shared" si="404"/>
        <v>2000.0278571428601</v>
      </c>
      <c r="AY705">
        <f t="shared" si="405"/>
        <v>1681.2237000000025</v>
      </c>
      <c r="AZ705">
        <f t="shared" si="406"/>
        <v>0.84060014164088437</v>
      </c>
      <c r="BA705">
        <f t="shared" si="407"/>
        <v>0.16075827336690668</v>
      </c>
      <c r="BB705">
        <v>6</v>
      </c>
      <c r="BC705">
        <v>0.5</v>
      </c>
      <c r="BD705" t="s">
        <v>353</v>
      </c>
      <c r="BE705">
        <v>2</v>
      </c>
      <c r="BF705" t="b">
        <v>1</v>
      </c>
      <c r="BG705">
        <v>1656090799.2142899</v>
      </c>
      <c r="BH705">
        <v>1640.2685714285701</v>
      </c>
      <c r="BI705">
        <v>1727.7874999999999</v>
      </c>
      <c r="BJ705">
        <v>23.648810714285698</v>
      </c>
      <c r="BK705">
        <v>18.7956928571429</v>
      </c>
      <c r="BL705">
        <v>1636.65857142857</v>
      </c>
      <c r="BM705">
        <v>23.585228571428601</v>
      </c>
      <c r="BN705">
        <v>500.00557142857099</v>
      </c>
      <c r="BO705">
        <v>76.042696428571404</v>
      </c>
      <c r="BP705">
        <v>0.100019446428571</v>
      </c>
      <c r="BQ705">
        <v>27.238528571428599</v>
      </c>
      <c r="BR705">
        <v>27.157282142857099</v>
      </c>
      <c r="BS705">
        <v>999.9</v>
      </c>
      <c r="BT705">
        <v>0</v>
      </c>
      <c r="BU705">
        <v>0</v>
      </c>
      <c r="BV705">
        <v>9995.8225000000002</v>
      </c>
      <c r="BW705">
        <v>0</v>
      </c>
      <c r="BX705">
        <v>1777.3285714285701</v>
      </c>
      <c r="BY705">
        <v>-87.518424999999993</v>
      </c>
      <c r="BZ705">
        <v>1679.9985714285699</v>
      </c>
      <c r="CA705">
        <v>1760.885</v>
      </c>
      <c r="CB705">
        <v>4.8531057142857197</v>
      </c>
      <c r="CC705">
        <v>1727.7874999999999</v>
      </c>
      <c r="CD705">
        <v>18.7956928571429</v>
      </c>
      <c r="CE705">
        <v>1.7983189285714301</v>
      </c>
      <c r="CF705">
        <v>1.4292750000000001</v>
      </c>
      <c r="CG705">
        <v>15.7721678571429</v>
      </c>
      <c r="CH705">
        <v>12.2318464285714</v>
      </c>
      <c r="CI705">
        <v>2000.0278571428601</v>
      </c>
      <c r="CJ705">
        <v>0.97999614285714298</v>
      </c>
      <c r="CK705">
        <v>2.0003714285714298E-2</v>
      </c>
      <c r="CL705">
        <v>0</v>
      </c>
      <c r="CM705">
        <v>2.5413999999999999</v>
      </c>
      <c r="CN705">
        <v>0</v>
      </c>
      <c r="CO705">
        <v>16107.5964285714</v>
      </c>
      <c r="CP705">
        <v>16705.628571428599</v>
      </c>
      <c r="CQ705">
        <v>48.686999999999998</v>
      </c>
      <c r="CR705">
        <v>51</v>
      </c>
      <c r="CS705">
        <v>49.811999999999998</v>
      </c>
      <c r="CT705">
        <v>48.811999999999998</v>
      </c>
      <c r="CU705">
        <v>47.866</v>
      </c>
      <c r="CV705">
        <v>1960.0178571428601</v>
      </c>
      <c r="CW705">
        <v>40.01</v>
      </c>
      <c r="CX705">
        <v>0</v>
      </c>
      <c r="CY705">
        <v>1656090826.3</v>
      </c>
      <c r="CZ705">
        <v>0</v>
      </c>
      <c r="DA705">
        <v>1656081796.0999999</v>
      </c>
      <c r="DB705" t="s">
        <v>354</v>
      </c>
      <c r="DC705">
        <v>1656081796.0999999</v>
      </c>
      <c r="DD705">
        <v>1656081786.5999999</v>
      </c>
      <c r="DE705">
        <v>1</v>
      </c>
      <c r="DF705">
        <v>0.44700000000000001</v>
      </c>
      <c r="DG705">
        <v>1.2E-2</v>
      </c>
      <c r="DH705">
        <v>1.8160000000000001</v>
      </c>
      <c r="DI705">
        <v>-9.0999999999999998E-2</v>
      </c>
      <c r="DJ705">
        <v>420</v>
      </c>
      <c r="DK705">
        <v>13</v>
      </c>
      <c r="DL705">
        <v>0.64</v>
      </c>
      <c r="DM705">
        <v>0.22</v>
      </c>
      <c r="DN705">
        <v>-87.435765853658594</v>
      </c>
      <c r="DO705">
        <v>-1.24646968641139</v>
      </c>
      <c r="DP705">
        <v>0.30764105676849601</v>
      </c>
      <c r="DQ705">
        <v>0</v>
      </c>
      <c r="DR705">
        <v>4.8684985365853697</v>
      </c>
      <c r="DS705">
        <v>-0.24543261324040999</v>
      </c>
      <c r="DT705">
        <v>2.4645365819865699E-2</v>
      </c>
      <c r="DU705">
        <v>0</v>
      </c>
      <c r="DV705">
        <v>0</v>
      </c>
      <c r="DW705">
        <v>2</v>
      </c>
      <c r="DX705" t="s">
        <v>359</v>
      </c>
      <c r="DY705">
        <v>2.8178700000000001</v>
      </c>
      <c r="DZ705">
        <v>2.7165499999999998</v>
      </c>
      <c r="EA705">
        <v>0.191695</v>
      </c>
      <c r="EB705">
        <v>0.197209</v>
      </c>
      <c r="EC705">
        <v>8.5504399999999994E-2</v>
      </c>
      <c r="ED705">
        <v>7.2255600000000003E-2</v>
      </c>
      <c r="EE705">
        <v>22557.9</v>
      </c>
      <c r="EF705">
        <v>19468.900000000001</v>
      </c>
      <c r="EG705">
        <v>25011.9</v>
      </c>
      <c r="EH705">
        <v>23645.1</v>
      </c>
      <c r="EI705">
        <v>39118.6</v>
      </c>
      <c r="EJ705">
        <v>36349.1</v>
      </c>
      <c r="EK705">
        <v>45299.3</v>
      </c>
      <c r="EL705">
        <v>42229.3</v>
      </c>
      <c r="EM705">
        <v>1.69875</v>
      </c>
      <c r="EN705">
        <v>2.1069300000000002</v>
      </c>
      <c r="EO705">
        <v>1.02594E-2</v>
      </c>
      <c r="EP705">
        <v>0</v>
      </c>
      <c r="EQ705">
        <v>26.9876</v>
      </c>
      <c r="ER705">
        <v>999.9</v>
      </c>
      <c r="ES705">
        <v>25.954999999999998</v>
      </c>
      <c r="ET705">
        <v>37.887</v>
      </c>
      <c r="EU705">
        <v>22.5837</v>
      </c>
      <c r="EV705">
        <v>52.350299999999997</v>
      </c>
      <c r="EW705">
        <v>33.709899999999998</v>
      </c>
      <c r="EX705">
        <v>2</v>
      </c>
      <c r="EY705">
        <v>0.40278199999999997</v>
      </c>
      <c r="EZ705">
        <v>4.2942200000000001</v>
      </c>
      <c r="FA705">
        <v>20.1877</v>
      </c>
      <c r="FB705">
        <v>5.2331599999999998</v>
      </c>
      <c r="FC705">
        <v>11.992000000000001</v>
      </c>
      <c r="FD705">
        <v>4.9555999999999996</v>
      </c>
      <c r="FE705">
        <v>3.3039800000000001</v>
      </c>
      <c r="FF705">
        <v>3539.2</v>
      </c>
      <c r="FG705">
        <v>9999</v>
      </c>
      <c r="FH705">
        <v>9999</v>
      </c>
      <c r="FI705">
        <v>308.5</v>
      </c>
      <c r="FJ705">
        <v>1.86825</v>
      </c>
      <c r="FK705">
        <v>1.8640099999999999</v>
      </c>
      <c r="FL705">
        <v>1.8714900000000001</v>
      </c>
      <c r="FM705">
        <v>1.86249</v>
      </c>
      <c r="FN705">
        <v>1.86188</v>
      </c>
      <c r="FO705">
        <v>1.8682300000000001</v>
      </c>
      <c r="FP705">
        <v>1.8584000000000001</v>
      </c>
      <c r="FQ705">
        <v>1.86473</v>
      </c>
      <c r="FR705">
        <v>5</v>
      </c>
      <c r="FS705">
        <v>0</v>
      </c>
      <c r="FT705">
        <v>0</v>
      </c>
      <c r="FU705">
        <v>0</v>
      </c>
      <c r="FV705" t="s">
        <v>356</v>
      </c>
      <c r="FW705" t="s">
        <v>357</v>
      </c>
      <c r="FX705" t="s">
        <v>358</v>
      </c>
      <c r="FY705" t="s">
        <v>358</v>
      </c>
      <c r="FZ705" t="s">
        <v>358</v>
      </c>
      <c r="GA705" t="s">
        <v>358</v>
      </c>
      <c r="GB705">
        <v>0</v>
      </c>
      <c r="GC705">
        <v>100</v>
      </c>
      <c r="GD705">
        <v>100</v>
      </c>
      <c r="GE705">
        <v>3.69</v>
      </c>
      <c r="GF705">
        <v>6.3600000000000004E-2</v>
      </c>
      <c r="GG705">
        <v>1.08196185844107</v>
      </c>
      <c r="GH705">
        <v>2.3582137630970201E-3</v>
      </c>
      <c r="GI705">
        <v>-1.7614342474491901E-6</v>
      </c>
      <c r="GJ705">
        <v>7.7246889935400501E-10</v>
      </c>
      <c r="GK705">
        <v>6.3571634766610305E-2</v>
      </c>
      <c r="GL705">
        <v>0</v>
      </c>
      <c r="GM705">
        <v>0</v>
      </c>
      <c r="GN705">
        <v>0</v>
      </c>
      <c r="GO705">
        <v>2</v>
      </c>
      <c r="GP705">
        <v>1957</v>
      </c>
      <c r="GQ705">
        <v>2</v>
      </c>
      <c r="GR705">
        <v>17</v>
      </c>
      <c r="GS705">
        <v>150.19999999999999</v>
      </c>
      <c r="GT705">
        <v>150.30000000000001</v>
      </c>
      <c r="GU705">
        <v>4.0502900000000004</v>
      </c>
      <c r="GV705">
        <v>2.2607400000000002</v>
      </c>
      <c r="GW705">
        <v>1.9982899999999999</v>
      </c>
      <c r="GX705">
        <v>2.6684600000000001</v>
      </c>
      <c r="GY705">
        <v>2.0935100000000002</v>
      </c>
      <c r="GZ705">
        <v>2.34985</v>
      </c>
      <c r="HA705">
        <v>41.196399999999997</v>
      </c>
      <c r="HB705">
        <v>13.562900000000001</v>
      </c>
      <c r="HC705">
        <v>18</v>
      </c>
      <c r="HD705">
        <v>408.71199999999999</v>
      </c>
      <c r="HE705">
        <v>688.41700000000003</v>
      </c>
      <c r="HF705">
        <v>22.999400000000001</v>
      </c>
      <c r="HG705">
        <v>32.531999999999996</v>
      </c>
      <c r="HH705">
        <v>30</v>
      </c>
      <c r="HI705">
        <v>32.287799999999997</v>
      </c>
      <c r="HJ705">
        <v>32.281199999999998</v>
      </c>
      <c r="HK705">
        <v>81.043800000000005</v>
      </c>
      <c r="HL705">
        <v>9.1975300000000004</v>
      </c>
      <c r="HM705">
        <v>0.905783</v>
      </c>
      <c r="HN705">
        <v>23</v>
      </c>
      <c r="HO705">
        <v>1772.87</v>
      </c>
      <c r="HP705">
        <v>18.936499999999999</v>
      </c>
      <c r="HQ705">
        <v>95.811999999999998</v>
      </c>
      <c r="HR705">
        <v>99.241500000000002</v>
      </c>
    </row>
    <row r="706" spans="1:226" x14ac:dyDescent="0.2">
      <c r="A706">
        <v>777</v>
      </c>
      <c r="B706">
        <v>1656090812</v>
      </c>
      <c r="C706">
        <v>7932.5</v>
      </c>
      <c r="D706" t="s">
        <v>1744</v>
      </c>
      <c r="E706" t="s">
        <v>1745</v>
      </c>
      <c r="F706">
        <v>5</v>
      </c>
      <c r="G706" t="s">
        <v>1537</v>
      </c>
      <c r="H706" t="s">
        <v>352</v>
      </c>
      <c r="I706">
        <v>1656090804.5</v>
      </c>
      <c r="J706">
        <f t="shared" si="374"/>
        <v>4.0970318728165995E-3</v>
      </c>
      <c r="K706">
        <f t="shared" si="375"/>
        <v>4.0970318728165998</v>
      </c>
      <c r="L706">
        <f t="shared" si="376"/>
        <v>47.246987184515802</v>
      </c>
      <c r="M706">
        <f t="shared" si="377"/>
        <v>1657.84777777778</v>
      </c>
      <c r="N706">
        <f t="shared" si="378"/>
        <v>1149.7209303720447</v>
      </c>
      <c r="O706">
        <f t="shared" si="379"/>
        <v>87.543415841714889</v>
      </c>
      <c r="P706">
        <f t="shared" si="380"/>
        <v>126.23381342226979</v>
      </c>
      <c r="Q706">
        <f t="shared" si="381"/>
        <v>0.17239723225738077</v>
      </c>
      <c r="R706">
        <f t="shared" si="382"/>
        <v>2.4751378259677264</v>
      </c>
      <c r="S706">
        <f t="shared" si="383"/>
        <v>0.16599335366494944</v>
      </c>
      <c r="T706">
        <f t="shared" si="384"/>
        <v>0.10430138989173154</v>
      </c>
      <c r="U706">
        <f t="shared" si="385"/>
        <v>321.52290388888889</v>
      </c>
      <c r="V706">
        <f t="shared" si="386"/>
        <v>28.206898321631229</v>
      </c>
      <c r="W706">
        <f t="shared" si="387"/>
        <v>27.157892592592599</v>
      </c>
      <c r="X706">
        <f t="shared" si="388"/>
        <v>3.6124854007713241</v>
      </c>
      <c r="Y706">
        <f t="shared" si="389"/>
        <v>49.596578251362821</v>
      </c>
      <c r="Z706">
        <f t="shared" si="390"/>
        <v>1.7999208791999368</v>
      </c>
      <c r="AA706">
        <f t="shared" si="391"/>
        <v>3.6291231021577146</v>
      </c>
      <c r="AB706">
        <f t="shared" si="392"/>
        <v>1.8125645215713873</v>
      </c>
      <c r="AC706">
        <f t="shared" si="393"/>
        <v>-180.67910559121205</v>
      </c>
      <c r="AD706">
        <f t="shared" si="394"/>
        <v>10.455242158024173</v>
      </c>
      <c r="AE706">
        <f t="shared" si="395"/>
        <v>0.91340895472991523</v>
      </c>
      <c r="AF706">
        <f t="shared" si="396"/>
        <v>152.21244941043091</v>
      </c>
      <c r="AG706">
        <f t="shared" si="397"/>
        <v>66.22724739607898</v>
      </c>
      <c r="AH706">
        <f t="shared" si="398"/>
        <v>4.1168020396710663</v>
      </c>
      <c r="AI706">
        <f t="shared" si="399"/>
        <v>47.246987184515802</v>
      </c>
      <c r="AJ706">
        <v>1793.3570977958</v>
      </c>
      <c r="AK706">
        <v>1721.78339393939</v>
      </c>
      <c r="AL706">
        <v>3.3863228243488401</v>
      </c>
      <c r="AM706">
        <v>66.879070311549199</v>
      </c>
      <c r="AN706">
        <f t="shared" si="400"/>
        <v>4.0970318728165998</v>
      </c>
      <c r="AO706">
        <v>18.827167105810702</v>
      </c>
      <c r="AP706">
        <v>23.629594545454498</v>
      </c>
      <c r="AQ706">
        <v>-4.81823691354717E-4</v>
      </c>
      <c r="AR706">
        <v>77.426662716599196</v>
      </c>
      <c r="AS706">
        <v>36</v>
      </c>
      <c r="AT706">
        <v>7</v>
      </c>
      <c r="AU706">
        <f t="shared" si="401"/>
        <v>1</v>
      </c>
      <c r="AV706">
        <f t="shared" si="402"/>
        <v>0</v>
      </c>
      <c r="AW706">
        <f t="shared" si="403"/>
        <v>40181.02222292361</v>
      </c>
      <c r="AX706">
        <f t="shared" si="404"/>
        <v>2000.0396296296301</v>
      </c>
      <c r="AY706">
        <f t="shared" si="405"/>
        <v>1681.233588888889</v>
      </c>
      <c r="AZ706">
        <f t="shared" si="406"/>
        <v>0.84060013810837442</v>
      </c>
      <c r="BA706">
        <f t="shared" si="407"/>
        <v>0.16075826654916278</v>
      </c>
      <c r="BB706">
        <v>6</v>
      </c>
      <c r="BC706">
        <v>0.5</v>
      </c>
      <c r="BD706" t="s">
        <v>353</v>
      </c>
      <c r="BE706">
        <v>2</v>
      </c>
      <c r="BF706" t="b">
        <v>1</v>
      </c>
      <c r="BG706">
        <v>1656090804.5</v>
      </c>
      <c r="BH706">
        <v>1657.84777777778</v>
      </c>
      <c r="BI706">
        <v>1745.5085185185201</v>
      </c>
      <c r="BJ706">
        <v>23.638633333333299</v>
      </c>
      <c r="BK706">
        <v>18.815359259259299</v>
      </c>
      <c r="BL706">
        <v>1654.1885185185199</v>
      </c>
      <c r="BM706">
        <v>23.575059259259302</v>
      </c>
      <c r="BN706">
        <v>500.01137037037</v>
      </c>
      <c r="BO706">
        <v>76.043159259259298</v>
      </c>
      <c r="BP706">
        <v>0.10002777777777799</v>
      </c>
      <c r="BQ706">
        <v>27.236244444444399</v>
      </c>
      <c r="BR706">
        <v>27.157892592592599</v>
      </c>
      <c r="BS706">
        <v>999.9</v>
      </c>
      <c r="BT706">
        <v>0</v>
      </c>
      <c r="BU706">
        <v>0</v>
      </c>
      <c r="BV706">
        <v>10000.8277777778</v>
      </c>
      <c r="BW706">
        <v>0</v>
      </c>
      <c r="BX706">
        <v>1782.58925925926</v>
      </c>
      <c r="BY706">
        <v>-87.660074074074103</v>
      </c>
      <c r="BZ706">
        <v>1697.9851851851899</v>
      </c>
      <c r="CA706">
        <v>1778.9803703703701</v>
      </c>
      <c r="CB706">
        <v>4.8232662962962998</v>
      </c>
      <c r="CC706">
        <v>1745.5085185185201</v>
      </c>
      <c r="CD706">
        <v>18.815359259259299</v>
      </c>
      <c r="CE706">
        <v>1.7975562962963001</v>
      </c>
      <c r="CF706">
        <v>1.4307792592592601</v>
      </c>
      <c r="CG706">
        <v>15.7655407407407</v>
      </c>
      <c r="CH706">
        <v>12.2478259259259</v>
      </c>
      <c r="CI706">
        <v>2000.0396296296301</v>
      </c>
      <c r="CJ706">
        <v>0.97999618518518505</v>
      </c>
      <c r="CK706">
        <v>2.0003681481481499E-2</v>
      </c>
      <c r="CL706">
        <v>0</v>
      </c>
      <c r="CM706">
        <v>2.5633962962962999</v>
      </c>
      <c r="CN706">
        <v>0</v>
      </c>
      <c r="CO706">
        <v>16100.807407407399</v>
      </c>
      <c r="CP706">
        <v>16705.725925925901</v>
      </c>
      <c r="CQ706">
        <v>48.686999999999998</v>
      </c>
      <c r="CR706">
        <v>51.002296296296301</v>
      </c>
      <c r="CS706">
        <v>49.811999999999998</v>
      </c>
      <c r="CT706">
        <v>48.811999999999998</v>
      </c>
      <c r="CU706">
        <v>47.870333333333299</v>
      </c>
      <c r="CV706">
        <v>1960.0296296296301</v>
      </c>
      <c r="CW706">
        <v>40.01</v>
      </c>
      <c r="CX706">
        <v>0</v>
      </c>
      <c r="CY706">
        <v>1656090831.0999999</v>
      </c>
      <c r="CZ706">
        <v>0</v>
      </c>
      <c r="DA706">
        <v>1656081796.0999999</v>
      </c>
      <c r="DB706" t="s">
        <v>354</v>
      </c>
      <c r="DC706">
        <v>1656081796.0999999</v>
      </c>
      <c r="DD706">
        <v>1656081786.5999999</v>
      </c>
      <c r="DE706">
        <v>1</v>
      </c>
      <c r="DF706">
        <v>0.44700000000000001</v>
      </c>
      <c r="DG706">
        <v>1.2E-2</v>
      </c>
      <c r="DH706">
        <v>1.8160000000000001</v>
      </c>
      <c r="DI706">
        <v>-9.0999999999999998E-2</v>
      </c>
      <c r="DJ706">
        <v>420</v>
      </c>
      <c r="DK706">
        <v>13</v>
      </c>
      <c r="DL706">
        <v>0.64</v>
      </c>
      <c r="DM706">
        <v>0.22</v>
      </c>
      <c r="DN706">
        <v>-87.529309756097604</v>
      </c>
      <c r="DO706">
        <v>-1.54835749128947</v>
      </c>
      <c r="DP706">
        <v>0.31129117089238201</v>
      </c>
      <c r="DQ706">
        <v>0</v>
      </c>
      <c r="DR706">
        <v>4.83853682926829</v>
      </c>
      <c r="DS706">
        <v>-0.34302062717771198</v>
      </c>
      <c r="DT706">
        <v>3.44947577805194E-2</v>
      </c>
      <c r="DU706">
        <v>0</v>
      </c>
      <c r="DV706">
        <v>0</v>
      </c>
      <c r="DW706">
        <v>2</v>
      </c>
      <c r="DX706" t="s">
        <v>359</v>
      </c>
      <c r="DY706">
        <v>2.8180000000000001</v>
      </c>
      <c r="DZ706">
        <v>2.7163200000000001</v>
      </c>
      <c r="EA706">
        <v>0.19281799999999999</v>
      </c>
      <c r="EB706">
        <v>0.19827900000000001</v>
      </c>
      <c r="EC706">
        <v>8.5498400000000002E-2</v>
      </c>
      <c r="ED706">
        <v>7.2374099999999997E-2</v>
      </c>
      <c r="EE706">
        <v>22526.400000000001</v>
      </c>
      <c r="EF706">
        <v>19442.900000000001</v>
      </c>
      <c r="EG706">
        <v>25011.8</v>
      </c>
      <c r="EH706">
        <v>23645</v>
      </c>
      <c r="EI706">
        <v>39118.699999999997</v>
      </c>
      <c r="EJ706">
        <v>36344.5</v>
      </c>
      <c r="EK706">
        <v>45299.199999999997</v>
      </c>
      <c r="EL706">
        <v>42229.3</v>
      </c>
      <c r="EM706">
        <v>1.6989300000000001</v>
      </c>
      <c r="EN706">
        <v>2.1069</v>
      </c>
      <c r="EO706">
        <v>1.0252000000000001E-2</v>
      </c>
      <c r="EP706">
        <v>0</v>
      </c>
      <c r="EQ706">
        <v>26.985900000000001</v>
      </c>
      <c r="ER706">
        <v>999.9</v>
      </c>
      <c r="ES706">
        <v>25.954999999999998</v>
      </c>
      <c r="ET706">
        <v>37.917000000000002</v>
      </c>
      <c r="EU706">
        <v>22.621099999999998</v>
      </c>
      <c r="EV706">
        <v>52.690300000000001</v>
      </c>
      <c r="EW706">
        <v>33.5657</v>
      </c>
      <c r="EX706">
        <v>2</v>
      </c>
      <c r="EY706">
        <v>0.40329799999999999</v>
      </c>
      <c r="EZ706">
        <v>4.2958600000000002</v>
      </c>
      <c r="FA706">
        <v>20.1877</v>
      </c>
      <c r="FB706">
        <v>5.2336099999999997</v>
      </c>
      <c r="FC706">
        <v>11.992000000000001</v>
      </c>
      <c r="FD706">
        <v>4.9556500000000003</v>
      </c>
      <c r="FE706">
        <v>3.3039800000000001</v>
      </c>
      <c r="FF706">
        <v>3539.2</v>
      </c>
      <c r="FG706">
        <v>9999</v>
      </c>
      <c r="FH706">
        <v>9999</v>
      </c>
      <c r="FI706">
        <v>308.5</v>
      </c>
      <c r="FJ706">
        <v>1.8682700000000001</v>
      </c>
      <c r="FK706">
        <v>1.8640099999999999</v>
      </c>
      <c r="FL706">
        <v>1.87147</v>
      </c>
      <c r="FM706">
        <v>1.86249</v>
      </c>
      <c r="FN706">
        <v>1.86188</v>
      </c>
      <c r="FO706">
        <v>1.8682300000000001</v>
      </c>
      <c r="FP706">
        <v>1.8583799999999999</v>
      </c>
      <c r="FQ706">
        <v>1.8647199999999999</v>
      </c>
      <c r="FR706">
        <v>5</v>
      </c>
      <c r="FS706">
        <v>0</v>
      </c>
      <c r="FT706">
        <v>0</v>
      </c>
      <c r="FU706">
        <v>0</v>
      </c>
      <c r="FV706" t="s">
        <v>356</v>
      </c>
      <c r="FW706" t="s">
        <v>357</v>
      </c>
      <c r="FX706" t="s">
        <v>358</v>
      </c>
      <c r="FY706" t="s">
        <v>358</v>
      </c>
      <c r="FZ706" t="s">
        <v>358</v>
      </c>
      <c r="GA706" t="s">
        <v>358</v>
      </c>
      <c r="GB706">
        <v>0</v>
      </c>
      <c r="GC706">
        <v>100</v>
      </c>
      <c r="GD706">
        <v>100</v>
      </c>
      <c r="GE706">
        <v>3.73</v>
      </c>
      <c r="GF706">
        <v>6.3600000000000004E-2</v>
      </c>
      <c r="GG706">
        <v>1.08196185844107</v>
      </c>
      <c r="GH706">
        <v>2.3582137630970201E-3</v>
      </c>
      <c r="GI706">
        <v>-1.7614342474491901E-6</v>
      </c>
      <c r="GJ706">
        <v>7.7246889935400501E-10</v>
      </c>
      <c r="GK706">
        <v>6.3571634766610305E-2</v>
      </c>
      <c r="GL706">
        <v>0</v>
      </c>
      <c r="GM706">
        <v>0</v>
      </c>
      <c r="GN706">
        <v>0</v>
      </c>
      <c r="GO706">
        <v>2</v>
      </c>
      <c r="GP706">
        <v>1957</v>
      </c>
      <c r="GQ706">
        <v>2</v>
      </c>
      <c r="GR706">
        <v>17</v>
      </c>
      <c r="GS706">
        <v>150.30000000000001</v>
      </c>
      <c r="GT706">
        <v>150.4</v>
      </c>
      <c r="GU706">
        <v>4.0759299999999996</v>
      </c>
      <c r="GV706">
        <v>2.2778299999999998</v>
      </c>
      <c r="GW706">
        <v>1.9982899999999999</v>
      </c>
      <c r="GX706">
        <v>2.6684600000000001</v>
      </c>
      <c r="GY706">
        <v>2.0935100000000002</v>
      </c>
      <c r="GZ706">
        <v>2.3718300000000001</v>
      </c>
      <c r="HA706">
        <v>41.196399999999997</v>
      </c>
      <c r="HB706">
        <v>13.562900000000001</v>
      </c>
      <c r="HC706">
        <v>18</v>
      </c>
      <c r="HD706">
        <v>408.84100000000001</v>
      </c>
      <c r="HE706">
        <v>688.44500000000005</v>
      </c>
      <c r="HF706">
        <v>23</v>
      </c>
      <c r="HG706">
        <v>32.534799999999997</v>
      </c>
      <c r="HH706">
        <v>30.0002</v>
      </c>
      <c r="HI706">
        <v>32.292700000000004</v>
      </c>
      <c r="HJ706">
        <v>32.285400000000003</v>
      </c>
      <c r="HK706">
        <v>81.559100000000001</v>
      </c>
      <c r="HL706">
        <v>9.1975300000000004</v>
      </c>
      <c r="HM706">
        <v>0.905783</v>
      </c>
      <c r="HN706">
        <v>23</v>
      </c>
      <c r="HO706">
        <v>1793.1</v>
      </c>
      <c r="HP706">
        <v>18.970300000000002</v>
      </c>
      <c r="HQ706">
        <v>95.811700000000002</v>
      </c>
      <c r="HR706">
        <v>99.241500000000002</v>
      </c>
    </row>
    <row r="707" spans="1:226" x14ac:dyDescent="0.2">
      <c r="A707">
        <v>778</v>
      </c>
      <c r="B707">
        <v>1656090817</v>
      </c>
      <c r="C707">
        <v>7937.5</v>
      </c>
      <c r="D707" t="s">
        <v>1746</v>
      </c>
      <c r="E707" t="s">
        <v>1747</v>
      </c>
      <c r="F707">
        <v>5</v>
      </c>
      <c r="G707" t="s">
        <v>1537</v>
      </c>
      <c r="H707" t="s">
        <v>352</v>
      </c>
      <c r="I707">
        <v>1656090809.2142899</v>
      </c>
      <c r="J707">
        <f t="shared" si="374"/>
        <v>4.061154007528359E-3</v>
      </c>
      <c r="K707">
        <f t="shared" si="375"/>
        <v>4.0611540075283594</v>
      </c>
      <c r="L707">
        <f t="shared" si="376"/>
        <v>47.490080270955474</v>
      </c>
      <c r="M707">
        <f t="shared" si="377"/>
        <v>1673.4371428571401</v>
      </c>
      <c r="N707">
        <f t="shared" si="378"/>
        <v>1158.6064484002911</v>
      </c>
      <c r="O707">
        <f t="shared" si="379"/>
        <v>88.219981315197202</v>
      </c>
      <c r="P707">
        <f t="shared" si="380"/>
        <v>127.42082842612358</v>
      </c>
      <c r="Q707">
        <f t="shared" si="381"/>
        <v>0.17088434627815979</v>
      </c>
      <c r="R707">
        <f t="shared" si="382"/>
        <v>2.4744386462016879</v>
      </c>
      <c r="S707">
        <f t="shared" si="383"/>
        <v>0.16458845486639498</v>
      </c>
      <c r="T707">
        <f t="shared" si="384"/>
        <v>0.10341411931001904</v>
      </c>
      <c r="U707">
        <f t="shared" si="385"/>
        <v>321.51948599999935</v>
      </c>
      <c r="V707">
        <f t="shared" si="386"/>
        <v>28.217454262678221</v>
      </c>
      <c r="W707">
        <f t="shared" si="387"/>
        <v>27.1531464285714</v>
      </c>
      <c r="X707">
        <f t="shared" si="388"/>
        <v>3.6114797139952417</v>
      </c>
      <c r="Y707">
        <f t="shared" si="389"/>
        <v>49.584830899192653</v>
      </c>
      <c r="Z707">
        <f t="shared" si="390"/>
        <v>1.7994333459457563</v>
      </c>
      <c r="AA707">
        <f t="shared" si="391"/>
        <v>3.6289996624250964</v>
      </c>
      <c r="AB707">
        <f t="shared" si="392"/>
        <v>1.8120463680494854</v>
      </c>
      <c r="AC707">
        <f t="shared" si="393"/>
        <v>-179.09689173200064</v>
      </c>
      <c r="AD707">
        <f t="shared" si="394"/>
        <v>11.008041921696627</v>
      </c>
      <c r="AE707">
        <f t="shared" si="395"/>
        <v>0.96194974389349874</v>
      </c>
      <c r="AF707">
        <f t="shared" si="396"/>
        <v>154.39258593358883</v>
      </c>
      <c r="AG707">
        <f t="shared" si="397"/>
        <v>66.19737832188153</v>
      </c>
      <c r="AH707">
        <f t="shared" si="398"/>
        <v>4.0892054639162918</v>
      </c>
      <c r="AI707">
        <f t="shared" si="399"/>
        <v>47.490080270955474</v>
      </c>
      <c r="AJ707">
        <v>1810.0504903221199</v>
      </c>
      <c r="AK707">
        <v>1738.40721212121</v>
      </c>
      <c r="AL707">
        <v>3.3301075181776798</v>
      </c>
      <c r="AM707">
        <v>66.879070311549199</v>
      </c>
      <c r="AN707">
        <f t="shared" si="400"/>
        <v>4.0611540075283594</v>
      </c>
      <c r="AO707">
        <v>18.869353859179999</v>
      </c>
      <c r="AP707">
        <v>23.627118181818201</v>
      </c>
      <c r="AQ707">
        <v>7.3226138124920701E-5</v>
      </c>
      <c r="AR707">
        <v>77.426662716599196</v>
      </c>
      <c r="AS707">
        <v>36</v>
      </c>
      <c r="AT707">
        <v>7</v>
      </c>
      <c r="AU707">
        <f t="shared" si="401"/>
        <v>1</v>
      </c>
      <c r="AV707">
        <f t="shared" si="402"/>
        <v>0</v>
      </c>
      <c r="AW707">
        <f t="shared" si="403"/>
        <v>40163.736356444853</v>
      </c>
      <c r="AX707">
        <f t="shared" si="404"/>
        <v>2000.01821428571</v>
      </c>
      <c r="AY707">
        <f t="shared" si="405"/>
        <v>1681.2155999999964</v>
      </c>
      <c r="AZ707">
        <f t="shared" si="406"/>
        <v>0.84060014453439802</v>
      </c>
      <c r="BA707">
        <f t="shared" si="407"/>
        <v>0.16075827895138814</v>
      </c>
      <c r="BB707">
        <v>6</v>
      </c>
      <c r="BC707">
        <v>0.5</v>
      </c>
      <c r="BD707" t="s">
        <v>353</v>
      </c>
      <c r="BE707">
        <v>2</v>
      </c>
      <c r="BF707" t="b">
        <v>1</v>
      </c>
      <c r="BG707">
        <v>1656090809.2142899</v>
      </c>
      <c r="BH707">
        <v>1673.4371428571401</v>
      </c>
      <c r="BI707">
        <v>1761.08321428571</v>
      </c>
      <c r="BJ707">
        <v>23.632232142857202</v>
      </c>
      <c r="BK707">
        <v>18.8412821428571</v>
      </c>
      <c r="BL707">
        <v>1669.7332142857099</v>
      </c>
      <c r="BM707">
        <v>23.568664285714299</v>
      </c>
      <c r="BN707">
        <v>500.01378571428597</v>
      </c>
      <c r="BO707">
        <v>76.043203571428606</v>
      </c>
      <c r="BP707">
        <v>9.9978125000000001E-2</v>
      </c>
      <c r="BQ707">
        <v>27.2356642857143</v>
      </c>
      <c r="BR707">
        <v>27.1531464285714</v>
      </c>
      <c r="BS707">
        <v>999.9</v>
      </c>
      <c r="BT707">
        <v>0</v>
      </c>
      <c r="BU707">
        <v>0</v>
      </c>
      <c r="BV707">
        <v>9996.3160714285696</v>
      </c>
      <c r="BW707">
        <v>0</v>
      </c>
      <c r="BX707">
        <v>1784.45571428571</v>
      </c>
      <c r="BY707">
        <v>-87.645285714285706</v>
      </c>
      <c r="BZ707">
        <v>1713.9414285714299</v>
      </c>
      <c r="CA707">
        <v>1794.9017857142901</v>
      </c>
      <c r="CB707">
        <v>4.7909560714285702</v>
      </c>
      <c r="CC707">
        <v>1761.08321428571</v>
      </c>
      <c r="CD707">
        <v>18.8412821428571</v>
      </c>
      <c r="CE707">
        <v>1.7970703571428599</v>
      </c>
      <c r="CF707">
        <v>1.4327510714285701</v>
      </c>
      <c r="CG707">
        <v>15.761324999999999</v>
      </c>
      <c r="CH707">
        <v>12.268753571428601</v>
      </c>
      <c r="CI707">
        <v>2000.01821428571</v>
      </c>
      <c r="CJ707">
        <v>0.97999628571428599</v>
      </c>
      <c r="CK707">
        <v>2.0003603571428601E-2</v>
      </c>
      <c r="CL707">
        <v>0</v>
      </c>
      <c r="CM707">
        <v>2.5749035714285702</v>
      </c>
      <c r="CN707">
        <v>0</v>
      </c>
      <c r="CO707">
        <v>16093.5857142857</v>
      </c>
      <c r="CP707">
        <v>16705.55</v>
      </c>
      <c r="CQ707">
        <v>48.686999999999998</v>
      </c>
      <c r="CR707">
        <v>51.017714285714298</v>
      </c>
      <c r="CS707">
        <v>49.811999999999998</v>
      </c>
      <c r="CT707">
        <v>48.811999999999998</v>
      </c>
      <c r="CU707">
        <v>47.875</v>
      </c>
      <c r="CV707">
        <v>1960.00821428571</v>
      </c>
      <c r="CW707">
        <v>40.01</v>
      </c>
      <c r="CX707">
        <v>0</v>
      </c>
      <c r="CY707">
        <v>1656090835.9000001</v>
      </c>
      <c r="CZ707">
        <v>0</v>
      </c>
      <c r="DA707">
        <v>1656081796.0999999</v>
      </c>
      <c r="DB707" t="s">
        <v>354</v>
      </c>
      <c r="DC707">
        <v>1656081796.0999999</v>
      </c>
      <c r="DD707">
        <v>1656081786.5999999</v>
      </c>
      <c r="DE707">
        <v>1</v>
      </c>
      <c r="DF707">
        <v>0.44700000000000001</v>
      </c>
      <c r="DG707">
        <v>1.2E-2</v>
      </c>
      <c r="DH707">
        <v>1.8160000000000001</v>
      </c>
      <c r="DI707">
        <v>-9.0999999999999998E-2</v>
      </c>
      <c r="DJ707">
        <v>420</v>
      </c>
      <c r="DK707">
        <v>13</v>
      </c>
      <c r="DL707">
        <v>0.64</v>
      </c>
      <c r="DM707">
        <v>0.22</v>
      </c>
      <c r="DN707">
        <v>-87.6489487804878</v>
      </c>
      <c r="DO707">
        <v>7.3747735191504002E-2</v>
      </c>
      <c r="DP707">
        <v>0.18976971939946499</v>
      </c>
      <c r="DQ707">
        <v>1</v>
      </c>
      <c r="DR707">
        <v>4.8152641463414598</v>
      </c>
      <c r="DS707">
        <v>-0.39952160278745702</v>
      </c>
      <c r="DT707">
        <v>3.9672391455311401E-2</v>
      </c>
      <c r="DU707">
        <v>0</v>
      </c>
      <c r="DV707">
        <v>1</v>
      </c>
      <c r="DW707">
        <v>2</v>
      </c>
      <c r="DX707" t="s">
        <v>355</v>
      </c>
      <c r="DY707">
        <v>2.8179500000000002</v>
      </c>
      <c r="DZ707">
        <v>2.7165900000000001</v>
      </c>
      <c r="EA707">
        <v>0.193914</v>
      </c>
      <c r="EB707">
        <v>0.19936300000000001</v>
      </c>
      <c r="EC707">
        <v>8.5487599999999997E-2</v>
      </c>
      <c r="ED707">
        <v>7.2428699999999999E-2</v>
      </c>
      <c r="EE707">
        <v>22495.9</v>
      </c>
      <c r="EF707">
        <v>19416.8</v>
      </c>
      <c r="EG707">
        <v>25011.9</v>
      </c>
      <c r="EH707">
        <v>23645.4</v>
      </c>
      <c r="EI707">
        <v>39119.4</v>
      </c>
      <c r="EJ707">
        <v>36342.800000000003</v>
      </c>
      <c r="EK707">
        <v>45299.3</v>
      </c>
      <c r="EL707">
        <v>42229.8</v>
      </c>
      <c r="EM707">
        <v>1.6988000000000001</v>
      </c>
      <c r="EN707">
        <v>2.1068699999999998</v>
      </c>
      <c r="EO707">
        <v>9.4249799999999995E-3</v>
      </c>
      <c r="EP707">
        <v>0</v>
      </c>
      <c r="EQ707">
        <v>26.983599999999999</v>
      </c>
      <c r="ER707">
        <v>999.9</v>
      </c>
      <c r="ES707">
        <v>25.954999999999998</v>
      </c>
      <c r="ET707">
        <v>37.936999999999998</v>
      </c>
      <c r="EU707">
        <v>22.644300000000001</v>
      </c>
      <c r="EV707">
        <v>52.5503</v>
      </c>
      <c r="EW707">
        <v>33.625799999999998</v>
      </c>
      <c r="EX707">
        <v>2</v>
      </c>
      <c r="EY707">
        <v>0.40326200000000001</v>
      </c>
      <c r="EZ707">
        <v>4.3031300000000003</v>
      </c>
      <c r="FA707">
        <v>20.1873</v>
      </c>
      <c r="FB707">
        <v>5.2330100000000002</v>
      </c>
      <c r="FC707">
        <v>11.992000000000001</v>
      </c>
      <c r="FD707">
        <v>4.9555499999999997</v>
      </c>
      <c r="FE707">
        <v>3.3039000000000001</v>
      </c>
      <c r="FF707">
        <v>3539.4</v>
      </c>
      <c r="FG707">
        <v>9999</v>
      </c>
      <c r="FH707">
        <v>9999</v>
      </c>
      <c r="FI707">
        <v>308.5</v>
      </c>
      <c r="FJ707">
        <v>1.86825</v>
      </c>
      <c r="FK707">
        <v>1.8640099999999999</v>
      </c>
      <c r="FL707">
        <v>1.87148</v>
      </c>
      <c r="FM707">
        <v>1.86252</v>
      </c>
      <c r="FN707">
        <v>1.86188</v>
      </c>
      <c r="FO707">
        <v>1.86826</v>
      </c>
      <c r="FP707">
        <v>1.85839</v>
      </c>
      <c r="FQ707">
        <v>1.8647499999999999</v>
      </c>
      <c r="FR707">
        <v>5</v>
      </c>
      <c r="FS707">
        <v>0</v>
      </c>
      <c r="FT707">
        <v>0</v>
      </c>
      <c r="FU707">
        <v>0</v>
      </c>
      <c r="FV707" t="s">
        <v>356</v>
      </c>
      <c r="FW707" t="s">
        <v>357</v>
      </c>
      <c r="FX707" t="s">
        <v>358</v>
      </c>
      <c r="FY707" t="s">
        <v>358</v>
      </c>
      <c r="FZ707" t="s">
        <v>358</v>
      </c>
      <c r="GA707" t="s">
        <v>358</v>
      </c>
      <c r="GB707">
        <v>0</v>
      </c>
      <c r="GC707">
        <v>100</v>
      </c>
      <c r="GD707">
        <v>100</v>
      </c>
      <c r="GE707">
        <v>3.78</v>
      </c>
      <c r="GF707">
        <v>6.3600000000000004E-2</v>
      </c>
      <c r="GG707">
        <v>1.08196185844107</v>
      </c>
      <c r="GH707">
        <v>2.3582137630970201E-3</v>
      </c>
      <c r="GI707">
        <v>-1.7614342474491901E-6</v>
      </c>
      <c r="GJ707">
        <v>7.7246889935400501E-10</v>
      </c>
      <c r="GK707">
        <v>6.3571634766610305E-2</v>
      </c>
      <c r="GL707">
        <v>0</v>
      </c>
      <c r="GM707">
        <v>0</v>
      </c>
      <c r="GN707">
        <v>0</v>
      </c>
      <c r="GO707">
        <v>2</v>
      </c>
      <c r="GP707">
        <v>1957</v>
      </c>
      <c r="GQ707">
        <v>2</v>
      </c>
      <c r="GR707">
        <v>17</v>
      </c>
      <c r="GS707">
        <v>150.30000000000001</v>
      </c>
      <c r="GT707">
        <v>150.5</v>
      </c>
      <c r="GU707">
        <v>4.1040000000000001</v>
      </c>
      <c r="GV707">
        <v>2.2302200000000001</v>
      </c>
      <c r="GW707">
        <v>1.9982899999999999</v>
      </c>
      <c r="GX707">
        <v>2.6684600000000001</v>
      </c>
      <c r="GY707">
        <v>2.0935100000000002</v>
      </c>
      <c r="GZ707">
        <v>2.4243199999999998</v>
      </c>
      <c r="HA707">
        <v>41.196399999999997</v>
      </c>
      <c r="HB707">
        <v>13.5717</v>
      </c>
      <c r="HC707">
        <v>18</v>
      </c>
      <c r="HD707">
        <v>408.80099999999999</v>
      </c>
      <c r="HE707">
        <v>688.471</v>
      </c>
      <c r="HF707">
        <v>23.000900000000001</v>
      </c>
      <c r="HG707">
        <v>32.537700000000001</v>
      </c>
      <c r="HH707">
        <v>30.0002</v>
      </c>
      <c r="HI707">
        <v>32.297600000000003</v>
      </c>
      <c r="HJ707">
        <v>32.289700000000003</v>
      </c>
      <c r="HK707">
        <v>82.152000000000001</v>
      </c>
      <c r="HL707">
        <v>8.9143899999999991</v>
      </c>
      <c r="HM707">
        <v>0.905783</v>
      </c>
      <c r="HN707">
        <v>23</v>
      </c>
      <c r="HO707">
        <v>1806.56</v>
      </c>
      <c r="HP707">
        <v>19.002199999999998</v>
      </c>
      <c r="HQ707">
        <v>95.812100000000001</v>
      </c>
      <c r="HR707">
        <v>99.242800000000003</v>
      </c>
    </row>
    <row r="708" spans="1:226" x14ac:dyDescent="0.2">
      <c r="A708">
        <v>779</v>
      </c>
      <c r="B708">
        <v>1656090822</v>
      </c>
      <c r="C708">
        <v>7942.5</v>
      </c>
      <c r="D708" t="s">
        <v>1748</v>
      </c>
      <c r="E708" t="s">
        <v>1749</v>
      </c>
      <c r="F708">
        <v>5</v>
      </c>
      <c r="G708" t="s">
        <v>1537</v>
      </c>
      <c r="H708" t="s">
        <v>352</v>
      </c>
      <c r="I708">
        <v>1656090814.5</v>
      </c>
      <c r="J708">
        <f t="shared" si="374"/>
        <v>4.0366966937185134E-3</v>
      </c>
      <c r="K708">
        <f t="shared" si="375"/>
        <v>4.0366966937185138</v>
      </c>
      <c r="L708">
        <f t="shared" si="376"/>
        <v>47.688162168432598</v>
      </c>
      <c r="M708">
        <f t="shared" si="377"/>
        <v>1690.8281481481499</v>
      </c>
      <c r="N708">
        <f t="shared" si="378"/>
        <v>1171.2133549748014</v>
      </c>
      <c r="O708">
        <f t="shared" si="379"/>
        <v>89.179406196371161</v>
      </c>
      <c r="P708">
        <f t="shared" si="380"/>
        <v>128.74430571636205</v>
      </c>
      <c r="Q708">
        <f t="shared" si="381"/>
        <v>0.16999235968531234</v>
      </c>
      <c r="R708">
        <f t="shared" si="382"/>
        <v>2.4757775020021207</v>
      </c>
      <c r="S708">
        <f t="shared" si="383"/>
        <v>0.16376397154084116</v>
      </c>
      <c r="T708">
        <f t="shared" si="384"/>
        <v>0.10289306541560879</v>
      </c>
      <c r="U708">
        <f t="shared" si="385"/>
        <v>321.51799766666682</v>
      </c>
      <c r="V708">
        <f t="shared" si="386"/>
        <v>28.223508739967482</v>
      </c>
      <c r="W708">
        <f t="shared" si="387"/>
        <v>27.142966666666702</v>
      </c>
      <c r="X708">
        <f t="shared" si="388"/>
        <v>3.6093235010297802</v>
      </c>
      <c r="Y708">
        <f t="shared" si="389"/>
        <v>49.578248856913937</v>
      </c>
      <c r="Z708">
        <f t="shared" si="390"/>
        <v>1.7991017533568705</v>
      </c>
      <c r="AA708">
        <f t="shared" si="391"/>
        <v>3.6288126241594285</v>
      </c>
      <c r="AB708">
        <f t="shared" si="392"/>
        <v>1.8102217476729097</v>
      </c>
      <c r="AC708">
        <f t="shared" si="393"/>
        <v>-178.01832419298643</v>
      </c>
      <c r="AD708">
        <f t="shared" si="394"/>
        <v>12.255395654851553</v>
      </c>
      <c r="AE708">
        <f t="shared" si="395"/>
        <v>1.0703128174012111</v>
      </c>
      <c r="AF708">
        <f t="shared" si="396"/>
        <v>156.82538194593315</v>
      </c>
      <c r="AG708">
        <f t="shared" si="397"/>
        <v>66.338052441895556</v>
      </c>
      <c r="AH708">
        <f t="shared" si="398"/>
        <v>4.0595481552994599</v>
      </c>
      <c r="AI708">
        <f t="shared" si="399"/>
        <v>47.688162168432598</v>
      </c>
      <c r="AJ708">
        <v>1827.19401965457</v>
      </c>
      <c r="AK708">
        <v>1755.1533939393901</v>
      </c>
      <c r="AL708">
        <v>3.3670155590822102</v>
      </c>
      <c r="AM708">
        <v>66.879070311549199</v>
      </c>
      <c r="AN708">
        <f t="shared" si="400"/>
        <v>4.0366966937185138</v>
      </c>
      <c r="AO708">
        <v>18.890948297060898</v>
      </c>
      <c r="AP708">
        <v>23.621426060606101</v>
      </c>
      <c r="AQ708">
        <v>-1.69210157506795E-4</v>
      </c>
      <c r="AR708">
        <v>77.426662716599196</v>
      </c>
      <c r="AS708">
        <v>36</v>
      </c>
      <c r="AT708">
        <v>7</v>
      </c>
      <c r="AU708">
        <f t="shared" si="401"/>
        <v>1</v>
      </c>
      <c r="AV708">
        <f t="shared" si="402"/>
        <v>0</v>
      </c>
      <c r="AW708">
        <f t="shared" si="403"/>
        <v>40197.097813123626</v>
      </c>
      <c r="AX708">
        <f t="shared" si="404"/>
        <v>2000.0088888888899</v>
      </c>
      <c r="AY708">
        <f t="shared" si="405"/>
        <v>1681.2077666666673</v>
      </c>
      <c r="AZ708">
        <f t="shared" si="406"/>
        <v>0.8406001473326784</v>
      </c>
      <c r="BA708">
        <f t="shared" si="407"/>
        <v>0.16075828435206954</v>
      </c>
      <c r="BB708">
        <v>6</v>
      </c>
      <c r="BC708">
        <v>0.5</v>
      </c>
      <c r="BD708" t="s">
        <v>353</v>
      </c>
      <c r="BE708">
        <v>2</v>
      </c>
      <c r="BF708" t="b">
        <v>1</v>
      </c>
      <c r="BG708">
        <v>1656090814.5</v>
      </c>
      <c r="BH708">
        <v>1690.8281481481499</v>
      </c>
      <c r="BI708">
        <v>1778.6718518518501</v>
      </c>
      <c r="BJ708">
        <v>23.6280111111111</v>
      </c>
      <c r="BK708">
        <v>18.871588888888901</v>
      </c>
      <c r="BL708">
        <v>1687.0733333333301</v>
      </c>
      <c r="BM708">
        <v>23.5644407407407</v>
      </c>
      <c r="BN708">
        <v>499.99292592592599</v>
      </c>
      <c r="BO708">
        <v>76.042814814814804</v>
      </c>
      <c r="BP708">
        <v>9.9935622222222201E-2</v>
      </c>
      <c r="BQ708">
        <v>27.234785185185199</v>
      </c>
      <c r="BR708">
        <v>27.142966666666702</v>
      </c>
      <c r="BS708">
        <v>999.9</v>
      </c>
      <c r="BT708">
        <v>0</v>
      </c>
      <c r="BU708">
        <v>0</v>
      </c>
      <c r="BV708">
        <v>10004.9962962963</v>
      </c>
      <c r="BW708">
        <v>0</v>
      </c>
      <c r="BX708">
        <v>1785.9474074074101</v>
      </c>
      <c r="BY708">
        <v>-87.842581481481503</v>
      </c>
      <c r="BZ708">
        <v>1731.7459259259299</v>
      </c>
      <c r="CA708">
        <v>1812.88333333333</v>
      </c>
      <c r="CB708">
        <v>4.7564303703703699</v>
      </c>
      <c r="CC708">
        <v>1778.6718518518501</v>
      </c>
      <c r="CD708">
        <v>18.871588888888901</v>
      </c>
      <c r="CE708">
        <v>1.7967407407407401</v>
      </c>
      <c r="CF708">
        <v>1.43504851851852</v>
      </c>
      <c r="CG708">
        <v>15.758455555555599</v>
      </c>
      <c r="CH708">
        <v>12.2931222222222</v>
      </c>
      <c r="CI708">
        <v>2000.0088888888899</v>
      </c>
      <c r="CJ708">
        <v>0.97999618518518505</v>
      </c>
      <c r="CK708">
        <v>2.0003681481481499E-2</v>
      </c>
      <c r="CL708">
        <v>0</v>
      </c>
      <c r="CM708">
        <v>2.5897777777777802</v>
      </c>
      <c r="CN708">
        <v>0</v>
      </c>
      <c r="CO708">
        <v>16086.314814814799</v>
      </c>
      <c r="CP708">
        <v>16705.4666666667</v>
      </c>
      <c r="CQ708">
        <v>48.686999999999998</v>
      </c>
      <c r="CR708">
        <v>51.036740740740697</v>
      </c>
      <c r="CS708">
        <v>49.811999999999998</v>
      </c>
      <c r="CT708">
        <v>48.811999999999998</v>
      </c>
      <c r="CU708">
        <v>47.875</v>
      </c>
      <c r="CV708">
        <v>1959.99888888889</v>
      </c>
      <c r="CW708">
        <v>40.01</v>
      </c>
      <c r="CX708">
        <v>0</v>
      </c>
      <c r="CY708">
        <v>1656090841.3</v>
      </c>
      <c r="CZ708">
        <v>0</v>
      </c>
      <c r="DA708">
        <v>1656081796.0999999</v>
      </c>
      <c r="DB708" t="s">
        <v>354</v>
      </c>
      <c r="DC708">
        <v>1656081796.0999999</v>
      </c>
      <c r="DD708">
        <v>1656081786.5999999</v>
      </c>
      <c r="DE708">
        <v>1</v>
      </c>
      <c r="DF708">
        <v>0.44700000000000001</v>
      </c>
      <c r="DG708">
        <v>1.2E-2</v>
      </c>
      <c r="DH708">
        <v>1.8160000000000001</v>
      </c>
      <c r="DI708">
        <v>-9.0999999999999998E-2</v>
      </c>
      <c r="DJ708">
        <v>420</v>
      </c>
      <c r="DK708">
        <v>13</v>
      </c>
      <c r="DL708">
        <v>0.64</v>
      </c>
      <c r="DM708">
        <v>0.22</v>
      </c>
      <c r="DN708">
        <v>-87.761785365853697</v>
      </c>
      <c r="DO708">
        <v>-2.3394940766549399</v>
      </c>
      <c r="DP708">
        <v>0.28697119984754399</v>
      </c>
      <c r="DQ708">
        <v>0</v>
      </c>
      <c r="DR708">
        <v>4.7765948780487797</v>
      </c>
      <c r="DS708">
        <v>-0.39647184668989199</v>
      </c>
      <c r="DT708">
        <v>3.9273579906136197E-2</v>
      </c>
      <c r="DU708">
        <v>0</v>
      </c>
      <c r="DV708">
        <v>0</v>
      </c>
      <c r="DW708">
        <v>2</v>
      </c>
      <c r="DX708" t="s">
        <v>359</v>
      </c>
      <c r="DY708">
        <v>2.8177300000000001</v>
      </c>
      <c r="DZ708">
        <v>2.7165900000000001</v>
      </c>
      <c r="EA708">
        <v>0.19501099999999999</v>
      </c>
      <c r="EB708">
        <v>0.20044999999999999</v>
      </c>
      <c r="EC708">
        <v>8.5471000000000005E-2</v>
      </c>
      <c r="ED708">
        <v>7.24934E-2</v>
      </c>
      <c r="EE708">
        <v>22465</v>
      </c>
      <c r="EF708">
        <v>19390.2</v>
      </c>
      <c r="EG708">
        <v>25011.7</v>
      </c>
      <c r="EH708">
        <v>23645.200000000001</v>
      </c>
      <c r="EI708">
        <v>39119.699999999997</v>
      </c>
      <c r="EJ708">
        <v>36340.1</v>
      </c>
      <c r="EK708">
        <v>45298.9</v>
      </c>
      <c r="EL708">
        <v>42229.599999999999</v>
      </c>
      <c r="EM708">
        <v>1.6982299999999999</v>
      </c>
      <c r="EN708">
        <v>2.1068500000000001</v>
      </c>
      <c r="EO708">
        <v>9.1269599999999999E-3</v>
      </c>
      <c r="EP708">
        <v>0</v>
      </c>
      <c r="EQ708">
        <v>26.9803</v>
      </c>
      <c r="ER708">
        <v>999.9</v>
      </c>
      <c r="ES708">
        <v>25.931000000000001</v>
      </c>
      <c r="ET708">
        <v>37.936999999999998</v>
      </c>
      <c r="EU708">
        <v>22.623799999999999</v>
      </c>
      <c r="EV708">
        <v>52.530299999999997</v>
      </c>
      <c r="EW708">
        <v>33.709899999999998</v>
      </c>
      <c r="EX708">
        <v>2</v>
      </c>
      <c r="EY708">
        <v>0.40336100000000003</v>
      </c>
      <c r="EZ708">
        <v>4.3045099999999996</v>
      </c>
      <c r="FA708">
        <v>20.1874</v>
      </c>
      <c r="FB708">
        <v>5.23346</v>
      </c>
      <c r="FC708">
        <v>11.992000000000001</v>
      </c>
      <c r="FD708">
        <v>4.9555499999999997</v>
      </c>
      <c r="FE708">
        <v>3.3039299999999998</v>
      </c>
      <c r="FF708">
        <v>3539.4</v>
      </c>
      <c r="FG708">
        <v>9999</v>
      </c>
      <c r="FH708">
        <v>9999</v>
      </c>
      <c r="FI708">
        <v>308.5</v>
      </c>
      <c r="FJ708">
        <v>1.86826</v>
      </c>
      <c r="FK708">
        <v>1.8640000000000001</v>
      </c>
      <c r="FL708">
        <v>1.87148</v>
      </c>
      <c r="FM708">
        <v>1.86249</v>
      </c>
      <c r="FN708">
        <v>1.86188</v>
      </c>
      <c r="FO708">
        <v>1.8682700000000001</v>
      </c>
      <c r="FP708">
        <v>1.8583799999999999</v>
      </c>
      <c r="FQ708">
        <v>1.86473</v>
      </c>
      <c r="FR708">
        <v>5</v>
      </c>
      <c r="FS708">
        <v>0</v>
      </c>
      <c r="FT708">
        <v>0</v>
      </c>
      <c r="FU708">
        <v>0</v>
      </c>
      <c r="FV708" t="s">
        <v>356</v>
      </c>
      <c r="FW708" t="s">
        <v>357</v>
      </c>
      <c r="FX708" t="s">
        <v>358</v>
      </c>
      <c r="FY708" t="s">
        <v>358</v>
      </c>
      <c r="FZ708" t="s">
        <v>358</v>
      </c>
      <c r="GA708" t="s">
        <v>358</v>
      </c>
      <c r="GB708">
        <v>0</v>
      </c>
      <c r="GC708">
        <v>100</v>
      </c>
      <c r="GD708">
        <v>100</v>
      </c>
      <c r="GE708">
        <v>3.83</v>
      </c>
      <c r="GF708">
        <v>6.3500000000000001E-2</v>
      </c>
      <c r="GG708">
        <v>1.08196185844107</v>
      </c>
      <c r="GH708">
        <v>2.3582137630970201E-3</v>
      </c>
      <c r="GI708">
        <v>-1.7614342474491901E-6</v>
      </c>
      <c r="GJ708">
        <v>7.7246889935400501E-10</v>
      </c>
      <c r="GK708">
        <v>6.3571634766610305E-2</v>
      </c>
      <c r="GL708">
        <v>0</v>
      </c>
      <c r="GM708">
        <v>0</v>
      </c>
      <c r="GN708">
        <v>0</v>
      </c>
      <c r="GO708">
        <v>2</v>
      </c>
      <c r="GP708">
        <v>1957</v>
      </c>
      <c r="GQ708">
        <v>2</v>
      </c>
      <c r="GR708">
        <v>17</v>
      </c>
      <c r="GS708">
        <v>150.4</v>
      </c>
      <c r="GT708">
        <v>150.6</v>
      </c>
      <c r="GU708">
        <v>4.1308600000000002</v>
      </c>
      <c r="GV708">
        <v>2.2534200000000002</v>
      </c>
      <c r="GW708">
        <v>1.9982899999999999</v>
      </c>
      <c r="GX708">
        <v>2.6684600000000001</v>
      </c>
      <c r="GY708">
        <v>2.0935100000000002</v>
      </c>
      <c r="GZ708">
        <v>2.4133300000000002</v>
      </c>
      <c r="HA708">
        <v>41.196399999999997</v>
      </c>
      <c r="HB708">
        <v>13.5717</v>
      </c>
      <c r="HC708">
        <v>18</v>
      </c>
      <c r="HD708">
        <v>408.50200000000001</v>
      </c>
      <c r="HE708">
        <v>688.49699999999996</v>
      </c>
      <c r="HF708">
        <v>23.000399999999999</v>
      </c>
      <c r="HG708">
        <v>32.541200000000003</v>
      </c>
      <c r="HH708">
        <v>30.000299999999999</v>
      </c>
      <c r="HI708">
        <v>32.301699999999997</v>
      </c>
      <c r="HJ708">
        <v>32.293799999999997</v>
      </c>
      <c r="HK708">
        <v>82.671899999999994</v>
      </c>
      <c r="HL708">
        <v>8.6320999999999994</v>
      </c>
      <c r="HM708">
        <v>0.905783</v>
      </c>
      <c r="HN708">
        <v>23</v>
      </c>
      <c r="HO708">
        <v>1826.73</v>
      </c>
      <c r="HP708">
        <v>19.0412</v>
      </c>
      <c r="HQ708">
        <v>95.811199999999999</v>
      </c>
      <c r="HR708">
        <v>99.242199999999997</v>
      </c>
    </row>
    <row r="709" spans="1:226" x14ac:dyDescent="0.2">
      <c r="A709">
        <v>780</v>
      </c>
      <c r="B709">
        <v>1656090827</v>
      </c>
      <c r="C709">
        <v>7947.5</v>
      </c>
      <c r="D709" t="s">
        <v>1750</v>
      </c>
      <c r="E709" t="s">
        <v>1751</v>
      </c>
      <c r="F709">
        <v>5</v>
      </c>
      <c r="G709" t="s">
        <v>1537</v>
      </c>
      <c r="H709" t="s">
        <v>352</v>
      </c>
      <c r="I709">
        <v>1656090819.2142899</v>
      </c>
      <c r="J709">
        <f t="shared" si="374"/>
        <v>4.0143775454707948E-3</v>
      </c>
      <c r="K709">
        <f t="shared" si="375"/>
        <v>4.0143775454707944</v>
      </c>
      <c r="L709">
        <f t="shared" si="376"/>
        <v>47.635528349659722</v>
      </c>
      <c r="M709">
        <f t="shared" si="377"/>
        <v>1706.2414285714301</v>
      </c>
      <c r="N709">
        <f t="shared" si="378"/>
        <v>1184.341493374865</v>
      </c>
      <c r="O709">
        <f t="shared" si="379"/>
        <v>90.178473003454016</v>
      </c>
      <c r="P709">
        <f t="shared" si="380"/>
        <v>129.91712902445963</v>
      </c>
      <c r="Q709">
        <f t="shared" si="381"/>
        <v>0.16913595357976238</v>
      </c>
      <c r="R709">
        <f t="shared" si="382"/>
        <v>2.4752626816381369</v>
      </c>
      <c r="S709">
        <f t="shared" si="383"/>
        <v>0.16296770652093112</v>
      </c>
      <c r="T709">
        <f t="shared" si="384"/>
        <v>0.10239026743148504</v>
      </c>
      <c r="U709">
        <f t="shared" si="385"/>
        <v>321.51543900000047</v>
      </c>
      <c r="V709">
        <f t="shared" si="386"/>
        <v>28.228265530812489</v>
      </c>
      <c r="W709">
        <f t="shared" si="387"/>
        <v>27.136382142857101</v>
      </c>
      <c r="X709">
        <f t="shared" si="388"/>
        <v>3.6079294072730215</v>
      </c>
      <c r="Y709">
        <f t="shared" si="389"/>
        <v>49.579425152536068</v>
      </c>
      <c r="Z709">
        <f t="shared" si="390"/>
        <v>1.7989124445626283</v>
      </c>
      <c r="AA709">
        <f t="shared" si="391"/>
        <v>3.6283446994959987</v>
      </c>
      <c r="AB709">
        <f t="shared" si="392"/>
        <v>1.8090169627103931</v>
      </c>
      <c r="AC709">
        <f t="shared" si="393"/>
        <v>-177.03404975526206</v>
      </c>
      <c r="AD709">
        <f t="shared" si="394"/>
        <v>12.838016588968779</v>
      </c>
      <c r="AE709">
        <f t="shared" si="395"/>
        <v>1.121379412781969</v>
      </c>
      <c r="AF709">
        <f t="shared" si="396"/>
        <v>158.44078524648913</v>
      </c>
      <c r="AG709">
        <f t="shared" si="397"/>
        <v>66.565846813531749</v>
      </c>
      <c r="AH709">
        <f t="shared" si="398"/>
        <v>4.0347340882404703</v>
      </c>
      <c r="AI709">
        <f t="shared" si="399"/>
        <v>47.635528349659722</v>
      </c>
      <c r="AJ709">
        <v>1844.334321646</v>
      </c>
      <c r="AK709">
        <v>1772.1309696969699</v>
      </c>
      <c r="AL709">
        <v>3.42257953417869</v>
      </c>
      <c r="AM709">
        <v>66.879070311549199</v>
      </c>
      <c r="AN709">
        <f t="shared" si="400"/>
        <v>4.0143775454707944</v>
      </c>
      <c r="AO709">
        <v>18.915298225526001</v>
      </c>
      <c r="AP709">
        <v>23.617822424242402</v>
      </c>
      <c r="AQ709">
        <v>2.0570835812292699E-4</v>
      </c>
      <c r="AR709">
        <v>77.426662716599196</v>
      </c>
      <c r="AS709">
        <v>36</v>
      </c>
      <c r="AT709">
        <v>7</v>
      </c>
      <c r="AU709">
        <f t="shared" si="401"/>
        <v>1</v>
      </c>
      <c r="AV709">
        <f t="shared" si="402"/>
        <v>0</v>
      </c>
      <c r="AW709">
        <f t="shared" si="403"/>
        <v>40184.595161854253</v>
      </c>
      <c r="AX709">
        <f t="shared" si="404"/>
        <v>1999.99285714286</v>
      </c>
      <c r="AY709">
        <f t="shared" si="405"/>
        <v>1681.1943000000024</v>
      </c>
      <c r="AZ709">
        <f t="shared" si="406"/>
        <v>0.84060015214340056</v>
      </c>
      <c r="BA709">
        <f t="shared" si="407"/>
        <v>0.160758293636763</v>
      </c>
      <c r="BB709">
        <v>6</v>
      </c>
      <c r="BC709">
        <v>0.5</v>
      </c>
      <c r="BD709" t="s">
        <v>353</v>
      </c>
      <c r="BE709">
        <v>2</v>
      </c>
      <c r="BF709" t="b">
        <v>1</v>
      </c>
      <c r="BG709">
        <v>1656090819.2142899</v>
      </c>
      <c r="BH709">
        <v>1706.2414285714301</v>
      </c>
      <c r="BI709">
        <v>1794.3817857142899</v>
      </c>
      <c r="BJ709">
        <v>23.625667857142901</v>
      </c>
      <c r="BK709">
        <v>18.898360714285701</v>
      </c>
      <c r="BL709">
        <v>1702.43857142857</v>
      </c>
      <c r="BM709">
        <v>23.562103571428601</v>
      </c>
      <c r="BN709">
        <v>499.99849999999998</v>
      </c>
      <c r="BO709">
        <v>76.042339285714306</v>
      </c>
      <c r="BP709">
        <v>9.9950339285714299E-2</v>
      </c>
      <c r="BQ709">
        <v>27.232585714285701</v>
      </c>
      <c r="BR709">
        <v>27.136382142857101</v>
      </c>
      <c r="BS709">
        <v>999.9</v>
      </c>
      <c r="BT709">
        <v>0</v>
      </c>
      <c r="BU709">
        <v>0</v>
      </c>
      <c r="BV709">
        <v>10001.7403571429</v>
      </c>
      <c r="BW709">
        <v>0</v>
      </c>
      <c r="BX709">
        <v>1785.9907142857101</v>
      </c>
      <c r="BY709">
        <v>-88.139975000000007</v>
      </c>
      <c r="BZ709">
        <v>1747.52821428571</v>
      </c>
      <c r="CA709">
        <v>1828.94642857143</v>
      </c>
      <c r="CB709">
        <v>4.7273149999999999</v>
      </c>
      <c r="CC709">
        <v>1794.3817857142899</v>
      </c>
      <c r="CD709">
        <v>18.898360714285701</v>
      </c>
      <c r="CE709">
        <v>1.7965514285714299</v>
      </c>
      <c r="CF709">
        <v>1.4370753571428601</v>
      </c>
      <c r="CG709">
        <v>15.756810714285701</v>
      </c>
      <c r="CH709">
        <v>12.3145892857143</v>
      </c>
      <c r="CI709">
        <v>1999.99285714286</v>
      </c>
      <c r="CJ709">
        <v>0.97999614285714298</v>
      </c>
      <c r="CK709">
        <v>2.0003714285714298E-2</v>
      </c>
      <c r="CL709">
        <v>0</v>
      </c>
      <c r="CM709">
        <v>2.5854892857142899</v>
      </c>
      <c r="CN709">
        <v>0</v>
      </c>
      <c r="CO709">
        <v>16078.3464285714</v>
      </c>
      <c r="CP709">
        <v>16705.325000000001</v>
      </c>
      <c r="CQ709">
        <v>48.686999999999998</v>
      </c>
      <c r="CR709">
        <v>51.055357142857098</v>
      </c>
      <c r="CS709">
        <v>49.811999999999998</v>
      </c>
      <c r="CT709">
        <v>48.811999999999998</v>
      </c>
      <c r="CU709">
        <v>47.875</v>
      </c>
      <c r="CV709">
        <v>1959.98285714286</v>
      </c>
      <c r="CW709">
        <v>40.01</v>
      </c>
      <c r="CX709">
        <v>0</v>
      </c>
      <c r="CY709">
        <v>1656090846.0999999</v>
      </c>
      <c r="CZ709">
        <v>0</v>
      </c>
      <c r="DA709">
        <v>1656081796.0999999</v>
      </c>
      <c r="DB709" t="s">
        <v>354</v>
      </c>
      <c r="DC709">
        <v>1656081796.0999999</v>
      </c>
      <c r="DD709">
        <v>1656081786.5999999</v>
      </c>
      <c r="DE709">
        <v>1</v>
      </c>
      <c r="DF709">
        <v>0.44700000000000001</v>
      </c>
      <c r="DG709">
        <v>1.2E-2</v>
      </c>
      <c r="DH709">
        <v>1.8160000000000001</v>
      </c>
      <c r="DI709">
        <v>-9.0999999999999998E-2</v>
      </c>
      <c r="DJ709">
        <v>420</v>
      </c>
      <c r="DK709">
        <v>13</v>
      </c>
      <c r="DL709">
        <v>0.64</v>
      </c>
      <c r="DM709">
        <v>0.22</v>
      </c>
      <c r="DN709">
        <v>-87.972104878048796</v>
      </c>
      <c r="DO709">
        <v>-3.1025874564462201</v>
      </c>
      <c r="DP709">
        <v>0.35351292793914402</v>
      </c>
      <c r="DQ709">
        <v>0</v>
      </c>
      <c r="DR709">
        <v>4.7511536585365901</v>
      </c>
      <c r="DS709">
        <v>-0.36942104529615399</v>
      </c>
      <c r="DT709">
        <v>3.6640935241824803E-2</v>
      </c>
      <c r="DU709">
        <v>0</v>
      </c>
      <c r="DV709">
        <v>0</v>
      </c>
      <c r="DW709">
        <v>2</v>
      </c>
      <c r="DX709" t="s">
        <v>359</v>
      </c>
      <c r="DY709">
        <v>2.8179799999999999</v>
      </c>
      <c r="DZ709">
        <v>2.7164100000000002</v>
      </c>
      <c r="EA709">
        <v>0.19611899999999999</v>
      </c>
      <c r="EB709">
        <v>0.20153499999999999</v>
      </c>
      <c r="EC709">
        <v>8.5459199999999999E-2</v>
      </c>
      <c r="ED709">
        <v>7.2597099999999998E-2</v>
      </c>
      <c r="EE709">
        <v>22433.8</v>
      </c>
      <c r="EF709">
        <v>19363.7</v>
      </c>
      <c r="EG709">
        <v>25011.599999999999</v>
      </c>
      <c r="EH709">
        <v>23644.9</v>
      </c>
      <c r="EI709">
        <v>39120.300000000003</v>
      </c>
      <c r="EJ709">
        <v>36335.699999999997</v>
      </c>
      <c r="EK709">
        <v>45299</v>
      </c>
      <c r="EL709">
        <v>42229.2</v>
      </c>
      <c r="EM709">
        <v>1.69855</v>
      </c>
      <c r="EN709">
        <v>2.1067499999999999</v>
      </c>
      <c r="EO709">
        <v>9.4696899999999994E-3</v>
      </c>
      <c r="EP709">
        <v>0</v>
      </c>
      <c r="EQ709">
        <v>26.974499999999999</v>
      </c>
      <c r="ER709">
        <v>999.9</v>
      </c>
      <c r="ES709">
        <v>25.954999999999998</v>
      </c>
      <c r="ET709">
        <v>37.936999999999998</v>
      </c>
      <c r="EU709">
        <v>22.644500000000001</v>
      </c>
      <c r="EV709">
        <v>52.900300000000001</v>
      </c>
      <c r="EW709">
        <v>33.489600000000003</v>
      </c>
      <c r="EX709">
        <v>2</v>
      </c>
      <c r="EY709">
        <v>0.40353699999999998</v>
      </c>
      <c r="EZ709">
        <v>4.30565</v>
      </c>
      <c r="FA709">
        <v>20.1873</v>
      </c>
      <c r="FB709">
        <v>5.2337600000000002</v>
      </c>
      <c r="FC709">
        <v>11.992000000000001</v>
      </c>
      <c r="FD709">
        <v>4.9554999999999998</v>
      </c>
      <c r="FE709">
        <v>3.3039499999999999</v>
      </c>
      <c r="FF709">
        <v>3539.7</v>
      </c>
      <c r="FG709">
        <v>9999</v>
      </c>
      <c r="FH709">
        <v>9999</v>
      </c>
      <c r="FI709">
        <v>308.60000000000002</v>
      </c>
      <c r="FJ709">
        <v>1.8682300000000001</v>
      </c>
      <c r="FK709">
        <v>1.8640099999999999</v>
      </c>
      <c r="FL709">
        <v>1.8714900000000001</v>
      </c>
      <c r="FM709">
        <v>1.86249</v>
      </c>
      <c r="FN709">
        <v>1.86188</v>
      </c>
      <c r="FO709">
        <v>1.8682700000000001</v>
      </c>
      <c r="FP709">
        <v>1.85839</v>
      </c>
      <c r="FQ709">
        <v>1.86469</v>
      </c>
      <c r="FR709">
        <v>5</v>
      </c>
      <c r="FS709">
        <v>0</v>
      </c>
      <c r="FT709">
        <v>0</v>
      </c>
      <c r="FU709">
        <v>0</v>
      </c>
      <c r="FV709" t="s">
        <v>356</v>
      </c>
      <c r="FW709" t="s">
        <v>357</v>
      </c>
      <c r="FX709" t="s">
        <v>358</v>
      </c>
      <c r="FY709" t="s">
        <v>358</v>
      </c>
      <c r="FZ709" t="s">
        <v>358</v>
      </c>
      <c r="GA709" t="s">
        <v>358</v>
      </c>
      <c r="GB709">
        <v>0</v>
      </c>
      <c r="GC709">
        <v>100</v>
      </c>
      <c r="GD709">
        <v>100</v>
      </c>
      <c r="GE709">
        <v>3.89</v>
      </c>
      <c r="GF709">
        <v>6.3500000000000001E-2</v>
      </c>
      <c r="GG709">
        <v>1.08196185844107</v>
      </c>
      <c r="GH709">
        <v>2.3582137630970201E-3</v>
      </c>
      <c r="GI709">
        <v>-1.7614342474491901E-6</v>
      </c>
      <c r="GJ709">
        <v>7.7246889935400501E-10</v>
      </c>
      <c r="GK709">
        <v>6.3571634766610305E-2</v>
      </c>
      <c r="GL709">
        <v>0</v>
      </c>
      <c r="GM709">
        <v>0</v>
      </c>
      <c r="GN709">
        <v>0</v>
      </c>
      <c r="GO709">
        <v>2</v>
      </c>
      <c r="GP709">
        <v>1957</v>
      </c>
      <c r="GQ709">
        <v>2</v>
      </c>
      <c r="GR709">
        <v>17</v>
      </c>
      <c r="GS709">
        <v>150.5</v>
      </c>
      <c r="GT709">
        <v>150.69999999999999</v>
      </c>
      <c r="GU709">
        <v>4.1601600000000003</v>
      </c>
      <c r="GV709">
        <v>2.2375500000000001</v>
      </c>
      <c r="GW709">
        <v>1.9982899999999999</v>
      </c>
      <c r="GX709">
        <v>2.6684600000000001</v>
      </c>
      <c r="GY709">
        <v>2.0935100000000002</v>
      </c>
      <c r="GZ709">
        <v>2.4487299999999999</v>
      </c>
      <c r="HA709">
        <v>41.196399999999997</v>
      </c>
      <c r="HB709">
        <v>13.492900000000001</v>
      </c>
      <c r="HC709">
        <v>18</v>
      </c>
      <c r="HD709">
        <v>408.71699999999998</v>
      </c>
      <c r="HE709">
        <v>688.46900000000005</v>
      </c>
      <c r="HF709">
        <v>23.000299999999999</v>
      </c>
      <c r="HG709">
        <v>32.544199999999996</v>
      </c>
      <c r="HH709">
        <v>30.000299999999999</v>
      </c>
      <c r="HI709">
        <v>32.306800000000003</v>
      </c>
      <c r="HJ709">
        <v>32.298999999999999</v>
      </c>
      <c r="HK709">
        <v>83.260599999999997</v>
      </c>
      <c r="HL709">
        <v>8.0701099999999997</v>
      </c>
      <c r="HM709">
        <v>0.905783</v>
      </c>
      <c r="HN709">
        <v>23</v>
      </c>
      <c r="HO709">
        <v>1840.25</v>
      </c>
      <c r="HP709">
        <v>19.079000000000001</v>
      </c>
      <c r="HQ709">
        <v>95.811000000000007</v>
      </c>
      <c r="HR709">
        <v>99.241200000000006</v>
      </c>
    </row>
    <row r="710" spans="1:226" x14ac:dyDescent="0.2">
      <c r="A710">
        <v>781</v>
      </c>
      <c r="B710">
        <v>1656090832</v>
      </c>
      <c r="C710">
        <v>7952.5</v>
      </c>
      <c r="D710" t="s">
        <v>1752</v>
      </c>
      <c r="E710" t="s">
        <v>1753</v>
      </c>
      <c r="F710">
        <v>5</v>
      </c>
      <c r="G710" t="s">
        <v>1537</v>
      </c>
      <c r="H710" t="s">
        <v>352</v>
      </c>
      <c r="I710">
        <v>1656090824.5</v>
      </c>
      <c r="J710">
        <f t="shared" si="374"/>
        <v>3.9756942976087806E-3</v>
      </c>
      <c r="K710">
        <f t="shared" si="375"/>
        <v>3.975694297608781</v>
      </c>
      <c r="L710">
        <f t="shared" si="376"/>
        <v>47.737408326616517</v>
      </c>
      <c r="M710">
        <f t="shared" si="377"/>
        <v>1723.68259259259</v>
      </c>
      <c r="N710">
        <f t="shared" si="378"/>
        <v>1196.054558739467</v>
      </c>
      <c r="O710">
        <f t="shared" si="379"/>
        <v>91.070255930703212</v>
      </c>
      <c r="P710">
        <f t="shared" si="380"/>
        <v>131.2450286683777</v>
      </c>
      <c r="Q710">
        <f t="shared" si="381"/>
        <v>0.16757707973238739</v>
      </c>
      <c r="R710">
        <f t="shared" si="382"/>
        <v>2.4750948632301668</v>
      </c>
      <c r="S710">
        <f t="shared" si="383"/>
        <v>0.1615194252633336</v>
      </c>
      <c r="T710">
        <f t="shared" si="384"/>
        <v>0.10147565342036891</v>
      </c>
      <c r="U710">
        <f t="shared" si="385"/>
        <v>321.5147465555558</v>
      </c>
      <c r="V710">
        <f t="shared" si="386"/>
        <v>28.234672577589709</v>
      </c>
      <c r="W710">
        <f t="shared" si="387"/>
        <v>27.128140740740701</v>
      </c>
      <c r="X710">
        <f t="shared" si="388"/>
        <v>3.6061851769210556</v>
      </c>
      <c r="Y710">
        <f t="shared" si="389"/>
        <v>49.584089947777024</v>
      </c>
      <c r="Z710">
        <f t="shared" si="390"/>
        <v>1.7985109514081361</v>
      </c>
      <c r="AA710">
        <f t="shared" si="391"/>
        <v>3.6271936286465367</v>
      </c>
      <c r="AB710">
        <f t="shared" si="392"/>
        <v>1.8076742255129195</v>
      </c>
      <c r="AC710">
        <f t="shared" si="393"/>
        <v>-175.32811852454722</v>
      </c>
      <c r="AD710">
        <f t="shared" si="394"/>
        <v>13.214742022864268</v>
      </c>
      <c r="AE710">
        <f t="shared" si="395"/>
        <v>1.1542852662454839</v>
      </c>
      <c r="AF710">
        <f t="shared" si="396"/>
        <v>160.55565532011835</v>
      </c>
      <c r="AG710">
        <f t="shared" si="397"/>
        <v>66.825225472448764</v>
      </c>
      <c r="AH710">
        <f t="shared" si="398"/>
        <v>4.0036772666507412</v>
      </c>
      <c r="AI710">
        <f t="shared" si="399"/>
        <v>47.737408326616517</v>
      </c>
      <c r="AJ710">
        <v>1861.7122120802801</v>
      </c>
      <c r="AK710">
        <v>1789.3126060606</v>
      </c>
      <c r="AL710">
        <v>3.4400206555044099</v>
      </c>
      <c r="AM710">
        <v>66.879070311549199</v>
      </c>
      <c r="AN710">
        <f t="shared" si="400"/>
        <v>3.975694297608781</v>
      </c>
      <c r="AO710">
        <v>18.956683927088399</v>
      </c>
      <c r="AP710">
        <v>23.615035151515102</v>
      </c>
      <c r="AQ710">
        <v>-5.5828136512881201E-5</v>
      </c>
      <c r="AR710">
        <v>77.426662716599196</v>
      </c>
      <c r="AS710">
        <v>36</v>
      </c>
      <c r="AT710">
        <v>7</v>
      </c>
      <c r="AU710">
        <f t="shared" si="401"/>
        <v>1</v>
      </c>
      <c r="AV710">
        <f t="shared" si="402"/>
        <v>0</v>
      </c>
      <c r="AW710">
        <f t="shared" si="403"/>
        <v>40181.149890136949</v>
      </c>
      <c r="AX710">
        <f t="shared" si="404"/>
        <v>1999.9885185185201</v>
      </c>
      <c r="AY710">
        <f t="shared" si="405"/>
        <v>1681.190655555557</v>
      </c>
      <c r="AZ710">
        <f t="shared" si="406"/>
        <v>0.84060015344532535</v>
      </c>
      <c r="BA710">
        <f t="shared" si="407"/>
        <v>0.1607582961494779</v>
      </c>
      <c r="BB710">
        <v>6</v>
      </c>
      <c r="BC710">
        <v>0.5</v>
      </c>
      <c r="BD710" t="s">
        <v>353</v>
      </c>
      <c r="BE710">
        <v>2</v>
      </c>
      <c r="BF710" t="b">
        <v>1</v>
      </c>
      <c r="BG710">
        <v>1656090824.5</v>
      </c>
      <c r="BH710">
        <v>1723.68259259259</v>
      </c>
      <c r="BI710">
        <v>1812.1525925925901</v>
      </c>
      <c r="BJ710">
        <v>23.620414814814801</v>
      </c>
      <c r="BK710">
        <v>18.929566666666702</v>
      </c>
      <c r="BL710">
        <v>1719.82555555556</v>
      </c>
      <c r="BM710">
        <v>23.556851851851899</v>
      </c>
      <c r="BN710">
        <v>500.00877777777799</v>
      </c>
      <c r="BO710">
        <v>76.042270370370403</v>
      </c>
      <c r="BP710">
        <v>9.9955137037036998E-2</v>
      </c>
      <c r="BQ710">
        <v>27.2271740740741</v>
      </c>
      <c r="BR710">
        <v>27.128140740740701</v>
      </c>
      <c r="BS710">
        <v>999.9</v>
      </c>
      <c r="BT710">
        <v>0</v>
      </c>
      <c r="BU710">
        <v>0</v>
      </c>
      <c r="BV710">
        <v>10000.6677777778</v>
      </c>
      <c r="BW710">
        <v>0</v>
      </c>
      <c r="BX710">
        <v>1782.55851851852</v>
      </c>
      <c r="BY710">
        <v>-88.469629629629594</v>
      </c>
      <c r="BZ710">
        <v>1765.38148148148</v>
      </c>
      <c r="CA710">
        <v>1847.1181481481501</v>
      </c>
      <c r="CB710">
        <v>4.6908455555555602</v>
      </c>
      <c r="CC710">
        <v>1812.1525925925901</v>
      </c>
      <c r="CD710">
        <v>18.929566666666702</v>
      </c>
      <c r="CE710">
        <v>1.79615074074074</v>
      </c>
      <c r="CF710">
        <v>1.4394477777777801</v>
      </c>
      <c r="CG710">
        <v>15.753318518518499</v>
      </c>
      <c r="CH710">
        <v>12.3396666666667</v>
      </c>
      <c r="CI710">
        <v>1999.9885185185201</v>
      </c>
      <c r="CJ710">
        <v>0.97999618518518505</v>
      </c>
      <c r="CK710">
        <v>2.0003681481481499E-2</v>
      </c>
      <c r="CL710">
        <v>0</v>
      </c>
      <c r="CM710">
        <v>2.6181518518518501</v>
      </c>
      <c r="CN710">
        <v>0</v>
      </c>
      <c r="CO710">
        <v>16064.192592592601</v>
      </c>
      <c r="CP710">
        <v>16705.270370370399</v>
      </c>
      <c r="CQ710">
        <v>48.686999999999998</v>
      </c>
      <c r="CR710">
        <v>51.059703703703697</v>
      </c>
      <c r="CS710">
        <v>49.811999999999998</v>
      </c>
      <c r="CT710">
        <v>48.811999999999998</v>
      </c>
      <c r="CU710">
        <v>47.875</v>
      </c>
      <c r="CV710">
        <v>1959.9785185185201</v>
      </c>
      <c r="CW710">
        <v>40.01</v>
      </c>
      <c r="CX710">
        <v>0</v>
      </c>
      <c r="CY710">
        <v>1656090851.5</v>
      </c>
      <c r="CZ710">
        <v>0</v>
      </c>
      <c r="DA710">
        <v>1656081796.0999999</v>
      </c>
      <c r="DB710" t="s">
        <v>354</v>
      </c>
      <c r="DC710">
        <v>1656081796.0999999</v>
      </c>
      <c r="DD710">
        <v>1656081786.5999999</v>
      </c>
      <c r="DE710">
        <v>1</v>
      </c>
      <c r="DF710">
        <v>0.44700000000000001</v>
      </c>
      <c r="DG710">
        <v>1.2E-2</v>
      </c>
      <c r="DH710">
        <v>1.8160000000000001</v>
      </c>
      <c r="DI710">
        <v>-9.0999999999999998E-2</v>
      </c>
      <c r="DJ710">
        <v>420</v>
      </c>
      <c r="DK710">
        <v>13</v>
      </c>
      <c r="DL710">
        <v>0.64</v>
      </c>
      <c r="DM710">
        <v>0.22</v>
      </c>
      <c r="DN710">
        <v>-88.250770731707306</v>
      </c>
      <c r="DO710">
        <v>-3.8130000000000099</v>
      </c>
      <c r="DP710">
        <v>0.398431818841465</v>
      </c>
      <c r="DQ710">
        <v>0</v>
      </c>
      <c r="DR710">
        <v>4.7097729268292703</v>
      </c>
      <c r="DS710">
        <v>-0.40344836236933201</v>
      </c>
      <c r="DT710">
        <v>4.0175043232717797E-2</v>
      </c>
      <c r="DU710">
        <v>0</v>
      </c>
      <c r="DV710">
        <v>0</v>
      </c>
      <c r="DW710">
        <v>2</v>
      </c>
      <c r="DX710" t="s">
        <v>359</v>
      </c>
      <c r="DY710">
        <v>2.8176999999999999</v>
      </c>
      <c r="DZ710">
        <v>2.7164299999999999</v>
      </c>
      <c r="EA710">
        <v>0.19722700000000001</v>
      </c>
      <c r="EB710">
        <v>0.2026</v>
      </c>
      <c r="EC710">
        <v>8.5452899999999998E-2</v>
      </c>
      <c r="ED710">
        <v>7.2678900000000005E-2</v>
      </c>
      <c r="EE710">
        <v>22402.799999999999</v>
      </c>
      <c r="EF710">
        <v>19337.7</v>
      </c>
      <c r="EG710">
        <v>25011.599999999999</v>
      </c>
      <c r="EH710">
        <v>23644.9</v>
      </c>
      <c r="EI710">
        <v>39120.400000000001</v>
      </c>
      <c r="EJ710">
        <v>36332.300000000003</v>
      </c>
      <c r="EK710">
        <v>45298.7</v>
      </c>
      <c r="EL710">
        <v>42228.9</v>
      </c>
      <c r="EM710">
        <v>1.6980500000000001</v>
      </c>
      <c r="EN710">
        <v>2.1070500000000001</v>
      </c>
      <c r="EO710">
        <v>9.0226500000000001E-3</v>
      </c>
      <c r="EP710">
        <v>0</v>
      </c>
      <c r="EQ710">
        <v>26.9666</v>
      </c>
      <c r="ER710">
        <v>999.9</v>
      </c>
      <c r="ES710">
        <v>25.954999999999998</v>
      </c>
      <c r="ET710">
        <v>37.947000000000003</v>
      </c>
      <c r="EU710">
        <v>22.656199999999998</v>
      </c>
      <c r="EV710">
        <v>52.430300000000003</v>
      </c>
      <c r="EW710">
        <v>33.601799999999997</v>
      </c>
      <c r="EX710">
        <v>2</v>
      </c>
      <c r="EY710">
        <v>0.40401900000000002</v>
      </c>
      <c r="EZ710">
        <v>4.3074300000000001</v>
      </c>
      <c r="FA710">
        <v>20.1875</v>
      </c>
      <c r="FB710">
        <v>5.2337600000000002</v>
      </c>
      <c r="FC710">
        <v>11.992000000000001</v>
      </c>
      <c r="FD710">
        <v>4.9556500000000003</v>
      </c>
      <c r="FE710">
        <v>3.3039999999999998</v>
      </c>
      <c r="FF710">
        <v>3539.7</v>
      </c>
      <c r="FG710">
        <v>9999</v>
      </c>
      <c r="FH710">
        <v>9999</v>
      </c>
      <c r="FI710">
        <v>308.60000000000002</v>
      </c>
      <c r="FJ710">
        <v>1.86826</v>
      </c>
      <c r="FK710">
        <v>1.8640099999999999</v>
      </c>
      <c r="FL710">
        <v>1.87148</v>
      </c>
      <c r="FM710">
        <v>1.8625</v>
      </c>
      <c r="FN710">
        <v>1.86188</v>
      </c>
      <c r="FO710">
        <v>1.8682700000000001</v>
      </c>
      <c r="FP710">
        <v>1.85843</v>
      </c>
      <c r="FQ710">
        <v>1.86469</v>
      </c>
      <c r="FR710">
        <v>5</v>
      </c>
      <c r="FS710">
        <v>0</v>
      </c>
      <c r="FT710">
        <v>0</v>
      </c>
      <c r="FU710">
        <v>0</v>
      </c>
      <c r="FV710" t="s">
        <v>356</v>
      </c>
      <c r="FW710" t="s">
        <v>357</v>
      </c>
      <c r="FX710" t="s">
        <v>358</v>
      </c>
      <c r="FY710" t="s">
        <v>358</v>
      </c>
      <c r="FZ710" t="s">
        <v>358</v>
      </c>
      <c r="GA710" t="s">
        <v>358</v>
      </c>
      <c r="GB710">
        <v>0</v>
      </c>
      <c r="GC710">
        <v>100</v>
      </c>
      <c r="GD710">
        <v>100</v>
      </c>
      <c r="GE710">
        <v>3.93</v>
      </c>
      <c r="GF710">
        <v>6.3600000000000004E-2</v>
      </c>
      <c r="GG710">
        <v>1.08196185844107</v>
      </c>
      <c r="GH710">
        <v>2.3582137630970201E-3</v>
      </c>
      <c r="GI710">
        <v>-1.7614342474491901E-6</v>
      </c>
      <c r="GJ710">
        <v>7.7246889935400501E-10</v>
      </c>
      <c r="GK710">
        <v>6.3571634766610305E-2</v>
      </c>
      <c r="GL710">
        <v>0</v>
      </c>
      <c r="GM710">
        <v>0</v>
      </c>
      <c r="GN710">
        <v>0</v>
      </c>
      <c r="GO710">
        <v>2</v>
      </c>
      <c r="GP710">
        <v>1957</v>
      </c>
      <c r="GQ710">
        <v>2</v>
      </c>
      <c r="GR710">
        <v>17</v>
      </c>
      <c r="GS710">
        <v>150.6</v>
      </c>
      <c r="GT710">
        <v>150.80000000000001</v>
      </c>
      <c r="GU710">
        <v>4.1870099999999999</v>
      </c>
      <c r="GV710">
        <v>2.2387700000000001</v>
      </c>
      <c r="GW710">
        <v>1.9982899999999999</v>
      </c>
      <c r="GX710">
        <v>2.6684600000000001</v>
      </c>
      <c r="GY710">
        <v>2.0935100000000002</v>
      </c>
      <c r="GZ710">
        <v>2.36816</v>
      </c>
      <c r="HA710">
        <v>41.196399999999997</v>
      </c>
      <c r="HB710">
        <v>13.545400000000001</v>
      </c>
      <c r="HC710">
        <v>18</v>
      </c>
      <c r="HD710">
        <v>408.46499999999997</v>
      </c>
      <c r="HE710">
        <v>688.78700000000003</v>
      </c>
      <c r="HF710">
        <v>23.000299999999999</v>
      </c>
      <c r="HG710">
        <v>32.547800000000002</v>
      </c>
      <c r="HH710">
        <v>30.000299999999999</v>
      </c>
      <c r="HI710">
        <v>32.311700000000002</v>
      </c>
      <c r="HJ710">
        <v>32.303800000000003</v>
      </c>
      <c r="HK710">
        <v>83.796099999999996</v>
      </c>
      <c r="HL710">
        <v>7.7992299999999997</v>
      </c>
      <c r="HM710">
        <v>0.905783</v>
      </c>
      <c r="HN710">
        <v>23</v>
      </c>
      <c r="HO710">
        <v>1860.5</v>
      </c>
      <c r="HP710">
        <v>19.114799999999999</v>
      </c>
      <c r="HQ710">
        <v>95.810699999999997</v>
      </c>
      <c r="HR710">
        <v>99.240700000000004</v>
      </c>
    </row>
    <row r="711" spans="1:226" x14ac:dyDescent="0.2">
      <c r="A711">
        <v>782</v>
      </c>
      <c r="B711">
        <v>1656090837</v>
      </c>
      <c r="C711">
        <v>7957.5</v>
      </c>
      <c r="D711" t="s">
        <v>1754</v>
      </c>
      <c r="E711" t="s">
        <v>1755</v>
      </c>
      <c r="F711">
        <v>5</v>
      </c>
      <c r="G711" t="s">
        <v>1537</v>
      </c>
      <c r="H711" t="s">
        <v>352</v>
      </c>
      <c r="I711">
        <v>1656090829.2142899</v>
      </c>
      <c r="J711">
        <f t="shared" si="374"/>
        <v>3.9523591878995743E-3</v>
      </c>
      <c r="K711">
        <f t="shared" si="375"/>
        <v>3.9523591878995741</v>
      </c>
      <c r="L711">
        <f t="shared" si="376"/>
        <v>48.123419328810826</v>
      </c>
      <c r="M711">
        <f t="shared" si="377"/>
        <v>1739.31</v>
      </c>
      <c r="N711">
        <f t="shared" si="378"/>
        <v>1205.0995921635981</v>
      </c>
      <c r="O711">
        <f t="shared" si="379"/>
        <v>91.759392913422445</v>
      </c>
      <c r="P711">
        <f t="shared" si="380"/>
        <v>132.43555198762243</v>
      </c>
      <c r="Q711">
        <f t="shared" si="381"/>
        <v>0.16672463282841901</v>
      </c>
      <c r="R711">
        <f t="shared" si="382"/>
        <v>2.4750776777704768</v>
      </c>
      <c r="S711">
        <f t="shared" si="383"/>
        <v>0.16072722441289192</v>
      </c>
      <c r="T711">
        <f t="shared" si="384"/>
        <v>0.10097538477309848</v>
      </c>
      <c r="U711">
        <f t="shared" si="385"/>
        <v>321.51424200000048</v>
      </c>
      <c r="V711">
        <f t="shared" si="386"/>
        <v>28.237179657979624</v>
      </c>
      <c r="W711">
        <f t="shared" si="387"/>
        <v>27.119160714285702</v>
      </c>
      <c r="X711">
        <f t="shared" si="388"/>
        <v>3.6042854602981089</v>
      </c>
      <c r="Y711">
        <f t="shared" si="389"/>
        <v>49.592437718247005</v>
      </c>
      <c r="Z711">
        <f t="shared" si="390"/>
        <v>1.7983294876664595</v>
      </c>
      <c r="AA711">
        <f t="shared" si="391"/>
        <v>3.6262171621476544</v>
      </c>
      <c r="AB711">
        <f t="shared" si="392"/>
        <v>1.8059559726316494</v>
      </c>
      <c r="AC711">
        <f t="shared" si="393"/>
        <v>-174.29904018637123</v>
      </c>
      <c r="AD711">
        <f t="shared" si="394"/>
        <v>13.800181845955946</v>
      </c>
      <c r="AE711">
        <f t="shared" si="395"/>
        <v>1.2053490629228427</v>
      </c>
      <c r="AF711">
        <f t="shared" si="396"/>
        <v>162.22073272250802</v>
      </c>
      <c r="AG711">
        <f t="shared" si="397"/>
        <v>67.010698653982899</v>
      </c>
      <c r="AH711">
        <f t="shared" si="398"/>
        <v>3.9743299650093227</v>
      </c>
      <c r="AI711">
        <f t="shared" si="399"/>
        <v>48.123419328810826</v>
      </c>
      <c r="AJ711">
        <v>1878.70427938135</v>
      </c>
      <c r="AK711">
        <v>1806.12963636364</v>
      </c>
      <c r="AL711">
        <v>3.3667421645863</v>
      </c>
      <c r="AM711">
        <v>66.879070311549199</v>
      </c>
      <c r="AN711">
        <f t="shared" si="400"/>
        <v>3.9523591878995741</v>
      </c>
      <c r="AO711">
        <v>18.985969176158299</v>
      </c>
      <c r="AP711">
        <v>23.616745454545502</v>
      </c>
      <c r="AQ711">
        <v>-1.9250360015586899E-5</v>
      </c>
      <c r="AR711">
        <v>77.426662716599196</v>
      </c>
      <c r="AS711">
        <v>36</v>
      </c>
      <c r="AT711">
        <v>7</v>
      </c>
      <c r="AU711">
        <f t="shared" si="401"/>
        <v>1</v>
      </c>
      <c r="AV711">
        <f t="shared" si="402"/>
        <v>0</v>
      </c>
      <c r="AW711">
        <f t="shared" si="403"/>
        <v>40181.345055601101</v>
      </c>
      <c r="AX711">
        <f t="shared" si="404"/>
        <v>1999.98535714286</v>
      </c>
      <c r="AY711">
        <f t="shared" si="405"/>
        <v>1681.1880000000024</v>
      </c>
      <c r="AZ711">
        <f t="shared" si="406"/>
        <v>0.8406001543939875</v>
      </c>
      <c r="BA711">
        <f t="shared" si="407"/>
        <v>0.16075829798039593</v>
      </c>
      <c r="BB711">
        <v>6</v>
      </c>
      <c r="BC711">
        <v>0.5</v>
      </c>
      <c r="BD711" t="s">
        <v>353</v>
      </c>
      <c r="BE711">
        <v>2</v>
      </c>
      <c r="BF711" t="b">
        <v>1</v>
      </c>
      <c r="BG711">
        <v>1656090829.2142899</v>
      </c>
      <c r="BH711">
        <v>1739.31</v>
      </c>
      <c r="BI711">
        <v>1828.01535714286</v>
      </c>
      <c r="BJ711">
        <v>23.6179214285714</v>
      </c>
      <c r="BK711">
        <v>18.961500000000001</v>
      </c>
      <c r="BL711">
        <v>1735.4028571428601</v>
      </c>
      <c r="BM711">
        <v>23.5543642857143</v>
      </c>
      <c r="BN711">
        <v>500.01460714285702</v>
      </c>
      <c r="BO711">
        <v>76.042614285714293</v>
      </c>
      <c r="BP711">
        <v>9.9966385714285705E-2</v>
      </c>
      <c r="BQ711">
        <v>27.2225821428571</v>
      </c>
      <c r="BR711">
        <v>27.119160714285702</v>
      </c>
      <c r="BS711">
        <v>999.9</v>
      </c>
      <c r="BT711">
        <v>0</v>
      </c>
      <c r="BU711">
        <v>0</v>
      </c>
      <c r="BV711">
        <v>10000.5117857143</v>
      </c>
      <c r="BW711">
        <v>0</v>
      </c>
      <c r="BX711">
        <v>1779.14214285714</v>
      </c>
      <c r="BY711">
        <v>-88.705460714285707</v>
      </c>
      <c r="BZ711">
        <v>1781.3828571428601</v>
      </c>
      <c r="CA711">
        <v>1863.34857142857</v>
      </c>
      <c r="CB711">
        <v>4.6564278571428597</v>
      </c>
      <c r="CC711">
        <v>1828.01535714286</v>
      </c>
      <c r="CD711">
        <v>18.961500000000001</v>
      </c>
      <c r="CE711">
        <v>1.7959696428571399</v>
      </c>
      <c r="CF711">
        <v>1.44188214285714</v>
      </c>
      <c r="CG711">
        <v>15.7517464285714</v>
      </c>
      <c r="CH711">
        <v>12.3653785714286</v>
      </c>
      <c r="CI711">
        <v>1999.98535714286</v>
      </c>
      <c r="CJ711">
        <v>0.97999628571428599</v>
      </c>
      <c r="CK711">
        <v>2.0003603571428601E-2</v>
      </c>
      <c r="CL711">
        <v>0</v>
      </c>
      <c r="CM711">
        <v>2.6006785714285701</v>
      </c>
      <c r="CN711">
        <v>0</v>
      </c>
      <c r="CO711">
        <v>16059.578571428599</v>
      </c>
      <c r="CP711">
        <v>16705.242857142901</v>
      </c>
      <c r="CQ711">
        <v>48.691499999999998</v>
      </c>
      <c r="CR711">
        <v>51.059785714285702</v>
      </c>
      <c r="CS711">
        <v>49.811999999999998</v>
      </c>
      <c r="CT711">
        <v>48.820999999999998</v>
      </c>
      <c r="CU711">
        <v>47.875</v>
      </c>
      <c r="CV711">
        <v>1959.97535714286</v>
      </c>
      <c r="CW711">
        <v>40.01</v>
      </c>
      <c r="CX711">
        <v>0</v>
      </c>
      <c r="CY711">
        <v>1656090856.3</v>
      </c>
      <c r="CZ711">
        <v>0</v>
      </c>
      <c r="DA711">
        <v>1656081796.0999999</v>
      </c>
      <c r="DB711" t="s">
        <v>354</v>
      </c>
      <c r="DC711">
        <v>1656081796.0999999</v>
      </c>
      <c r="DD711">
        <v>1656081786.5999999</v>
      </c>
      <c r="DE711">
        <v>1</v>
      </c>
      <c r="DF711">
        <v>0.44700000000000001</v>
      </c>
      <c r="DG711">
        <v>1.2E-2</v>
      </c>
      <c r="DH711">
        <v>1.8160000000000001</v>
      </c>
      <c r="DI711">
        <v>-9.0999999999999998E-2</v>
      </c>
      <c r="DJ711">
        <v>420</v>
      </c>
      <c r="DK711">
        <v>13</v>
      </c>
      <c r="DL711">
        <v>0.64</v>
      </c>
      <c r="DM711">
        <v>0.22</v>
      </c>
      <c r="DN711">
        <v>-88.479131707317094</v>
      </c>
      <c r="DO711">
        <v>-2.7864648083622998</v>
      </c>
      <c r="DP711">
        <v>0.31108036953771201</v>
      </c>
      <c r="DQ711">
        <v>0</v>
      </c>
      <c r="DR711">
        <v>4.6827336585365904</v>
      </c>
      <c r="DS711">
        <v>-0.43636557491288802</v>
      </c>
      <c r="DT711">
        <v>4.3254101215734003E-2</v>
      </c>
      <c r="DU711">
        <v>0</v>
      </c>
      <c r="DV711">
        <v>0</v>
      </c>
      <c r="DW711">
        <v>2</v>
      </c>
      <c r="DX711" t="s">
        <v>359</v>
      </c>
      <c r="DY711">
        <v>2.8179599999999998</v>
      </c>
      <c r="DZ711">
        <v>2.7166299999999999</v>
      </c>
      <c r="EA711">
        <v>0.19830999999999999</v>
      </c>
      <c r="EB711">
        <v>0.20369999999999999</v>
      </c>
      <c r="EC711">
        <v>8.5455000000000003E-2</v>
      </c>
      <c r="ED711">
        <v>7.2784799999999997E-2</v>
      </c>
      <c r="EE711">
        <v>22372.2</v>
      </c>
      <c r="EF711">
        <v>19310.599999999999</v>
      </c>
      <c r="EG711">
        <v>25011.200000000001</v>
      </c>
      <c r="EH711">
        <v>23644.400000000001</v>
      </c>
      <c r="EI711">
        <v>39120.400000000001</v>
      </c>
      <c r="EJ711">
        <v>36327.599999999999</v>
      </c>
      <c r="EK711">
        <v>45298.7</v>
      </c>
      <c r="EL711">
        <v>42228.2</v>
      </c>
      <c r="EM711">
        <v>1.6980200000000001</v>
      </c>
      <c r="EN711">
        <v>2.1067800000000001</v>
      </c>
      <c r="EO711">
        <v>8.1956400000000006E-3</v>
      </c>
      <c r="EP711">
        <v>0</v>
      </c>
      <c r="EQ711">
        <v>26.953900000000001</v>
      </c>
      <c r="ER711">
        <v>999.9</v>
      </c>
      <c r="ES711">
        <v>25.931000000000001</v>
      </c>
      <c r="ET711">
        <v>37.957999999999998</v>
      </c>
      <c r="EU711">
        <v>22.651</v>
      </c>
      <c r="EV711">
        <v>52.500300000000003</v>
      </c>
      <c r="EW711">
        <v>33.541699999999999</v>
      </c>
      <c r="EX711">
        <v>2</v>
      </c>
      <c r="EY711">
        <v>0.40417700000000001</v>
      </c>
      <c r="EZ711">
        <v>4.3089599999999999</v>
      </c>
      <c r="FA711">
        <v>20.1873</v>
      </c>
      <c r="FB711">
        <v>5.23346</v>
      </c>
      <c r="FC711">
        <v>11.992000000000001</v>
      </c>
      <c r="FD711">
        <v>4.9556500000000003</v>
      </c>
      <c r="FE711">
        <v>3.3039499999999999</v>
      </c>
      <c r="FF711">
        <v>3540</v>
      </c>
      <c r="FG711">
        <v>9999</v>
      </c>
      <c r="FH711">
        <v>9999</v>
      </c>
      <c r="FI711">
        <v>308.60000000000002</v>
      </c>
      <c r="FJ711">
        <v>1.8682700000000001</v>
      </c>
      <c r="FK711">
        <v>1.8640000000000001</v>
      </c>
      <c r="FL711">
        <v>1.8714599999999999</v>
      </c>
      <c r="FM711">
        <v>1.86249</v>
      </c>
      <c r="FN711">
        <v>1.86189</v>
      </c>
      <c r="FO711">
        <v>1.8682700000000001</v>
      </c>
      <c r="FP711">
        <v>1.85842</v>
      </c>
      <c r="FQ711">
        <v>1.86467</v>
      </c>
      <c r="FR711">
        <v>5</v>
      </c>
      <c r="FS711">
        <v>0</v>
      </c>
      <c r="FT711">
        <v>0</v>
      </c>
      <c r="FU711">
        <v>0</v>
      </c>
      <c r="FV711" t="s">
        <v>356</v>
      </c>
      <c r="FW711" t="s">
        <v>357</v>
      </c>
      <c r="FX711" t="s">
        <v>358</v>
      </c>
      <c r="FY711" t="s">
        <v>358</v>
      </c>
      <c r="FZ711" t="s">
        <v>358</v>
      </c>
      <c r="GA711" t="s">
        <v>358</v>
      </c>
      <c r="GB711">
        <v>0</v>
      </c>
      <c r="GC711">
        <v>100</v>
      </c>
      <c r="GD711">
        <v>100</v>
      </c>
      <c r="GE711">
        <v>3.99</v>
      </c>
      <c r="GF711">
        <v>6.3600000000000004E-2</v>
      </c>
      <c r="GG711">
        <v>1.08196185844107</v>
      </c>
      <c r="GH711">
        <v>2.3582137630970201E-3</v>
      </c>
      <c r="GI711">
        <v>-1.7614342474491901E-6</v>
      </c>
      <c r="GJ711">
        <v>7.7246889935400501E-10</v>
      </c>
      <c r="GK711">
        <v>6.3571634766610305E-2</v>
      </c>
      <c r="GL711">
        <v>0</v>
      </c>
      <c r="GM711">
        <v>0</v>
      </c>
      <c r="GN711">
        <v>0</v>
      </c>
      <c r="GO711">
        <v>2</v>
      </c>
      <c r="GP711">
        <v>1957</v>
      </c>
      <c r="GQ711">
        <v>2</v>
      </c>
      <c r="GR711">
        <v>17</v>
      </c>
      <c r="GS711">
        <v>150.69999999999999</v>
      </c>
      <c r="GT711">
        <v>150.80000000000001</v>
      </c>
      <c r="GU711">
        <v>4.21875</v>
      </c>
      <c r="GV711">
        <v>2.2277800000000001</v>
      </c>
      <c r="GW711">
        <v>1.9982899999999999</v>
      </c>
      <c r="GX711">
        <v>2.6684600000000001</v>
      </c>
      <c r="GY711">
        <v>2.0935100000000002</v>
      </c>
      <c r="GZ711">
        <v>2.32422</v>
      </c>
      <c r="HA711">
        <v>41.222299999999997</v>
      </c>
      <c r="HB711">
        <v>13.545400000000001</v>
      </c>
      <c r="HC711">
        <v>18</v>
      </c>
      <c r="HD711">
        <v>408.48700000000002</v>
      </c>
      <c r="HE711">
        <v>688.59699999999998</v>
      </c>
      <c r="HF711">
        <v>23.0002</v>
      </c>
      <c r="HG711">
        <v>32.551499999999997</v>
      </c>
      <c r="HH711">
        <v>30.000299999999999</v>
      </c>
      <c r="HI711">
        <v>32.317500000000003</v>
      </c>
      <c r="HJ711">
        <v>32.308199999999999</v>
      </c>
      <c r="HK711">
        <v>84.381</v>
      </c>
      <c r="HL711">
        <v>7.5186500000000001</v>
      </c>
      <c r="HM711">
        <v>0.905783</v>
      </c>
      <c r="HN711">
        <v>23</v>
      </c>
      <c r="HO711">
        <v>1873.91</v>
      </c>
      <c r="HP711">
        <v>19.152799999999999</v>
      </c>
      <c r="HQ711">
        <v>95.810100000000006</v>
      </c>
      <c r="HR711">
        <v>99.239000000000004</v>
      </c>
    </row>
    <row r="712" spans="1:226" x14ac:dyDescent="0.2">
      <c r="A712">
        <v>783</v>
      </c>
      <c r="B712">
        <v>1656090842</v>
      </c>
      <c r="C712">
        <v>7962.5</v>
      </c>
      <c r="D712" t="s">
        <v>1756</v>
      </c>
      <c r="E712" t="s">
        <v>1757</v>
      </c>
      <c r="F712">
        <v>5</v>
      </c>
      <c r="G712" t="s">
        <v>1537</v>
      </c>
      <c r="H712" t="s">
        <v>352</v>
      </c>
      <c r="I712">
        <v>1656090834.5</v>
      </c>
      <c r="J712">
        <f t="shared" si="374"/>
        <v>3.9153523832770754E-3</v>
      </c>
      <c r="K712">
        <f t="shared" si="375"/>
        <v>3.9153523832770754</v>
      </c>
      <c r="L712">
        <f t="shared" si="376"/>
        <v>48.058309763688577</v>
      </c>
      <c r="M712">
        <f t="shared" si="377"/>
        <v>1756.96888888889</v>
      </c>
      <c r="N712">
        <f t="shared" si="378"/>
        <v>1219.1938345271221</v>
      </c>
      <c r="O712">
        <f t="shared" si="379"/>
        <v>92.832783829387964</v>
      </c>
      <c r="P712">
        <f t="shared" si="380"/>
        <v>133.78046085710736</v>
      </c>
      <c r="Q712">
        <f t="shared" si="381"/>
        <v>0.16540000768362745</v>
      </c>
      <c r="R712">
        <f t="shared" si="382"/>
        <v>2.4763231511978216</v>
      </c>
      <c r="S712">
        <f t="shared" si="383"/>
        <v>0.15949855949615019</v>
      </c>
      <c r="T712">
        <f t="shared" si="384"/>
        <v>0.10019927892288094</v>
      </c>
      <c r="U712">
        <f t="shared" si="385"/>
        <v>321.51510122222209</v>
      </c>
      <c r="V712">
        <f t="shared" si="386"/>
        <v>28.240456818885974</v>
      </c>
      <c r="W712">
        <f t="shared" si="387"/>
        <v>27.103270370370399</v>
      </c>
      <c r="X712">
        <f t="shared" si="388"/>
        <v>3.6009260125468332</v>
      </c>
      <c r="Y712">
        <f t="shared" si="389"/>
        <v>49.606535967974281</v>
      </c>
      <c r="Z712">
        <f t="shared" si="390"/>
        <v>1.7980489588257851</v>
      </c>
      <c r="AA712">
        <f t="shared" si="391"/>
        <v>3.6246210781309061</v>
      </c>
      <c r="AB712">
        <f t="shared" si="392"/>
        <v>1.8028770537210481</v>
      </c>
      <c r="AC712">
        <f t="shared" si="393"/>
        <v>-172.66704010251902</v>
      </c>
      <c r="AD712">
        <f t="shared" si="394"/>
        <v>14.926189528252555</v>
      </c>
      <c r="AE712">
        <f t="shared" si="395"/>
        <v>1.3028898892035219</v>
      </c>
      <c r="AF712">
        <f t="shared" si="396"/>
        <v>165.07714053715915</v>
      </c>
      <c r="AG712">
        <f t="shared" si="397"/>
        <v>67.156079324310497</v>
      </c>
      <c r="AH712">
        <f t="shared" si="398"/>
        <v>3.9401028525715218</v>
      </c>
      <c r="AI712">
        <f t="shared" si="399"/>
        <v>48.058309763688577</v>
      </c>
      <c r="AJ712">
        <v>1896.32754861228</v>
      </c>
      <c r="AK712">
        <v>1823.4534545454501</v>
      </c>
      <c r="AL712">
        <v>3.4588202761370299</v>
      </c>
      <c r="AM712">
        <v>66.879070311549199</v>
      </c>
      <c r="AN712">
        <f t="shared" si="400"/>
        <v>3.9153523832770754</v>
      </c>
      <c r="AO712">
        <v>19.0209159303413</v>
      </c>
      <c r="AP712">
        <v>23.6089339393939</v>
      </c>
      <c r="AQ712">
        <v>-1.18544779730213E-4</v>
      </c>
      <c r="AR712">
        <v>77.426662716599196</v>
      </c>
      <c r="AS712">
        <v>36</v>
      </c>
      <c r="AT712">
        <v>7</v>
      </c>
      <c r="AU712">
        <f t="shared" si="401"/>
        <v>1</v>
      </c>
      <c r="AV712">
        <f t="shared" si="402"/>
        <v>0</v>
      </c>
      <c r="AW712">
        <f t="shared" si="403"/>
        <v>40213.291563751547</v>
      </c>
      <c r="AX712">
        <f t="shared" si="404"/>
        <v>1999.99074074074</v>
      </c>
      <c r="AY712">
        <f t="shared" si="405"/>
        <v>1681.1925222222214</v>
      </c>
      <c r="AZ712">
        <f t="shared" si="406"/>
        <v>0.84060015277848499</v>
      </c>
      <c r="BA712">
        <f t="shared" si="407"/>
        <v>0.1607582948624762</v>
      </c>
      <c r="BB712">
        <v>6</v>
      </c>
      <c r="BC712">
        <v>0.5</v>
      </c>
      <c r="BD712" t="s">
        <v>353</v>
      </c>
      <c r="BE712">
        <v>2</v>
      </c>
      <c r="BF712" t="b">
        <v>1</v>
      </c>
      <c r="BG712">
        <v>1656090834.5</v>
      </c>
      <c r="BH712">
        <v>1756.96888888889</v>
      </c>
      <c r="BI712">
        <v>1845.8625925925901</v>
      </c>
      <c r="BJ712">
        <v>23.614181481481499</v>
      </c>
      <c r="BK712">
        <v>18.997748148148101</v>
      </c>
      <c r="BL712">
        <v>1753.00444444444</v>
      </c>
      <c r="BM712">
        <v>23.5506259259259</v>
      </c>
      <c r="BN712">
        <v>500.00425925925902</v>
      </c>
      <c r="BO712">
        <v>76.042837037037003</v>
      </c>
      <c r="BP712">
        <v>9.9923203703703695E-2</v>
      </c>
      <c r="BQ712">
        <v>27.215074074074099</v>
      </c>
      <c r="BR712">
        <v>27.103270370370399</v>
      </c>
      <c r="BS712">
        <v>999.9</v>
      </c>
      <c r="BT712">
        <v>0</v>
      </c>
      <c r="BU712">
        <v>0</v>
      </c>
      <c r="BV712">
        <v>10008.5111111111</v>
      </c>
      <c r="BW712">
        <v>0</v>
      </c>
      <c r="BX712">
        <v>1776.13666666667</v>
      </c>
      <c r="BY712">
        <v>-88.894181481481496</v>
      </c>
      <c r="BZ712">
        <v>1799.4611111111101</v>
      </c>
      <c r="CA712">
        <v>1881.60962962963</v>
      </c>
      <c r="CB712">
        <v>4.6164455555555604</v>
      </c>
      <c r="CC712">
        <v>1845.8625925925901</v>
      </c>
      <c r="CD712">
        <v>18.997748148148101</v>
      </c>
      <c r="CE712">
        <v>1.79569</v>
      </c>
      <c r="CF712">
        <v>1.4446422222222199</v>
      </c>
      <c r="CG712">
        <v>15.7493185185185</v>
      </c>
      <c r="CH712">
        <v>12.3944962962963</v>
      </c>
      <c r="CI712">
        <v>1999.99074074074</v>
      </c>
      <c r="CJ712">
        <v>0.97999633333333303</v>
      </c>
      <c r="CK712">
        <v>2.0003566666666701E-2</v>
      </c>
      <c r="CL712">
        <v>0</v>
      </c>
      <c r="CM712">
        <v>2.5841444444444401</v>
      </c>
      <c r="CN712">
        <v>0</v>
      </c>
      <c r="CO712">
        <v>16056.4925925926</v>
      </c>
      <c r="CP712">
        <v>16705.281481481499</v>
      </c>
      <c r="CQ712">
        <v>48.691666666666599</v>
      </c>
      <c r="CR712">
        <v>51.061999999999998</v>
      </c>
      <c r="CS712">
        <v>49.811999999999998</v>
      </c>
      <c r="CT712">
        <v>48.8213333333333</v>
      </c>
      <c r="CU712">
        <v>47.875</v>
      </c>
      <c r="CV712">
        <v>1959.98074074074</v>
      </c>
      <c r="CW712">
        <v>40.01</v>
      </c>
      <c r="CX712">
        <v>0</v>
      </c>
      <c r="CY712">
        <v>1656090861.0999999</v>
      </c>
      <c r="CZ712">
        <v>0</v>
      </c>
      <c r="DA712">
        <v>1656081796.0999999</v>
      </c>
      <c r="DB712" t="s">
        <v>354</v>
      </c>
      <c r="DC712">
        <v>1656081796.0999999</v>
      </c>
      <c r="DD712">
        <v>1656081786.5999999</v>
      </c>
      <c r="DE712">
        <v>1</v>
      </c>
      <c r="DF712">
        <v>0.44700000000000001</v>
      </c>
      <c r="DG712">
        <v>1.2E-2</v>
      </c>
      <c r="DH712">
        <v>1.8160000000000001</v>
      </c>
      <c r="DI712">
        <v>-9.0999999999999998E-2</v>
      </c>
      <c r="DJ712">
        <v>420</v>
      </c>
      <c r="DK712">
        <v>13</v>
      </c>
      <c r="DL712">
        <v>0.64</v>
      </c>
      <c r="DM712">
        <v>0.22</v>
      </c>
      <c r="DN712">
        <v>-88.761878048780503</v>
      </c>
      <c r="DO712">
        <v>-2.6905923344947098</v>
      </c>
      <c r="DP712">
        <v>0.31707721881093198</v>
      </c>
      <c r="DQ712">
        <v>0</v>
      </c>
      <c r="DR712">
        <v>4.6472519512195101</v>
      </c>
      <c r="DS712">
        <v>-0.44792341463412999</v>
      </c>
      <c r="DT712">
        <v>4.4339480684963503E-2</v>
      </c>
      <c r="DU712">
        <v>0</v>
      </c>
      <c r="DV712">
        <v>0</v>
      </c>
      <c r="DW712">
        <v>2</v>
      </c>
      <c r="DX712" t="s">
        <v>359</v>
      </c>
      <c r="DY712">
        <v>2.8177400000000001</v>
      </c>
      <c r="DZ712">
        <v>2.71658</v>
      </c>
      <c r="EA712">
        <v>0.19941400000000001</v>
      </c>
      <c r="EB712">
        <v>0.20472499999999999</v>
      </c>
      <c r="EC712">
        <v>8.5440500000000003E-2</v>
      </c>
      <c r="ED712">
        <v>7.2864499999999999E-2</v>
      </c>
      <c r="EE712">
        <v>22341.200000000001</v>
      </c>
      <c r="EF712">
        <v>19285.7</v>
      </c>
      <c r="EG712">
        <v>25011.1</v>
      </c>
      <c r="EH712">
        <v>23644.400000000001</v>
      </c>
      <c r="EI712">
        <v>39120.699999999997</v>
      </c>
      <c r="EJ712">
        <v>36324.400000000001</v>
      </c>
      <c r="EK712">
        <v>45298.3</v>
      </c>
      <c r="EL712">
        <v>42228.1</v>
      </c>
      <c r="EM712">
        <v>1.69767</v>
      </c>
      <c r="EN712">
        <v>2.1068699999999998</v>
      </c>
      <c r="EO712">
        <v>8.9183400000000003E-3</v>
      </c>
      <c r="EP712">
        <v>0</v>
      </c>
      <c r="EQ712">
        <v>26.9373</v>
      </c>
      <c r="ER712">
        <v>999.9</v>
      </c>
      <c r="ES712">
        <v>25.931000000000001</v>
      </c>
      <c r="ET712">
        <v>37.957999999999998</v>
      </c>
      <c r="EU712">
        <v>22.651299999999999</v>
      </c>
      <c r="EV712">
        <v>52.240299999999998</v>
      </c>
      <c r="EW712">
        <v>33.585700000000003</v>
      </c>
      <c r="EX712">
        <v>2</v>
      </c>
      <c r="EY712">
        <v>0.404588</v>
      </c>
      <c r="EZ712">
        <v>4.3073100000000002</v>
      </c>
      <c r="FA712">
        <v>20.187200000000001</v>
      </c>
      <c r="FB712">
        <v>5.23346</v>
      </c>
      <c r="FC712">
        <v>11.992000000000001</v>
      </c>
      <c r="FD712">
        <v>4.9554999999999998</v>
      </c>
      <c r="FE712">
        <v>3.3039299999999998</v>
      </c>
      <c r="FF712">
        <v>3540</v>
      </c>
      <c r="FG712">
        <v>9999</v>
      </c>
      <c r="FH712">
        <v>9999</v>
      </c>
      <c r="FI712">
        <v>308.60000000000002</v>
      </c>
      <c r="FJ712">
        <v>1.8682300000000001</v>
      </c>
      <c r="FK712">
        <v>1.86399</v>
      </c>
      <c r="FL712">
        <v>1.8714900000000001</v>
      </c>
      <c r="FM712">
        <v>1.86249</v>
      </c>
      <c r="FN712">
        <v>1.86188</v>
      </c>
      <c r="FO712">
        <v>1.8682700000000001</v>
      </c>
      <c r="FP712">
        <v>1.85843</v>
      </c>
      <c r="FQ712">
        <v>1.8646799999999999</v>
      </c>
      <c r="FR712">
        <v>5</v>
      </c>
      <c r="FS712">
        <v>0</v>
      </c>
      <c r="FT712">
        <v>0</v>
      </c>
      <c r="FU712">
        <v>0</v>
      </c>
      <c r="FV712" t="s">
        <v>356</v>
      </c>
      <c r="FW712" t="s">
        <v>357</v>
      </c>
      <c r="FX712" t="s">
        <v>358</v>
      </c>
      <c r="FY712" t="s">
        <v>358</v>
      </c>
      <c r="FZ712" t="s">
        <v>358</v>
      </c>
      <c r="GA712" t="s">
        <v>358</v>
      </c>
      <c r="GB712">
        <v>0</v>
      </c>
      <c r="GC712">
        <v>100</v>
      </c>
      <c r="GD712">
        <v>100</v>
      </c>
      <c r="GE712">
        <v>4.04</v>
      </c>
      <c r="GF712">
        <v>6.3600000000000004E-2</v>
      </c>
      <c r="GG712">
        <v>1.08196185844107</v>
      </c>
      <c r="GH712">
        <v>2.3582137630970201E-3</v>
      </c>
      <c r="GI712">
        <v>-1.7614342474491901E-6</v>
      </c>
      <c r="GJ712">
        <v>7.7246889935400501E-10</v>
      </c>
      <c r="GK712">
        <v>6.3571634766610305E-2</v>
      </c>
      <c r="GL712">
        <v>0</v>
      </c>
      <c r="GM712">
        <v>0</v>
      </c>
      <c r="GN712">
        <v>0</v>
      </c>
      <c r="GO712">
        <v>2</v>
      </c>
      <c r="GP712">
        <v>1957</v>
      </c>
      <c r="GQ712">
        <v>2</v>
      </c>
      <c r="GR712">
        <v>17</v>
      </c>
      <c r="GS712">
        <v>150.80000000000001</v>
      </c>
      <c r="GT712">
        <v>150.9</v>
      </c>
      <c r="GU712">
        <v>4.2419399999999996</v>
      </c>
      <c r="GV712">
        <v>2.18384</v>
      </c>
      <c r="GW712">
        <v>1.9982899999999999</v>
      </c>
      <c r="GX712">
        <v>2.6684600000000001</v>
      </c>
      <c r="GY712">
        <v>2.0935100000000002</v>
      </c>
      <c r="GZ712">
        <v>2.34009</v>
      </c>
      <c r="HA712">
        <v>41.222299999999997</v>
      </c>
      <c r="HB712">
        <v>13.5541</v>
      </c>
      <c r="HC712">
        <v>18</v>
      </c>
      <c r="HD712">
        <v>408.32</v>
      </c>
      <c r="HE712">
        <v>688.74199999999996</v>
      </c>
      <c r="HF712">
        <v>22.9998</v>
      </c>
      <c r="HG712">
        <v>32.555</v>
      </c>
      <c r="HH712">
        <v>30.000399999999999</v>
      </c>
      <c r="HI712">
        <v>32.322600000000001</v>
      </c>
      <c r="HJ712">
        <v>32.313200000000002</v>
      </c>
      <c r="HK712">
        <v>84.895700000000005</v>
      </c>
      <c r="HL712">
        <v>7.2469900000000003</v>
      </c>
      <c r="HM712">
        <v>0.905783</v>
      </c>
      <c r="HN712">
        <v>23</v>
      </c>
      <c r="HO712">
        <v>1887.46</v>
      </c>
      <c r="HP712">
        <v>19.189900000000002</v>
      </c>
      <c r="HQ712">
        <v>95.8095</v>
      </c>
      <c r="HR712">
        <v>99.238799999999998</v>
      </c>
    </row>
    <row r="713" spans="1:226" x14ac:dyDescent="0.2">
      <c r="A713">
        <v>784</v>
      </c>
      <c r="B713">
        <v>1656090847</v>
      </c>
      <c r="C713">
        <v>7967.5</v>
      </c>
      <c r="D713" t="s">
        <v>1758</v>
      </c>
      <c r="E713" t="s">
        <v>1759</v>
      </c>
      <c r="F713">
        <v>5</v>
      </c>
      <c r="G713" t="s">
        <v>1537</v>
      </c>
      <c r="H713" t="s">
        <v>352</v>
      </c>
      <c r="I713">
        <v>1656090839.2142899</v>
      </c>
      <c r="J713">
        <f t="shared" si="374"/>
        <v>3.8834854607794462E-3</v>
      </c>
      <c r="K713">
        <f t="shared" si="375"/>
        <v>3.883485460779446</v>
      </c>
      <c r="L713">
        <f t="shared" si="376"/>
        <v>48.413310438374786</v>
      </c>
      <c r="M713">
        <f t="shared" si="377"/>
        <v>1772.6289285714299</v>
      </c>
      <c r="N713">
        <f t="shared" si="378"/>
        <v>1227.6477233996211</v>
      </c>
      <c r="O713">
        <f t="shared" si="379"/>
        <v>93.476292639154039</v>
      </c>
      <c r="P713">
        <f t="shared" si="380"/>
        <v>134.97257992620018</v>
      </c>
      <c r="Q713">
        <f t="shared" si="381"/>
        <v>0.16424929296373544</v>
      </c>
      <c r="R713">
        <f t="shared" si="382"/>
        <v>2.4773668350965452</v>
      </c>
      <c r="S713">
        <f t="shared" si="383"/>
        <v>0.15843047803881552</v>
      </c>
      <c r="T713">
        <f t="shared" si="384"/>
        <v>9.9524672230482447E-2</v>
      </c>
      <c r="U713">
        <f t="shared" si="385"/>
        <v>321.51640800000024</v>
      </c>
      <c r="V713">
        <f t="shared" si="386"/>
        <v>28.241992452487821</v>
      </c>
      <c r="W713">
        <f t="shared" si="387"/>
        <v>27.090182142857099</v>
      </c>
      <c r="X713">
        <f t="shared" si="388"/>
        <v>3.5981610256389964</v>
      </c>
      <c r="Y713">
        <f t="shared" si="389"/>
        <v>49.624171030421479</v>
      </c>
      <c r="Z713">
        <f t="shared" si="390"/>
        <v>1.7978698848485246</v>
      </c>
      <c r="AA713">
        <f t="shared" si="391"/>
        <v>3.622972127325538</v>
      </c>
      <c r="AB713">
        <f t="shared" si="392"/>
        <v>1.8002911407904718</v>
      </c>
      <c r="AC713">
        <f t="shared" si="393"/>
        <v>-171.26170882037357</v>
      </c>
      <c r="AD713">
        <f t="shared" si="394"/>
        <v>15.644145668892598</v>
      </c>
      <c r="AE713">
        <f t="shared" si="395"/>
        <v>1.3648419593563168</v>
      </c>
      <c r="AF713">
        <f t="shared" si="396"/>
        <v>167.26368680787562</v>
      </c>
      <c r="AG713">
        <f t="shared" si="397"/>
        <v>67.128900378617701</v>
      </c>
      <c r="AH713">
        <f t="shared" si="398"/>
        <v>3.9116499711545312</v>
      </c>
      <c r="AI713">
        <f t="shared" si="399"/>
        <v>48.413310438374786</v>
      </c>
      <c r="AJ713">
        <v>1912.85595851213</v>
      </c>
      <c r="AK713">
        <v>1840.1079999999999</v>
      </c>
      <c r="AL713">
        <v>3.3204758941898902</v>
      </c>
      <c r="AM713">
        <v>66.879070311549199</v>
      </c>
      <c r="AN713">
        <f t="shared" si="400"/>
        <v>3.883485460779446</v>
      </c>
      <c r="AO713">
        <v>19.054375228616301</v>
      </c>
      <c r="AP713">
        <v>23.604786666666701</v>
      </c>
      <c r="AQ713">
        <v>-4.53022021050849E-5</v>
      </c>
      <c r="AR713">
        <v>77.426662716599196</v>
      </c>
      <c r="AS713">
        <v>36</v>
      </c>
      <c r="AT713">
        <v>7</v>
      </c>
      <c r="AU713">
        <f t="shared" si="401"/>
        <v>1</v>
      </c>
      <c r="AV713">
        <f t="shared" si="402"/>
        <v>0</v>
      </c>
      <c r="AW713">
        <f t="shared" si="403"/>
        <v>40240.255544419604</v>
      </c>
      <c r="AX713">
        <f t="shared" si="404"/>
        <v>1999.99892857143</v>
      </c>
      <c r="AY713">
        <f t="shared" si="405"/>
        <v>1681.1994000000011</v>
      </c>
      <c r="AZ713">
        <f t="shared" si="406"/>
        <v>0.84060015032150903</v>
      </c>
      <c r="BA713">
        <f t="shared" si="407"/>
        <v>0.16075829012051257</v>
      </c>
      <c r="BB713">
        <v>6</v>
      </c>
      <c r="BC713">
        <v>0.5</v>
      </c>
      <c r="BD713" t="s">
        <v>353</v>
      </c>
      <c r="BE713">
        <v>2</v>
      </c>
      <c r="BF713" t="b">
        <v>1</v>
      </c>
      <c r="BG713">
        <v>1656090839.2142899</v>
      </c>
      <c r="BH713">
        <v>1772.6289285714299</v>
      </c>
      <c r="BI713">
        <v>1861.50464285714</v>
      </c>
      <c r="BJ713">
        <v>23.611878571428601</v>
      </c>
      <c r="BK713">
        <v>19.028714285714301</v>
      </c>
      <c r="BL713">
        <v>1768.6125</v>
      </c>
      <c r="BM713">
        <v>23.548324999999998</v>
      </c>
      <c r="BN713">
        <v>499.998035714286</v>
      </c>
      <c r="BO713">
        <v>76.042675000000003</v>
      </c>
      <c r="BP713">
        <v>9.9927521428571406E-2</v>
      </c>
      <c r="BQ713">
        <v>27.2073142857143</v>
      </c>
      <c r="BR713">
        <v>27.090182142857099</v>
      </c>
      <c r="BS713">
        <v>999.9</v>
      </c>
      <c r="BT713">
        <v>0</v>
      </c>
      <c r="BU713">
        <v>0</v>
      </c>
      <c r="BV713">
        <v>10015.262500000001</v>
      </c>
      <c r="BW713">
        <v>0</v>
      </c>
      <c r="BX713">
        <v>1778.8264285714299</v>
      </c>
      <c r="BY713">
        <v>-88.876149999999996</v>
      </c>
      <c r="BZ713">
        <v>1815.4957142857099</v>
      </c>
      <c r="CA713">
        <v>1897.6139285714301</v>
      </c>
      <c r="CB713">
        <v>4.5831825000000004</v>
      </c>
      <c r="CC713">
        <v>1861.50464285714</v>
      </c>
      <c r="CD713">
        <v>19.028714285714301</v>
      </c>
      <c r="CE713">
        <v>1.79551107142857</v>
      </c>
      <c r="CF713">
        <v>1.4469939285714299</v>
      </c>
      <c r="CG713">
        <v>15.7477678571429</v>
      </c>
      <c r="CH713">
        <v>12.4192571428571</v>
      </c>
      <c r="CI713">
        <v>1999.99892857143</v>
      </c>
      <c r="CJ713">
        <v>0.97999599999999998</v>
      </c>
      <c r="CK713">
        <v>2.0003824999999999E-2</v>
      </c>
      <c r="CL713">
        <v>0</v>
      </c>
      <c r="CM713">
        <v>2.5319750000000001</v>
      </c>
      <c r="CN713">
        <v>0</v>
      </c>
      <c r="CO713">
        <v>16061.2892857143</v>
      </c>
      <c r="CP713">
        <v>16705.3607142857</v>
      </c>
      <c r="CQ713">
        <v>48.698250000000002</v>
      </c>
      <c r="CR713">
        <v>51.061999999999998</v>
      </c>
      <c r="CS713">
        <v>49.816499999999998</v>
      </c>
      <c r="CT713">
        <v>48.820999999999998</v>
      </c>
      <c r="CU713">
        <v>47.875</v>
      </c>
      <c r="CV713">
        <v>1959.9889285714301</v>
      </c>
      <c r="CW713">
        <v>40.01</v>
      </c>
      <c r="CX713">
        <v>0</v>
      </c>
      <c r="CY713">
        <v>1656090865.9000001</v>
      </c>
      <c r="CZ713">
        <v>0</v>
      </c>
      <c r="DA713">
        <v>1656081796.0999999</v>
      </c>
      <c r="DB713" t="s">
        <v>354</v>
      </c>
      <c r="DC713">
        <v>1656081796.0999999</v>
      </c>
      <c r="DD713">
        <v>1656081786.5999999</v>
      </c>
      <c r="DE713">
        <v>1</v>
      </c>
      <c r="DF713">
        <v>0.44700000000000001</v>
      </c>
      <c r="DG713">
        <v>1.2E-2</v>
      </c>
      <c r="DH713">
        <v>1.8160000000000001</v>
      </c>
      <c r="DI713">
        <v>-9.0999999999999998E-2</v>
      </c>
      <c r="DJ713">
        <v>420</v>
      </c>
      <c r="DK713">
        <v>13</v>
      </c>
      <c r="DL713">
        <v>0.64</v>
      </c>
      <c r="DM713">
        <v>0.22</v>
      </c>
      <c r="DN713">
        <v>-88.832182926829304</v>
      </c>
      <c r="DO713">
        <v>-0.79519651567967997</v>
      </c>
      <c r="DP713">
        <v>0.26820366206048102</v>
      </c>
      <c r="DQ713">
        <v>0</v>
      </c>
      <c r="DR713">
        <v>4.6094565853658498</v>
      </c>
      <c r="DS713">
        <v>-0.42804815331010798</v>
      </c>
      <c r="DT713">
        <v>4.2272287215018897E-2</v>
      </c>
      <c r="DU713">
        <v>0</v>
      </c>
      <c r="DV713">
        <v>0</v>
      </c>
      <c r="DW713">
        <v>2</v>
      </c>
      <c r="DX713" t="s">
        <v>359</v>
      </c>
      <c r="DY713">
        <v>2.8176100000000002</v>
      </c>
      <c r="DZ713">
        <v>2.7164299999999999</v>
      </c>
      <c r="EA713">
        <v>0.200462</v>
      </c>
      <c r="EB713">
        <v>0.205707</v>
      </c>
      <c r="EC713">
        <v>8.5423399999999997E-2</v>
      </c>
      <c r="ED713">
        <v>7.2941400000000003E-2</v>
      </c>
      <c r="EE713">
        <v>22311.4</v>
      </c>
      <c r="EF713">
        <v>19261.8</v>
      </c>
      <c r="EG713">
        <v>25010.5</v>
      </c>
      <c r="EH713">
        <v>23644.400000000001</v>
      </c>
      <c r="EI713">
        <v>39120.6</v>
      </c>
      <c r="EJ713">
        <v>36321.300000000003</v>
      </c>
      <c r="EK713">
        <v>45297.4</v>
      </c>
      <c r="EL713">
        <v>42228</v>
      </c>
      <c r="EM713">
        <v>1.6976500000000001</v>
      </c>
      <c r="EN713">
        <v>2.1067800000000001</v>
      </c>
      <c r="EO713">
        <v>9.6634000000000008E-3</v>
      </c>
      <c r="EP713">
        <v>0</v>
      </c>
      <c r="EQ713">
        <v>26.917899999999999</v>
      </c>
      <c r="ER713">
        <v>999.9</v>
      </c>
      <c r="ES713">
        <v>25.931000000000001</v>
      </c>
      <c r="ET713">
        <v>37.957999999999998</v>
      </c>
      <c r="EU713">
        <v>22.649699999999999</v>
      </c>
      <c r="EV713">
        <v>52.160299999999999</v>
      </c>
      <c r="EW713">
        <v>33.7059</v>
      </c>
      <c r="EX713">
        <v>2</v>
      </c>
      <c r="EY713">
        <v>0.40481699999999998</v>
      </c>
      <c r="EZ713">
        <v>4.3012800000000002</v>
      </c>
      <c r="FA713">
        <v>20.1875</v>
      </c>
      <c r="FB713">
        <v>5.2331599999999998</v>
      </c>
      <c r="FC713">
        <v>11.992000000000001</v>
      </c>
      <c r="FD713">
        <v>4.9554</v>
      </c>
      <c r="FE713">
        <v>3.3039000000000001</v>
      </c>
      <c r="FF713">
        <v>3540.3</v>
      </c>
      <c r="FG713">
        <v>9999</v>
      </c>
      <c r="FH713">
        <v>9999</v>
      </c>
      <c r="FI713">
        <v>308.60000000000002</v>
      </c>
      <c r="FJ713">
        <v>1.86825</v>
      </c>
      <c r="FK713">
        <v>1.8640000000000001</v>
      </c>
      <c r="FL713">
        <v>1.87148</v>
      </c>
      <c r="FM713">
        <v>1.86249</v>
      </c>
      <c r="FN713">
        <v>1.86188</v>
      </c>
      <c r="FO713">
        <v>1.86829</v>
      </c>
      <c r="FP713">
        <v>1.8584499999999999</v>
      </c>
      <c r="FQ713">
        <v>1.86467</v>
      </c>
      <c r="FR713">
        <v>5</v>
      </c>
      <c r="FS713">
        <v>0</v>
      </c>
      <c r="FT713">
        <v>0</v>
      </c>
      <c r="FU713">
        <v>0</v>
      </c>
      <c r="FV713" t="s">
        <v>356</v>
      </c>
      <c r="FW713" t="s">
        <v>357</v>
      </c>
      <c r="FX713" t="s">
        <v>358</v>
      </c>
      <c r="FY713" t="s">
        <v>358</v>
      </c>
      <c r="FZ713" t="s">
        <v>358</v>
      </c>
      <c r="GA713" t="s">
        <v>358</v>
      </c>
      <c r="GB713">
        <v>0</v>
      </c>
      <c r="GC713">
        <v>100</v>
      </c>
      <c r="GD713">
        <v>100</v>
      </c>
      <c r="GE713">
        <v>4.1100000000000003</v>
      </c>
      <c r="GF713">
        <v>6.3600000000000004E-2</v>
      </c>
      <c r="GG713">
        <v>1.08196185844107</v>
      </c>
      <c r="GH713">
        <v>2.3582137630970201E-3</v>
      </c>
      <c r="GI713">
        <v>-1.7614342474491901E-6</v>
      </c>
      <c r="GJ713">
        <v>7.7246889935400501E-10</v>
      </c>
      <c r="GK713">
        <v>6.3571634766610305E-2</v>
      </c>
      <c r="GL713">
        <v>0</v>
      </c>
      <c r="GM713">
        <v>0</v>
      </c>
      <c r="GN713">
        <v>0</v>
      </c>
      <c r="GO713">
        <v>2</v>
      </c>
      <c r="GP713">
        <v>1957</v>
      </c>
      <c r="GQ713">
        <v>2</v>
      </c>
      <c r="GR713">
        <v>17</v>
      </c>
      <c r="GS713">
        <v>150.80000000000001</v>
      </c>
      <c r="GT713">
        <v>151</v>
      </c>
      <c r="GU713">
        <v>4.2663599999999997</v>
      </c>
      <c r="GV713">
        <v>1.6662600000000001</v>
      </c>
      <c r="GW713">
        <v>1.9982899999999999</v>
      </c>
      <c r="GX713">
        <v>2.6696800000000001</v>
      </c>
      <c r="GY713">
        <v>2.0935100000000002</v>
      </c>
      <c r="GZ713">
        <v>2.3730500000000001</v>
      </c>
      <c r="HA713">
        <v>41.222299999999997</v>
      </c>
      <c r="HB713">
        <v>13.4841</v>
      </c>
      <c r="HC713">
        <v>18</v>
      </c>
      <c r="HD713">
        <v>408.33699999999999</v>
      </c>
      <c r="HE713">
        <v>688.71100000000001</v>
      </c>
      <c r="HF713">
        <v>22.998999999999999</v>
      </c>
      <c r="HG713">
        <v>32.558700000000002</v>
      </c>
      <c r="HH713">
        <v>30.000399999999999</v>
      </c>
      <c r="HI713">
        <v>32.327500000000001</v>
      </c>
      <c r="HJ713">
        <v>32.318199999999997</v>
      </c>
      <c r="HK713">
        <v>85.466099999999997</v>
      </c>
      <c r="HL713">
        <v>6.6451500000000001</v>
      </c>
      <c r="HM713">
        <v>1.2940799999999999</v>
      </c>
      <c r="HN713">
        <v>23</v>
      </c>
      <c r="HO713">
        <v>1907.76</v>
      </c>
      <c r="HP713">
        <v>19.2379</v>
      </c>
      <c r="HQ713">
        <v>95.807500000000005</v>
      </c>
      <c r="HR713">
        <v>99.238600000000005</v>
      </c>
    </row>
    <row r="714" spans="1:226" x14ac:dyDescent="0.2">
      <c r="A714">
        <v>785</v>
      </c>
      <c r="B714">
        <v>1656090852</v>
      </c>
      <c r="C714">
        <v>7972.5</v>
      </c>
      <c r="D714" t="s">
        <v>1760</v>
      </c>
      <c r="E714" t="s">
        <v>1761</v>
      </c>
      <c r="F714">
        <v>5</v>
      </c>
      <c r="G714" t="s">
        <v>1537</v>
      </c>
      <c r="H714" t="s">
        <v>352</v>
      </c>
      <c r="I714">
        <v>1656090844.5</v>
      </c>
      <c r="J714">
        <f t="shared" si="374"/>
        <v>3.8545397167077814E-3</v>
      </c>
      <c r="K714">
        <f t="shared" si="375"/>
        <v>3.8545397167077815</v>
      </c>
      <c r="L714">
        <f t="shared" si="376"/>
        <v>48.612026752612458</v>
      </c>
      <c r="M714">
        <f t="shared" si="377"/>
        <v>1790.00925925926</v>
      </c>
      <c r="N714">
        <f t="shared" si="378"/>
        <v>1239.6296810996416</v>
      </c>
      <c r="O714">
        <f t="shared" si="379"/>
        <v>94.38810337325009</v>
      </c>
      <c r="P714">
        <f t="shared" si="380"/>
        <v>136.2952029772004</v>
      </c>
      <c r="Q714">
        <f t="shared" si="381"/>
        <v>0.16324757220096284</v>
      </c>
      <c r="R714">
        <f t="shared" si="382"/>
        <v>2.475226005412051</v>
      </c>
      <c r="S714">
        <f t="shared" si="383"/>
        <v>0.15749339560740397</v>
      </c>
      <c r="T714">
        <f t="shared" si="384"/>
        <v>9.8933464693833184E-2</v>
      </c>
      <c r="U714">
        <f t="shared" si="385"/>
        <v>321.51681544444415</v>
      </c>
      <c r="V714">
        <f t="shared" si="386"/>
        <v>28.243041722376294</v>
      </c>
      <c r="W714">
        <f t="shared" si="387"/>
        <v>27.0754074074074</v>
      </c>
      <c r="X714">
        <f t="shared" si="388"/>
        <v>3.5950419781608614</v>
      </c>
      <c r="Y714">
        <f t="shared" si="389"/>
        <v>49.639081086705104</v>
      </c>
      <c r="Z714">
        <f t="shared" si="390"/>
        <v>1.7975053077865837</v>
      </c>
      <c r="AA714">
        <f t="shared" si="391"/>
        <v>3.6211494420028894</v>
      </c>
      <c r="AB714">
        <f t="shared" si="392"/>
        <v>1.7975366703742777</v>
      </c>
      <c r="AC714">
        <f t="shared" si="393"/>
        <v>-169.98520150681315</v>
      </c>
      <c r="AD714">
        <f t="shared" si="394"/>
        <v>16.457152266207316</v>
      </c>
      <c r="AE714">
        <f t="shared" si="395"/>
        <v>1.4368451672028768</v>
      </c>
      <c r="AF714">
        <f t="shared" si="396"/>
        <v>169.42561137104119</v>
      </c>
      <c r="AG714">
        <f t="shared" si="397"/>
        <v>67.112717869142074</v>
      </c>
      <c r="AH714">
        <f t="shared" si="398"/>
        <v>3.8798437453179151</v>
      </c>
      <c r="AI714">
        <f t="shared" si="399"/>
        <v>48.612026752612458</v>
      </c>
      <c r="AJ714">
        <v>1928.9801413154901</v>
      </c>
      <c r="AK714">
        <v>1856.3267272727301</v>
      </c>
      <c r="AL714">
        <v>3.23782871111987</v>
      </c>
      <c r="AM714">
        <v>66.879070311549199</v>
      </c>
      <c r="AN714">
        <f t="shared" si="400"/>
        <v>3.8545397167077815</v>
      </c>
      <c r="AO714">
        <v>19.080352852486499</v>
      </c>
      <c r="AP714">
        <v>23.596633333333301</v>
      </c>
      <c r="AQ714">
        <v>-3.46682715954495E-5</v>
      </c>
      <c r="AR714">
        <v>77.426662716599196</v>
      </c>
      <c r="AS714">
        <v>36</v>
      </c>
      <c r="AT714">
        <v>7</v>
      </c>
      <c r="AU714">
        <f t="shared" si="401"/>
        <v>1</v>
      </c>
      <c r="AV714">
        <f t="shared" si="402"/>
        <v>0</v>
      </c>
      <c r="AW714">
        <f t="shared" si="403"/>
        <v>40188.211886751393</v>
      </c>
      <c r="AX714">
        <f t="shared" si="404"/>
        <v>2000.0014814814799</v>
      </c>
      <c r="AY714">
        <f t="shared" si="405"/>
        <v>1681.201544444443</v>
      </c>
      <c r="AZ714">
        <f t="shared" si="406"/>
        <v>0.84060014955544471</v>
      </c>
      <c r="BA714">
        <f t="shared" si="407"/>
        <v>0.16075828864200839</v>
      </c>
      <c r="BB714">
        <v>6</v>
      </c>
      <c r="BC714">
        <v>0.5</v>
      </c>
      <c r="BD714" t="s">
        <v>353</v>
      </c>
      <c r="BE714">
        <v>2</v>
      </c>
      <c r="BF714" t="b">
        <v>1</v>
      </c>
      <c r="BG714">
        <v>1656090844.5</v>
      </c>
      <c r="BH714">
        <v>1790.00925925926</v>
      </c>
      <c r="BI714">
        <v>1878.87481481482</v>
      </c>
      <c r="BJ714">
        <v>23.607222222222202</v>
      </c>
      <c r="BK714">
        <v>19.061507407407401</v>
      </c>
      <c r="BL714">
        <v>1785.93333333333</v>
      </c>
      <c r="BM714">
        <v>23.5436592592593</v>
      </c>
      <c r="BN714">
        <v>500.02055555555597</v>
      </c>
      <c r="BO714">
        <v>76.042166666666702</v>
      </c>
      <c r="BP714">
        <v>0.100010962962963</v>
      </c>
      <c r="BQ714">
        <v>27.198733333333301</v>
      </c>
      <c r="BR714">
        <v>27.0754074074074</v>
      </c>
      <c r="BS714">
        <v>999.9</v>
      </c>
      <c r="BT714">
        <v>0</v>
      </c>
      <c r="BU714">
        <v>0</v>
      </c>
      <c r="BV714">
        <v>10001.526666666699</v>
      </c>
      <c r="BW714">
        <v>0</v>
      </c>
      <c r="BX714">
        <v>1782.93074074074</v>
      </c>
      <c r="BY714">
        <v>-88.865729629629598</v>
      </c>
      <c r="BZ714">
        <v>1833.2877777777801</v>
      </c>
      <c r="CA714">
        <v>1915.3848148148099</v>
      </c>
      <c r="CB714">
        <v>4.5457148148148097</v>
      </c>
      <c r="CC714">
        <v>1878.87481481482</v>
      </c>
      <c r="CD714">
        <v>19.061507407407401</v>
      </c>
      <c r="CE714">
        <v>1.79514444444444</v>
      </c>
      <c r="CF714">
        <v>1.4494785185185199</v>
      </c>
      <c r="CG714">
        <v>15.7445740740741</v>
      </c>
      <c r="CH714">
        <v>12.445374074074101</v>
      </c>
      <c r="CI714">
        <v>2000.0014814814799</v>
      </c>
      <c r="CJ714">
        <v>0.979995888888889</v>
      </c>
      <c r="CK714">
        <v>2.0003911111111099E-2</v>
      </c>
      <c r="CL714">
        <v>0</v>
      </c>
      <c r="CM714">
        <v>2.5023814814814802</v>
      </c>
      <c r="CN714">
        <v>0</v>
      </c>
      <c r="CO714">
        <v>16057.9148148148</v>
      </c>
      <c r="CP714">
        <v>16705.381481481501</v>
      </c>
      <c r="CQ714">
        <v>48.701000000000001</v>
      </c>
      <c r="CR714">
        <v>51.061999999999998</v>
      </c>
      <c r="CS714">
        <v>49.816666666666599</v>
      </c>
      <c r="CT714">
        <v>48.811999999999998</v>
      </c>
      <c r="CU714">
        <v>47.875</v>
      </c>
      <c r="CV714">
        <v>1959.9914814814799</v>
      </c>
      <c r="CW714">
        <v>40.01</v>
      </c>
      <c r="CX714">
        <v>0</v>
      </c>
      <c r="CY714">
        <v>1656090871.3</v>
      </c>
      <c r="CZ714">
        <v>0</v>
      </c>
      <c r="DA714">
        <v>1656081796.0999999</v>
      </c>
      <c r="DB714" t="s">
        <v>354</v>
      </c>
      <c r="DC714">
        <v>1656081796.0999999</v>
      </c>
      <c r="DD714">
        <v>1656081786.5999999</v>
      </c>
      <c r="DE714">
        <v>1</v>
      </c>
      <c r="DF714">
        <v>0.44700000000000001</v>
      </c>
      <c r="DG714">
        <v>1.2E-2</v>
      </c>
      <c r="DH714">
        <v>1.8160000000000001</v>
      </c>
      <c r="DI714">
        <v>-9.0999999999999998E-2</v>
      </c>
      <c r="DJ714">
        <v>420</v>
      </c>
      <c r="DK714">
        <v>13</v>
      </c>
      <c r="DL714">
        <v>0.64</v>
      </c>
      <c r="DM714">
        <v>0.22</v>
      </c>
      <c r="DN714">
        <v>-88.803641463414607</v>
      </c>
      <c r="DO714">
        <v>0.72606898954723897</v>
      </c>
      <c r="DP714">
        <v>0.35783420263226401</v>
      </c>
      <c r="DQ714">
        <v>0</v>
      </c>
      <c r="DR714">
        <v>4.5745173170731697</v>
      </c>
      <c r="DS714">
        <v>-0.42612418118467199</v>
      </c>
      <c r="DT714">
        <v>4.2058173360958601E-2</v>
      </c>
      <c r="DU714">
        <v>0</v>
      </c>
      <c r="DV714">
        <v>0</v>
      </c>
      <c r="DW714">
        <v>2</v>
      </c>
      <c r="DX714" t="s">
        <v>359</v>
      </c>
      <c r="DY714">
        <v>2.8178100000000001</v>
      </c>
      <c r="DZ714">
        <v>2.7162600000000001</v>
      </c>
      <c r="EA714">
        <v>0.20149900000000001</v>
      </c>
      <c r="EB714">
        <v>0.20680299999999999</v>
      </c>
      <c r="EC714">
        <v>8.5395700000000005E-2</v>
      </c>
      <c r="ED714">
        <v>7.3044200000000004E-2</v>
      </c>
      <c r="EE714">
        <v>22281.9</v>
      </c>
      <c r="EF714">
        <v>19234.900000000001</v>
      </c>
      <c r="EG714">
        <v>25010</v>
      </c>
      <c r="EH714">
        <v>23644.1</v>
      </c>
      <c r="EI714">
        <v>39121.199999999997</v>
      </c>
      <c r="EJ714">
        <v>36316.9</v>
      </c>
      <c r="EK714">
        <v>45296.7</v>
      </c>
      <c r="EL714">
        <v>42227.5</v>
      </c>
      <c r="EM714">
        <v>1.6978</v>
      </c>
      <c r="EN714">
        <v>2.1068500000000001</v>
      </c>
      <c r="EO714">
        <v>9.3579300000000004E-3</v>
      </c>
      <c r="EP714">
        <v>0</v>
      </c>
      <c r="EQ714">
        <v>26.897400000000001</v>
      </c>
      <c r="ER714">
        <v>999.9</v>
      </c>
      <c r="ES714">
        <v>25.905999999999999</v>
      </c>
      <c r="ET714">
        <v>37.978000000000002</v>
      </c>
      <c r="EU714">
        <v>22.6508</v>
      </c>
      <c r="EV714">
        <v>52.380299999999998</v>
      </c>
      <c r="EW714">
        <v>33.637799999999999</v>
      </c>
      <c r="EX714">
        <v>2</v>
      </c>
      <c r="EY714">
        <v>0.40513700000000002</v>
      </c>
      <c r="EZ714">
        <v>4.29284</v>
      </c>
      <c r="FA714">
        <v>20.187799999999999</v>
      </c>
      <c r="FB714">
        <v>5.2337600000000002</v>
      </c>
      <c r="FC714">
        <v>11.992000000000001</v>
      </c>
      <c r="FD714">
        <v>4.9555999999999996</v>
      </c>
      <c r="FE714">
        <v>3.3039499999999999</v>
      </c>
      <c r="FF714">
        <v>3540.3</v>
      </c>
      <c r="FG714">
        <v>9999</v>
      </c>
      <c r="FH714">
        <v>9999</v>
      </c>
      <c r="FI714">
        <v>308.60000000000002</v>
      </c>
      <c r="FJ714">
        <v>1.8682399999999999</v>
      </c>
      <c r="FK714">
        <v>1.8640099999999999</v>
      </c>
      <c r="FL714">
        <v>1.8714900000000001</v>
      </c>
      <c r="FM714">
        <v>1.86249</v>
      </c>
      <c r="FN714">
        <v>1.86188</v>
      </c>
      <c r="FO714">
        <v>1.86826</v>
      </c>
      <c r="FP714">
        <v>1.85842</v>
      </c>
      <c r="FQ714">
        <v>1.8646799999999999</v>
      </c>
      <c r="FR714">
        <v>5</v>
      </c>
      <c r="FS714">
        <v>0</v>
      </c>
      <c r="FT714">
        <v>0</v>
      </c>
      <c r="FU714">
        <v>0</v>
      </c>
      <c r="FV714" t="s">
        <v>356</v>
      </c>
      <c r="FW714" t="s">
        <v>357</v>
      </c>
      <c r="FX714" t="s">
        <v>358</v>
      </c>
      <c r="FY714" t="s">
        <v>358</v>
      </c>
      <c r="FZ714" t="s">
        <v>358</v>
      </c>
      <c r="GA714" t="s">
        <v>358</v>
      </c>
      <c r="GB714">
        <v>0</v>
      </c>
      <c r="GC714">
        <v>100</v>
      </c>
      <c r="GD714">
        <v>100</v>
      </c>
      <c r="GE714">
        <v>4.16</v>
      </c>
      <c r="GF714">
        <v>6.3600000000000004E-2</v>
      </c>
      <c r="GG714">
        <v>1.08196185844107</v>
      </c>
      <c r="GH714">
        <v>2.3582137630970201E-3</v>
      </c>
      <c r="GI714">
        <v>-1.7614342474491901E-6</v>
      </c>
      <c r="GJ714">
        <v>7.7246889935400501E-10</v>
      </c>
      <c r="GK714">
        <v>6.3571634766610305E-2</v>
      </c>
      <c r="GL714">
        <v>0</v>
      </c>
      <c r="GM714">
        <v>0</v>
      </c>
      <c r="GN714">
        <v>0</v>
      </c>
      <c r="GO714">
        <v>2</v>
      </c>
      <c r="GP714">
        <v>1957</v>
      </c>
      <c r="GQ714">
        <v>2</v>
      </c>
      <c r="GR714">
        <v>17</v>
      </c>
      <c r="GS714">
        <v>150.9</v>
      </c>
      <c r="GT714">
        <v>151.1</v>
      </c>
      <c r="GU714">
        <v>4.2919900000000002</v>
      </c>
      <c r="GV714">
        <v>0</v>
      </c>
      <c r="GW714">
        <v>1.9982899999999999</v>
      </c>
      <c r="GX714">
        <v>2.6684600000000001</v>
      </c>
      <c r="GY714">
        <v>2.0935100000000002</v>
      </c>
      <c r="GZ714">
        <v>2.4389599999999998</v>
      </c>
      <c r="HA714">
        <v>41.222299999999997</v>
      </c>
      <c r="HB714">
        <v>13.510400000000001</v>
      </c>
      <c r="HC714">
        <v>18</v>
      </c>
      <c r="HD714">
        <v>408.452</v>
      </c>
      <c r="HE714">
        <v>688.827</v>
      </c>
      <c r="HF714">
        <v>22.9985</v>
      </c>
      <c r="HG714">
        <v>32.561599999999999</v>
      </c>
      <c r="HH714">
        <v>30.000299999999999</v>
      </c>
      <c r="HI714">
        <v>32.3324</v>
      </c>
      <c r="HJ714">
        <v>32.322499999999998</v>
      </c>
      <c r="HK714">
        <v>85.963899999999995</v>
      </c>
      <c r="HL714">
        <v>6.0927300000000004</v>
      </c>
      <c r="HM714">
        <v>1.2940799999999999</v>
      </c>
      <c r="HN714">
        <v>23</v>
      </c>
      <c r="HO714">
        <v>1921.27</v>
      </c>
      <c r="HP714">
        <v>19.287700000000001</v>
      </c>
      <c r="HQ714">
        <v>95.805700000000002</v>
      </c>
      <c r="HR714">
        <v>99.237399999999994</v>
      </c>
    </row>
    <row r="715" spans="1:226" x14ac:dyDescent="0.2">
      <c r="A715">
        <v>786</v>
      </c>
      <c r="B715">
        <v>1656090857</v>
      </c>
      <c r="C715">
        <v>7977.5</v>
      </c>
      <c r="D715" t="s">
        <v>1762</v>
      </c>
      <c r="E715" t="s">
        <v>1763</v>
      </c>
      <c r="F715">
        <v>5</v>
      </c>
      <c r="G715" t="s">
        <v>1537</v>
      </c>
      <c r="H715" t="s">
        <v>352</v>
      </c>
      <c r="I715">
        <v>1656090849.2142899</v>
      </c>
      <c r="J715">
        <f t="shared" si="374"/>
        <v>3.8202664912265908E-3</v>
      </c>
      <c r="K715">
        <f t="shared" si="375"/>
        <v>3.8202664912265907</v>
      </c>
      <c r="L715">
        <f t="shared" si="376"/>
        <v>48.715343978198149</v>
      </c>
      <c r="M715">
        <f t="shared" si="377"/>
        <v>1805.41285714286</v>
      </c>
      <c r="N715">
        <f t="shared" si="378"/>
        <v>1249.7108245907307</v>
      </c>
      <c r="O715">
        <f t="shared" si="379"/>
        <v>95.155444119125875</v>
      </c>
      <c r="P715">
        <f t="shared" si="380"/>
        <v>137.46769161263376</v>
      </c>
      <c r="Q715">
        <f t="shared" si="381"/>
        <v>0.16194590450924548</v>
      </c>
      <c r="R715">
        <f t="shared" si="382"/>
        <v>2.4732773587866719</v>
      </c>
      <c r="S715">
        <f t="shared" si="383"/>
        <v>0.15627711705450248</v>
      </c>
      <c r="T715">
        <f t="shared" si="384"/>
        <v>9.8165984820328442E-2</v>
      </c>
      <c r="U715">
        <f t="shared" si="385"/>
        <v>321.51697799999999</v>
      </c>
      <c r="V715">
        <f t="shared" si="386"/>
        <v>28.246735769330261</v>
      </c>
      <c r="W715">
        <f t="shared" si="387"/>
        <v>27.063439285714299</v>
      </c>
      <c r="X715">
        <f t="shared" si="388"/>
        <v>3.5925171564194671</v>
      </c>
      <c r="Y715">
        <f t="shared" si="389"/>
        <v>49.648789734454404</v>
      </c>
      <c r="Z715">
        <f t="shared" si="390"/>
        <v>1.7970668805241494</v>
      </c>
      <c r="AA715">
        <f t="shared" si="391"/>
        <v>3.6195582815527367</v>
      </c>
      <c r="AB715">
        <f t="shared" si="392"/>
        <v>1.7954502758953177</v>
      </c>
      <c r="AC715">
        <f t="shared" si="393"/>
        <v>-168.47375226309265</v>
      </c>
      <c r="AD715">
        <f t="shared" si="394"/>
        <v>17.0407662419708</v>
      </c>
      <c r="AE715">
        <f t="shared" si="395"/>
        <v>1.4888268725951852</v>
      </c>
      <c r="AF715">
        <f t="shared" si="396"/>
        <v>171.57281885147336</v>
      </c>
      <c r="AG715">
        <f t="shared" si="397"/>
        <v>66.83896683262725</v>
      </c>
      <c r="AH715">
        <f t="shared" si="398"/>
        <v>3.848538264411006</v>
      </c>
      <c r="AI715">
        <f t="shared" si="399"/>
        <v>48.715343978198149</v>
      </c>
      <c r="AJ715">
        <v>1946.4245286253199</v>
      </c>
      <c r="AK715">
        <v>1873.2729090909099</v>
      </c>
      <c r="AL715">
        <v>3.3287028349284902</v>
      </c>
      <c r="AM715">
        <v>66.879070311549199</v>
      </c>
      <c r="AN715">
        <f t="shared" si="400"/>
        <v>3.8202664912265907</v>
      </c>
      <c r="AO715">
        <v>19.119089646992901</v>
      </c>
      <c r="AP715">
        <v>23.595134545454499</v>
      </c>
      <c r="AQ715">
        <v>-2.2749751043502399E-5</v>
      </c>
      <c r="AR715">
        <v>77.426662716599196</v>
      </c>
      <c r="AS715">
        <v>36</v>
      </c>
      <c r="AT715">
        <v>7</v>
      </c>
      <c r="AU715">
        <f t="shared" si="401"/>
        <v>1</v>
      </c>
      <c r="AV715">
        <f t="shared" si="402"/>
        <v>0</v>
      </c>
      <c r="AW715">
        <f t="shared" si="403"/>
        <v>40140.810676750982</v>
      </c>
      <c r="AX715">
        <f t="shared" si="404"/>
        <v>2000.0025000000001</v>
      </c>
      <c r="AY715">
        <f t="shared" si="405"/>
        <v>1681.2023999999999</v>
      </c>
      <c r="AZ715">
        <f t="shared" si="406"/>
        <v>0.84060014924981341</v>
      </c>
      <c r="BA715">
        <f t="shared" si="407"/>
        <v>0.16075828805213993</v>
      </c>
      <c r="BB715">
        <v>6</v>
      </c>
      <c r="BC715">
        <v>0.5</v>
      </c>
      <c r="BD715" t="s">
        <v>353</v>
      </c>
      <c r="BE715">
        <v>2</v>
      </c>
      <c r="BF715" t="b">
        <v>1</v>
      </c>
      <c r="BG715">
        <v>1656090849.2142899</v>
      </c>
      <c r="BH715">
        <v>1805.41285714286</v>
      </c>
      <c r="BI715">
        <v>1893.9532142857099</v>
      </c>
      <c r="BJ715">
        <v>23.601528571428599</v>
      </c>
      <c r="BK715">
        <v>19.092496428571401</v>
      </c>
      <c r="BL715">
        <v>1801.28357142857</v>
      </c>
      <c r="BM715">
        <v>23.537960714285699</v>
      </c>
      <c r="BN715">
        <v>500.02396428571399</v>
      </c>
      <c r="BO715">
        <v>76.0419571428571</v>
      </c>
      <c r="BP715">
        <v>0.100012860714286</v>
      </c>
      <c r="BQ715">
        <v>27.1912392857143</v>
      </c>
      <c r="BR715">
        <v>27.063439285714299</v>
      </c>
      <c r="BS715">
        <v>999.9</v>
      </c>
      <c r="BT715">
        <v>0</v>
      </c>
      <c r="BU715">
        <v>0</v>
      </c>
      <c r="BV715">
        <v>9988.9978571428601</v>
      </c>
      <c r="BW715">
        <v>0</v>
      </c>
      <c r="BX715">
        <v>1786.8871428571399</v>
      </c>
      <c r="BY715">
        <v>-88.540292857142902</v>
      </c>
      <c r="BZ715">
        <v>1849.0532142857101</v>
      </c>
      <c r="CA715">
        <v>1930.8167857142901</v>
      </c>
      <c r="CB715">
        <v>4.50903107142857</v>
      </c>
      <c r="CC715">
        <v>1893.9532142857099</v>
      </c>
      <c r="CD715">
        <v>19.092496428571401</v>
      </c>
      <c r="CE715">
        <v>1.7947071428571399</v>
      </c>
      <c r="CF715">
        <v>1.45183107142857</v>
      </c>
      <c r="CG715">
        <v>15.740760714285701</v>
      </c>
      <c r="CH715">
        <v>12.470064285714299</v>
      </c>
      <c r="CI715">
        <v>2000.0025000000001</v>
      </c>
      <c r="CJ715">
        <v>0.97999585714285697</v>
      </c>
      <c r="CK715">
        <v>2.00039357142857E-2</v>
      </c>
      <c r="CL715">
        <v>0</v>
      </c>
      <c r="CM715">
        <v>2.4831178571428598</v>
      </c>
      <c r="CN715">
        <v>0</v>
      </c>
      <c r="CO715">
        <v>16054.8035714286</v>
      </c>
      <c r="CP715">
        <v>16705.3892857143</v>
      </c>
      <c r="CQ715">
        <v>48.700499999999998</v>
      </c>
      <c r="CR715">
        <v>51.061999999999998</v>
      </c>
      <c r="CS715">
        <v>49.820999999999998</v>
      </c>
      <c r="CT715">
        <v>48.811999999999998</v>
      </c>
      <c r="CU715">
        <v>47.875</v>
      </c>
      <c r="CV715">
        <v>1959.9925000000001</v>
      </c>
      <c r="CW715">
        <v>40.01</v>
      </c>
      <c r="CX715">
        <v>0</v>
      </c>
      <c r="CY715">
        <v>1656090876.0999999</v>
      </c>
      <c r="CZ715">
        <v>0</v>
      </c>
      <c r="DA715">
        <v>1656081796.0999999</v>
      </c>
      <c r="DB715" t="s">
        <v>354</v>
      </c>
      <c r="DC715">
        <v>1656081796.0999999</v>
      </c>
      <c r="DD715">
        <v>1656081786.5999999</v>
      </c>
      <c r="DE715">
        <v>1</v>
      </c>
      <c r="DF715">
        <v>0.44700000000000001</v>
      </c>
      <c r="DG715">
        <v>1.2E-2</v>
      </c>
      <c r="DH715">
        <v>1.8160000000000001</v>
      </c>
      <c r="DI715">
        <v>-9.0999999999999998E-2</v>
      </c>
      <c r="DJ715">
        <v>420</v>
      </c>
      <c r="DK715">
        <v>13</v>
      </c>
      <c r="DL715">
        <v>0.64</v>
      </c>
      <c r="DM715">
        <v>0.22</v>
      </c>
      <c r="DN715">
        <v>-88.867012195122001</v>
      </c>
      <c r="DO715">
        <v>1.49707317073169</v>
      </c>
      <c r="DP715">
        <v>0.53899123265195004</v>
      </c>
      <c r="DQ715">
        <v>0</v>
      </c>
      <c r="DR715">
        <v>4.5366107317073201</v>
      </c>
      <c r="DS715">
        <v>-0.45561742160278701</v>
      </c>
      <c r="DT715">
        <v>4.5061307094064397E-2</v>
      </c>
      <c r="DU715">
        <v>0</v>
      </c>
      <c r="DV715">
        <v>0</v>
      </c>
      <c r="DW715">
        <v>2</v>
      </c>
      <c r="DX715" t="s">
        <v>359</v>
      </c>
      <c r="DY715">
        <v>2.8174600000000001</v>
      </c>
      <c r="DZ715">
        <v>2.71644</v>
      </c>
      <c r="EA715">
        <v>0.20254</v>
      </c>
      <c r="EB715">
        <v>0.20752399999999999</v>
      </c>
      <c r="EC715">
        <v>8.5394800000000007E-2</v>
      </c>
      <c r="ED715">
        <v>7.3121500000000006E-2</v>
      </c>
      <c r="EE715">
        <v>22252.6</v>
      </c>
      <c r="EF715">
        <v>19216.8</v>
      </c>
      <c r="EG715">
        <v>25009.8</v>
      </c>
      <c r="EH715">
        <v>23643.4</v>
      </c>
      <c r="EI715">
        <v>39121</v>
      </c>
      <c r="EJ715">
        <v>36313</v>
      </c>
      <c r="EK715">
        <v>45296.4</v>
      </c>
      <c r="EL715">
        <v>42226.6</v>
      </c>
      <c r="EM715">
        <v>1.69753</v>
      </c>
      <c r="EN715">
        <v>2.1071</v>
      </c>
      <c r="EO715">
        <v>9.9018200000000004E-3</v>
      </c>
      <c r="EP715">
        <v>0</v>
      </c>
      <c r="EQ715">
        <v>26.876300000000001</v>
      </c>
      <c r="ER715">
        <v>999.9</v>
      </c>
      <c r="ES715">
        <v>25.905999999999999</v>
      </c>
      <c r="ET715">
        <v>37.978000000000002</v>
      </c>
      <c r="EU715">
        <v>22.654900000000001</v>
      </c>
      <c r="EV715">
        <v>51.880299999999998</v>
      </c>
      <c r="EW715">
        <v>33.685899999999997</v>
      </c>
      <c r="EX715">
        <v>2</v>
      </c>
      <c r="EY715">
        <v>0.405277</v>
      </c>
      <c r="EZ715">
        <v>4.2841399999999998</v>
      </c>
      <c r="FA715">
        <v>20.1876</v>
      </c>
      <c r="FB715">
        <v>5.2331599999999998</v>
      </c>
      <c r="FC715">
        <v>11.992000000000001</v>
      </c>
      <c r="FD715">
        <v>4.9555999999999996</v>
      </c>
      <c r="FE715">
        <v>3.3039999999999998</v>
      </c>
      <c r="FF715">
        <v>3540.3</v>
      </c>
      <c r="FG715">
        <v>9999</v>
      </c>
      <c r="FH715">
        <v>9999</v>
      </c>
      <c r="FI715">
        <v>308.60000000000002</v>
      </c>
      <c r="FJ715">
        <v>1.8682399999999999</v>
      </c>
      <c r="FK715">
        <v>1.8640099999999999</v>
      </c>
      <c r="FL715">
        <v>1.87148</v>
      </c>
      <c r="FM715">
        <v>1.86249</v>
      </c>
      <c r="FN715">
        <v>1.86188</v>
      </c>
      <c r="FO715">
        <v>1.86825</v>
      </c>
      <c r="FP715">
        <v>1.85843</v>
      </c>
      <c r="FQ715">
        <v>1.8646400000000001</v>
      </c>
      <c r="FR715">
        <v>5</v>
      </c>
      <c r="FS715">
        <v>0</v>
      </c>
      <c r="FT715">
        <v>0</v>
      </c>
      <c r="FU715">
        <v>0</v>
      </c>
      <c r="FV715" t="s">
        <v>356</v>
      </c>
      <c r="FW715" t="s">
        <v>357</v>
      </c>
      <c r="FX715" t="s">
        <v>358</v>
      </c>
      <c r="FY715" t="s">
        <v>358</v>
      </c>
      <c r="FZ715" t="s">
        <v>358</v>
      </c>
      <c r="GA715" t="s">
        <v>358</v>
      </c>
      <c r="GB715">
        <v>0</v>
      </c>
      <c r="GC715">
        <v>100</v>
      </c>
      <c r="GD715">
        <v>100</v>
      </c>
      <c r="GE715">
        <v>4.22</v>
      </c>
      <c r="GF715">
        <v>6.3600000000000004E-2</v>
      </c>
      <c r="GG715">
        <v>1.08196185844107</v>
      </c>
      <c r="GH715">
        <v>2.3582137630970201E-3</v>
      </c>
      <c r="GI715">
        <v>-1.7614342474491901E-6</v>
      </c>
      <c r="GJ715">
        <v>7.7246889935400501E-10</v>
      </c>
      <c r="GK715">
        <v>6.3571634766610305E-2</v>
      </c>
      <c r="GL715">
        <v>0</v>
      </c>
      <c r="GM715">
        <v>0</v>
      </c>
      <c r="GN715">
        <v>0</v>
      </c>
      <c r="GO715">
        <v>2</v>
      </c>
      <c r="GP715">
        <v>1957</v>
      </c>
      <c r="GQ715">
        <v>2</v>
      </c>
      <c r="GR715">
        <v>17</v>
      </c>
      <c r="GS715">
        <v>151</v>
      </c>
      <c r="GT715">
        <v>151.19999999999999</v>
      </c>
      <c r="GU715">
        <v>4.3017599999999998</v>
      </c>
      <c r="GV715">
        <v>0</v>
      </c>
      <c r="GW715">
        <v>1.9982899999999999</v>
      </c>
      <c r="GX715">
        <v>2.6684600000000001</v>
      </c>
      <c r="GY715">
        <v>2.0935100000000002</v>
      </c>
      <c r="GZ715">
        <v>2.4182100000000002</v>
      </c>
      <c r="HA715">
        <v>41.222299999999997</v>
      </c>
      <c r="HB715">
        <v>13.562900000000001</v>
      </c>
      <c r="HC715">
        <v>18</v>
      </c>
      <c r="HD715">
        <v>408.32799999999997</v>
      </c>
      <c r="HE715">
        <v>689.10400000000004</v>
      </c>
      <c r="HF715">
        <v>22.998200000000001</v>
      </c>
      <c r="HG715">
        <v>32.565199999999997</v>
      </c>
      <c r="HH715">
        <v>30.000299999999999</v>
      </c>
      <c r="HI715">
        <v>32.337400000000002</v>
      </c>
      <c r="HJ715">
        <v>32.327500000000001</v>
      </c>
      <c r="HK715">
        <v>86.719399999999993</v>
      </c>
      <c r="HL715">
        <v>5.7772899999999998</v>
      </c>
      <c r="HM715">
        <v>1.2940799999999999</v>
      </c>
      <c r="HN715">
        <v>23</v>
      </c>
      <c r="HO715">
        <v>1941.46</v>
      </c>
      <c r="HP715">
        <v>19.319800000000001</v>
      </c>
      <c r="HQ715">
        <v>95.805099999999996</v>
      </c>
      <c r="HR715">
        <v>99.234899999999996</v>
      </c>
    </row>
    <row r="716" spans="1:226" x14ac:dyDescent="0.2">
      <c r="A716">
        <v>787</v>
      </c>
      <c r="B716">
        <v>1656090862</v>
      </c>
      <c r="C716">
        <v>7982.5</v>
      </c>
      <c r="D716" t="s">
        <v>1764</v>
      </c>
      <c r="E716" t="s">
        <v>1765</v>
      </c>
      <c r="F716">
        <v>5</v>
      </c>
      <c r="G716" t="s">
        <v>1537</v>
      </c>
      <c r="H716" t="s">
        <v>352</v>
      </c>
      <c r="I716">
        <v>1656090854.5</v>
      </c>
      <c r="J716">
        <f t="shared" si="374"/>
        <v>3.7912203766708847E-3</v>
      </c>
      <c r="K716">
        <f t="shared" si="375"/>
        <v>3.7912203766708847</v>
      </c>
      <c r="L716">
        <f t="shared" si="376"/>
        <v>48.705715811282012</v>
      </c>
      <c r="M716">
        <f t="shared" si="377"/>
        <v>1821.91592592593</v>
      </c>
      <c r="N716">
        <f t="shared" si="378"/>
        <v>1263.0095657573818</v>
      </c>
      <c r="O716">
        <f t="shared" si="379"/>
        <v>96.168120717705236</v>
      </c>
      <c r="P716">
        <f t="shared" si="380"/>
        <v>138.72438930966231</v>
      </c>
      <c r="Q716">
        <f t="shared" si="381"/>
        <v>0.16099566866433568</v>
      </c>
      <c r="R716">
        <f t="shared" si="382"/>
        <v>2.4736494036208221</v>
      </c>
      <c r="S716">
        <f t="shared" si="383"/>
        <v>0.15539278339355378</v>
      </c>
      <c r="T716">
        <f t="shared" si="384"/>
        <v>9.7607642158734798E-2</v>
      </c>
      <c r="U716">
        <f t="shared" si="385"/>
        <v>321.51267766666734</v>
      </c>
      <c r="V716">
        <f t="shared" si="386"/>
        <v>28.249888200718885</v>
      </c>
      <c r="W716">
        <f t="shared" si="387"/>
        <v>27.045051851851898</v>
      </c>
      <c r="X716">
        <f t="shared" si="388"/>
        <v>3.5886411179587681</v>
      </c>
      <c r="Y716">
        <f t="shared" si="389"/>
        <v>49.653253373116513</v>
      </c>
      <c r="Z716">
        <f t="shared" si="390"/>
        <v>1.7966477801555281</v>
      </c>
      <c r="AA716">
        <f t="shared" si="391"/>
        <v>3.618388842831147</v>
      </c>
      <c r="AB716">
        <f t="shared" si="392"/>
        <v>1.79199333780324</v>
      </c>
      <c r="AC716">
        <f t="shared" si="393"/>
        <v>-167.19281861118603</v>
      </c>
      <c r="AD716">
        <f t="shared" si="394"/>
        <v>18.760702159438551</v>
      </c>
      <c r="AE716">
        <f t="shared" si="395"/>
        <v>1.6386529260086811</v>
      </c>
      <c r="AF716">
        <f t="shared" si="396"/>
        <v>174.71921414092853</v>
      </c>
      <c r="AG716">
        <f t="shared" si="397"/>
        <v>64.826634878886296</v>
      </c>
      <c r="AH716">
        <f t="shared" si="398"/>
        <v>3.8138397873184267</v>
      </c>
      <c r="AI716">
        <f t="shared" si="399"/>
        <v>48.705715811282012</v>
      </c>
      <c r="AJ716">
        <v>1955.0868129196999</v>
      </c>
      <c r="AK716">
        <v>1885.85666666667</v>
      </c>
      <c r="AL716">
        <v>2.3681328613160599</v>
      </c>
      <c r="AM716">
        <v>66.879070311549199</v>
      </c>
      <c r="AN716">
        <f t="shared" si="400"/>
        <v>3.7912203766708847</v>
      </c>
      <c r="AO716">
        <v>19.148815636217002</v>
      </c>
      <c r="AP716">
        <v>23.591077575757598</v>
      </c>
      <c r="AQ716">
        <v>-6.45169516790948E-5</v>
      </c>
      <c r="AR716">
        <v>77.426662716599196</v>
      </c>
      <c r="AS716">
        <v>36</v>
      </c>
      <c r="AT716">
        <v>7</v>
      </c>
      <c r="AU716">
        <f t="shared" si="401"/>
        <v>1</v>
      </c>
      <c r="AV716">
        <f t="shared" si="402"/>
        <v>0</v>
      </c>
      <c r="AW716">
        <f t="shared" si="403"/>
        <v>40150.788625131208</v>
      </c>
      <c r="AX716">
        <f t="shared" si="404"/>
        <v>1999.97555555556</v>
      </c>
      <c r="AY716">
        <f t="shared" si="405"/>
        <v>1681.1797666666705</v>
      </c>
      <c r="AZ716">
        <f t="shared" si="406"/>
        <v>0.84060015733525639</v>
      </c>
      <c r="BA716">
        <f t="shared" si="407"/>
        <v>0.16075830365704469</v>
      </c>
      <c r="BB716">
        <v>6</v>
      </c>
      <c r="BC716">
        <v>0.5</v>
      </c>
      <c r="BD716" t="s">
        <v>353</v>
      </c>
      <c r="BE716">
        <v>2</v>
      </c>
      <c r="BF716" t="b">
        <v>1</v>
      </c>
      <c r="BG716">
        <v>1656090854.5</v>
      </c>
      <c r="BH716">
        <v>1821.91592592593</v>
      </c>
      <c r="BI716">
        <v>1908.0425925925899</v>
      </c>
      <c r="BJ716">
        <v>23.596003703703701</v>
      </c>
      <c r="BK716">
        <v>19.127566666666699</v>
      </c>
      <c r="BL716">
        <v>1817.7274074074101</v>
      </c>
      <c r="BM716">
        <v>23.532433333333302</v>
      </c>
      <c r="BN716">
        <v>500.02025925925898</v>
      </c>
      <c r="BO716">
        <v>76.042003703703699</v>
      </c>
      <c r="BP716">
        <v>0.10003300370370399</v>
      </c>
      <c r="BQ716">
        <v>27.185729629629598</v>
      </c>
      <c r="BR716">
        <v>27.045051851851898</v>
      </c>
      <c r="BS716">
        <v>999.9</v>
      </c>
      <c r="BT716">
        <v>0</v>
      </c>
      <c r="BU716">
        <v>0</v>
      </c>
      <c r="BV716">
        <v>9991.3885185185209</v>
      </c>
      <c r="BW716">
        <v>0</v>
      </c>
      <c r="BX716">
        <v>1790.01740740741</v>
      </c>
      <c r="BY716">
        <v>-86.127314814814795</v>
      </c>
      <c r="BZ716">
        <v>1865.9440740740699</v>
      </c>
      <c r="CA716">
        <v>1945.2514814814799</v>
      </c>
      <c r="CB716">
        <v>4.4684274074074102</v>
      </c>
      <c r="CC716">
        <v>1908.0425925925899</v>
      </c>
      <c r="CD716">
        <v>19.127566666666699</v>
      </c>
      <c r="CE716">
        <v>1.7942877777777799</v>
      </c>
      <c r="CF716">
        <v>1.4544988888888899</v>
      </c>
      <c r="CG716">
        <v>15.7371074074074</v>
      </c>
      <c r="CH716">
        <v>12.4980259259259</v>
      </c>
      <c r="CI716">
        <v>1999.97555555556</v>
      </c>
      <c r="CJ716">
        <v>0.97999603703703697</v>
      </c>
      <c r="CK716">
        <v>2.0003796296296301E-2</v>
      </c>
      <c r="CL716">
        <v>0</v>
      </c>
      <c r="CM716">
        <v>2.4687703703703701</v>
      </c>
      <c r="CN716">
        <v>0</v>
      </c>
      <c r="CO716">
        <v>16050.666666666701</v>
      </c>
      <c r="CP716">
        <v>16705.177777777801</v>
      </c>
      <c r="CQ716">
        <v>48.701000000000001</v>
      </c>
      <c r="CR716">
        <v>51.061999999999998</v>
      </c>
      <c r="CS716">
        <v>49.816666666666599</v>
      </c>
      <c r="CT716">
        <v>48.811999999999998</v>
      </c>
      <c r="CU716">
        <v>47.875</v>
      </c>
      <c r="CV716">
        <v>1959.9655555555601</v>
      </c>
      <c r="CW716">
        <v>40.01</v>
      </c>
      <c r="CX716">
        <v>0</v>
      </c>
      <c r="CY716">
        <v>1656090880.9000001</v>
      </c>
      <c r="CZ716">
        <v>0</v>
      </c>
      <c r="DA716">
        <v>1656081796.0999999</v>
      </c>
      <c r="DB716" t="s">
        <v>354</v>
      </c>
      <c r="DC716">
        <v>1656081796.0999999</v>
      </c>
      <c r="DD716">
        <v>1656081786.5999999</v>
      </c>
      <c r="DE716">
        <v>1</v>
      </c>
      <c r="DF716">
        <v>0.44700000000000001</v>
      </c>
      <c r="DG716">
        <v>1.2E-2</v>
      </c>
      <c r="DH716">
        <v>1.8160000000000001</v>
      </c>
      <c r="DI716">
        <v>-9.0999999999999998E-2</v>
      </c>
      <c r="DJ716">
        <v>420</v>
      </c>
      <c r="DK716">
        <v>13</v>
      </c>
      <c r="DL716">
        <v>0.64</v>
      </c>
      <c r="DM716">
        <v>0.22</v>
      </c>
      <c r="DN716">
        <v>-87.396768292682907</v>
      </c>
      <c r="DO716">
        <v>19.135597212543399</v>
      </c>
      <c r="DP716">
        <v>2.6429596244195102</v>
      </c>
      <c r="DQ716">
        <v>0</v>
      </c>
      <c r="DR716">
        <v>4.49914365853658</v>
      </c>
      <c r="DS716">
        <v>-0.46225275261322901</v>
      </c>
      <c r="DT716">
        <v>4.5720720965876101E-2</v>
      </c>
      <c r="DU716">
        <v>0</v>
      </c>
      <c r="DV716">
        <v>0</v>
      </c>
      <c r="DW716">
        <v>2</v>
      </c>
      <c r="DX716" t="s">
        <v>359</v>
      </c>
      <c r="DY716">
        <v>2.81786</v>
      </c>
      <c r="DZ716">
        <v>2.7166999999999999</v>
      </c>
      <c r="EA716">
        <v>0.203296</v>
      </c>
      <c r="EB716">
        <v>0.20782800000000001</v>
      </c>
      <c r="EC716">
        <v>8.53849E-2</v>
      </c>
      <c r="ED716">
        <v>7.3240100000000002E-2</v>
      </c>
      <c r="EE716">
        <v>22231.5</v>
      </c>
      <c r="EF716">
        <v>19209.5</v>
      </c>
      <c r="EG716">
        <v>25009.8</v>
      </c>
      <c r="EH716">
        <v>23643.5</v>
      </c>
      <c r="EI716">
        <v>39121.300000000003</v>
      </c>
      <c r="EJ716">
        <v>36308.5</v>
      </c>
      <c r="EK716">
        <v>45296.2</v>
      </c>
      <c r="EL716">
        <v>42226.8</v>
      </c>
      <c r="EM716">
        <v>1.6977</v>
      </c>
      <c r="EN716">
        <v>2.1067499999999999</v>
      </c>
      <c r="EO716">
        <v>1.0393599999999999E-2</v>
      </c>
      <c r="EP716">
        <v>0</v>
      </c>
      <c r="EQ716">
        <v>26.854700000000001</v>
      </c>
      <c r="ER716">
        <v>999.9</v>
      </c>
      <c r="ES716">
        <v>25.905999999999999</v>
      </c>
      <c r="ET716">
        <v>37.978000000000002</v>
      </c>
      <c r="EU716">
        <v>22.655200000000001</v>
      </c>
      <c r="EV716">
        <v>52.3703</v>
      </c>
      <c r="EW716">
        <v>33.581699999999998</v>
      </c>
      <c r="EX716">
        <v>2</v>
      </c>
      <c r="EY716">
        <v>0.40547299999999997</v>
      </c>
      <c r="EZ716">
        <v>4.2769700000000004</v>
      </c>
      <c r="FA716">
        <v>20.187999999999999</v>
      </c>
      <c r="FB716">
        <v>5.2337600000000002</v>
      </c>
      <c r="FC716">
        <v>11.992000000000001</v>
      </c>
      <c r="FD716">
        <v>4.9554499999999999</v>
      </c>
      <c r="FE716">
        <v>3.3039299999999998</v>
      </c>
      <c r="FF716">
        <v>3540.5</v>
      </c>
      <c r="FG716">
        <v>9999</v>
      </c>
      <c r="FH716">
        <v>9999</v>
      </c>
      <c r="FI716">
        <v>308.60000000000002</v>
      </c>
      <c r="FJ716">
        <v>1.8682300000000001</v>
      </c>
      <c r="FK716">
        <v>1.8640099999999999</v>
      </c>
      <c r="FL716">
        <v>1.8714900000000001</v>
      </c>
      <c r="FM716">
        <v>1.86249</v>
      </c>
      <c r="FN716">
        <v>1.86188</v>
      </c>
      <c r="FO716">
        <v>1.86825</v>
      </c>
      <c r="FP716">
        <v>1.8584000000000001</v>
      </c>
      <c r="FQ716">
        <v>1.8646400000000001</v>
      </c>
      <c r="FR716">
        <v>5</v>
      </c>
      <c r="FS716">
        <v>0</v>
      </c>
      <c r="FT716">
        <v>0</v>
      </c>
      <c r="FU716">
        <v>0</v>
      </c>
      <c r="FV716" t="s">
        <v>356</v>
      </c>
      <c r="FW716" t="s">
        <v>357</v>
      </c>
      <c r="FX716" t="s">
        <v>358</v>
      </c>
      <c r="FY716" t="s">
        <v>358</v>
      </c>
      <c r="FZ716" t="s">
        <v>358</v>
      </c>
      <c r="GA716" t="s">
        <v>358</v>
      </c>
      <c r="GB716">
        <v>0</v>
      </c>
      <c r="GC716">
        <v>100</v>
      </c>
      <c r="GD716">
        <v>100</v>
      </c>
      <c r="GE716">
        <v>4.2699999999999996</v>
      </c>
      <c r="GF716">
        <v>6.3600000000000004E-2</v>
      </c>
      <c r="GG716">
        <v>1.08196185844107</v>
      </c>
      <c r="GH716">
        <v>2.3582137630970201E-3</v>
      </c>
      <c r="GI716">
        <v>-1.7614342474491901E-6</v>
      </c>
      <c r="GJ716">
        <v>7.7246889935400501E-10</v>
      </c>
      <c r="GK716">
        <v>6.3571634766610305E-2</v>
      </c>
      <c r="GL716">
        <v>0</v>
      </c>
      <c r="GM716">
        <v>0</v>
      </c>
      <c r="GN716">
        <v>0</v>
      </c>
      <c r="GO716">
        <v>2</v>
      </c>
      <c r="GP716">
        <v>1957</v>
      </c>
      <c r="GQ716">
        <v>2</v>
      </c>
      <c r="GR716">
        <v>17</v>
      </c>
      <c r="GS716">
        <v>151.1</v>
      </c>
      <c r="GT716">
        <v>151.30000000000001</v>
      </c>
      <c r="GU716">
        <v>4.3066399999999998</v>
      </c>
      <c r="GV716">
        <v>0</v>
      </c>
      <c r="GW716">
        <v>1.9982899999999999</v>
      </c>
      <c r="GX716">
        <v>2.6684600000000001</v>
      </c>
      <c r="GY716">
        <v>2.0935100000000002</v>
      </c>
      <c r="GZ716">
        <v>2.4352999999999998</v>
      </c>
      <c r="HA716">
        <v>41.248199999999997</v>
      </c>
      <c r="HB716">
        <v>13.562900000000001</v>
      </c>
      <c r="HC716">
        <v>18</v>
      </c>
      <c r="HD716">
        <v>408.44799999999998</v>
      </c>
      <c r="HE716">
        <v>688.85299999999995</v>
      </c>
      <c r="HF716">
        <v>22.9984</v>
      </c>
      <c r="HG716">
        <v>32.567999999999998</v>
      </c>
      <c r="HH716">
        <v>30.000299999999999</v>
      </c>
      <c r="HI716">
        <v>32.341000000000001</v>
      </c>
      <c r="HJ716">
        <v>32.332500000000003</v>
      </c>
      <c r="HK716">
        <v>87.927199999999999</v>
      </c>
      <c r="HL716">
        <v>5.1836799999999998</v>
      </c>
      <c r="HM716">
        <v>1.2940799999999999</v>
      </c>
      <c r="HN716">
        <v>23</v>
      </c>
      <c r="HO716">
        <v>1954.89</v>
      </c>
      <c r="HP716">
        <v>19.372</v>
      </c>
      <c r="HQ716">
        <v>95.8048</v>
      </c>
      <c r="HR716">
        <v>99.235500000000002</v>
      </c>
    </row>
    <row r="717" spans="1:226" x14ac:dyDescent="0.2">
      <c r="A717">
        <v>788</v>
      </c>
      <c r="B717">
        <v>1656090866.5</v>
      </c>
      <c r="C717">
        <v>7987</v>
      </c>
      <c r="D717" t="s">
        <v>1766</v>
      </c>
      <c r="E717" t="s">
        <v>1767</v>
      </c>
      <c r="F717">
        <v>5</v>
      </c>
      <c r="G717" t="s">
        <v>1537</v>
      </c>
      <c r="H717" t="s">
        <v>352</v>
      </c>
      <c r="I717">
        <v>1656090858.9444399</v>
      </c>
      <c r="J717">
        <f t="shared" si="374"/>
        <v>3.7557203207018346E-3</v>
      </c>
      <c r="K717">
        <f t="shared" si="375"/>
        <v>3.7557203207018346</v>
      </c>
      <c r="L717">
        <f t="shared" si="376"/>
        <v>49.021072254889035</v>
      </c>
      <c r="M717">
        <f t="shared" si="377"/>
        <v>1833.91222222222</v>
      </c>
      <c r="N717">
        <f t="shared" si="378"/>
        <v>1267.187544579921</v>
      </c>
      <c r="O717">
        <f t="shared" si="379"/>
        <v>96.485884361008047</v>
      </c>
      <c r="P717">
        <f t="shared" si="380"/>
        <v>139.63729627742757</v>
      </c>
      <c r="Q717">
        <f t="shared" si="381"/>
        <v>0.15957613733838924</v>
      </c>
      <c r="R717">
        <f t="shared" si="382"/>
        <v>2.4753687328860501</v>
      </c>
      <c r="S717">
        <f t="shared" si="383"/>
        <v>0.15407348462430381</v>
      </c>
      <c r="T717">
        <f t="shared" si="384"/>
        <v>9.6774511723056914E-2</v>
      </c>
      <c r="U717">
        <f t="shared" si="385"/>
        <v>321.51149544444473</v>
      </c>
      <c r="V717">
        <f t="shared" si="386"/>
        <v>28.255807551577931</v>
      </c>
      <c r="W717">
        <f t="shared" si="387"/>
        <v>27.036381481481499</v>
      </c>
      <c r="X717">
        <f t="shared" si="388"/>
        <v>3.5868146860938852</v>
      </c>
      <c r="Y717">
        <f t="shared" si="389"/>
        <v>49.658087935274459</v>
      </c>
      <c r="Z717">
        <f t="shared" si="390"/>
        <v>1.7963817019484782</v>
      </c>
      <c r="AA717">
        <f t="shared" si="391"/>
        <v>3.6175007468872447</v>
      </c>
      <c r="AB717">
        <f t="shared" si="392"/>
        <v>1.790432984145407</v>
      </c>
      <c r="AC717">
        <f t="shared" si="393"/>
        <v>-165.6272661429509</v>
      </c>
      <c r="AD717">
        <f t="shared" si="394"/>
        <v>19.372299219685861</v>
      </c>
      <c r="AE717">
        <f t="shared" si="395"/>
        <v>1.6907889430204515</v>
      </c>
      <c r="AF717">
        <f t="shared" si="396"/>
        <v>176.94731746420013</v>
      </c>
      <c r="AG717">
        <f t="shared" si="397"/>
        <v>61.587617884959059</v>
      </c>
      <c r="AH717">
        <f t="shared" si="398"/>
        <v>3.783308214115455</v>
      </c>
      <c r="AI717">
        <f t="shared" si="399"/>
        <v>49.021072254889035</v>
      </c>
      <c r="AJ717">
        <v>1958.7222355512399</v>
      </c>
      <c r="AK717">
        <v>1892.8164848484801</v>
      </c>
      <c r="AL717">
        <v>1.4563131711321899</v>
      </c>
      <c r="AM717">
        <v>66.879070311549199</v>
      </c>
      <c r="AN717">
        <f t="shared" si="400"/>
        <v>3.7557203207018346</v>
      </c>
      <c r="AO717">
        <v>19.188941488969899</v>
      </c>
      <c r="AP717">
        <v>23.589355757575699</v>
      </c>
      <c r="AQ717">
        <v>1.6969164375580001E-5</v>
      </c>
      <c r="AR717">
        <v>77.426662716599196</v>
      </c>
      <c r="AS717">
        <v>36</v>
      </c>
      <c r="AT717">
        <v>7</v>
      </c>
      <c r="AU717">
        <f t="shared" si="401"/>
        <v>1</v>
      </c>
      <c r="AV717">
        <f t="shared" si="402"/>
        <v>0</v>
      </c>
      <c r="AW717">
        <f t="shared" si="403"/>
        <v>40194.050225051091</v>
      </c>
      <c r="AX717">
        <f t="shared" si="404"/>
        <v>1999.96814814815</v>
      </c>
      <c r="AY717">
        <f t="shared" si="405"/>
        <v>1681.173544444446</v>
      </c>
      <c r="AZ717">
        <f t="shared" si="406"/>
        <v>0.84060015955809664</v>
      </c>
      <c r="BA717">
        <f t="shared" si="407"/>
        <v>0.16075830794712656</v>
      </c>
      <c r="BB717">
        <v>6</v>
      </c>
      <c r="BC717">
        <v>0.5</v>
      </c>
      <c r="BD717" t="s">
        <v>353</v>
      </c>
      <c r="BE717">
        <v>2</v>
      </c>
      <c r="BF717" t="b">
        <v>1</v>
      </c>
      <c r="BG717">
        <v>1656090858.9444399</v>
      </c>
      <c r="BH717">
        <v>1833.91222222222</v>
      </c>
      <c r="BI717">
        <v>1916.14222222222</v>
      </c>
      <c r="BJ717">
        <v>23.5925962962963</v>
      </c>
      <c r="BK717">
        <v>19.159792592592598</v>
      </c>
      <c r="BL717">
        <v>1829.68</v>
      </c>
      <c r="BM717">
        <v>23.529029629629601</v>
      </c>
      <c r="BN717">
        <v>500.00637037037001</v>
      </c>
      <c r="BO717">
        <v>76.041777777777796</v>
      </c>
      <c r="BP717">
        <v>9.9977855555555606E-2</v>
      </c>
      <c r="BQ717">
        <v>27.181544444444398</v>
      </c>
      <c r="BR717">
        <v>27.036381481481499</v>
      </c>
      <c r="BS717">
        <v>999.9</v>
      </c>
      <c r="BT717">
        <v>0</v>
      </c>
      <c r="BU717">
        <v>0</v>
      </c>
      <c r="BV717">
        <v>10002.4977777778</v>
      </c>
      <c r="BW717">
        <v>0</v>
      </c>
      <c r="BX717">
        <v>1791.9074074074099</v>
      </c>
      <c r="BY717">
        <v>-82.230411111111096</v>
      </c>
      <c r="BZ717">
        <v>1878.2237037037</v>
      </c>
      <c r="CA717">
        <v>1953.57296296296</v>
      </c>
      <c r="CB717">
        <v>4.4327985185185197</v>
      </c>
      <c r="CC717">
        <v>1916.14222222222</v>
      </c>
      <c r="CD717">
        <v>19.159792592592598</v>
      </c>
      <c r="CE717">
        <v>1.79402333333333</v>
      </c>
      <c r="CF717">
        <v>1.45694518518519</v>
      </c>
      <c r="CG717">
        <v>15.7348074074074</v>
      </c>
      <c r="CH717">
        <v>12.5236259259259</v>
      </c>
      <c r="CI717">
        <v>1999.96814814815</v>
      </c>
      <c r="CJ717">
        <v>0.97999603703703697</v>
      </c>
      <c r="CK717">
        <v>2.0003796296296301E-2</v>
      </c>
      <c r="CL717">
        <v>0</v>
      </c>
      <c r="CM717">
        <v>2.4536185185185202</v>
      </c>
      <c r="CN717">
        <v>0</v>
      </c>
      <c r="CO717">
        <v>16046.825925925899</v>
      </c>
      <c r="CP717">
        <v>16705.122222222199</v>
      </c>
      <c r="CQ717">
        <v>48.701000000000001</v>
      </c>
      <c r="CR717">
        <v>51.061999999999998</v>
      </c>
      <c r="CS717">
        <v>49.8213333333333</v>
      </c>
      <c r="CT717">
        <v>48.811999999999998</v>
      </c>
      <c r="CU717">
        <v>47.875</v>
      </c>
      <c r="CV717">
        <v>1959.95814814815</v>
      </c>
      <c r="CW717">
        <v>40.01</v>
      </c>
      <c r="CX717">
        <v>0</v>
      </c>
      <c r="CY717">
        <v>1656090885.7</v>
      </c>
      <c r="CZ717">
        <v>0</v>
      </c>
      <c r="DA717">
        <v>1656081796.0999999</v>
      </c>
      <c r="DB717" t="s">
        <v>354</v>
      </c>
      <c r="DC717">
        <v>1656081796.0999999</v>
      </c>
      <c r="DD717">
        <v>1656081786.5999999</v>
      </c>
      <c r="DE717">
        <v>1</v>
      </c>
      <c r="DF717">
        <v>0.44700000000000001</v>
      </c>
      <c r="DG717">
        <v>1.2E-2</v>
      </c>
      <c r="DH717">
        <v>1.8160000000000001</v>
      </c>
      <c r="DI717">
        <v>-9.0999999999999998E-2</v>
      </c>
      <c r="DJ717">
        <v>420</v>
      </c>
      <c r="DK717">
        <v>13</v>
      </c>
      <c r="DL717">
        <v>0.64</v>
      </c>
      <c r="DM717">
        <v>0.22</v>
      </c>
      <c r="DN717">
        <v>-84.461943902439003</v>
      </c>
      <c r="DO717">
        <v>47.283915679442501</v>
      </c>
      <c r="DP717">
        <v>5.1244106187716696</v>
      </c>
      <c r="DQ717">
        <v>0</v>
      </c>
      <c r="DR717">
        <v>4.4605151219512198</v>
      </c>
      <c r="DS717">
        <v>-0.47482348432055599</v>
      </c>
      <c r="DT717">
        <v>4.6962268098816498E-2</v>
      </c>
      <c r="DU717">
        <v>0</v>
      </c>
      <c r="DV717">
        <v>0</v>
      </c>
      <c r="DW717">
        <v>2</v>
      </c>
      <c r="DX717" t="s">
        <v>359</v>
      </c>
      <c r="DY717">
        <v>2.8175400000000002</v>
      </c>
      <c r="DZ717">
        <v>2.7164700000000002</v>
      </c>
      <c r="EA717">
        <v>0.203708</v>
      </c>
      <c r="EB717">
        <v>0.207929</v>
      </c>
      <c r="EC717">
        <v>8.5380200000000003E-2</v>
      </c>
      <c r="ED717">
        <v>7.3311600000000005E-2</v>
      </c>
      <c r="EE717">
        <v>22219.7</v>
      </c>
      <c r="EF717">
        <v>19207.2</v>
      </c>
      <c r="EG717">
        <v>25009.5</v>
      </c>
      <c r="EH717">
        <v>23643.7</v>
      </c>
      <c r="EI717">
        <v>39121.199999999997</v>
      </c>
      <c r="EJ717">
        <v>36305.800000000003</v>
      </c>
      <c r="EK717">
        <v>45295.8</v>
      </c>
      <c r="EL717">
        <v>42226.8</v>
      </c>
      <c r="EM717">
        <v>1.6974</v>
      </c>
      <c r="EN717">
        <v>2.1068500000000001</v>
      </c>
      <c r="EO717">
        <v>1.19396E-2</v>
      </c>
      <c r="EP717">
        <v>0</v>
      </c>
      <c r="EQ717">
        <v>26.839600000000001</v>
      </c>
      <c r="ER717">
        <v>999.9</v>
      </c>
      <c r="ES717">
        <v>25.905999999999999</v>
      </c>
      <c r="ET717">
        <v>37.997999999999998</v>
      </c>
      <c r="EU717">
        <v>22.676200000000001</v>
      </c>
      <c r="EV717">
        <v>52.450299999999999</v>
      </c>
      <c r="EW717">
        <v>33.5657</v>
      </c>
      <c r="EX717">
        <v>2</v>
      </c>
      <c r="EY717">
        <v>0.40573900000000002</v>
      </c>
      <c r="EZ717">
        <v>4.27874</v>
      </c>
      <c r="FA717">
        <v>20.188099999999999</v>
      </c>
      <c r="FB717">
        <v>5.2337600000000002</v>
      </c>
      <c r="FC717">
        <v>11.992000000000001</v>
      </c>
      <c r="FD717">
        <v>4.9557000000000002</v>
      </c>
      <c r="FE717">
        <v>3.3039999999999998</v>
      </c>
      <c r="FF717">
        <v>3540.5</v>
      </c>
      <c r="FG717">
        <v>9999</v>
      </c>
      <c r="FH717">
        <v>9999</v>
      </c>
      <c r="FI717">
        <v>308.60000000000002</v>
      </c>
      <c r="FJ717">
        <v>1.8682099999999999</v>
      </c>
      <c r="FK717">
        <v>1.86399</v>
      </c>
      <c r="FL717">
        <v>1.8714900000000001</v>
      </c>
      <c r="FM717">
        <v>1.86249</v>
      </c>
      <c r="FN717">
        <v>1.86188</v>
      </c>
      <c r="FO717">
        <v>1.86818</v>
      </c>
      <c r="FP717">
        <v>1.8584000000000001</v>
      </c>
      <c r="FQ717">
        <v>1.8646400000000001</v>
      </c>
      <c r="FR717">
        <v>5</v>
      </c>
      <c r="FS717">
        <v>0</v>
      </c>
      <c r="FT717">
        <v>0</v>
      </c>
      <c r="FU717">
        <v>0</v>
      </c>
      <c r="FV717" t="s">
        <v>356</v>
      </c>
      <c r="FW717" t="s">
        <v>357</v>
      </c>
      <c r="FX717" t="s">
        <v>358</v>
      </c>
      <c r="FY717" t="s">
        <v>358</v>
      </c>
      <c r="FZ717" t="s">
        <v>358</v>
      </c>
      <c r="GA717" t="s">
        <v>358</v>
      </c>
      <c r="GB717">
        <v>0</v>
      </c>
      <c r="GC717">
        <v>100</v>
      </c>
      <c r="GD717">
        <v>100</v>
      </c>
      <c r="GE717">
        <v>4.28</v>
      </c>
      <c r="GF717">
        <v>6.3500000000000001E-2</v>
      </c>
      <c r="GG717">
        <v>1.08196185844107</v>
      </c>
      <c r="GH717">
        <v>2.3582137630970201E-3</v>
      </c>
      <c r="GI717">
        <v>-1.7614342474491901E-6</v>
      </c>
      <c r="GJ717">
        <v>7.7246889935400501E-10</v>
      </c>
      <c r="GK717">
        <v>6.3571634766610305E-2</v>
      </c>
      <c r="GL717">
        <v>0</v>
      </c>
      <c r="GM717">
        <v>0</v>
      </c>
      <c r="GN717">
        <v>0</v>
      </c>
      <c r="GO717">
        <v>2</v>
      </c>
      <c r="GP717">
        <v>1957</v>
      </c>
      <c r="GQ717">
        <v>2</v>
      </c>
      <c r="GR717">
        <v>17</v>
      </c>
      <c r="GS717">
        <v>151.19999999999999</v>
      </c>
      <c r="GT717">
        <v>151.30000000000001</v>
      </c>
      <c r="GU717">
        <v>4.3078599999999998</v>
      </c>
      <c r="GV717">
        <v>0</v>
      </c>
      <c r="GW717">
        <v>1.9982899999999999</v>
      </c>
      <c r="GX717">
        <v>2.6684600000000001</v>
      </c>
      <c r="GY717">
        <v>2.0935100000000002</v>
      </c>
      <c r="GZ717">
        <v>2.3315399999999999</v>
      </c>
      <c r="HA717">
        <v>41.248199999999997</v>
      </c>
      <c r="HB717">
        <v>13.545400000000001</v>
      </c>
      <c r="HC717">
        <v>18</v>
      </c>
      <c r="HD717">
        <v>408.30799999999999</v>
      </c>
      <c r="HE717">
        <v>688.98500000000001</v>
      </c>
      <c r="HF717">
        <v>22.999600000000001</v>
      </c>
      <c r="HG717">
        <v>32.571100000000001</v>
      </c>
      <c r="HH717">
        <v>30.0002</v>
      </c>
      <c r="HI717">
        <v>32.345799999999997</v>
      </c>
      <c r="HJ717">
        <v>32.336300000000001</v>
      </c>
      <c r="HK717">
        <v>89.506500000000003</v>
      </c>
      <c r="HL717">
        <v>4.5696599999999998</v>
      </c>
      <c r="HM717">
        <v>1.6771400000000001</v>
      </c>
      <c r="HN717">
        <v>23</v>
      </c>
      <c r="HO717">
        <v>1975.08</v>
      </c>
      <c r="HP717">
        <v>19.4102</v>
      </c>
      <c r="HQ717">
        <v>95.803899999999999</v>
      </c>
      <c r="HR717">
        <v>99.235799999999998</v>
      </c>
    </row>
    <row r="718" spans="1:226" x14ac:dyDescent="0.2">
      <c r="A718">
        <v>789</v>
      </c>
      <c r="B718">
        <v>1656090872</v>
      </c>
      <c r="C718">
        <v>7992.5</v>
      </c>
      <c r="D718" t="s">
        <v>1768</v>
      </c>
      <c r="E718" t="s">
        <v>1769</v>
      </c>
      <c r="F718">
        <v>5</v>
      </c>
      <c r="G718" t="s">
        <v>1537</v>
      </c>
      <c r="H718" t="s">
        <v>352</v>
      </c>
      <c r="I718">
        <v>1656090864.2321401</v>
      </c>
      <c r="J718">
        <f t="shared" si="374"/>
        <v>3.7231389103006707E-3</v>
      </c>
      <c r="K718">
        <f t="shared" si="375"/>
        <v>3.7231389103006709</v>
      </c>
      <c r="L718">
        <f t="shared" si="376"/>
        <v>48.820086729165581</v>
      </c>
      <c r="M718">
        <f t="shared" si="377"/>
        <v>1844.27464285714</v>
      </c>
      <c r="N718">
        <f t="shared" si="378"/>
        <v>1275.0065439435118</v>
      </c>
      <c r="O718">
        <f t="shared" si="379"/>
        <v>97.081164514745154</v>
      </c>
      <c r="P718">
        <f t="shared" si="380"/>
        <v>140.42620476269437</v>
      </c>
      <c r="Q718">
        <f t="shared" si="381"/>
        <v>0.15819150017726213</v>
      </c>
      <c r="R718">
        <f t="shared" si="382"/>
        <v>2.4756546190587625</v>
      </c>
      <c r="S718">
        <f t="shared" si="383"/>
        <v>0.15278278595513231</v>
      </c>
      <c r="T718">
        <f t="shared" si="384"/>
        <v>9.595978663267235E-2</v>
      </c>
      <c r="U718">
        <f t="shared" si="385"/>
        <v>321.5140140000002</v>
      </c>
      <c r="V718">
        <f t="shared" si="386"/>
        <v>28.263800902749018</v>
      </c>
      <c r="W718">
        <f t="shared" si="387"/>
        <v>27.032907142857098</v>
      </c>
      <c r="X718">
        <f t="shared" si="388"/>
        <v>3.586083037061373</v>
      </c>
      <c r="Y718">
        <f t="shared" si="389"/>
        <v>49.657736713729903</v>
      </c>
      <c r="Z718">
        <f t="shared" si="390"/>
        <v>1.7961780569423826</v>
      </c>
      <c r="AA718">
        <f t="shared" si="391"/>
        <v>3.6171162356776443</v>
      </c>
      <c r="AB718">
        <f t="shared" si="392"/>
        <v>1.7899049801189904</v>
      </c>
      <c r="AC718">
        <f t="shared" si="393"/>
        <v>-164.19042594425957</v>
      </c>
      <c r="AD718">
        <f t="shared" si="394"/>
        <v>19.596364486881061</v>
      </c>
      <c r="AE718">
        <f t="shared" si="395"/>
        <v>1.7101023720016899</v>
      </c>
      <c r="AF718">
        <f t="shared" si="396"/>
        <v>178.6300549146234</v>
      </c>
      <c r="AG718">
        <f t="shared" si="397"/>
        <v>56.588665596972049</v>
      </c>
      <c r="AH718">
        <f t="shared" si="398"/>
        <v>3.7498027468323349</v>
      </c>
      <c r="AI718">
        <f t="shared" si="399"/>
        <v>48.820086729165581</v>
      </c>
      <c r="AJ718">
        <v>1959.91921366515</v>
      </c>
      <c r="AK718">
        <v>1897.3665454545501</v>
      </c>
      <c r="AL718">
        <v>0.69287683008971002</v>
      </c>
      <c r="AM718">
        <v>66.879070311549199</v>
      </c>
      <c r="AN718">
        <f t="shared" si="400"/>
        <v>3.7231389103006709</v>
      </c>
      <c r="AO718">
        <v>19.222473992727402</v>
      </c>
      <c r="AP718">
        <v>23.5850224242424</v>
      </c>
      <c r="AQ718">
        <v>-3.9420111098134699E-5</v>
      </c>
      <c r="AR718">
        <v>77.426662716599196</v>
      </c>
      <c r="AS718">
        <v>36</v>
      </c>
      <c r="AT718">
        <v>7</v>
      </c>
      <c r="AU718">
        <f t="shared" si="401"/>
        <v>1</v>
      </c>
      <c r="AV718">
        <f t="shared" si="402"/>
        <v>0</v>
      </c>
      <c r="AW718">
        <f t="shared" si="403"/>
        <v>40201.393197656558</v>
      </c>
      <c r="AX718">
        <f t="shared" si="404"/>
        <v>1999.9839285714299</v>
      </c>
      <c r="AY718">
        <f t="shared" si="405"/>
        <v>1681.1868000000009</v>
      </c>
      <c r="AZ718">
        <f t="shared" si="406"/>
        <v>0.84060015482267259</v>
      </c>
      <c r="BA718">
        <f t="shared" si="407"/>
        <v>0.16075829880775827</v>
      </c>
      <c r="BB718">
        <v>6</v>
      </c>
      <c r="BC718">
        <v>0.5</v>
      </c>
      <c r="BD718" t="s">
        <v>353</v>
      </c>
      <c r="BE718">
        <v>2</v>
      </c>
      <c r="BF718" t="b">
        <v>1</v>
      </c>
      <c r="BG718">
        <v>1656090864.2321401</v>
      </c>
      <c r="BH718">
        <v>1844.27464285714</v>
      </c>
      <c r="BI718">
        <v>1920.47928571429</v>
      </c>
      <c r="BJ718">
        <v>23.589939285714301</v>
      </c>
      <c r="BK718">
        <v>19.196357142857099</v>
      </c>
      <c r="BL718">
        <v>1840.0050000000001</v>
      </c>
      <c r="BM718">
        <v>23.526367857142901</v>
      </c>
      <c r="BN718">
        <v>500.00364285714301</v>
      </c>
      <c r="BO718">
        <v>76.041703571428599</v>
      </c>
      <c r="BP718">
        <v>9.9995446428571499E-2</v>
      </c>
      <c r="BQ718">
        <v>27.179732142857201</v>
      </c>
      <c r="BR718">
        <v>27.032907142857098</v>
      </c>
      <c r="BS718">
        <v>999.9</v>
      </c>
      <c r="BT718">
        <v>0</v>
      </c>
      <c r="BU718">
        <v>0</v>
      </c>
      <c r="BV718">
        <v>10004.350357142899</v>
      </c>
      <c r="BW718">
        <v>0</v>
      </c>
      <c r="BX718">
        <v>1794.7503571428599</v>
      </c>
      <c r="BY718">
        <v>-76.204442857142894</v>
      </c>
      <c r="BZ718">
        <v>1888.8321428571401</v>
      </c>
      <c r="CA718">
        <v>1958.06785714286</v>
      </c>
      <c r="CB718">
        <v>4.3935753571428604</v>
      </c>
      <c r="CC718">
        <v>1920.47928571429</v>
      </c>
      <c r="CD718">
        <v>19.196357142857099</v>
      </c>
      <c r="CE718">
        <v>1.79381964285714</v>
      </c>
      <c r="CF718">
        <v>1.4597239285714301</v>
      </c>
      <c r="CG718">
        <v>15.7330285714286</v>
      </c>
      <c r="CH718">
        <v>12.5526678571429</v>
      </c>
      <c r="CI718">
        <v>1999.9839285714299</v>
      </c>
      <c r="CJ718">
        <v>0.97999599999999998</v>
      </c>
      <c r="CK718">
        <v>2.0003824999999999E-2</v>
      </c>
      <c r="CL718">
        <v>0</v>
      </c>
      <c r="CM718">
        <v>2.51781428571429</v>
      </c>
      <c r="CN718">
        <v>0</v>
      </c>
      <c r="CO718">
        <v>16041.242857142901</v>
      </c>
      <c r="CP718">
        <v>16705.260714285701</v>
      </c>
      <c r="CQ718">
        <v>48.711750000000002</v>
      </c>
      <c r="CR718">
        <v>51.061999999999998</v>
      </c>
      <c r="CS718">
        <v>49.820999999999998</v>
      </c>
      <c r="CT718">
        <v>48.811999999999998</v>
      </c>
      <c r="CU718">
        <v>47.875</v>
      </c>
      <c r="CV718">
        <v>1959.97392857143</v>
      </c>
      <c r="CW718">
        <v>40.01</v>
      </c>
      <c r="CX718">
        <v>0</v>
      </c>
      <c r="CY718">
        <v>1656090891.0999999</v>
      </c>
      <c r="CZ718">
        <v>0</v>
      </c>
      <c r="DA718">
        <v>1656081796.0999999</v>
      </c>
      <c r="DB718" t="s">
        <v>354</v>
      </c>
      <c r="DC718">
        <v>1656081796.0999999</v>
      </c>
      <c r="DD718">
        <v>1656081786.5999999</v>
      </c>
      <c r="DE718">
        <v>1</v>
      </c>
      <c r="DF718">
        <v>0.44700000000000001</v>
      </c>
      <c r="DG718">
        <v>1.2E-2</v>
      </c>
      <c r="DH718">
        <v>1.8160000000000001</v>
      </c>
      <c r="DI718">
        <v>-9.0999999999999998E-2</v>
      </c>
      <c r="DJ718">
        <v>420</v>
      </c>
      <c r="DK718">
        <v>13</v>
      </c>
      <c r="DL718">
        <v>0.64</v>
      </c>
      <c r="DM718">
        <v>0.22</v>
      </c>
      <c r="DN718">
        <v>-79.428702439024406</v>
      </c>
      <c r="DO718">
        <v>68.407722648083606</v>
      </c>
      <c r="DP718">
        <v>6.7776924089605801</v>
      </c>
      <c r="DQ718">
        <v>0</v>
      </c>
      <c r="DR718">
        <v>4.4137858536585401</v>
      </c>
      <c r="DS718">
        <v>-0.44710285714285503</v>
      </c>
      <c r="DT718">
        <v>4.4179704421915898E-2</v>
      </c>
      <c r="DU718">
        <v>0</v>
      </c>
      <c r="DV718">
        <v>0</v>
      </c>
      <c r="DW718">
        <v>2</v>
      </c>
      <c r="DX718" t="s">
        <v>359</v>
      </c>
      <c r="DY718">
        <v>2.8177599999999998</v>
      </c>
      <c r="DZ718">
        <v>2.71624</v>
      </c>
      <c r="EA718">
        <v>0.20396400000000001</v>
      </c>
      <c r="EB718">
        <v>0.207923</v>
      </c>
      <c r="EC718">
        <v>8.5369299999999995E-2</v>
      </c>
      <c r="ED718">
        <v>7.3407600000000003E-2</v>
      </c>
      <c r="EE718">
        <v>22211.9</v>
      </c>
      <c r="EF718">
        <v>19207.3</v>
      </c>
      <c r="EG718">
        <v>25008.799999999999</v>
      </c>
      <c r="EH718">
        <v>23643.7</v>
      </c>
      <c r="EI718">
        <v>39121</v>
      </c>
      <c r="EJ718">
        <v>36301.9</v>
      </c>
      <c r="EK718">
        <v>45295.1</v>
      </c>
      <c r="EL718">
        <v>42226.7</v>
      </c>
      <c r="EM718">
        <v>1.6974</v>
      </c>
      <c r="EN718">
        <v>2.10683</v>
      </c>
      <c r="EO718">
        <v>1.2852300000000001E-2</v>
      </c>
      <c r="EP718">
        <v>0</v>
      </c>
      <c r="EQ718">
        <v>26.822900000000001</v>
      </c>
      <c r="ER718">
        <v>999.9</v>
      </c>
      <c r="ES718">
        <v>25.882000000000001</v>
      </c>
      <c r="ET718">
        <v>37.997999999999998</v>
      </c>
      <c r="EU718">
        <v>22.657900000000001</v>
      </c>
      <c r="EV718">
        <v>52.450299999999999</v>
      </c>
      <c r="EW718">
        <v>33.4255</v>
      </c>
      <c r="EX718">
        <v>2</v>
      </c>
      <c r="EY718">
        <v>0.406001</v>
      </c>
      <c r="EZ718">
        <v>4.2778099999999997</v>
      </c>
      <c r="FA718">
        <v>20.187899999999999</v>
      </c>
      <c r="FB718">
        <v>5.2336099999999997</v>
      </c>
      <c r="FC718">
        <v>11.992000000000001</v>
      </c>
      <c r="FD718">
        <v>4.9555999999999996</v>
      </c>
      <c r="FE718">
        <v>3.3039499999999999</v>
      </c>
      <c r="FF718">
        <v>3540.8</v>
      </c>
      <c r="FG718">
        <v>9999</v>
      </c>
      <c r="FH718">
        <v>9999</v>
      </c>
      <c r="FI718">
        <v>308.60000000000002</v>
      </c>
      <c r="FJ718">
        <v>1.8682000000000001</v>
      </c>
      <c r="FK718">
        <v>1.86398</v>
      </c>
      <c r="FL718">
        <v>1.87148</v>
      </c>
      <c r="FM718">
        <v>1.8625</v>
      </c>
      <c r="FN718">
        <v>1.86188</v>
      </c>
      <c r="FO718">
        <v>1.86819</v>
      </c>
      <c r="FP718">
        <v>1.85842</v>
      </c>
      <c r="FQ718">
        <v>1.86466</v>
      </c>
      <c r="FR718">
        <v>5</v>
      </c>
      <c r="FS718">
        <v>0</v>
      </c>
      <c r="FT718">
        <v>0</v>
      </c>
      <c r="FU718">
        <v>0</v>
      </c>
      <c r="FV718" t="s">
        <v>356</v>
      </c>
      <c r="FW718" t="s">
        <v>357</v>
      </c>
      <c r="FX718" t="s">
        <v>358</v>
      </c>
      <c r="FY718" t="s">
        <v>358</v>
      </c>
      <c r="FZ718" t="s">
        <v>358</v>
      </c>
      <c r="GA718" t="s">
        <v>358</v>
      </c>
      <c r="GB718">
        <v>0</v>
      </c>
      <c r="GC718">
        <v>100</v>
      </c>
      <c r="GD718">
        <v>100</v>
      </c>
      <c r="GE718">
        <v>4.3</v>
      </c>
      <c r="GF718">
        <v>6.3500000000000001E-2</v>
      </c>
      <c r="GG718">
        <v>1.08196185844107</v>
      </c>
      <c r="GH718">
        <v>2.3582137630970201E-3</v>
      </c>
      <c r="GI718">
        <v>-1.7614342474491901E-6</v>
      </c>
      <c r="GJ718">
        <v>7.7246889935400501E-10</v>
      </c>
      <c r="GK718">
        <v>6.3571634766610305E-2</v>
      </c>
      <c r="GL718">
        <v>0</v>
      </c>
      <c r="GM718">
        <v>0</v>
      </c>
      <c r="GN718">
        <v>0</v>
      </c>
      <c r="GO718">
        <v>2</v>
      </c>
      <c r="GP718">
        <v>1957</v>
      </c>
      <c r="GQ718">
        <v>2</v>
      </c>
      <c r="GR718">
        <v>17</v>
      </c>
      <c r="GS718">
        <v>151.30000000000001</v>
      </c>
      <c r="GT718">
        <v>151.4</v>
      </c>
      <c r="GU718">
        <v>4.3066399999999998</v>
      </c>
      <c r="GV718">
        <v>0</v>
      </c>
      <c r="GW718">
        <v>1.9982899999999999</v>
      </c>
      <c r="GX718">
        <v>2.6684600000000001</v>
      </c>
      <c r="GY718">
        <v>2.0935100000000002</v>
      </c>
      <c r="GZ718">
        <v>2.3986800000000001</v>
      </c>
      <c r="HA718">
        <v>41.248199999999997</v>
      </c>
      <c r="HB718">
        <v>13.492900000000001</v>
      </c>
      <c r="HC718">
        <v>18</v>
      </c>
      <c r="HD718">
        <v>408.34500000000003</v>
      </c>
      <c r="HE718">
        <v>689.02599999999995</v>
      </c>
      <c r="HF718">
        <v>22.999700000000001</v>
      </c>
      <c r="HG718">
        <v>32.575099999999999</v>
      </c>
      <c r="HH718">
        <v>30.000399999999999</v>
      </c>
      <c r="HI718">
        <v>32.351599999999998</v>
      </c>
      <c r="HJ718">
        <v>32.341799999999999</v>
      </c>
      <c r="HK718">
        <v>92.274900000000002</v>
      </c>
      <c r="HL718">
        <v>3.6793399999999998</v>
      </c>
      <c r="HM718">
        <v>1.6771400000000001</v>
      </c>
      <c r="HN718">
        <v>23</v>
      </c>
      <c r="HO718">
        <v>1988.49</v>
      </c>
      <c r="HP718">
        <v>19.461200000000002</v>
      </c>
      <c r="HQ718">
        <v>95.802000000000007</v>
      </c>
      <c r="HR718">
        <v>99.235500000000002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2022-06-24T13:13:03Z</dcterms:created>
  <dcterms:modified xsi:type="dcterms:W3CDTF">2022-09-27T17:16:45Z</dcterms:modified>
</cp:coreProperties>
</file>